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 Pavilion\Desktop\Data analysis\Practices\personal project\Portoflio\"/>
    </mc:Choice>
  </mc:AlternateContent>
  <xr:revisionPtr revIDLastSave="0" documentId="13_ncr:1_{FC8E5AA5-F5AC-405F-B6EE-B8F8352CB99F}" xr6:coauthVersionLast="47" xr6:coauthVersionMax="47" xr10:uidLastSave="{00000000-0000-0000-0000-000000000000}"/>
  <bookViews>
    <workbookView xWindow="-108" yWindow="-108" windowWidth="23256" windowHeight="12456" xr2:uid="{89739623-2D75-4FEB-B2C7-451B8528E608}"/>
  </bookViews>
  <sheets>
    <sheet name="Student Performance" sheetId="1" r:id="rId1"/>
    <sheet name="Student Performance clean" sheetId="2" r:id="rId2"/>
    <sheet name="Pivot Table" sheetId="3" r:id="rId3"/>
    <sheet name="Dashboard" sheetId="4" r:id="rId4"/>
    <sheet name="Raw data" sheetId="5" r:id="rId5"/>
  </sheets>
  <definedNames>
    <definedName name="_xlnm._FilterDatabase" localSheetId="0" hidden="1">'Student Performance'!$A$1:$O$1001</definedName>
    <definedName name="_xlnm._FilterDatabase" localSheetId="1" hidden="1">'Student Performance clean'!$A$1:$G$1001</definedName>
    <definedName name="Slicer_Gender">#N/A</definedName>
    <definedName name="Slicer_Lunch">#N/A</definedName>
    <definedName name="Slicer_Parental_Level_of_Education">#N/A</definedName>
    <definedName name="Slicer_Test_Preparation_Cours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2" i="1"/>
</calcChain>
</file>

<file path=xl/sharedStrings.xml><?xml version="1.0" encoding="utf-8"?>
<sst xmlns="http://schemas.openxmlformats.org/spreadsheetml/2006/main" count="16079" uniqueCount="62">
  <si>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</si>
  <si>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</si>
  <si>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</si>
  <si>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</si>
  <si>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</si>
  <si>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</si>
  <si>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</si>
  <si>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</si>
  <si>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</si>
  <si>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</si>
  <si>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</si>
  <si>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</si>
  <si>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</si>
  <si>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</si>
  <si>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</si>
  <si>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</si>
  <si>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</si>
  <si>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</si>
  <si>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</si>
  <si>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</si>
  <si>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</si>
  <si>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</si>
  <si>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</si>
  <si>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</si>
  <si>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</si>
  <si>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Gender</t>
  </si>
  <si>
    <t>Race/Ethnicity</t>
  </si>
  <si>
    <t>Parental Level of Education</t>
  </si>
  <si>
    <t>Lunch</t>
  </si>
  <si>
    <t>Test Preparation Course</t>
  </si>
  <si>
    <t>Grading</t>
  </si>
  <si>
    <t>Female</t>
  </si>
  <si>
    <t>Male</t>
  </si>
  <si>
    <t>Group B</t>
  </si>
  <si>
    <t>Group C</t>
  </si>
  <si>
    <t>Group A</t>
  </si>
  <si>
    <t>Group D</t>
  </si>
  <si>
    <t>Group E</t>
  </si>
  <si>
    <t>Some College</t>
  </si>
  <si>
    <t>High School</t>
  </si>
  <si>
    <t>Some High School</t>
  </si>
  <si>
    <t>Standard</t>
  </si>
  <si>
    <t>Free/Reduced</t>
  </si>
  <si>
    <t>None</t>
  </si>
  <si>
    <t>Completed</t>
  </si>
  <si>
    <t>Excellent</t>
  </si>
  <si>
    <t>Fail</t>
  </si>
  <si>
    <t>Very Good</t>
  </si>
  <si>
    <t>Row Labels</t>
  </si>
  <si>
    <t>Grand Total</t>
  </si>
  <si>
    <t>Column Labels</t>
  </si>
  <si>
    <t>Credit</t>
  </si>
  <si>
    <t>Bachelor's Degree</t>
  </si>
  <si>
    <t>Master's Degree</t>
  </si>
  <si>
    <t>Associate's Degree</t>
  </si>
  <si>
    <t>Impact of parental background on Students Performance</t>
  </si>
  <si>
    <t>Impact of Test preparation course on students performance</t>
  </si>
  <si>
    <t>Students performance based on Gender</t>
  </si>
  <si>
    <t>Student Performance based on Feeding habit(Lunch)</t>
  </si>
  <si>
    <t xml:space="preserve">  </t>
  </si>
  <si>
    <t>Average Overall Score</t>
  </si>
  <si>
    <t>Averge Overall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</si>
</sst>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2" fontId="0" fillId="0" borderId="0" xfId="0" applyNumberFormat="1"/>
    <xf numFmtId="0" fontId="0" fillId="0" borderId="0" xfId="0" pivotButton="1"/>
    <xf numFmtId="0" fontId="0" fillId="0" borderId="0" xfId="0" applyAlignment="1">
      <alignment horizontal="left"/>
    </xf>
    <xf numFmtId="0" fontId="1" fillId="3" borderId="0" xfId="0" applyFont="1" applyFill="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Table'!$C$2:$C$3</c:f>
              <c:strCache>
                <c:ptCount val="1"/>
                <c:pt idx="0">
                  <c:v>Excellent</c:v>
                </c:pt>
              </c:strCache>
            </c:strRef>
          </c:tx>
          <c:spPr>
            <a:solidFill>
              <a:schemeClr val="accent1"/>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Table'!$C$4:$C$10</c:f>
              <c:numCache>
                <c:formatCode>General</c:formatCode>
                <c:ptCount val="6"/>
                <c:pt idx="0">
                  <c:v>110</c:v>
                </c:pt>
                <c:pt idx="1">
                  <c:v>108</c:v>
                </c:pt>
                <c:pt idx="2">
                  <c:v>74</c:v>
                </c:pt>
                <c:pt idx="3">
                  <c:v>66</c:v>
                </c:pt>
                <c:pt idx="4">
                  <c:v>65</c:v>
                </c:pt>
                <c:pt idx="5">
                  <c:v>36</c:v>
                </c:pt>
              </c:numCache>
            </c:numRef>
          </c:val>
          <c:extLst>
            <c:ext xmlns:c16="http://schemas.microsoft.com/office/drawing/2014/chart" uri="{C3380CC4-5D6E-409C-BE32-E72D297353CC}">
              <c16:uniqueId val="{00000000-D3EA-4E23-933B-54C3BE33563E}"/>
            </c:ext>
          </c:extLst>
        </c:ser>
        <c:ser>
          <c:idx val="1"/>
          <c:order val="1"/>
          <c:tx>
            <c:strRef>
              <c:f>'Pivot Table'!$D$2:$D$3</c:f>
              <c:strCache>
                <c:ptCount val="1"/>
                <c:pt idx="0">
                  <c:v>Very Good</c:v>
                </c:pt>
              </c:strCache>
            </c:strRef>
          </c:tx>
          <c:spPr>
            <a:solidFill>
              <a:schemeClr val="accent2"/>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Table'!$D$4:$D$10</c:f>
              <c:numCache>
                <c:formatCode>General</c:formatCode>
                <c:ptCount val="6"/>
                <c:pt idx="0">
                  <c:v>53</c:v>
                </c:pt>
                <c:pt idx="1">
                  <c:v>63</c:v>
                </c:pt>
                <c:pt idx="2">
                  <c:v>41</c:v>
                </c:pt>
                <c:pt idx="3">
                  <c:v>31</c:v>
                </c:pt>
                <c:pt idx="4">
                  <c:v>55</c:v>
                </c:pt>
                <c:pt idx="5">
                  <c:v>13</c:v>
                </c:pt>
              </c:numCache>
            </c:numRef>
          </c:val>
          <c:extLst>
            <c:ext xmlns:c16="http://schemas.microsoft.com/office/drawing/2014/chart" uri="{C3380CC4-5D6E-409C-BE32-E72D297353CC}">
              <c16:uniqueId val="{00000001-D3EA-4E23-933B-54C3BE33563E}"/>
            </c:ext>
          </c:extLst>
        </c:ser>
        <c:ser>
          <c:idx val="2"/>
          <c:order val="2"/>
          <c:tx>
            <c:strRef>
              <c:f>'Pivot Table'!$E$2:$E$3</c:f>
              <c:strCache>
                <c:ptCount val="1"/>
                <c:pt idx="0">
                  <c:v>Credit</c:v>
                </c:pt>
              </c:strCache>
            </c:strRef>
          </c:tx>
          <c:spPr>
            <a:solidFill>
              <a:schemeClr val="accent3"/>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Table'!$E$4:$E$10</c:f>
              <c:numCache>
                <c:formatCode>General</c:formatCode>
                <c:ptCount val="6"/>
                <c:pt idx="0">
                  <c:v>42</c:v>
                </c:pt>
                <c:pt idx="1">
                  <c:v>40</c:v>
                </c:pt>
                <c:pt idx="2">
                  <c:v>35</c:v>
                </c:pt>
                <c:pt idx="3">
                  <c:v>13</c:v>
                </c:pt>
                <c:pt idx="4">
                  <c:v>43</c:v>
                </c:pt>
                <c:pt idx="5">
                  <c:v>9</c:v>
                </c:pt>
              </c:numCache>
            </c:numRef>
          </c:val>
          <c:extLst>
            <c:ext xmlns:c16="http://schemas.microsoft.com/office/drawing/2014/chart" uri="{C3380CC4-5D6E-409C-BE32-E72D297353CC}">
              <c16:uniqueId val="{00000002-D3EA-4E23-933B-54C3BE33563E}"/>
            </c:ext>
          </c:extLst>
        </c:ser>
        <c:ser>
          <c:idx val="3"/>
          <c:order val="3"/>
          <c:tx>
            <c:strRef>
              <c:f>'Pivot Table'!$F$2:$F$3</c:f>
              <c:strCache>
                <c:ptCount val="1"/>
                <c:pt idx="0">
                  <c:v>Fail</c:v>
                </c:pt>
              </c:strCache>
            </c:strRef>
          </c:tx>
          <c:spPr>
            <a:solidFill>
              <a:schemeClr val="accent4"/>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Table'!$F$4:$F$10</c:f>
              <c:numCache>
                <c:formatCode>General</c:formatCode>
                <c:ptCount val="6"/>
                <c:pt idx="0">
                  <c:v>17</c:v>
                </c:pt>
                <c:pt idx="1">
                  <c:v>15</c:v>
                </c:pt>
                <c:pt idx="2">
                  <c:v>29</c:v>
                </c:pt>
                <c:pt idx="3">
                  <c:v>8</c:v>
                </c:pt>
                <c:pt idx="4">
                  <c:v>33</c:v>
                </c:pt>
                <c:pt idx="5">
                  <c:v>1</c:v>
                </c:pt>
              </c:numCache>
            </c:numRef>
          </c:val>
          <c:extLst>
            <c:ext xmlns:c16="http://schemas.microsoft.com/office/drawing/2014/chart" uri="{C3380CC4-5D6E-409C-BE32-E72D297353CC}">
              <c16:uniqueId val="{00000003-D3EA-4E23-933B-54C3BE33563E}"/>
            </c:ext>
          </c:extLst>
        </c:ser>
        <c:dLbls>
          <c:showLegendKey val="0"/>
          <c:showVal val="0"/>
          <c:showCatName val="0"/>
          <c:showSerName val="0"/>
          <c:showPercent val="0"/>
          <c:showBubbleSize val="0"/>
        </c:dLbls>
        <c:gapWidth val="150"/>
        <c:overlap val="100"/>
        <c:axId val="1854386767"/>
        <c:axId val="1854377119"/>
      </c:barChart>
      <c:catAx>
        <c:axId val="185438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54377119"/>
        <c:crosses val="autoZero"/>
        <c:auto val="1"/>
        <c:lblAlgn val="ctr"/>
        <c:lblOffset val="100"/>
        <c:noMultiLvlLbl val="0"/>
      </c:catAx>
      <c:valAx>
        <c:axId val="185437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543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Table'!$K$2:$K$3</c:f>
              <c:strCache>
                <c:ptCount val="1"/>
                <c:pt idx="0">
                  <c:v>Excellent</c:v>
                </c:pt>
              </c:strCache>
            </c:strRef>
          </c:tx>
          <c:spPr>
            <a:solidFill>
              <a:schemeClr val="accent1"/>
            </a:solidFill>
            <a:ln>
              <a:noFill/>
            </a:ln>
            <a:effectLst/>
          </c:spPr>
          <c:invertIfNegative val="0"/>
          <c:cat>
            <c:strRef>
              <c:f>'Pivot Table'!$J$4:$J$6</c:f>
              <c:strCache>
                <c:ptCount val="2"/>
                <c:pt idx="0">
                  <c:v>Completed</c:v>
                </c:pt>
                <c:pt idx="1">
                  <c:v>None</c:v>
                </c:pt>
              </c:strCache>
            </c:strRef>
          </c:cat>
          <c:val>
            <c:numRef>
              <c:f>'Pivot Table'!$K$4:$K$6</c:f>
              <c:numCache>
                <c:formatCode>General</c:formatCode>
                <c:ptCount val="2"/>
                <c:pt idx="0">
                  <c:v>218</c:v>
                </c:pt>
                <c:pt idx="1">
                  <c:v>241</c:v>
                </c:pt>
              </c:numCache>
            </c:numRef>
          </c:val>
          <c:extLst>
            <c:ext xmlns:c16="http://schemas.microsoft.com/office/drawing/2014/chart" uri="{C3380CC4-5D6E-409C-BE32-E72D297353CC}">
              <c16:uniqueId val="{00000000-0C60-424D-BCA8-C9A67194DC9F}"/>
            </c:ext>
          </c:extLst>
        </c:ser>
        <c:ser>
          <c:idx val="1"/>
          <c:order val="1"/>
          <c:tx>
            <c:strRef>
              <c:f>'Pivot Table'!$L$2:$L$3</c:f>
              <c:strCache>
                <c:ptCount val="1"/>
                <c:pt idx="0">
                  <c:v>Very Good</c:v>
                </c:pt>
              </c:strCache>
            </c:strRef>
          </c:tx>
          <c:spPr>
            <a:solidFill>
              <a:schemeClr val="accent2"/>
            </a:solidFill>
            <a:ln>
              <a:noFill/>
            </a:ln>
            <a:effectLst/>
          </c:spPr>
          <c:invertIfNegative val="0"/>
          <c:cat>
            <c:strRef>
              <c:f>'Pivot Table'!$J$4:$J$6</c:f>
              <c:strCache>
                <c:ptCount val="2"/>
                <c:pt idx="0">
                  <c:v>Completed</c:v>
                </c:pt>
                <c:pt idx="1">
                  <c:v>None</c:v>
                </c:pt>
              </c:strCache>
            </c:strRef>
          </c:cat>
          <c:val>
            <c:numRef>
              <c:f>'Pivot Table'!$L$4:$L$6</c:f>
              <c:numCache>
                <c:formatCode>General</c:formatCode>
                <c:ptCount val="2"/>
                <c:pt idx="0">
                  <c:v>80</c:v>
                </c:pt>
                <c:pt idx="1">
                  <c:v>176</c:v>
                </c:pt>
              </c:numCache>
            </c:numRef>
          </c:val>
          <c:extLst>
            <c:ext xmlns:c16="http://schemas.microsoft.com/office/drawing/2014/chart" uri="{C3380CC4-5D6E-409C-BE32-E72D297353CC}">
              <c16:uniqueId val="{00000004-0C60-424D-BCA8-C9A67194DC9F}"/>
            </c:ext>
          </c:extLst>
        </c:ser>
        <c:ser>
          <c:idx val="2"/>
          <c:order val="2"/>
          <c:tx>
            <c:strRef>
              <c:f>'Pivot Table'!$M$2:$M$3</c:f>
              <c:strCache>
                <c:ptCount val="1"/>
                <c:pt idx="0">
                  <c:v>Credit</c:v>
                </c:pt>
              </c:strCache>
            </c:strRef>
          </c:tx>
          <c:spPr>
            <a:solidFill>
              <a:schemeClr val="accent3"/>
            </a:solidFill>
            <a:ln>
              <a:noFill/>
            </a:ln>
            <a:effectLst/>
          </c:spPr>
          <c:invertIfNegative val="0"/>
          <c:cat>
            <c:strRef>
              <c:f>'Pivot Table'!$J$4:$J$6</c:f>
              <c:strCache>
                <c:ptCount val="2"/>
                <c:pt idx="0">
                  <c:v>Completed</c:v>
                </c:pt>
                <c:pt idx="1">
                  <c:v>None</c:v>
                </c:pt>
              </c:strCache>
            </c:strRef>
          </c:cat>
          <c:val>
            <c:numRef>
              <c:f>'Pivot Table'!$M$4:$M$6</c:f>
              <c:numCache>
                <c:formatCode>General</c:formatCode>
                <c:ptCount val="2"/>
                <c:pt idx="0">
                  <c:v>42</c:v>
                </c:pt>
                <c:pt idx="1">
                  <c:v>140</c:v>
                </c:pt>
              </c:numCache>
            </c:numRef>
          </c:val>
          <c:extLst>
            <c:ext xmlns:c16="http://schemas.microsoft.com/office/drawing/2014/chart" uri="{C3380CC4-5D6E-409C-BE32-E72D297353CC}">
              <c16:uniqueId val="{00000005-0C60-424D-BCA8-C9A67194DC9F}"/>
            </c:ext>
          </c:extLst>
        </c:ser>
        <c:ser>
          <c:idx val="3"/>
          <c:order val="3"/>
          <c:tx>
            <c:strRef>
              <c:f>'Pivot Table'!$N$2:$N$3</c:f>
              <c:strCache>
                <c:ptCount val="1"/>
                <c:pt idx="0">
                  <c:v>Fail</c:v>
                </c:pt>
              </c:strCache>
            </c:strRef>
          </c:tx>
          <c:spPr>
            <a:solidFill>
              <a:schemeClr val="accent4"/>
            </a:solidFill>
            <a:ln>
              <a:noFill/>
            </a:ln>
            <a:effectLst/>
          </c:spPr>
          <c:invertIfNegative val="0"/>
          <c:cat>
            <c:strRef>
              <c:f>'Pivot Table'!$J$4:$J$6</c:f>
              <c:strCache>
                <c:ptCount val="2"/>
                <c:pt idx="0">
                  <c:v>Completed</c:v>
                </c:pt>
                <c:pt idx="1">
                  <c:v>None</c:v>
                </c:pt>
              </c:strCache>
            </c:strRef>
          </c:cat>
          <c:val>
            <c:numRef>
              <c:f>'Pivot Table'!$N$4:$N$6</c:f>
              <c:numCache>
                <c:formatCode>General</c:formatCode>
                <c:ptCount val="2"/>
                <c:pt idx="0">
                  <c:v>18</c:v>
                </c:pt>
                <c:pt idx="1">
                  <c:v>85</c:v>
                </c:pt>
              </c:numCache>
            </c:numRef>
          </c:val>
          <c:extLst>
            <c:ext xmlns:c16="http://schemas.microsoft.com/office/drawing/2014/chart" uri="{C3380CC4-5D6E-409C-BE32-E72D297353CC}">
              <c16:uniqueId val="{00000006-0C60-424D-BCA8-C9A67194DC9F}"/>
            </c:ext>
          </c:extLst>
        </c:ser>
        <c:dLbls>
          <c:showLegendKey val="0"/>
          <c:showVal val="0"/>
          <c:showCatName val="0"/>
          <c:showSerName val="0"/>
          <c:showPercent val="0"/>
          <c:showBubbleSize val="0"/>
        </c:dLbls>
        <c:gapWidth val="150"/>
        <c:overlap val="100"/>
        <c:axId val="410447487"/>
        <c:axId val="410463807"/>
      </c:barChart>
      <c:catAx>
        <c:axId val="41044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0463807"/>
        <c:crosses val="autoZero"/>
        <c:auto val="1"/>
        <c:lblAlgn val="ctr"/>
        <c:lblOffset val="100"/>
        <c:noMultiLvlLbl val="0"/>
      </c:catAx>
      <c:valAx>
        <c:axId val="41046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04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Table'!$S$2:$S$3</c:f>
              <c:strCache>
                <c:ptCount val="1"/>
                <c:pt idx="0">
                  <c:v>Excellent</c:v>
                </c:pt>
              </c:strCache>
            </c:strRef>
          </c:tx>
          <c:spPr>
            <a:solidFill>
              <a:schemeClr val="accent1"/>
            </a:solidFill>
            <a:ln>
              <a:noFill/>
            </a:ln>
            <a:effectLst/>
          </c:spPr>
          <c:invertIfNegative val="0"/>
          <c:cat>
            <c:strRef>
              <c:f>'Pivot Table'!$R$4:$R$6</c:f>
              <c:strCache>
                <c:ptCount val="2"/>
                <c:pt idx="0">
                  <c:v>Female</c:v>
                </c:pt>
                <c:pt idx="1">
                  <c:v>Male</c:v>
                </c:pt>
              </c:strCache>
            </c:strRef>
          </c:cat>
          <c:val>
            <c:numRef>
              <c:f>'Pivot Table'!$S$4:$S$6</c:f>
              <c:numCache>
                <c:formatCode>General</c:formatCode>
                <c:ptCount val="2"/>
                <c:pt idx="0">
                  <c:v>268</c:v>
                </c:pt>
                <c:pt idx="1">
                  <c:v>191</c:v>
                </c:pt>
              </c:numCache>
            </c:numRef>
          </c:val>
          <c:extLst>
            <c:ext xmlns:c16="http://schemas.microsoft.com/office/drawing/2014/chart" uri="{C3380CC4-5D6E-409C-BE32-E72D297353CC}">
              <c16:uniqueId val="{00000000-0763-4255-ACC9-2717CEA716AC}"/>
            </c:ext>
          </c:extLst>
        </c:ser>
        <c:ser>
          <c:idx val="1"/>
          <c:order val="1"/>
          <c:tx>
            <c:strRef>
              <c:f>'Pivot Table'!$T$2:$T$3</c:f>
              <c:strCache>
                <c:ptCount val="1"/>
                <c:pt idx="0">
                  <c:v>Fail</c:v>
                </c:pt>
              </c:strCache>
            </c:strRef>
          </c:tx>
          <c:spPr>
            <a:solidFill>
              <a:schemeClr val="accent2"/>
            </a:solidFill>
            <a:ln>
              <a:noFill/>
            </a:ln>
            <a:effectLst/>
          </c:spPr>
          <c:invertIfNegative val="0"/>
          <c:cat>
            <c:strRef>
              <c:f>'Pivot Table'!$R$4:$R$6</c:f>
              <c:strCache>
                <c:ptCount val="2"/>
                <c:pt idx="0">
                  <c:v>Female</c:v>
                </c:pt>
                <c:pt idx="1">
                  <c:v>Male</c:v>
                </c:pt>
              </c:strCache>
            </c:strRef>
          </c:cat>
          <c:val>
            <c:numRef>
              <c:f>'Pivot Table'!$T$4:$T$6</c:f>
              <c:numCache>
                <c:formatCode>General</c:formatCode>
                <c:ptCount val="2"/>
                <c:pt idx="0">
                  <c:v>39</c:v>
                </c:pt>
                <c:pt idx="1">
                  <c:v>64</c:v>
                </c:pt>
              </c:numCache>
            </c:numRef>
          </c:val>
          <c:extLst>
            <c:ext xmlns:c16="http://schemas.microsoft.com/office/drawing/2014/chart" uri="{C3380CC4-5D6E-409C-BE32-E72D297353CC}">
              <c16:uniqueId val="{00000001-0763-4255-ACC9-2717CEA716AC}"/>
            </c:ext>
          </c:extLst>
        </c:ser>
        <c:ser>
          <c:idx val="2"/>
          <c:order val="2"/>
          <c:tx>
            <c:strRef>
              <c:f>'Pivot Table'!$U$2:$U$3</c:f>
              <c:strCache>
                <c:ptCount val="1"/>
                <c:pt idx="0">
                  <c:v>Very Good</c:v>
                </c:pt>
              </c:strCache>
            </c:strRef>
          </c:tx>
          <c:spPr>
            <a:solidFill>
              <a:schemeClr val="accent3"/>
            </a:solidFill>
            <a:ln>
              <a:noFill/>
            </a:ln>
            <a:effectLst/>
          </c:spPr>
          <c:invertIfNegative val="0"/>
          <c:cat>
            <c:strRef>
              <c:f>'Pivot Table'!$R$4:$R$6</c:f>
              <c:strCache>
                <c:ptCount val="2"/>
                <c:pt idx="0">
                  <c:v>Female</c:v>
                </c:pt>
                <c:pt idx="1">
                  <c:v>Male</c:v>
                </c:pt>
              </c:strCache>
            </c:strRef>
          </c:cat>
          <c:val>
            <c:numRef>
              <c:f>'Pivot Table'!$U$4:$U$6</c:f>
              <c:numCache>
                <c:formatCode>General</c:formatCode>
                <c:ptCount val="2"/>
                <c:pt idx="0">
                  <c:v>126</c:v>
                </c:pt>
                <c:pt idx="1">
                  <c:v>130</c:v>
                </c:pt>
              </c:numCache>
            </c:numRef>
          </c:val>
          <c:extLst>
            <c:ext xmlns:c16="http://schemas.microsoft.com/office/drawing/2014/chart" uri="{C3380CC4-5D6E-409C-BE32-E72D297353CC}">
              <c16:uniqueId val="{00000002-0763-4255-ACC9-2717CEA716AC}"/>
            </c:ext>
          </c:extLst>
        </c:ser>
        <c:ser>
          <c:idx val="3"/>
          <c:order val="3"/>
          <c:tx>
            <c:strRef>
              <c:f>'Pivot Table'!$V$2:$V$3</c:f>
              <c:strCache>
                <c:ptCount val="1"/>
                <c:pt idx="0">
                  <c:v>Credit</c:v>
                </c:pt>
              </c:strCache>
            </c:strRef>
          </c:tx>
          <c:spPr>
            <a:solidFill>
              <a:schemeClr val="accent4"/>
            </a:solidFill>
            <a:ln>
              <a:noFill/>
            </a:ln>
            <a:effectLst/>
          </c:spPr>
          <c:invertIfNegative val="0"/>
          <c:cat>
            <c:strRef>
              <c:f>'Pivot Table'!$R$4:$R$6</c:f>
              <c:strCache>
                <c:ptCount val="2"/>
                <c:pt idx="0">
                  <c:v>Female</c:v>
                </c:pt>
                <c:pt idx="1">
                  <c:v>Male</c:v>
                </c:pt>
              </c:strCache>
            </c:strRef>
          </c:cat>
          <c:val>
            <c:numRef>
              <c:f>'Pivot Table'!$V$4:$V$6</c:f>
              <c:numCache>
                <c:formatCode>General</c:formatCode>
                <c:ptCount val="2"/>
                <c:pt idx="0">
                  <c:v>85</c:v>
                </c:pt>
                <c:pt idx="1">
                  <c:v>97</c:v>
                </c:pt>
              </c:numCache>
            </c:numRef>
          </c:val>
          <c:extLst>
            <c:ext xmlns:c16="http://schemas.microsoft.com/office/drawing/2014/chart" uri="{C3380CC4-5D6E-409C-BE32-E72D297353CC}">
              <c16:uniqueId val="{00000003-0763-4255-ACC9-2717CEA716AC}"/>
            </c:ext>
          </c:extLst>
        </c:ser>
        <c:dLbls>
          <c:showLegendKey val="0"/>
          <c:showVal val="0"/>
          <c:showCatName val="0"/>
          <c:showSerName val="0"/>
          <c:showPercent val="0"/>
          <c:showBubbleSize val="0"/>
        </c:dLbls>
        <c:gapWidth val="182"/>
        <c:axId val="2041985999"/>
        <c:axId val="2041973519"/>
      </c:barChart>
      <c:catAx>
        <c:axId val="204198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973519"/>
        <c:crosses val="autoZero"/>
        <c:auto val="1"/>
        <c:lblAlgn val="ctr"/>
        <c:lblOffset val="100"/>
        <c:noMultiLvlLbl val="0"/>
      </c:catAx>
      <c:valAx>
        <c:axId val="2041973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98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466487778413175"/>
          <c:y val="0.16564596092155148"/>
          <c:w val="0.40840774791419227"/>
          <c:h val="0.75010279965004378"/>
        </c:manualLayout>
      </c:layout>
      <c:barChart>
        <c:barDir val="bar"/>
        <c:grouping val="stacked"/>
        <c:varyColors val="0"/>
        <c:ser>
          <c:idx val="0"/>
          <c:order val="0"/>
          <c:tx>
            <c:strRef>
              <c:f>'Pivot Table'!$Z$2:$Z$3</c:f>
              <c:strCache>
                <c:ptCount val="1"/>
                <c:pt idx="0">
                  <c:v>Excellent</c:v>
                </c:pt>
              </c:strCache>
            </c:strRef>
          </c:tx>
          <c:spPr>
            <a:solidFill>
              <a:schemeClr val="accent1"/>
            </a:solidFill>
            <a:ln>
              <a:noFill/>
            </a:ln>
            <a:effectLst/>
          </c:spPr>
          <c:invertIfNegative val="0"/>
          <c:cat>
            <c:strRef>
              <c:f>'Pivot Table'!$Y$4:$Y$6</c:f>
              <c:strCache>
                <c:ptCount val="2"/>
                <c:pt idx="0">
                  <c:v>Free/Reduced</c:v>
                </c:pt>
                <c:pt idx="1">
                  <c:v>Standard</c:v>
                </c:pt>
              </c:strCache>
            </c:strRef>
          </c:cat>
          <c:val>
            <c:numRef>
              <c:f>'Pivot Table'!$Z$4:$Z$6</c:f>
              <c:numCache>
                <c:formatCode>General</c:formatCode>
                <c:ptCount val="2"/>
                <c:pt idx="0">
                  <c:v>110</c:v>
                </c:pt>
                <c:pt idx="1">
                  <c:v>349</c:v>
                </c:pt>
              </c:numCache>
            </c:numRef>
          </c:val>
          <c:extLst>
            <c:ext xmlns:c16="http://schemas.microsoft.com/office/drawing/2014/chart" uri="{C3380CC4-5D6E-409C-BE32-E72D297353CC}">
              <c16:uniqueId val="{00000000-DF4A-43DD-A89C-A69AA9791F98}"/>
            </c:ext>
          </c:extLst>
        </c:ser>
        <c:ser>
          <c:idx val="1"/>
          <c:order val="1"/>
          <c:tx>
            <c:strRef>
              <c:f>'Pivot Table'!$AA$2:$AA$3</c:f>
              <c:strCache>
                <c:ptCount val="1"/>
                <c:pt idx="0">
                  <c:v>Very Good</c:v>
                </c:pt>
              </c:strCache>
            </c:strRef>
          </c:tx>
          <c:spPr>
            <a:solidFill>
              <a:schemeClr val="accent2"/>
            </a:solidFill>
            <a:ln>
              <a:noFill/>
            </a:ln>
            <a:effectLst/>
          </c:spPr>
          <c:invertIfNegative val="0"/>
          <c:cat>
            <c:strRef>
              <c:f>'Pivot Table'!$Y$4:$Y$6</c:f>
              <c:strCache>
                <c:ptCount val="2"/>
                <c:pt idx="0">
                  <c:v>Free/Reduced</c:v>
                </c:pt>
                <c:pt idx="1">
                  <c:v>Standard</c:v>
                </c:pt>
              </c:strCache>
            </c:strRef>
          </c:cat>
          <c:val>
            <c:numRef>
              <c:f>'Pivot Table'!$AA$4:$AA$6</c:f>
              <c:numCache>
                <c:formatCode>General</c:formatCode>
                <c:ptCount val="2"/>
                <c:pt idx="0">
                  <c:v>90</c:v>
                </c:pt>
                <c:pt idx="1">
                  <c:v>166</c:v>
                </c:pt>
              </c:numCache>
            </c:numRef>
          </c:val>
          <c:extLst>
            <c:ext xmlns:c16="http://schemas.microsoft.com/office/drawing/2014/chart" uri="{C3380CC4-5D6E-409C-BE32-E72D297353CC}">
              <c16:uniqueId val="{00000004-DF4A-43DD-A89C-A69AA9791F98}"/>
            </c:ext>
          </c:extLst>
        </c:ser>
        <c:ser>
          <c:idx val="2"/>
          <c:order val="2"/>
          <c:tx>
            <c:strRef>
              <c:f>'Pivot Table'!$AB$2:$AB$3</c:f>
              <c:strCache>
                <c:ptCount val="1"/>
                <c:pt idx="0">
                  <c:v>Credit</c:v>
                </c:pt>
              </c:strCache>
            </c:strRef>
          </c:tx>
          <c:spPr>
            <a:solidFill>
              <a:schemeClr val="accent3"/>
            </a:solidFill>
            <a:ln>
              <a:noFill/>
            </a:ln>
            <a:effectLst/>
          </c:spPr>
          <c:invertIfNegative val="0"/>
          <c:cat>
            <c:strRef>
              <c:f>'Pivot Table'!$Y$4:$Y$6</c:f>
              <c:strCache>
                <c:ptCount val="2"/>
                <c:pt idx="0">
                  <c:v>Free/Reduced</c:v>
                </c:pt>
                <c:pt idx="1">
                  <c:v>Standard</c:v>
                </c:pt>
              </c:strCache>
            </c:strRef>
          </c:cat>
          <c:val>
            <c:numRef>
              <c:f>'Pivot Table'!$AB$4:$AB$6</c:f>
              <c:numCache>
                <c:formatCode>General</c:formatCode>
                <c:ptCount val="2"/>
                <c:pt idx="0">
                  <c:v>94</c:v>
                </c:pt>
                <c:pt idx="1">
                  <c:v>88</c:v>
                </c:pt>
              </c:numCache>
            </c:numRef>
          </c:val>
          <c:extLst>
            <c:ext xmlns:c16="http://schemas.microsoft.com/office/drawing/2014/chart" uri="{C3380CC4-5D6E-409C-BE32-E72D297353CC}">
              <c16:uniqueId val="{00000005-DF4A-43DD-A89C-A69AA9791F98}"/>
            </c:ext>
          </c:extLst>
        </c:ser>
        <c:ser>
          <c:idx val="3"/>
          <c:order val="3"/>
          <c:tx>
            <c:strRef>
              <c:f>'Pivot Table'!$AC$2:$AC$3</c:f>
              <c:strCache>
                <c:ptCount val="1"/>
                <c:pt idx="0">
                  <c:v>Fail</c:v>
                </c:pt>
              </c:strCache>
            </c:strRef>
          </c:tx>
          <c:spPr>
            <a:solidFill>
              <a:schemeClr val="accent4"/>
            </a:solidFill>
            <a:ln>
              <a:noFill/>
            </a:ln>
            <a:effectLst/>
          </c:spPr>
          <c:invertIfNegative val="0"/>
          <c:cat>
            <c:strRef>
              <c:f>'Pivot Table'!$Y$4:$Y$6</c:f>
              <c:strCache>
                <c:ptCount val="2"/>
                <c:pt idx="0">
                  <c:v>Free/Reduced</c:v>
                </c:pt>
                <c:pt idx="1">
                  <c:v>Standard</c:v>
                </c:pt>
              </c:strCache>
            </c:strRef>
          </c:cat>
          <c:val>
            <c:numRef>
              <c:f>'Pivot Table'!$AC$4:$AC$6</c:f>
              <c:numCache>
                <c:formatCode>General</c:formatCode>
                <c:ptCount val="2"/>
                <c:pt idx="0">
                  <c:v>61</c:v>
                </c:pt>
                <c:pt idx="1">
                  <c:v>42</c:v>
                </c:pt>
              </c:numCache>
            </c:numRef>
          </c:val>
          <c:extLst>
            <c:ext xmlns:c16="http://schemas.microsoft.com/office/drawing/2014/chart" uri="{C3380CC4-5D6E-409C-BE32-E72D297353CC}">
              <c16:uniqueId val="{00000006-DF4A-43DD-A89C-A69AA9791F98}"/>
            </c:ext>
          </c:extLst>
        </c:ser>
        <c:dLbls>
          <c:showLegendKey val="0"/>
          <c:showVal val="0"/>
          <c:showCatName val="0"/>
          <c:showSerName val="0"/>
          <c:showPercent val="0"/>
          <c:showBubbleSize val="0"/>
        </c:dLbls>
        <c:gapWidth val="150"/>
        <c:overlap val="100"/>
        <c:axId val="417798079"/>
        <c:axId val="417800479"/>
      </c:barChart>
      <c:catAx>
        <c:axId val="41779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7800479"/>
        <c:crosses val="autoZero"/>
        <c:auto val="1"/>
        <c:lblAlgn val="ctr"/>
        <c:lblOffset val="100"/>
        <c:noMultiLvlLbl val="0"/>
      </c:catAx>
      <c:valAx>
        <c:axId val="41780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779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Table!PivotTable1</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ptos Display" panose="020B0004020202020204" pitchFamily="34" charset="0"/>
                <a:ea typeface="+mn-ea"/>
                <a:cs typeface="+mn-cs"/>
              </a:defRPr>
            </a:pPr>
            <a:r>
              <a:rPr lang="en-US" b="1">
                <a:solidFill>
                  <a:sysClr val="windowText" lastClr="000000"/>
                </a:solidFill>
                <a:latin typeface="Aptos Display" panose="020B0004020202020204" pitchFamily="34" charset="0"/>
              </a:rPr>
              <a:t>IMPACT</a:t>
            </a:r>
            <a:r>
              <a:rPr lang="en-US" b="1" baseline="0">
                <a:solidFill>
                  <a:sysClr val="windowText" lastClr="000000"/>
                </a:solidFill>
                <a:latin typeface="Aptos Display" panose="020B0004020202020204" pitchFamily="34" charset="0"/>
              </a:rPr>
              <a:t> OF PARENTAL LEVEL OF EDUCATION ON STUDENTS PERFORMANCE</a:t>
            </a:r>
            <a:endParaRPr lang="en-US" b="1">
              <a:solidFill>
                <a:sysClr val="windowText" lastClr="000000"/>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ptos Display" panose="020B0004020202020204" pitchFamily="34"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rgbClr val="FF0000"/>
          </a:solidFill>
          <a:ln>
            <a:noFill/>
          </a:ln>
          <a:effectLst/>
        </c:spPr>
      </c:pivotFmt>
      <c:pivotFmt>
        <c:idx val="14"/>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5.5267593763168976E-2"/>
                  <c:h val="5.7295081967213113E-2"/>
                </c:manualLayout>
              </c15:layout>
            </c:ext>
          </c:extLst>
        </c:dLbl>
      </c:pivotFmt>
      <c:pivotFmt>
        <c:idx val="15"/>
        <c:spPr>
          <a:solidFill>
            <a:srgbClr val="FF0000"/>
          </a:solidFill>
          <a:ln>
            <a:noFill/>
          </a:ln>
          <a:effectLst/>
        </c:spPr>
        <c:dLbl>
          <c:idx val="0"/>
          <c:layout>
            <c:manualLayout>
              <c:x val="0"/>
              <c:y val="-1.366120218579234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3.7031267109310449E-2"/>
                  <c:h val="9.5546448087431693E-2"/>
                </c:manualLayout>
              </c15:layout>
            </c:ext>
          </c:extLst>
        </c:dLbl>
      </c:pivotFmt>
    </c:pivotFmts>
    <c:plotArea>
      <c:layout/>
      <c:barChart>
        <c:barDir val="col"/>
        <c:grouping val="stacked"/>
        <c:varyColors val="0"/>
        <c:ser>
          <c:idx val="0"/>
          <c:order val="0"/>
          <c:tx>
            <c:strRef>
              <c:f>'Pivot Table'!$C$2:$C$3</c:f>
              <c:strCache>
                <c:ptCount val="1"/>
                <c:pt idx="0">
                  <c:v>Excellent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Table'!$C$4:$C$10</c:f>
              <c:numCache>
                <c:formatCode>General</c:formatCode>
                <c:ptCount val="6"/>
                <c:pt idx="0">
                  <c:v>110</c:v>
                </c:pt>
                <c:pt idx="1">
                  <c:v>108</c:v>
                </c:pt>
                <c:pt idx="2">
                  <c:v>74</c:v>
                </c:pt>
                <c:pt idx="3">
                  <c:v>66</c:v>
                </c:pt>
                <c:pt idx="4">
                  <c:v>65</c:v>
                </c:pt>
                <c:pt idx="5">
                  <c:v>36</c:v>
                </c:pt>
              </c:numCache>
            </c:numRef>
          </c:val>
          <c:extLst>
            <c:ext xmlns:c16="http://schemas.microsoft.com/office/drawing/2014/chart" uri="{C3380CC4-5D6E-409C-BE32-E72D297353CC}">
              <c16:uniqueId val="{00000000-935A-4669-8FCF-D5F8D10B6BEA}"/>
            </c:ext>
          </c:extLst>
        </c:ser>
        <c:ser>
          <c:idx val="1"/>
          <c:order val="1"/>
          <c:tx>
            <c:strRef>
              <c:f>'Pivot Table'!$D$2:$D$3</c:f>
              <c:strCache>
                <c:ptCount val="1"/>
                <c:pt idx="0">
                  <c:v>Very Good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Table'!$D$4:$D$10</c:f>
              <c:numCache>
                <c:formatCode>General</c:formatCode>
                <c:ptCount val="6"/>
                <c:pt idx="0">
                  <c:v>53</c:v>
                </c:pt>
                <c:pt idx="1">
                  <c:v>63</c:v>
                </c:pt>
                <c:pt idx="2">
                  <c:v>41</c:v>
                </c:pt>
                <c:pt idx="3">
                  <c:v>31</c:v>
                </c:pt>
                <c:pt idx="4">
                  <c:v>55</c:v>
                </c:pt>
                <c:pt idx="5">
                  <c:v>13</c:v>
                </c:pt>
              </c:numCache>
            </c:numRef>
          </c:val>
          <c:extLst>
            <c:ext xmlns:c16="http://schemas.microsoft.com/office/drawing/2014/chart" uri="{C3380CC4-5D6E-409C-BE32-E72D297353CC}">
              <c16:uniqueId val="{00000001-935A-4669-8FCF-D5F8D10B6BEA}"/>
            </c:ext>
          </c:extLst>
        </c:ser>
        <c:ser>
          <c:idx val="2"/>
          <c:order val="2"/>
          <c:tx>
            <c:strRef>
              <c:f>'Pivot Table'!$E$2:$E$3</c:f>
              <c:strCache>
                <c:ptCount val="1"/>
                <c:pt idx="0">
                  <c:v>Credit</c:v>
                </c:pt>
              </c:strCache>
            </c:strRef>
          </c:tx>
          <c:spPr>
            <a:solidFill>
              <a:schemeClr val="accent3"/>
            </a:solidFill>
            <a:ln>
              <a:noFill/>
            </a:ln>
            <a:effectLst/>
          </c:spPr>
          <c:invertIfNegative val="0"/>
          <c:dPt>
            <c:idx val="3"/>
            <c:invertIfNegative val="0"/>
            <c:bubble3D val="0"/>
            <c:spPr>
              <a:solidFill>
                <a:schemeClr val="accent3"/>
              </a:solidFill>
              <a:ln>
                <a:noFill/>
              </a:ln>
              <a:effectLst/>
            </c:spPr>
            <c:extLst>
              <c:ext xmlns:c16="http://schemas.microsoft.com/office/drawing/2014/chart" uri="{C3380CC4-5D6E-409C-BE32-E72D297353CC}">
                <c16:uniqueId val="{00000006-935A-4669-8FCF-D5F8D10B6BEA}"/>
              </c:ext>
            </c:extLst>
          </c:dPt>
          <c:dLbls>
            <c:dLbl>
              <c:idx val="3"/>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5.5267593763168976E-2"/>
                      <c:h val="5.7295081967213113E-2"/>
                    </c:manualLayout>
                  </c15:layout>
                </c:ext>
                <c:ext xmlns:c16="http://schemas.microsoft.com/office/drawing/2014/chart" uri="{C3380CC4-5D6E-409C-BE32-E72D297353CC}">
                  <c16:uniqueId val="{00000006-935A-4669-8FCF-D5F8D10B6BEA}"/>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Table'!$E$4:$E$10</c:f>
              <c:numCache>
                <c:formatCode>General</c:formatCode>
                <c:ptCount val="6"/>
                <c:pt idx="0">
                  <c:v>42</c:v>
                </c:pt>
                <c:pt idx="1">
                  <c:v>40</c:v>
                </c:pt>
                <c:pt idx="2">
                  <c:v>35</c:v>
                </c:pt>
                <c:pt idx="3">
                  <c:v>13</c:v>
                </c:pt>
                <c:pt idx="4">
                  <c:v>43</c:v>
                </c:pt>
                <c:pt idx="5">
                  <c:v>9</c:v>
                </c:pt>
              </c:numCache>
            </c:numRef>
          </c:val>
          <c:extLst>
            <c:ext xmlns:c16="http://schemas.microsoft.com/office/drawing/2014/chart" uri="{C3380CC4-5D6E-409C-BE32-E72D297353CC}">
              <c16:uniqueId val="{00000002-935A-4669-8FCF-D5F8D10B6BEA}"/>
            </c:ext>
          </c:extLst>
        </c:ser>
        <c:ser>
          <c:idx val="3"/>
          <c:order val="3"/>
          <c:tx>
            <c:strRef>
              <c:f>'Pivot Table'!$F$2:$F$3</c:f>
              <c:strCache>
                <c:ptCount val="1"/>
                <c:pt idx="0">
                  <c:v>Fail</c:v>
                </c:pt>
              </c:strCache>
            </c:strRef>
          </c:tx>
          <c:spPr>
            <a:solidFill>
              <a:srgbClr val="FF0000"/>
            </a:solidFill>
            <a:ln>
              <a:noFill/>
            </a:ln>
            <a:effectLst/>
          </c:spPr>
          <c:invertIfNegative val="0"/>
          <c:dPt>
            <c:idx val="5"/>
            <c:invertIfNegative val="0"/>
            <c:bubble3D val="0"/>
            <c:spPr>
              <a:solidFill>
                <a:srgbClr val="FF0000"/>
              </a:solidFill>
              <a:ln>
                <a:noFill/>
              </a:ln>
              <a:effectLst/>
            </c:spPr>
            <c:extLst>
              <c:ext xmlns:c16="http://schemas.microsoft.com/office/drawing/2014/chart" uri="{C3380CC4-5D6E-409C-BE32-E72D297353CC}">
                <c16:uniqueId val="{00000007-935A-4669-8FCF-D5F8D10B6BEA}"/>
              </c:ext>
            </c:extLst>
          </c:dPt>
          <c:dLbls>
            <c:dLbl>
              <c:idx val="5"/>
              <c:layout>
                <c:manualLayout>
                  <c:x val="0"/>
                  <c:y val="-1.3661202185792349E-2"/>
                </c:manualLayout>
              </c:layout>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3.7031267109310449E-2"/>
                      <c:h val="9.5546448087431693E-2"/>
                    </c:manualLayout>
                  </c15:layout>
                </c:ext>
                <c:ext xmlns:c16="http://schemas.microsoft.com/office/drawing/2014/chart" uri="{C3380CC4-5D6E-409C-BE32-E72D297353CC}">
                  <c16:uniqueId val="{00000007-935A-4669-8FCF-D5F8D10B6BEA}"/>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Table'!$F$4:$F$10</c:f>
              <c:numCache>
                <c:formatCode>General</c:formatCode>
                <c:ptCount val="6"/>
                <c:pt idx="0">
                  <c:v>17</c:v>
                </c:pt>
                <c:pt idx="1">
                  <c:v>15</c:v>
                </c:pt>
                <c:pt idx="2">
                  <c:v>29</c:v>
                </c:pt>
                <c:pt idx="3">
                  <c:v>8</c:v>
                </c:pt>
                <c:pt idx="4">
                  <c:v>33</c:v>
                </c:pt>
                <c:pt idx="5">
                  <c:v>1</c:v>
                </c:pt>
              </c:numCache>
            </c:numRef>
          </c:val>
          <c:extLst>
            <c:ext xmlns:c16="http://schemas.microsoft.com/office/drawing/2014/chart" uri="{C3380CC4-5D6E-409C-BE32-E72D297353CC}">
              <c16:uniqueId val="{00000003-935A-4669-8FCF-D5F8D10B6BEA}"/>
            </c:ext>
          </c:extLst>
        </c:ser>
        <c:dLbls>
          <c:dLblPos val="ctr"/>
          <c:showLegendKey val="0"/>
          <c:showVal val="1"/>
          <c:showCatName val="0"/>
          <c:showSerName val="0"/>
          <c:showPercent val="0"/>
          <c:showBubbleSize val="0"/>
        </c:dLbls>
        <c:gapWidth val="150"/>
        <c:overlap val="100"/>
        <c:axId val="1854386767"/>
        <c:axId val="1854377119"/>
      </c:barChart>
      <c:catAx>
        <c:axId val="1854386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crossAx val="1854377119"/>
        <c:crosses val="autoZero"/>
        <c:auto val="1"/>
        <c:lblAlgn val="ctr"/>
        <c:lblOffset val="100"/>
        <c:noMultiLvlLbl val="0"/>
      </c:catAx>
      <c:valAx>
        <c:axId val="1854377119"/>
        <c:scaling>
          <c:orientation val="minMax"/>
        </c:scaling>
        <c:delete val="1"/>
        <c:axPos val="l"/>
        <c:numFmt formatCode="General" sourceLinked="1"/>
        <c:majorTickMark val="none"/>
        <c:minorTickMark val="none"/>
        <c:tickLblPos val="nextTo"/>
        <c:crossAx val="1854386767"/>
        <c:crosses val="autoZero"/>
        <c:crossBetween val="between"/>
      </c:valAx>
      <c:spPr>
        <a:solidFill>
          <a:srgbClr val="92D050"/>
        </a:solid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Table!PivotTable2</c:name>
    <c:fmtId val="2"/>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Aptos Display" panose="020B0004020202020204" pitchFamily="34" charset="0"/>
                <a:ea typeface="+mn-ea"/>
                <a:cs typeface="+mn-cs"/>
              </a:defRPr>
            </a:pPr>
            <a:r>
              <a:rPr lang="en-US" sz="1200"/>
              <a:t>Impact</a:t>
            </a:r>
            <a:r>
              <a:rPr lang="en-US" sz="1200" baseline="0"/>
              <a:t> of test preparation course on students performance</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Aptos Display" panose="020B00040202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solidFill>
            <a:srgbClr val="FF0000"/>
          </a:solidFill>
          <a:ln>
            <a:noFill/>
          </a:ln>
          <a:effectLst/>
        </c:spPr>
        <c:dLbl>
          <c:idx val="0"/>
          <c:layout>
            <c:manualLayout>
              <c:x val="0"/>
              <c:y val="-2.96369512367139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col"/>
        <c:grouping val="percentStacked"/>
        <c:varyColors val="0"/>
        <c:ser>
          <c:idx val="0"/>
          <c:order val="0"/>
          <c:tx>
            <c:strRef>
              <c:f>'Pivot Table'!$K$2:$K$3</c:f>
              <c:strCache>
                <c:ptCount val="1"/>
                <c:pt idx="0">
                  <c:v>Excellent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Table'!$K$4:$K$6</c:f>
              <c:numCache>
                <c:formatCode>General</c:formatCode>
                <c:ptCount val="2"/>
                <c:pt idx="0">
                  <c:v>218</c:v>
                </c:pt>
                <c:pt idx="1">
                  <c:v>241</c:v>
                </c:pt>
              </c:numCache>
            </c:numRef>
          </c:val>
          <c:extLst>
            <c:ext xmlns:c16="http://schemas.microsoft.com/office/drawing/2014/chart" uri="{C3380CC4-5D6E-409C-BE32-E72D297353CC}">
              <c16:uniqueId val="{00000000-53F8-420F-9FF1-BA3923700CDD}"/>
            </c:ext>
          </c:extLst>
        </c:ser>
        <c:ser>
          <c:idx val="1"/>
          <c:order val="1"/>
          <c:tx>
            <c:strRef>
              <c:f>'Pivot Table'!$L$2:$L$3</c:f>
              <c:strCache>
                <c:ptCount val="1"/>
                <c:pt idx="0">
                  <c:v>Very Good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Table'!$L$4:$L$6</c:f>
              <c:numCache>
                <c:formatCode>General</c:formatCode>
                <c:ptCount val="2"/>
                <c:pt idx="0">
                  <c:v>80</c:v>
                </c:pt>
                <c:pt idx="1">
                  <c:v>176</c:v>
                </c:pt>
              </c:numCache>
            </c:numRef>
          </c:val>
          <c:extLst>
            <c:ext xmlns:c16="http://schemas.microsoft.com/office/drawing/2014/chart" uri="{C3380CC4-5D6E-409C-BE32-E72D297353CC}">
              <c16:uniqueId val="{00000001-53F8-420F-9FF1-BA3923700CDD}"/>
            </c:ext>
          </c:extLst>
        </c:ser>
        <c:ser>
          <c:idx val="2"/>
          <c:order val="2"/>
          <c:tx>
            <c:strRef>
              <c:f>'Pivot Table'!$M$2:$M$3</c:f>
              <c:strCache>
                <c:ptCount val="1"/>
                <c:pt idx="0">
                  <c:v>Credit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Table'!$M$4:$M$6</c:f>
              <c:numCache>
                <c:formatCode>General</c:formatCode>
                <c:ptCount val="2"/>
                <c:pt idx="0">
                  <c:v>42</c:v>
                </c:pt>
                <c:pt idx="1">
                  <c:v>140</c:v>
                </c:pt>
              </c:numCache>
            </c:numRef>
          </c:val>
          <c:extLst>
            <c:ext xmlns:c16="http://schemas.microsoft.com/office/drawing/2014/chart" uri="{C3380CC4-5D6E-409C-BE32-E72D297353CC}">
              <c16:uniqueId val="{00000002-53F8-420F-9FF1-BA3923700CDD}"/>
            </c:ext>
          </c:extLst>
        </c:ser>
        <c:ser>
          <c:idx val="3"/>
          <c:order val="3"/>
          <c:tx>
            <c:strRef>
              <c:f>'Pivot Table'!$N$2:$N$3</c:f>
              <c:strCache>
                <c:ptCount val="1"/>
                <c:pt idx="0">
                  <c:v>Fail</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1F3C-427E-B269-40F734D23A6A}"/>
              </c:ext>
            </c:extLst>
          </c:dPt>
          <c:dLbls>
            <c:dLbl>
              <c:idx val="0"/>
              <c:layout>
                <c:manualLayout>
                  <c:x val="0"/>
                  <c:y val="-2.9636951236713942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1F3C-427E-B269-40F734D23A6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Table'!$N$4:$N$6</c:f>
              <c:numCache>
                <c:formatCode>General</c:formatCode>
                <c:ptCount val="2"/>
                <c:pt idx="0">
                  <c:v>18</c:v>
                </c:pt>
                <c:pt idx="1">
                  <c:v>85</c:v>
                </c:pt>
              </c:numCache>
            </c:numRef>
          </c:val>
          <c:extLst>
            <c:ext xmlns:c16="http://schemas.microsoft.com/office/drawing/2014/chart" uri="{C3380CC4-5D6E-409C-BE32-E72D297353CC}">
              <c16:uniqueId val="{00000003-53F8-420F-9FF1-BA3923700CDD}"/>
            </c:ext>
          </c:extLst>
        </c:ser>
        <c:dLbls>
          <c:dLblPos val="ctr"/>
          <c:showLegendKey val="0"/>
          <c:showVal val="1"/>
          <c:showCatName val="0"/>
          <c:showSerName val="0"/>
          <c:showPercent val="0"/>
          <c:showBubbleSize val="0"/>
        </c:dLbls>
        <c:gapWidth val="79"/>
        <c:overlap val="100"/>
        <c:axId val="410447487"/>
        <c:axId val="410463807"/>
      </c:barChart>
      <c:catAx>
        <c:axId val="41044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tx1"/>
                </a:solidFill>
                <a:latin typeface="Aptos Display" panose="020B0004020202020204" pitchFamily="34" charset="0"/>
                <a:ea typeface="+mn-ea"/>
                <a:cs typeface="+mn-cs"/>
              </a:defRPr>
            </a:pPr>
            <a:endParaRPr lang="en-NG"/>
          </a:p>
        </c:txPr>
        <c:crossAx val="410463807"/>
        <c:crosses val="autoZero"/>
        <c:auto val="1"/>
        <c:lblAlgn val="ctr"/>
        <c:lblOffset val="100"/>
        <c:noMultiLvlLbl val="0"/>
      </c:catAx>
      <c:valAx>
        <c:axId val="410463807"/>
        <c:scaling>
          <c:orientation val="minMax"/>
        </c:scaling>
        <c:delete val="1"/>
        <c:axPos val="l"/>
        <c:numFmt formatCode="0%" sourceLinked="1"/>
        <c:majorTickMark val="none"/>
        <c:minorTickMark val="none"/>
        <c:tickLblPos val="nextTo"/>
        <c:crossAx val="41044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sz="1000" b="1">
          <a:solidFill>
            <a:schemeClr val="tx1"/>
          </a:solidFill>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Table!PivotTable3</c:name>
    <c:fmtId val="3"/>
  </c:pivotSource>
  <c:chart>
    <c:title>
      <c:tx>
        <c:rich>
          <a:bodyPr rot="0" spcFirstLastPara="1" vertOverflow="ellipsis" vert="horz" wrap="square" anchor="ctr" anchorCtr="1"/>
          <a:lstStyle/>
          <a:p>
            <a:pPr>
              <a:defRPr sz="1200" b="1" i="0" u="none" strike="noStrike" kern="1200" baseline="0">
                <a:solidFill>
                  <a:schemeClr val="tx1"/>
                </a:solidFill>
                <a:latin typeface="Aptos Display" panose="020B0004020202020204" pitchFamily="34" charset="0"/>
                <a:ea typeface="+mn-ea"/>
                <a:cs typeface="+mn-cs"/>
              </a:defRPr>
            </a:pPr>
            <a:r>
              <a:rPr lang="en-US"/>
              <a:t>STUDENTS</a:t>
            </a:r>
            <a:r>
              <a:rPr lang="en-US" baseline="0"/>
              <a:t> PERFORMANCE BASED ON GENDER</a:t>
            </a:r>
            <a:endParaRPr lang="en-US"/>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ptos Display" panose="020B00040202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Table'!$S$2:$S$3</c:f>
              <c:strCache>
                <c:ptCount val="1"/>
                <c:pt idx="0">
                  <c:v>Excellent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Table'!$S$4:$S$6</c:f>
              <c:numCache>
                <c:formatCode>General</c:formatCode>
                <c:ptCount val="2"/>
                <c:pt idx="0">
                  <c:v>268</c:v>
                </c:pt>
                <c:pt idx="1">
                  <c:v>191</c:v>
                </c:pt>
              </c:numCache>
            </c:numRef>
          </c:val>
          <c:extLst>
            <c:ext xmlns:c16="http://schemas.microsoft.com/office/drawing/2014/chart" uri="{C3380CC4-5D6E-409C-BE32-E72D297353CC}">
              <c16:uniqueId val="{00000000-72C2-4BC2-AA32-1E27C3ABC6E8}"/>
            </c:ext>
          </c:extLst>
        </c:ser>
        <c:ser>
          <c:idx val="1"/>
          <c:order val="1"/>
          <c:tx>
            <c:strRef>
              <c:f>'Pivot Table'!$T$2:$T$3</c:f>
              <c:strCache>
                <c:ptCount val="1"/>
                <c:pt idx="0">
                  <c:v>Fail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Table'!$T$4:$T$6</c:f>
              <c:numCache>
                <c:formatCode>General</c:formatCode>
                <c:ptCount val="2"/>
                <c:pt idx="0">
                  <c:v>39</c:v>
                </c:pt>
                <c:pt idx="1">
                  <c:v>64</c:v>
                </c:pt>
              </c:numCache>
            </c:numRef>
          </c:val>
          <c:extLst>
            <c:ext xmlns:c16="http://schemas.microsoft.com/office/drawing/2014/chart" uri="{C3380CC4-5D6E-409C-BE32-E72D297353CC}">
              <c16:uniqueId val="{00000001-72C2-4BC2-AA32-1E27C3ABC6E8}"/>
            </c:ext>
          </c:extLst>
        </c:ser>
        <c:ser>
          <c:idx val="2"/>
          <c:order val="2"/>
          <c:tx>
            <c:strRef>
              <c:f>'Pivot Table'!$U$2:$U$3</c:f>
              <c:strCache>
                <c:ptCount val="1"/>
                <c:pt idx="0">
                  <c:v>Very Good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Table'!$U$4:$U$6</c:f>
              <c:numCache>
                <c:formatCode>General</c:formatCode>
                <c:ptCount val="2"/>
                <c:pt idx="0">
                  <c:v>126</c:v>
                </c:pt>
                <c:pt idx="1">
                  <c:v>130</c:v>
                </c:pt>
              </c:numCache>
            </c:numRef>
          </c:val>
          <c:extLst>
            <c:ext xmlns:c16="http://schemas.microsoft.com/office/drawing/2014/chart" uri="{C3380CC4-5D6E-409C-BE32-E72D297353CC}">
              <c16:uniqueId val="{00000002-72C2-4BC2-AA32-1E27C3ABC6E8}"/>
            </c:ext>
          </c:extLst>
        </c:ser>
        <c:ser>
          <c:idx val="3"/>
          <c:order val="3"/>
          <c:tx>
            <c:strRef>
              <c:f>'Pivot Table'!$V$2:$V$3</c:f>
              <c:strCache>
                <c:ptCount val="1"/>
                <c:pt idx="0">
                  <c:v>Credit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Table'!$V$4:$V$6</c:f>
              <c:numCache>
                <c:formatCode>General</c:formatCode>
                <c:ptCount val="2"/>
                <c:pt idx="0">
                  <c:v>85</c:v>
                </c:pt>
                <c:pt idx="1">
                  <c:v>97</c:v>
                </c:pt>
              </c:numCache>
            </c:numRef>
          </c:val>
          <c:extLst>
            <c:ext xmlns:c16="http://schemas.microsoft.com/office/drawing/2014/chart" uri="{C3380CC4-5D6E-409C-BE32-E72D297353CC}">
              <c16:uniqueId val="{00000003-72C2-4BC2-AA32-1E27C3ABC6E8}"/>
            </c:ext>
          </c:extLst>
        </c:ser>
        <c:dLbls>
          <c:dLblPos val="inEnd"/>
          <c:showLegendKey val="0"/>
          <c:showVal val="1"/>
          <c:showCatName val="0"/>
          <c:showSerName val="0"/>
          <c:showPercent val="0"/>
          <c:showBubbleSize val="0"/>
        </c:dLbls>
        <c:gapWidth val="65"/>
        <c:axId val="2041985999"/>
        <c:axId val="2041973519"/>
      </c:barChart>
      <c:catAx>
        <c:axId val="20419859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tx1"/>
                </a:solidFill>
                <a:latin typeface="Aptos Display" panose="020B0004020202020204" pitchFamily="34" charset="0"/>
                <a:ea typeface="+mn-ea"/>
                <a:cs typeface="+mn-cs"/>
              </a:defRPr>
            </a:pPr>
            <a:endParaRPr lang="en-NG"/>
          </a:p>
        </c:txPr>
        <c:crossAx val="2041973519"/>
        <c:crosses val="autoZero"/>
        <c:auto val="1"/>
        <c:lblAlgn val="ctr"/>
        <c:lblOffset val="100"/>
        <c:noMultiLvlLbl val="0"/>
      </c:catAx>
      <c:valAx>
        <c:axId val="204197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Aptos Display" panose="020B0004020202020204" pitchFamily="34" charset="0"/>
                <a:ea typeface="+mn-ea"/>
                <a:cs typeface="+mn-cs"/>
              </a:defRPr>
            </a:pPr>
            <a:endParaRPr lang="en-NG"/>
          </a:p>
        </c:txPr>
        <c:crossAx val="20419859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tx1"/>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dk1">
          <a:lumMod val="25000"/>
          <a:lumOff val="75000"/>
        </a:schemeClr>
      </a:solidFill>
      <a:round/>
    </a:ln>
    <a:effectLst>
      <a:outerShdw blurRad="50800" dist="50800" dir="5400000" algn="ctr" rotWithShape="0">
        <a:schemeClr val="tx1"/>
      </a:outerShdw>
      <a:softEdge rad="31750"/>
    </a:effectLst>
  </c:spPr>
  <c:txPr>
    <a:bodyPr/>
    <a:lstStyle/>
    <a:p>
      <a:pPr>
        <a:defRPr sz="1000" b="1">
          <a:solidFill>
            <a:schemeClr val="tx1"/>
          </a:solidFill>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Table!PivotTable4</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Aptos Display" panose="020B0004020202020204" pitchFamily="34" charset="0"/>
                <a:ea typeface="+mn-ea"/>
                <a:cs typeface="+mn-cs"/>
              </a:defRPr>
            </a:pPr>
            <a:r>
              <a:rPr lang="en-US" sz="1200"/>
              <a:t>STUDENTS</a:t>
            </a:r>
            <a:r>
              <a:rPr lang="en-US" sz="1200" baseline="0"/>
              <a:t> PERFORMANCE BASED ON LUNCH PROGRAM TYPE</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ptos Display" panose="020B00040202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dLbl>
          <c:idx val="0"/>
          <c:layout>
            <c:manualLayout>
              <c:x val="1.2437810945273556E-2"/>
              <c:y val="4.3066322136089581E-3"/>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71359112262321"/>
          <c:y val="8.3819948862981261E-2"/>
          <c:w val="0.78323460627072194"/>
          <c:h val="0.87068845076535972"/>
        </c:manualLayout>
      </c:layout>
      <c:bar3DChart>
        <c:barDir val="bar"/>
        <c:grouping val="stacked"/>
        <c:varyColors val="0"/>
        <c:ser>
          <c:idx val="0"/>
          <c:order val="0"/>
          <c:tx>
            <c:strRef>
              <c:f>'Pivot Table'!$Z$2:$Z$3</c:f>
              <c:strCache>
                <c:ptCount val="1"/>
                <c:pt idx="0">
                  <c:v>Excellent</c:v>
                </c:pt>
              </c:strCache>
            </c:strRef>
          </c:tx>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Table'!$Z$4:$Z$6</c:f>
              <c:numCache>
                <c:formatCode>General</c:formatCode>
                <c:ptCount val="2"/>
                <c:pt idx="0">
                  <c:v>110</c:v>
                </c:pt>
                <c:pt idx="1">
                  <c:v>349</c:v>
                </c:pt>
              </c:numCache>
            </c:numRef>
          </c:val>
          <c:extLst>
            <c:ext xmlns:c16="http://schemas.microsoft.com/office/drawing/2014/chart" uri="{C3380CC4-5D6E-409C-BE32-E72D297353CC}">
              <c16:uniqueId val="{00000000-2E9A-4824-B7E5-F69CB8F54E8F}"/>
            </c:ext>
          </c:extLst>
        </c:ser>
        <c:ser>
          <c:idx val="1"/>
          <c:order val="1"/>
          <c:tx>
            <c:strRef>
              <c:f>'Pivot Table'!$AA$2:$AA$3</c:f>
              <c:strCache>
                <c:ptCount val="1"/>
                <c:pt idx="0">
                  <c:v>Very Good</c:v>
                </c:pt>
              </c:strCache>
            </c:strRef>
          </c:tx>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Pt>
            <c:idx val="0"/>
            <c:invertIfNegative val="0"/>
            <c:bubble3D val="0"/>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0-0C1E-4F5A-BCBB-9F71DD17AF2D}"/>
              </c:ext>
            </c:extLst>
          </c:dPt>
          <c:dLbls>
            <c:dLbl>
              <c:idx val="0"/>
              <c:layout>
                <c:manualLayout>
                  <c:x val="1.2437810945273556E-2"/>
                  <c:y val="4.3066322136089581E-3"/>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C1E-4F5A-BCBB-9F71DD17AF2D}"/>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Table'!$AA$4:$AA$6</c:f>
              <c:numCache>
                <c:formatCode>General</c:formatCode>
                <c:ptCount val="2"/>
                <c:pt idx="0">
                  <c:v>90</c:v>
                </c:pt>
                <c:pt idx="1">
                  <c:v>166</c:v>
                </c:pt>
              </c:numCache>
            </c:numRef>
          </c:val>
          <c:extLst>
            <c:ext xmlns:c16="http://schemas.microsoft.com/office/drawing/2014/chart" uri="{C3380CC4-5D6E-409C-BE32-E72D297353CC}">
              <c16:uniqueId val="{00000001-2E9A-4824-B7E5-F69CB8F54E8F}"/>
            </c:ext>
          </c:extLst>
        </c:ser>
        <c:ser>
          <c:idx val="2"/>
          <c:order val="2"/>
          <c:tx>
            <c:strRef>
              <c:f>'Pivot Table'!$AB$2:$AB$3</c:f>
              <c:strCache>
                <c:ptCount val="1"/>
                <c:pt idx="0">
                  <c:v>Credit</c:v>
                </c:pt>
              </c:strCache>
            </c:strRef>
          </c:tx>
          <c:spPr>
            <a:solidFill>
              <a:schemeClr val="accent3">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Table'!$AB$4:$AB$6</c:f>
              <c:numCache>
                <c:formatCode>General</c:formatCode>
                <c:ptCount val="2"/>
                <c:pt idx="0">
                  <c:v>94</c:v>
                </c:pt>
                <c:pt idx="1">
                  <c:v>88</c:v>
                </c:pt>
              </c:numCache>
            </c:numRef>
          </c:val>
          <c:extLst>
            <c:ext xmlns:c16="http://schemas.microsoft.com/office/drawing/2014/chart" uri="{C3380CC4-5D6E-409C-BE32-E72D297353CC}">
              <c16:uniqueId val="{00000002-2E9A-4824-B7E5-F69CB8F54E8F}"/>
            </c:ext>
          </c:extLst>
        </c:ser>
        <c:ser>
          <c:idx val="3"/>
          <c:order val="3"/>
          <c:tx>
            <c:strRef>
              <c:f>'Pivot Table'!$AC$2:$AC$3</c:f>
              <c:strCache>
                <c:ptCount val="1"/>
                <c:pt idx="0">
                  <c:v>Fail</c:v>
                </c:pt>
              </c:strCache>
            </c:strRef>
          </c:tx>
          <c:spPr>
            <a:solidFill>
              <a:schemeClr val="accent4">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Table'!$AC$4:$AC$6</c:f>
              <c:numCache>
                <c:formatCode>General</c:formatCode>
                <c:ptCount val="2"/>
                <c:pt idx="0">
                  <c:v>61</c:v>
                </c:pt>
                <c:pt idx="1">
                  <c:v>42</c:v>
                </c:pt>
              </c:numCache>
            </c:numRef>
          </c:val>
          <c:extLst>
            <c:ext xmlns:c16="http://schemas.microsoft.com/office/drawing/2014/chart" uri="{C3380CC4-5D6E-409C-BE32-E72D297353CC}">
              <c16:uniqueId val="{00000003-2E9A-4824-B7E5-F69CB8F54E8F}"/>
            </c:ext>
          </c:extLst>
        </c:ser>
        <c:dLbls>
          <c:showLegendKey val="0"/>
          <c:showVal val="1"/>
          <c:showCatName val="0"/>
          <c:showSerName val="0"/>
          <c:showPercent val="0"/>
          <c:showBubbleSize val="0"/>
        </c:dLbls>
        <c:gapWidth val="150"/>
        <c:shape val="box"/>
        <c:axId val="417798079"/>
        <c:axId val="417800479"/>
        <c:axId val="0"/>
      </c:bar3DChart>
      <c:catAx>
        <c:axId val="417798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Aptos Display" panose="020B0004020202020204" pitchFamily="34" charset="0"/>
                <a:ea typeface="+mn-ea"/>
                <a:cs typeface="+mn-cs"/>
              </a:defRPr>
            </a:pPr>
            <a:endParaRPr lang="en-NG"/>
          </a:p>
        </c:txPr>
        <c:crossAx val="417800479"/>
        <c:crosses val="autoZero"/>
        <c:auto val="1"/>
        <c:lblAlgn val="ctr"/>
        <c:lblOffset val="100"/>
        <c:noMultiLvlLbl val="0"/>
      </c:catAx>
      <c:valAx>
        <c:axId val="417800479"/>
        <c:scaling>
          <c:orientation val="minMax"/>
        </c:scaling>
        <c:delete val="1"/>
        <c:axPos val="b"/>
        <c:numFmt formatCode="General" sourceLinked="1"/>
        <c:majorTickMark val="none"/>
        <c:minorTickMark val="none"/>
        <c:tickLblPos val="nextTo"/>
        <c:crossAx val="417798079"/>
        <c:crosses val="autoZero"/>
        <c:crossBetween val="between"/>
      </c:valAx>
      <c:spPr>
        <a:solidFill>
          <a:srgbClr val="92D05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dk1">
          <a:lumMod val="25000"/>
          <a:lumOff val="75000"/>
        </a:schemeClr>
      </a:solidFill>
      <a:round/>
    </a:ln>
    <a:effectLst>
      <a:outerShdw blurRad="50800" dist="50800" dir="5400000" algn="ctr" rotWithShape="0">
        <a:schemeClr val="tx1"/>
      </a:outerShdw>
      <a:softEdge rad="31750"/>
    </a:effectLst>
  </c:spPr>
  <c:txPr>
    <a:bodyPr/>
    <a:lstStyle/>
    <a:p>
      <a:pPr>
        <a:defRPr b="1">
          <a:solidFill>
            <a:schemeClr val="tx1"/>
          </a:solidFill>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106680</xdr:colOff>
      <xdr:row>10</xdr:row>
      <xdr:rowOff>83820</xdr:rowOff>
    </xdr:from>
    <xdr:to>
      <xdr:col>1</xdr:col>
      <xdr:colOff>1935480</xdr:colOff>
      <xdr:row>23</xdr:row>
      <xdr:rowOff>173355</xdr:rowOff>
    </xdr:to>
    <mc:AlternateContent xmlns:mc="http://schemas.openxmlformats.org/markup-compatibility/2006" xmlns:a14="http://schemas.microsoft.com/office/drawing/2010/main">
      <mc:Choice Requires="a14">
        <xdr:graphicFrame macro="">
          <xdr:nvGraphicFramePr>
            <xdr:cNvPr id="2" name="Parental Level of Education">
              <a:extLst>
                <a:ext uri="{FF2B5EF4-FFF2-40B4-BE49-F238E27FC236}">
                  <a16:creationId xmlns:a16="http://schemas.microsoft.com/office/drawing/2014/main" id="{A5CE584B-13DB-542D-083B-1DE5431CA355}"/>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716280" y="191262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601980</xdr:colOff>
      <xdr:row>8</xdr:row>
      <xdr:rowOff>129540</xdr:rowOff>
    </xdr:from>
    <xdr:to>
      <xdr:col>9</xdr:col>
      <xdr:colOff>2430780</xdr:colOff>
      <xdr:row>22</xdr:row>
      <xdr:rowOff>36195</xdr:rowOff>
    </xdr:to>
    <mc:AlternateContent xmlns:mc="http://schemas.openxmlformats.org/markup-compatibility/2006" xmlns:a14="http://schemas.microsoft.com/office/drawing/2010/main">
      <mc:Choice Requires="a14">
        <xdr:graphicFrame macro="">
          <xdr:nvGraphicFramePr>
            <xdr:cNvPr id="3" name="Test Preparation Course">
              <a:extLst>
                <a:ext uri="{FF2B5EF4-FFF2-40B4-BE49-F238E27FC236}">
                  <a16:creationId xmlns:a16="http://schemas.microsoft.com/office/drawing/2014/main" id="{1FA02DEC-C4BE-4846-F38E-9F7C7DE21CB9}"/>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9037320" y="159258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403860</xdr:colOff>
      <xdr:row>8</xdr:row>
      <xdr:rowOff>137160</xdr:rowOff>
    </xdr:from>
    <xdr:to>
      <xdr:col>17</xdr:col>
      <xdr:colOff>2232660</xdr:colOff>
      <xdr:row>22</xdr:row>
      <xdr:rowOff>43815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AFA9F3A-5166-24B9-7E6D-A5828DD62A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931640" y="160020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883920</xdr:colOff>
      <xdr:row>9</xdr:row>
      <xdr:rowOff>15240</xdr:rowOff>
    </xdr:from>
    <xdr:to>
      <xdr:col>24</xdr:col>
      <xdr:colOff>2712720</xdr:colOff>
      <xdr:row>22</xdr:row>
      <xdr:rowOff>104775</xdr:rowOff>
    </xdr:to>
    <mc:AlternateContent xmlns:mc="http://schemas.openxmlformats.org/markup-compatibility/2006" xmlns:a14="http://schemas.microsoft.com/office/drawing/2010/main">
      <mc:Choice Requires="a14">
        <xdr:graphicFrame macro="">
          <xdr:nvGraphicFramePr>
            <xdr:cNvPr id="5" name="Lunch">
              <a:extLst>
                <a:ext uri="{FF2B5EF4-FFF2-40B4-BE49-F238E27FC236}">
                  <a16:creationId xmlns:a16="http://schemas.microsoft.com/office/drawing/2014/main" id="{6A235904-5EED-A269-BB54-1B0173865BAF}"/>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23728680" y="166116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2750820</xdr:colOff>
      <xdr:row>8</xdr:row>
      <xdr:rowOff>7620</xdr:rowOff>
    </xdr:from>
    <xdr:to>
      <xdr:col>6</xdr:col>
      <xdr:colOff>167640</xdr:colOff>
      <xdr:row>21</xdr:row>
      <xdr:rowOff>121920</xdr:rowOff>
    </xdr:to>
    <xdr:graphicFrame macro="">
      <xdr:nvGraphicFramePr>
        <xdr:cNvPr id="6" name="Chart 5">
          <a:extLst>
            <a:ext uri="{FF2B5EF4-FFF2-40B4-BE49-F238E27FC236}">
              <a16:creationId xmlns:a16="http://schemas.microsoft.com/office/drawing/2014/main" id="{15CF4B8C-BDBB-027B-C8C3-49535ACDA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487680</xdr:colOff>
      <xdr:row>13</xdr:row>
      <xdr:rowOff>175260</xdr:rowOff>
    </xdr:from>
    <xdr:to>
      <xdr:col>10</xdr:col>
      <xdr:colOff>472440</xdr:colOff>
      <xdr:row>31</xdr:row>
      <xdr:rowOff>152400</xdr:rowOff>
    </xdr:to>
    <xdr:graphicFrame macro="">
      <xdr:nvGraphicFramePr>
        <xdr:cNvPr id="7" name="Chart 6">
          <a:extLst>
            <a:ext uri="{FF2B5EF4-FFF2-40B4-BE49-F238E27FC236}">
              <a16:creationId xmlns:a16="http://schemas.microsoft.com/office/drawing/2014/main" id="{2919369C-5AC0-5BF7-6F4C-A21575DEA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14</xdr:row>
      <xdr:rowOff>22860</xdr:rowOff>
    </xdr:from>
    <xdr:to>
      <xdr:col>22</xdr:col>
      <xdr:colOff>266700</xdr:colOff>
      <xdr:row>29</xdr:row>
      <xdr:rowOff>22860</xdr:rowOff>
    </xdr:to>
    <xdr:graphicFrame macro="">
      <xdr:nvGraphicFramePr>
        <xdr:cNvPr id="8" name="Chart 7">
          <a:extLst>
            <a:ext uri="{FF2B5EF4-FFF2-40B4-BE49-F238E27FC236}">
              <a16:creationId xmlns:a16="http://schemas.microsoft.com/office/drawing/2014/main" id="{3989B762-D808-EE8D-87FB-E9D749D95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518160</xdr:colOff>
      <xdr:row>7</xdr:row>
      <xdr:rowOff>76200</xdr:rowOff>
    </xdr:from>
    <xdr:to>
      <xdr:col>29</xdr:col>
      <xdr:colOff>213360</xdr:colOff>
      <xdr:row>22</xdr:row>
      <xdr:rowOff>76200</xdr:rowOff>
    </xdr:to>
    <xdr:graphicFrame macro="">
      <xdr:nvGraphicFramePr>
        <xdr:cNvPr id="9" name="Chart 8">
          <a:extLst>
            <a:ext uri="{FF2B5EF4-FFF2-40B4-BE49-F238E27FC236}">
              <a16:creationId xmlns:a16="http://schemas.microsoft.com/office/drawing/2014/main" id="{1DA6EB15-3A99-027D-D7D8-3DAED95B9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112914</xdr:colOff>
      <xdr:row>0</xdr:row>
      <xdr:rowOff>16625</xdr:rowOff>
    </xdr:from>
    <xdr:to>
      <xdr:col>22</xdr:col>
      <xdr:colOff>158634</xdr:colOff>
      <xdr:row>2</xdr:row>
      <xdr:rowOff>115685</xdr:rowOff>
    </xdr:to>
    <xdr:sp macro="" textlink="">
      <xdr:nvSpPr>
        <xdr:cNvPr id="3" name="Rectangle: Rounded Corners 2">
          <a:extLst>
            <a:ext uri="{FF2B5EF4-FFF2-40B4-BE49-F238E27FC236}">
              <a16:creationId xmlns:a16="http://schemas.microsoft.com/office/drawing/2014/main" id="{EB726579-66A2-C7D5-C6D7-F4E673B9B07E}"/>
            </a:ext>
          </a:extLst>
        </xdr:cNvPr>
        <xdr:cNvSpPr/>
      </xdr:nvSpPr>
      <xdr:spPr>
        <a:xfrm>
          <a:off x="8037714" y="16625"/>
          <a:ext cx="5532120" cy="459278"/>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latin typeface="Aptos Display" panose="020B0004020202020204" pitchFamily="34" charset="0"/>
            </a:rPr>
            <a:t>Student Performance Survey</a:t>
          </a:r>
          <a:endParaRPr lang="en-NG" sz="2400" b="1">
            <a:solidFill>
              <a:schemeClr val="tx1"/>
            </a:solidFill>
            <a:latin typeface="Aptos Display" panose="020B0004020202020204" pitchFamily="34" charset="0"/>
          </a:endParaRPr>
        </a:p>
      </xdr:txBody>
    </xdr:sp>
    <xdr:clientData/>
  </xdr:twoCellAnchor>
  <xdr:twoCellAnchor>
    <xdr:from>
      <xdr:col>1</xdr:col>
      <xdr:colOff>609599</xdr:colOff>
      <xdr:row>2</xdr:row>
      <xdr:rowOff>167640</xdr:rowOff>
    </xdr:from>
    <xdr:to>
      <xdr:col>15</xdr:col>
      <xdr:colOff>318654</xdr:colOff>
      <xdr:row>28</xdr:row>
      <xdr:rowOff>60960</xdr:rowOff>
    </xdr:to>
    <xdr:graphicFrame macro="">
      <xdr:nvGraphicFramePr>
        <xdr:cNvPr id="4" name="Chart 3">
          <a:extLst>
            <a:ext uri="{FF2B5EF4-FFF2-40B4-BE49-F238E27FC236}">
              <a16:creationId xmlns:a16="http://schemas.microsoft.com/office/drawing/2014/main" id="{6940DDF1-ACC5-494F-A160-01BA98B6F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233449</xdr:colOff>
      <xdr:row>4</xdr:row>
      <xdr:rowOff>110838</xdr:rowOff>
    </xdr:from>
    <xdr:to>
      <xdr:col>19</xdr:col>
      <xdr:colOff>233449</xdr:colOff>
      <xdr:row>18</xdr:row>
      <xdr:rowOff>138546</xdr:rowOff>
    </xdr:to>
    <mc:AlternateContent xmlns:mc="http://schemas.openxmlformats.org/markup-compatibility/2006">
      <mc:Choice xmlns:a14="http://schemas.microsoft.com/office/drawing/2010/main" Requires="a14">
        <xdr:graphicFrame macro="">
          <xdr:nvGraphicFramePr>
            <xdr:cNvPr id="5" name="Parental Level of Education 1">
              <a:extLst>
                <a:ext uri="{FF2B5EF4-FFF2-40B4-BE49-F238E27FC236}">
                  <a16:creationId xmlns:a16="http://schemas.microsoft.com/office/drawing/2014/main" id="{9D7DACC7-9570-4AAF-B129-FE9C00CC529C}"/>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dr:sp macro="" textlink="">
          <xdr:nvSpPr>
            <xdr:cNvPr id="0" name=""/>
            <xdr:cNvSpPr>
              <a:spLocks noTextEdit="1"/>
            </xdr:cNvSpPr>
          </xdr:nvSpPr>
          <xdr:spPr>
            <a:xfrm>
              <a:off x="9987049" y="831274"/>
              <a:ext cx="1828800" cy="25492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83127</xdr:colOff>
      <xdr:row>3</xdr:row>
      <xdr:rowOff>0</xdr:rowOff>
    </xdr:from>
    <xdr:to>
      <xdr:col>33</xdr:col>
      <xdr:colOff>166254</xdr:colOff>
      <xdr:row>27</xdr:row>
      <xdr:rowOff>175491</xdr:rowOff>
    </xdr:to>
    <xdr:graphicFrame macro="">
      <xdr:nvGraphicFramePr>
        <xdr:cNvPr id="6" name="Chart 5">
          <a:extLst>
            <a:ext uri="{FF2B5EF4-FFF2-40B4-BE49-F238E27FC236}">
              <a16:creationId xmlns:a16="http://schemas.microsoft.com/office/drawing/2014/main" id="{3219C5D0-02F0-439E-B98D-D32D3F177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218623</xdr:colOff>
      <xdr:row>19</xdr:row>
      <xdr:rowOff>161405</xdr:rowOff>
    </xdr:from>
    <xdr:to>
      <xdr:col>19</xdr:col>
      <xdr:colOff>218623</xdr:colOff>
      <xdr:row>33</xdr:row>
      <xdr:rowOff>70831</xdr:rowOff>
    </xdr:to>
    <mc:AlternateContent xmlns:mc="http://schemas.openxmlformats.org/markup-compatibility/2006">
      <mc:Choice xmlns:a14="http://schemas.microsoft.com/office/drawing/2010/main" Requires="a14">
        <xdr:graphicFrame macro="">
          <xdr:nvGraphicFramePr>
            <xdr:cNvPr id="7" name="Test Preparation Course 1">
              <a:extLst>
                <a:ext uri="{FF2B5EF4-FFF2-40B4-BE49-F238E27FC236}">
                  <a16:creationId xmlns:a16="http://schemas.microsoft.com/office/drawing/2014/main" id="{8363EE58-CEA5-4F2A-8A11-266FA85D421A}"/>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dr:sp macro="" textlink="">
          <xdr:nvSpPr>
            <xdr:cNvPr id="0" name=""/>
            <xdr:cNvSpPr>
              <a:spLocks noTextEdit="1"/>
            </xdr:cNvSpPr>
          </xdr:nvSpPr>
          <xdr:spPr>
            <a:xfrm>
              <a:off x="9972223" y="3583478"/>
              <a:ext cx="1828800" cy="24309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586154</xdr:colOff>
      <xdr:row>29</xdr:row>
      <xdr:rowOff>42789</xdr:rowOff>
    </xdr:from>
    <xdr:to>
      <xdr:col>15</xdr:col>
      <xdr:colOff>318655</xdr:colOff>
      <xdr:row>49</xdr:row>
      <xdr:rowOff>96982</xdr:rowOff>
    </xdr:to>
    <xdr:graphicFrame macro="">
      <xdr:nvGraphicFramePr>
        <xdr:cNvPr id="8" name="Chart 7">
          <a:extLst>
            <a:ext uri="{FF2B5EF4-FFF2-40B4-BE49-F238E27FC236}">
              <a16:creationId xmlns:a16="http://schemas.microsoft.com/office/drawing/2014/main" id="{696E9D97-B00B-4D30-BFD2-B1CF9478C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212187</xdr:colOff>
      <xdr:row>35</xdr:row>
      <xdr:rowOff>13856</xdr:rowOff>
    </xdr:from>
    <xdr:to>
      <xdr:col>19</xdr:col>
      <xdr:colOff>212187</xdr:colOff>
      <xdr:row>45</xdr:row>
      <xdr:rowOff>138546</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5B36FC73-4034-4E9C-9227-BC5A4050DFA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965787" y="6317674"/>
              <a:ext cx="1828800" cy="19257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123890</xdr:colOff>
      <xdr:row>28</xdr:row>
      <xdr:rowOff>173715</xdr:rowOff>
    </xdr:from>
    <xdr:to>
      <xdr:col>33</xdr:col>
      <xdr:colOff>152399</xdr:colOff>
      <xdr:row>49</xdr:row>
      <xdr:rowOff>69273</xdr:rowOff>
    </xdr:to>
    <xdr:graphicFrame macro="">
      <xdr:nvGraphicFramePr>
        <xdr:cNvPr id="10" name="Chart 9">
          <a:extLst>
            <a:ext uri="{FF2B5EF4-FFF2-40B4-BE49-F238E27FC236}">
              <a16:creationId xmlns:a16="http://schemas.microsoft.com/office/drawing/2014/main" id="{B32E09CF-61FE-4351-9F14-A4DA9CAF1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avilion" refreshedDate="45461.54133148148" createdVersion="8" refreshedVersion="8" minRefreshableVersion="3" recordCount="1000" xr:uid="{B593F3B7-65AF-403E-A904-CDE1F06F8C3F}">
  <cacheSource type="worksheet">
    <worksheetSource ref="A1:G1001" sheet="Student Performance clean"/>
  </cacheSource>
  <cacheFields count="7">
    <cacheField name="Gender" numFmtId="0">
      <sharedItems count="2">
        <s v="Female"/>
        <s v="Male"/>
      </sharedItems>
    </cacheField>
    <cacheField name="Race/Ethnicity" numFmtId="0">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Overall Score" numFmtId="2">
      <sharedItems containsSemiMixedTypes="0" containsString="0" containsNumber="1" minValue="9" maxValue="100"/>
    </cacheField>
    <cacheField name="Grading" numFmtId="0">
      <sharedItems count="6">
        <s v="Excellent"/>
        <s v="Fail"/>
        <s v="Very Good"/>
        <s v="Credit"/>
        <s v="Pass" u="1"/>
        <s v="Good" u="1"/>
      </sharedItems>
    </cacheField>
  </cacheFields>
  <extLst>
    <ext xmlns:x14="http://schemas.microsoft.com/office/spreadsheetml/2009/9/main" uri="{725AE2AE-9491-48be-B2B4-4EB974FC3084}">
      <x14:pivotCacheDefinition pivotCacheId="1836190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Group B"/>
    <x v="0"/>
    <x v="0"/>
    <x v="0"/>
    <n v="72.666666666666671"/>
    <x v="0"/>
  </r>
  <r>
    <x v="0"/>
    <s v="Group C"/>
    <x v="1"/>
    <x v="0"/>
    <x v="1"/>
    <n v="82.333333333333329"/>
    <x v="0"/>
  </r>
  <r>
    <x v="0"/>
    <s v="Group B"/>
    <x v="2"/>
    <x v="0"/>
    <x v="0"/>
    <n v="92.666666666666671"/>
    <x v="0"/>
  </r>
  <r>
    <x v="1"/>
    <s v="Group A"/>
    <x v="3"/>
    <x v="1"/>
    <x v="0"/>
    <n v="49.333333333333336"/>
    <x v="1"/>
  </r>
  <r>
    <x v="1"/>
    <s v="Group C"/>
    <x v="1"/>
    <x v="0"/>
    <x v="0"/>
    <n v="76.333333333333329"/>
    <x v="0"/>
  </r>
  <r>
    <x v="0"/>
    <s v="Group B"/>
    <x v="3"/>
    <x v="0"/>
    <x v="0"/>
    <n v="77.333333333333329"/>
    <x v="0"/>
  </r>
  <r>
    <x v="0"/>
    <s v="Group B"/>
    <x v="1"/>
    <x v="0"/>
    <x v="1"/>
    <n v="91.666666666666671"/>
    <x v="0"/>
  </r>
  <r>
    <x v="1"/>
    <s v="Group B"/>
    <x v="1"/>
    <x v="1"/>
    <x v="0"/>
    <n v="40.666666666666664"/>
    <x v="1"/>
  </r>
  <r>
    <x v="1"/>
    <s v="Group D"/>
    <x v="4"/>
    <x v="1"/>
    <x v="1"/>
    <n v="65"/>
    <x v="2"/>
  </r>
  <r>
    <x v="0"/>
    <s v="Group B"/>
    <x v="4"/>
    <x v="1"/>
    <x v="0"/>
    <n v="49.333333333333336"/>
    <x v="1"/>
  </r>
  <r>
    <x v="1"/>
    <s v="Group C"/>
    <x v="3"/>
    <x v="0"/>
    <x v="0"/>
    <n v="54.666666666666664"/>
    <x v="3"/>
  </r>
  <r>
    <x v="1"/>
    <s v="Group D"/>
    <x v="3"/>
    <x v="0"/>
    <x v="0"/>
    <n v="45"/>
    <x v="1"/>
  </r>
  <r>
    <x v="0"/>
    <s v="Group B"/>
    <x v="4"/>
    <x v="0"/>
    <x v="0"/>
    <n v="73"/>
    <x v="0"/>
  </r>
  <r>
    <x v="1"/>
    <s v="Group A"/>
    <x v="1"/>
    <x v="0"/>
    <x v="1"/>
    <n v="73.333333333333329"/>
    <x v="0"/>
  </r>
  <r>
    <x v="0"/>
    <s v="Group A"/>
    <x v="2"/>
    <x v="0"/>
    <x v="0"/>
    <n v="53.666666666666664"/>
    <x v="3"/>
  </r>
  <r>
    <x v="0"/>
    <s v="Group C"/>
    <x v="5"/>
    <x v="0"/>
    <x v="0"/>
    <n v="74"/>
    <x v="0"/>
  </r>
  <r>
    <x v="1"/>
    <s v="Group C"/>
    <x v="4"/>
    <x v="0"/>
    <x v="0"/>
    <n v="87.666666666666671"/>
    <x v="0"/>
  </r>
  <r>
    <x v="0"/>
    <s v="Group B"/>
    <x v="5"/>
    <x v="1"/>
    <x v="0"/>
    <n v="26"/>
    <x v="1"/>
  </r>
  <r>
    <x v="1"/>
    <s v="Group C"/>
    <x v="2"/>
    <x v="1"/>
    <x v="1"/>
    <n v="44.666666666666664"/>
    <x v="1"/>
  </r>
  <r>
    <x v="0"/>
    <s v="Group C"/>
    <x v="3"/>
    <x v="1"/>
    <x v="0"/>
    <n v="57.666666666666664"/>
    <x v="3"/>
  </r>
  <r>
    <x v="1"/>
    <s v="Group D"/>
    <x v="4"/>
    <x v="0"/>
    <x v="0"/>
    <n v="66"/>
    <x v="2"/>
  </r>
  <r>
    <x v="0"/>
    <s v="Group B"/>
    <x v="1"/>
    <x v="1"/>
    <x v="1"/>
    <n v="70"/>
    <x v="0"/>
  </r>
  <r>
    <x v="1"/>
    <s v="Group D"/>
    <x v="1"/>
    <x v="0"/>
    <x v="0"/>
    <n v="50.333333333333336"/>
    <x v="3"/>
  </r>
  <r>
    <x v="0"/>
    <s v="Group C"/>
    <x v="5"/>
    <x v="0"/>
    <x v="0"/>
    <n v="71.666666666666671"/>
    <x v="0"/>
  </r>
  <r>
    <x v="1"/>
    <s v="Group D"/>
    <x v="0"/>
    <x v="1"/>
    <x v="1"/>
    <n v="75"/>
    <x v="0"/>
  </r>
  <r>
    <x v="1"/>
    <s v="Group A"/>
    <x v="2"/>
    <x v="1"/>
    <x v="0"/>
    <n v="73"/>
    <x v="0"/>
  </r>
  <r>
    <x v="1"/>
    <s v="Group B"/>
    <x v="1"/>
    <x v="0"/>
    <x v="0"/>
    <n v="59.333333333333336"/>
    <x v="3"/>
  </r>
  <r>
    <x v="0"/>
    <s v="Group C"/>
    <x v="0"/>
    <x v="0"/>
    <x v="0"/>
    <n v="70.333333333333329"/>
    <x v="0"/>
  </r>
  <r>
    <x v="1"/>
    <s v="Group C"/>
    <x v="4"/>
    <x v="0"/>
    <x v="0"/>
    <n v="68.333333333333329"/>
    <x v="2"/>
  </r>
  <r>
    <x v="0"/>
    <s v="Group D"/>
    <x v="2"/>
    <x v="0"/>
    <x v="0"/>
    <n v="69"/>
    <x v="2"/>
  </r>
  <r>
    <x v="0"/>
    <s v="Group D"/>
    <x v="1"/>
    <x v="0"/>
    <x v="0"/>
    <n v="72.333333333333329"/>
    <x v="0"/>
  </r>
  <r>
    <x v="0"/>
    <s v="Group B"/>
    <x v="1"/>
    <x v="0"/>
    <x v="0"/>
    <n v="63"/>
    <x v="2"/>
  </r>
  <r>
    <x v="0"/>
    <s v="Group E"/>
    <x v="2"/>
    <x v="1"/>
    <x v="0"/>
    <n v="64.333333333333329"/>
    <x v="2"/>
  </r>
  <r>
    <x v="1"/>
    <s v="Group D"/>
    <x v="1"/>
    <x v="0"/>
    <x v="0"/>
    <n v="40"/>
    <x v="1"/>
  </r>
  <r>
    <x v="1"/>
    <s v="Group E"/>
    <x v="1"/>
    <x v="0"/>
    <x v="0"/>
    <n v="88.666666666666671"/>
    <x v="0"/>
  </r>
  <r>
    <x v="1"/>
    <s v="Group E"/>
    <x v="3"/>
    <x v="0"/>
    <x v="1"/>
    <n v="80.333333333333329"/>
    <x v="0"/>
  </r>
  <r>
    <x v="0"/>
    <s v="Group D"/>
    <x v="3"/>
    <x v="0"/>
    <x v="0"/>
    <n v="79.333333333333329"/>
    <x v="0"/>
  </r>
  <r>
    <x v="0"/>
    <s v="Group D"/>
    <x v="5"/>
    <x v="1"/>
    <x v="0"/>
    <n v="57.666666666666664"/>
    <x v="3"/>
  </r>
  <r>
    <x v="0"/>
    <s v="Group D"/>
    <x v="3"/>
    <x v="1"/>
    <x v="1"/>
    <n v="84.333333333333329"/>
    <x v="0"/>
  </r>
  <r>
    <x v="1"/>
    <s v="Group B"/>
    <x v="3"/>
    <x v="1"/>
    <x v="0"/>
    <n v="56.666666666666664"/>
    <x v="3"/>
  </r>
  <r>
    <x v="1"/>
    <s v="Group C"/>
    <x v="3"/>
    <x v="1"/>
    <x v="0"/>
    <n v="56.666666666666664"/>
    <x v="3"/>
  </r>
  <r>
    <x v="0"/>
    <s v="Group C"/>
    <x v="3"/>
    <x v="0"/>
    <x v="0"/>
    <n v="66.333333333333329"/>
    <x v="2"/>
  </r>
  <r>
    <x v="0"/>
    <s v="Group B"/>
    <x v="3"/>
    <x v="0"/>
    <x v="0"/>
    <n v="58.666666666666664"/>
    <x v="3"/>
  </r>
  <r>
    <x v="1"/>
    <s v="Group B"/>
    <x v="1"/>
    <x v="1"/>
    <x v="1"/>
    <n v="63.333333333333336"/>
    <x v="2"/>
  </r>
  <r>
    <x v="0"/>
    <s v="Group E"/>
    <x v="3"/>
    <x v="1"/>
    <x v="0"/>
    <n v="53.333333333333336"/>
    <x v="3"/>
  </r>
  <r>
    <x v="1"/>
    <s v="Group B"/>
    <x v="3"/>
    <x v="0"/>
    <x v="0"/>
    <n v="58.666666666666664"/>
    <x v="3"/>
  </r>
  <r>
    <x v="0"/>
    <s v="Group A"/>
    <x v="3"/>
    <x v="0"/>
    <x v="1"/>
    <n v="60.666666666666664"/>
    <x v="2"/>
  </r>
  <r>
    <x v="0"/>
    <s v="Group C"/>
    <x v="4"/>
    <x v="0"/>
    <x v="0"/>
    <n v="71"/>
    <x v="0"/>
  </r>
  <r>
    <x v="0"/>
    <s v="Group D"/>
    <x v="3"/>
    <x v="1"/>
    <x v="1"/>
    <n v="69"/>
    <x v="2"/>
  </r>
  <r>
    <x v="1"/>
    <s v="Group C"/>
    <x v="4"/>
    <x v="0"/>
    <x v="1"/>
    <n v="82.666666666666671"/>
    <x v="0"/>
  </r>
  <r>
    <x v="1"/>
    <s v="Group E"/>
    <x v="1"/>
    <x v="0"/>
    <x v="0"/>
    <n v="52"/>
    <x v="3"/>
  </r>
  <r>
    <x v="1"/>
    <s v="Group E"/>
    <x v="3"/>
    <x v="1"/>
    <x v="1"/>
    <n v="71.333333333333329"/>
    <x v="0"/>
  </r>
  <r>
    <x v="1"/>
    <s v="Group C"/>
    <x v="1"/>
    <x v="0"/>
    <x v="0"/>
    <n v="46.333333333333336"/>
    <x v="1"/>
  </r>
  <r>
    <x v="1"/>
    <s v="Group D"/>
    <x v="4"/>
    <x v="0"/>
    <x v="0"/>
    <n v="80.333333333333329"/>
    <x v="0"/>
  </r>
  <r>
    <x v="0"/>
    <s v="Group C"/>
    <x v="5"/>
    <x v="1"/>
    <x v="1"/>
    <n v="80.666666666666671"/>
    <x v="0"/>
  </r>
  <r>
    <x v="0"/>
    <s v="Group C"/>
    <x v="4"/>
    <x v="1"/>
    <x v="0"/>
    <n v="39"/>
    <x v="1"/>
  </r>
  <r>
    <x v="0"/>
    <s v="Group E"/>
    <x v="3"/>
    <x v="0"/>
    <x v="1"/>
    <n v="84.333333333333329"/>
    <x v="0"/>
  </r>
  <r>
    <x v="1"/>
    <s v="Group D"/>
    <x v="3"/>
    <x v="0"/>
    <x v="0"/>
    <n v="52"/>
    <x v="3"/>
  </r>
  <r>
    <x v="1"/>
    <s v="Group D"/>
    <x v="1"/>
    <x v="0"/>
    <x v="1"/>
    <n v="58.333333333333336"/>
    <x v="3"/>
  </r>
  <r>
    <x v="0"/>
    <s v="Group C"/>
    <x v="5"/>
    <x v="1"/>
    <x v="0"/>
    <n v="9"/>
    <x v="1"/>
  </r>
  <r>
    <x v="1"/>
    <s v="Group E"/>
    <x v="0"/>
    <x v="1"/>
    <x v="1"/>
    <n v="75"/>
    <x v="0"/>
  </r>
  <r>
    <x v="1"/>
    <s v="Group A"/>
    <x v="5"/>
    <x v="1"/>
    <x v="0"/>
    <n v="37.333333333333336"/>
    <x v="1"/>
  </r>
  <r>
    <x v="1"/>
    <s v="Group A"/>
    <x v="3"/>
    <x v="1"/>
    <x v="0"/>
    <n v="59.333333333333336"/>
    <x v="3"/>
  </r>
  <r>
    <x v="0"/>
    <s v="Group C"/>
    <x v="3"/>
    <x v="0"/>
    <x v="0"/>
    <n v="73.333333333333329"/>
    <x v="0"/>
  </r>
  <r>
    <x v="0"/>
    <s v="Group D"/>
    <x v="5"/>
    <x v="0"/>
    <x v="0"/>
    <n v="58.666666666666664"/>
    <x v="3"/>
  </r>
  <r>
    <x v="1"/>
    <s v="Group B"/>
    <x v="5"/>
    <x v="0"/>
    <x v="0"/>
    <n v="64"/>
    <x v="2"/>
  </r>
  <r>
    <x v="1"/>
    <s v="Group D"/>
    <x v="5"/>
    <x v="1"/>
    <x v="0"/>
    <n v="39.666666666666664"/>
    <x v="1"/>
  </r>
  <r>
    <x v="0"/>
    <s v="Group C"/>
    <x v="1"/>
    <x v="0"/>
    <x v="0"/>
    <n v="68.666666666666671"/>
    <x v="2"/>
  </r>
  <r>
    <x v="1"/>
    <s v="Group B"/>
    <x v="3"/>
    <x v="1"/>
    <x v="0"/>
    <n v="58.333333333333336"/>
    <x v="3"/>
  </r>
  <r>
    <x v="0"/>
    <s v="Group C"/>
    <x v="3"/>
    <x v="0"/>
    <x v="0"/>
    <n v="53.333333333333336"/>
    <x v="3"/>
  </r>
  <r>
    <x v="0"/>
    <s v="Group D"/>
    <x v="1"/>
    <x v="1"/>
    <x v="1"/>
    <n v="64.666666666666671"/>
    <x v="2"/>
  </r>
  <r>
    <x v="1"/>
    <s v="Group D"/>
    <x v="1"/>
    <x v="0"/>
    <x v="1"/>
    <n v="60.333333333333336"/>
    <x v="2"/>
  </r>
  <r>
    <x v="0"/>
    <s v="Group A"/>
    <x v="3"/>
    <x v="1"/>
    <x v="0"/>
    <n v="46.666666666666664"/>
    <x v="1"/>
  </r>
  <r>
    <x v="1"/>
    <s v="Group C"/>
    <x v="5"/>
    <x v="1"/>
    <x v="0"/>
    <n v="58"/>
    <x v="3"/>
  </r>
  <r>
    <x v="1"/>
    <s v="Group C"/>
    <x v="5"/>
    <x v="0"/>
    <x v="0"/>
    <n v="46.333333333333336"/>
    <x v="1"/>
  </r>
  <r>
    <x v="1"/>
    <s v="Group B"/>
    <x v="3"/>
    <x v="1"/>
    <x v="0"/>
    <n v="41"/>
    <x v="1"/>
  </r>
  <r>
    <x v="1"/>
    <s v="Group E"/>
    <x v="5"/>
    <x v="0"/>
    <x v="0"/>
    <n v="26"/>
    <x v="1"/>
  </r>
  <r>
    <x v="1"/>
    <s v="Group A"/>
    <x v="0"/>
    <x v="0"/>
    <x v="1"/>
    <n v="79.666666666666671"/>
    <x v="0"/>
  </r>
  <r>
    <x v="0"/>
    <s v="Group D"/>
    <x v="5"/>
    <x v="0"/>
    <x v="1"/>
    <n v="69"/>
    <x v="2"/>
  </r>
  <r>
    <x v="0"/>
    <s v="Group E"/>
    <x v="2"/>
    <x v="0"/>
    <x v="0"/>
    <n v="66"/>
    <x v="2"/>
  </r>
  <r>
    <x v="0"/>
    <s v="Group B"/>
    <x v="3"/>
    <x v="0"/>
    <x v="0"/>
    <n v="48.666666666666664"/>
    <x v="1"/>
  </r>
  <r>
    <x v="1"/>
    <s v="Group B"/>
    <x v="4"/>
    <x v="1"/>
    <x v="0"/>
    <n v="46.333333333333336"/>
    <x v="1"/>
  </r>
  <r>
    <x v="1"/>
    <s v="Group A"/>
    <x v="1"/>
    <x v="1"/>
    <x v="1"/>
    <n v="50.333333333333336"/>
    <x v="3"/>
  </r>
  <r>
    <x v="1"/>
    <s v="Group E"/>
    <x v="3"/>
    <x v="0"/>
    <x v="0"/>
    <n v="66.333333333333329"/>
    <x v="2"/>
  </r>
  <r>
    <x v="1"/>
    <s v="Group D"/>
    <x v="4"/>
    <x v="1"/>
    <x v="0"/>
    <n v="38.333333333333336"/>
    <x v="1"/>
  </r>
  <r>
    <x v="0"/>
    <s v="Group C"/>
    <x v="1"/>
    <x v="0"/>
    <x v="0"/>
    <n v="78.333333333333329"/>
    <x v="0"/>
  </r>
  <r>
    <x v="0"/>
    <s v="Group C"/>
    <x v="1"/>
    <x v="1"/>
    <x v="0"/>
    <n v="82.333333333333329"/>
    <x v="0"/>
  </r>
  <r>
    <x v="0"/>
    <s v="Group D"/>
    <x v="3"/>
    <x v="0"/>
    <x v="0"/>
    <n v="72"/>
    <x v="0"/>
  </r>
  <r>
    <x v="0"/>
    <s v="Group A"/>
    <x v="1"/>
    <x v="0"/>
    <x v="0"/>
    <n v="65"/>
    <x v="2"/>
  </r>
  <r>
    <x v="0"/>
    <s v="Group D"/>
    <x v="5"/>
    <x v="0"/>
    <x v="0"/>
    <n v="80.333333333333329"/>
    <x v="0"/>
  </r>
  <r>
    <x v="0"/>
    <s v="Group C"/>
    <x v="0"/>
    <x v="0"/>
    <x v="0"/>
    <n v="70.333333333333329"/>
    <x v="0"/>
  </r>
  <r>
    <x v="1"/>
    <s v="Group C"/>
    <x v="4"/>
    <x v="1"/>
    <x v="0"/>
    <n v="32.333333333333336"/>
    <x v="1"/>
  </r>
  <r>
    <x v="1"/>
    <s v="Group C"/>
    <x v="4"/>
    <x v="0"/>
    <x v="0"/>
    <n v="73.666666666666671"/>
    <x v="0"/>
  </r>
  <r>
    <x v="1"/>
    <s v="Group C"/>
    <x v="3"/>
    <x v="1"/>
    <x v="1"/>
    <n v="46"/>
    <x v="1"/>
  </r>
  <r>
    <x v="0"/>
    <s v="Group B"/>
    <x v="1"/>
    <x v="0"/>
    <x v="0"/>
    <n v="85.666666666666671"/>
    <x v="0"/>
  </r>
  <r>
    <x v="1"/>
    <s v="Group C"/>
    <x v="3"/>
    <x v="1"/>
    <x v="1"/>
    <n v="80.333333333333329"/>
    <x v="0"/>
  </r>
  <r>
    <x v="1"/>
    <s v="Group B"/>
    <x v="5"/>
    <x v="0"/>
    <x v="1"/>
    <n v="64.333333333333329"/>
    <x v="2"/>
  </r>
  <r>
    <x v="0"/>
    <s v="Group E"/>
    <x v="1"/>
    <x v="0"/>
    <x v="1"/>
    <n v="68.333333333333329"/>
    <x v="2"/>
  </r>
  <r>
    <x v="0"/>
    <s v="Group D"/>
    <x v="1"/>
    <x v="1"/>
    <x v="0"/>
    <n v="62.333333333333336"/>
    <x v="2"/>
  </r>
  <r>
    <x v="0"/>
    <s v="Group D"/>
    <x v="0"/>
    <x v="0"/>
    <x v="0"/>
    <n v="64.666666666666671"/>
    <x v="2"/>
  </r>
  <r>
    <x v="1"/>
    <s v="Group B"/>
    <x v="1"/>
    <x v="0"/>
    <x v="0"/>
    <n v="71"/>
    <x v="0"/>
  </r>
  <r>
    <x v="1"/>
    <s v="Group D"/>
    <x v="0"/>
    <x v="0"/>
    <x v="1"/>
    <n v="72"/>
    <x v="0"/>
  </r>
  <r>
    <x v="0"/>
    <s v="Group D"/>
    <x v="3"/>
    <x v="0"/>
    <x v="0"/>
    <n v="88.333333333333329"/>
    <x v="0"/>
  </r>
  <r>
    <x v="1"/>
    <s v="Group B"/>
    <x v="4"/>
    <x v="0"/>
    <x v="1"/>
    <n v="50.333333333333336"/>
    <x v="3"/>
  </r>
  <r>
    <x v="1"/>
    <s v="Group C"/>
    <x v="1"/>
    <x v="0"/>
    <x v="1"/>
    <n v="91.333333333333329"/>
    <x v="0"/>
  </r>
  <r>
    <x v="0"/>
    <s v="Group C"/>
    <x v="1"/>
    <x v="0"/>
    <x v="0"/>
    <n v="65.666666666666671"/>
    <x v="2"/>
  </r>
  <r>
    <x v="0"/>
    <s v="Group D"/>
    <x v="2"/>
    <x v="0"/>
    <x v="0"/>
    <n v="95.666666666666671"/>
    <x v="0"/>
  </r>
  <r>
    <x v="1"/>
    <s v="Group E"/>
    <x v="3"/>
    <x v="0"/>
    <x v="1"/>
    <n v="64.333333333333329"/>
    <x v="2"/>
  </r>
  <r>
    <x v="0"/>
    <s v="Group B"/>
    <x v="3"/>
    <x v="1"/>
    <x v="0"/>
    <n v="66"/>
    <x v="2"/>
  </r>
  <r>
    <x v="0"/>
    <s v="Group B"/>
    <x v="5"/>
    <x v="0"/>
    <x v="0"/>
    <n v="68.666666666666671"/>
    <x v="2"/>
  </r>
  <r>
    <x v="0"/>
    <s v="Group D"/>
    <x v="3"/>
    <x v="1"/>
    <x v="1"/>
    <n v="88"/>
    <x v="0"/>
  </r>
  <r>
    <x v="1"/>
    <s v="Group C"/>
    <x v="4"/>
    <x v="0"/>
    <x v="0"/>
    <n v="55.333333333333336"/>
    <x v="3"/>
  </r>
  <r>
    <x v="1"/>
    <s v="Group A"/>
    <x v="3"/>
    <x v="0"/>
    <x v="0"/>
    <n v="51.333333333333336"/>
    <x v="3"/>
  </r>
  <r>
    <x v="0"/>
    <s v="Group D"/>
    <x v="1"/>
    <x v="0"/>
    <x v="0"/>
    <n v="54.333333333333336"/>
    <x v="3"/>
  </r>
  <r>
    <x v="0"/>
    <s v="Group E"/>
    <x v="0"/>
    <x v="0"/>
    <x v="1"/>
    <n v="99.666666666666671"/>
    <x v="0"/>
  </r>
  <r>
    <x v="1"/>
    <s v="Group C"/>
    <x v="4"/>
    <x v="0"/>
    <x v="0"/>
    <n v="78.333333333333329"/>
    <x v="0"/>
  </r>
  <r>
    <x v="0"/>
    <s v="Group B"/>
    <x v="0"/>
    <x v="1"/>
    <x v="0"/>
    <n v="80.666666666666671"/>
    <x v="0"/>
  </r>
  <r>
    <x v="0"/>
    <s v="Group D"/>
    <x v="0"/>
    <x v="0"/>
    <x v="0"/>
    <n v="79.666666666666671"/>
    <x v="0"/>
  </r>
  <r>
    <x v="0"/>
    <s v="Group D"/>
    <x v="5"/>
    <x v="0"/>
    <x v="0"/>
    <n v="58.333333333333336"/>
    <x v="3"/>
  </r>
  <r>
    <x v="0"/>
    <s v="Group C"/>
    <x v="1"/>
    <x v="0"/>
    <x v="0"/>
    <n v="63"/>
    <x v="2"/>
  </r>
  <r>
    <x v="0"/>
    <s v="Group C"/>
    <x v="0"/>
    <x v="0"/>
    <x v="1"/>
    <n v="86.666666666666671"/>
    <x v="0"/>
  </r>
  <r>
    <x v="1"/>
    <s v="Group B"/>
    <x v="3"/>
    <x v="0"/>
    <x v="1"/>
    <n v="90.666666666666671"/>
    <x v="0"/>
  </r>
  <r>
    <x v="0"/>
    <s v="Group C"/>
    <x v="1"/>
    <x v="0"/>
    <x v="1"/>
    <n v="91.333333333333329"/>
    <x v="0"/>
  </r>
  <r>
    <x v="1"/>
    <s v="Group D"/>
    <x v="4"/>
    <x v="1"/>
    <x v="0"/>
    <n v="58.666666666666664"/>
    <x v="3"/>
  </r>
  <r>
    <x v="1"/>
    <s v="Group E"/>
    <x v="1"/>
    <x v="0"/>
    <x v="0"/>
    <n v="78.666666666666671"/>
    <x v="0"/>
  </r>
  <r>
    <x v="0"/>
    <s v="Group B"/>
    <x v="4"/>
    <x v="0"/>
    <x v="0"/>
    <n v="89.333333333333329"/>
    <x v="0"/>
  </r>
  <r>
    <x v="1"/>
    <s v="Group B"/>
    <x v="5"/>
    <x v="0"/>
    <x v="0"/>
    <n v="69"/>
    <x v="2"/>
  </r>
  <r>
    <x v="1"/>
    <s v="Group D"/>
    <x v="1"/>
    <x v="0"/>
    <x v="1"/>
    <n v="72"/>
    <x v="0"/>
  </r>
  <r>
    <x v="1"/>
    <s v="Group D"/>
    <x v="2"/>
    <x v="0"/>
    <x v="0"/>
    <n v="79.333333333333329"/>
    <x v="0"/>
  </r>
  <r>
    <x v="0"/>
    <s v="Group A"/>
    <x v="0"/>
    <x v="0"/>
    <x v="0"/>
    <n v="50.333333333333336"/>
    <x v="3"/>
  </r>
  <r>
    <x v="1"/>
    <s v="Group D"/>
    <x v="2"/>
    <x v="0"/>
    <x v="0"/>
    <n v="85"/>
    <x v="0"/>
  </r>
  <r>
    <x v="1"/>
    <s v="Group C"/>
    <x v="5"/>
    <x v="1"/>
    <x v="1"/>
    <n v="43.333333333333336"/>
    <x v="1"/>
  </r>
  <r>
    <x v="1"/>
    <s v="Group E"/>
    <x v="1"/>
    <x v="1"/>
    <x v="1"/>
    <n v="77"/>
    <x v="0"/>
  </r>
  <r>
    <x v="0"/>
    <s v="Group C"/>
    <x v="1"/>
    <x v="0"/>
    <x v="1"/>
    <n v="80"/>
    <x v="0"/>
  </r>
  <r>
    <x v="1"/>
    <s v="Group D"/>
    <x v="0"/>
    <x v="1"/>
    <x v="1"/>
    <n v="76"/>
    <x v="0"/>
  </r>
  <r>
    <x v="1"/>
    <s v="Group C"/>
    <x v="0"/>
    <x v="0"/>
    <x v="0"/>
    <n v="53.666666666666664"/>
    <x v="3"/>
  </r>
  <r>
    <x v="1"/>
    <s v="Group B"/>
    <x v="5"/>
    <x v="0"/>
    <x v="1"/>
    <n v="48.666666666666664"/>
    <x v="1"/>
  </r>
  <r>
    <x v="1"/>
    <s v="Group E"/>
    <x v="4"/>
    <x v="0"/>
    <x v="0"/>
    <n v="60.333333333333336"/>
    <x v="2"/>
  </r>
  <r>
    <x v="0"/>
    <s v="Group C"/>
    <x v="3"/>
    <x v="0"/>
    <x v="0"/>
    <n v="64"/>
    <x v="2"/>
  </r>
  <r>
    <x v="1"/>
    <s v="Group D"/>
    <x v="1"/>
    <x v="0"/>
    <x v="1"/>
    <n v="67"/>
    <x v="2"/>
  </r>
  <r>
    <x v="0"/>
    <s v="Group D"/>
    <x v="5"/>
    <x v="0"/>
    <x v="0"/>
    <n v="73"/>
    <x v="0"/>
  </r>
  <r>
    <x v="0"/>
    <s v="Group C"/>
    <x v="1"/>
    <x v="1"/>
    <x v="0"/>
    <n v="61.666666666666664"/>
    <x v="2"/>
  </r>
  <r>
    <x v="0"/>
    <s v="Group E"/>
    <x v="1"/>
    <x v="1"/>
    <x v="1"/>
    <n v="50.333333333333336"/>
    <x v="3"/>
  </r>
  <r>
    <x v="1"/>
    <s v="Group A"/>
    <x v="4"/>
    <x v="0"/>
    <x v="0"/>
    <n v="49"/>
    <x v="1"/>
  </r>
  <r>
    <x v="1"/>
    <s v="Group D"/>
    <x v="1"/>
    <x v="0"/>
    <x v="0"/>
    <n v="79.666666666666671"/>
    <x v="0"/>
  </r>
  <r>
    <x v="0"/>
    <s v="Group C"/>
    <x v="1"/>
    <x v="1"/>
    <x v="0"/>
    <n v="31.333333333333332"/>
    <x v="1"/>
  </r>
  <r>
    <x v="1"/>
    <s v="Group B"/>
    <x v="5"/>
    <x v="0"/>
    <x v="0"/>
    <n v="82.333333333333329"/>
    <x v="0"/>
  </r>
  <r>
    <x v="1"/>
    <s v="Group C"/>
    <x v="3"/>
    <x v="1"/>
    <x v="0"/>
    <n v="69"/>
    <x v="2"/>
  </r>
  <r>
    <x v="0"/>
    <s v="Group D"/>
    <x v="0"/>
    <x v="0"/>
    <x v="1"/>
    <n v="74.666666666666671"/>
    <x v="0"/>
  </r>
  <r>
    <x v="1"/>
    <s v="Group E"/>
    <x v="3"/>
    <x v="1"/>
    <x v="1"/>
    <n v="97.666666666666671"/>
    <x v="0"/>
  </r>
  <r>
    <x v="1"/>
    <s v="Group A"/>
    <x v="5"/>
    <x v="0"/>
    <x v="1"/>
    <n v="66"/>
    <x v="2"/>
  </r>
  <r>
    <x v="1"/>
    <s v="Group A"/>
    <x v="0"/>
    <x v="0"/>
    <x v="0"/>
    <n v="70.666666666666671"/>
    <x v="0"/>
  </r>
  <r>
    <x v="0"/>
    <s v="Group B"/>
    <x v="3"/>
    <x v="0"/>
    <x v="1"/>
    <n v="65"/>
    <x v="2"/>
  </r>
  <r>
    <x v="1"/>
    <s v="Group D"/>
    <x v="0"/>
    <x v="0"/>
    <x v="0"/>
    <n v="50"/>
    <x v="3"/>
  </r>
  <r>
    <x v="1"/>
    <s v="Group D"/>
    <x v="5"/>
    <x v="0"/>
    <x v="0"/>
    <n v="63.333333333333336"/>
    <x v="2"/>
  </r>
  <r>
    <x v="0"/>
    <s v="Group C"/>
    <x v="1"/>
    <x v="0"/>
    <x v="1"/>
    <n v="82.333333333333329"/>
    <x v="0"/>
  </r>
  <r>
    <x v="0"/>
    <s v="Group E"/>
    <x v="4"/>
    <x v="1"/>
    <x v="1"/>
    <n v="72.666666666666671"/>
    <x v="0"/>
  </r>
  <r>
    <x v="1"/>
    <s v="Group B"/>
    <x v="1"/>
    <x v="1"/>
    <x v="0"/>
    <n v="60"/>
    <x v="2"/>
  </r>
  <r>
    <x v="0"/>
    <s v="Group B"/>
    <x v="3"/>
    <x v="0"/>
    <x v="1"/>
    <n v="78"/>
    <x v="0"/>
  </r>
  <r>
    <x v="1"/>
    <s v="Group D"/>
    <x v="3"/>
    <x v="1"/>
    <x v="0"/>
    <n v="64"/>
    <x v="2"/>
  </r>
  <r>
    <x v="1"/>
    <s v="Group B"/>
    <x v="3"/>
    <x v="1"/>
    <x v="1"/>
    <n v="78"/>
    <x v="0"/>
  </r>
  <r>
    <x v="0"/>
    <s v="Group E"/>
    <x v="1"/>
    <x v="1"/>
    <x v="1"/>
    <n v="82.666666666666671"/>
    <x v="0"/>
  </r>
  <r>
    <x v="1"/>
    <s v="Group B"/>
    <x v="2"/>
    <x v="1"/>
    <x v="0"/>
    <n v="51.333333333333336"/>
    <x v="3"/>
  </r>
  <r>
    <x v="1"/>
    <s v="Group C"/>
    <x v="4"/>
    <x v="0"/>
    <x v="0"/>
    <n v="51.333333333333336"/>
    <x v="3"/>
  </r>
  <r>
    <x v="0"/>
    <s v="Group E"/>
    <x v="2"/>
    <x v="0"/>
    <x v="0"/>
    <n v="88"/>
    <x v="0"/>
  </r>
  <r>
    <x v="0"/>
    <s v="Group C"/>
    <x v="0"/>
    <x v="0"/>
    <x v="1"/>
    <n v="98.666666666666671"/>
    <x v="0"/>
  </r>
  <r>
    <x v="1"/>
    <s v="Group C"/>
    <x v="4"/>
    <x v="1"/>
    <x v="1"/>
    <n v="51.666666666666664"/>
    <x v="3"/>
  </r>
  <r>
    <x v="0"/>
    <s v="Group B"/>
    <x v="2"/>
    <x v="1"/>
    <x v="1"/>
    <n v="70.666666666666671"/>
    <x v="0"/>
  </r>
  <r>
    <x v="0"/>
    <s v="Group B"/>
    <x v="4"/>
    <x v="0"/>
    <x v="1"/>
    <n v="76.333333333333329"/>
    <x v="0"/>
  </r>
  <r>
    <x v="0"/>
    <s v="Group C"/>
    <x v="1"/>
    <x v="1"/>
    <x v="1"/>
    <n v="70.666666666666671"/>
    <x v="0"/>
  </r>
  <r>
    <x v="1"/>
    <s v="Group A"/>
    <x v="4"/>
    <x v="0"/>
    <x v="1"/>
    <n v="73"/>
    <x v="0"/>
  </r>
  <r>
    <x v="1"/>
    <s v="Group E"/>
    <x v="5"/>
    <x v="0"/>
    <x v="0"/>
    <n v="86.666666666666671"/>
    <x v="0"/>
  </r>
  <r>
    <x v="0"/>
    <s v="Group D"/>
    <x v="1"/>
    <x v="0"/>
    <x v="0"/>
    <n v="82"/>
    <x v="0"/>
  </r>
  <r>
    <x v="0"/>
    <s v="Group C"/>
    <x v="3"/>
    <x v="0"/>
    <x v="0"/>
    <n v="66.666666666666671"/>
    <x v="2"/>
  </r>
  <r>
    <x v="0"/>
    <s v="Group C"/>
    <x v="0"/>
    <x v="1"/>
    <x v="1"/>
    <n v="49.333333333333336"/>
    <x v="1"/>
  </r>
  <r>
    <x v="0"/>
    <s v="Group C"/>
    <x v="2"/>
    <x v="0"/>
    <x v="1"/>
    <n v="86.333333333333329"/>
    <x v="0"/>
  </r>
  <r>
    <x v="0"/>
    <s v="Group B"/>
    <x v="4"/>
    <x v="1"/>
    <x v="1"/>
    <n v="52.666666666666664"/>
    <x v="3"/>
  </r>
  <r>
    <x v="0"/>
    <s v="Group C"/>
    <x v="3"/>
    <x v="0"/>
    <x v="1"/>
    <n v="75"/>
    <x v="0"/>
  </r>
  <r>
    <x v="0"/>
    <s v="Group B"/>
    <x v="2"/>
    <x v="1"/>
    <x v="1"/>
    <n v="61.333333333333336"/>
    <x v="2"/>
  </r>
  <r>
    <x v="0"/>
    <s v="Group D"/>
    <x v="5"/>
    <x v="0"/>
    <x v="1"/>
    <n v="99"/>
    <x v="0"/>
  </r>
  <r>
    <x v="1"/>
    <s v="Group C"/>
    <x v="2"/>
    <x v="1"/>
    <x v="1"/>
    <n v="68.333333333333329"/>
    <x v="2"/>
  </r>
  <r>
    <x v="0"/>
    <s v="Group C"/>
    <x v="1"/>
    <x v="1"/>
    <x v="0"/>
    <n v="58.666666666666664"/>
    <x v="3"/>
  </r>
  <r>
    <x v="0"/>
    <s v="Group E"/>
    <x v="4"/>
    <x v="0"/>
    <x v="0"/>
    <n v="49"/>
    <x v="1"/>
  </r>
  <r>
    <x v="0"/>
    <s v="Group D"/>
    <x v="3"/>
    <x v="0"/>
    <x v="0"/>
    <n v="68"/>
    <x v="2"/>
  </r>
  <r>
    <x v="1"/>
    <s v="Group C"/>
    <x v="5"/>
    <x v="1"/>
    <x v="1"/>
    <n v="48.666666666666664"/>
    <x v="1"/>
  </r>
  <r>
    <x v="1"/>
    <s v="Group C"/>
    <x v="3"/>
    <x v="1"/>
    <x v="1"/>
    <n v="65.666666666666671"/>
    <x v="2"/>
  </r>
  <r>
    <x v="1"/>
    <s v="Group E"/>
    <x v="4"/>
    <x v="0"/>
    <x v="0"/>
    <n v="73.666666666666671"/>
    <x v="0"/>
  </r>
  <r>
    <x v="1"/>
    <s v="Group D"/>
    <x v="5"/>
    <x v="0"/>
    <x v="1"/>
    <n v="65.333333333333329"/>
    <x v="2"/>
  </r>
  <r>
    <x v="1"/>
    <s v="Group B"/>
    <x v="5"/>
    <x v="1"/>
    <x v="0"/>
    <n v="48.333333333333336"/>
    <x v="1"/>
  </r>
  <r>
    <x v="0"/>
    <s v="Group C"/>
    <x v="0"/>
    <x v="0"/>
    <x v="0"/>
    <n v="84"/>
    <x v="0"/>
  </r>
  <r>
    <x v="0"/>
    <s v="Group E"/>
    <x v="3"/>
    <x v="0"/>
    <x v="0"/>
    <n v="66.666666666666671"/>
    <x v="2"/>
  </r>
  <r>
    <x v="1"/>
    <s v="Group D"/>
    <x v="1"/>
    <x v="0"/>
    <x v="1"/>
    <n v="79.333333333333329"/>
    <x v="0"/>
  </r>
  <r>
    <x v="0"/>
    <s v="Group B"/>
    <x v="5"/>
    <x v="0"/>
    <x v="0"/>
    <n v="64"/>
    <x v="2"/>
  </r>
  <r>
    <x v="1"/>
    <s v="Group D"/>
    <x v="1"/>
    <x v="0"/>
    <x v="1"/>
    <n v="67"/>
    <x v="2"/>
  </r>
  <r>
    <x v="0"/>
    <s v="Group C"/>
    <x v="2"/>
    <x v="0"/>
    <x v="1"/>
    <n v="79.333333333333329"/>
    <x v="0"/>
  </r>
  <r>
    <x v="1"/>
    <s v="Group D"/>
    <x v="3"/>
    <x v="0"/>
    <x v="0"/>
    <n v="56"/>
    <x v="3"/>
  </r>
  <r>
    <x v="1"/>
    <s v="Group C"/>
    <x v="5"/>
    <x v="1"/>
    <x v="1"/>
    <n v="64.333333333333329"/>
    <x v="2"/>
  </r>
  <r>
    <x v="1"/>
    <s v="Group E"/>
    <x v="4"/>
    <x v="1"/>
    <x v="0"/>
    <n v="54"/>
    <x v="3"/>
  </r>
  <r>
    <x v="0"/>
    <s v="Group B"/>
    <x v="1"/>
    <x v="1"/>
    <x v="0"/>
    <n v="51"/>
    <x v="3"/>
  </r>
  <r>
    <x v="0"/>
    <s v="Group B"/>
    <x v="0"/>
    <x v="1"/>
    <x v="0"/>
    <n v="77.666666666666671"/>
    <x v="0"/>
  </r>
  <r>
    <x v="0"/>
    <s v="Group C"/>
    <x v="3"/>
    <x v="0"/>
    <x v="1"/>
    <n v="79"/>
    <x v="0"/>
  </r>
  <r>
    <x v="0"/>
    <s v="Group D"/>
    <x v="1"/>
    <x v="1"/>
    <x v="0"/>
    <n v="74.333333333333329"/>
    <x v="0"/>
  </r>
  <r>
    <x v="1"/>
    <s v="Group C"/>
    <x v="3"/>
    <x v="0"/>
    <x v="0"/>
    <n v="71.666666666666671"/>
    <x v="0"/>
  </r>
  <r>
    <x v="0"/>
    <s v="Group B"/>
    <x v="3"/>
    <x v="0"/>
    <x v="0"/>
    <n v="64.666666666666671"/>
    <x v="2"/>
  </r>
  <r>
    <x v="1"/>
    <s v="Group C"/>
    <x v="1"/>
    <x v="0"/>
    <x v="0"/>
    <n v="47.333333333333336"/>
    <x v="1"/>
  </r>
  <r>
    <x v="1"/>
    <s v="Group D"/>
    <x v="5"/>
    <x v="0"/>
    <x v="1"/>
    <n v="74.333333333333329"/>
    <x v="0"/>
  </r>
  <r>
    <x v="1"/>
    <s v="Group E"/>
    <x v="0"/>
    <x v="0"/>
    <x v="0"/>
    <n v="68.666666666666671"/>
    <x v="2"/>
  </r>
  <r>
    <x v="1"/>
    <s v="Group E"/>
    <x v="4"/>
    <x v="0"/>
    <x v="1"/>
    <n v="79"/>
    <x v="0"/>
  </r>
  <r>
    <x v="0"/>
    <s v="Group B"/>
    <x v="1"/>
    <x v="1"/>
    <x v="0"/>
    <n v="77"/>
    <x v="0"/>
  </r>
  <r>
    <x v="0"/>
    <s v="Group B"/>
    <x v="1"/>
    <x v="1"/>
    <x v="0"/>
    <n v="61.666666666666664"/>
    <x v="2"/>
  </r>
  <r>
    <x v="1"/>
    <s v="Group D"/>
    <x v="5"/>
    <x v="1"/>
    <x v="1"/>
    <n v="79.333333333333329"/>
    <x v="0"/>
  </r>
  <r>
    <x v="1"/>
    <s v="Group C"/>
    <x v="1"/>
    <x v="1"/>
    <x v="0"/>
    <n v="30"/>
    <x v="1"/>
  </r>
  <r>
    <x v="0"/>
    <s v="Group C"/>
    <x v="4"/>
    <x v="1"/>
    <x v="0"/>
    <n v="54.666666666666664"/>
    <x v="3"/>
  </r>
  <r>
    <x v="1"/>
    <s v="Group C"/>
    <x v="3"/>
    <x v="1"/>
    <x v="1"/>
    <n v="55.666666666666664"/>
    <x v="3"/>
  </r>
  <r>
    <x v="1"/>
    <s v="Group E"/>
    <x v="4"/>
    <x v="0"/>
    <x v="1"/>
    <n v="86.333333333333329"/>
    <x v="0"/>
  </r>
  <r>
    <x v="1"/>
    <s v="Group B"/>
    <x v="5"/>
    <x v="0"/>
    <x v="1"/>
    <n v="80.666666666666671"/>
    <x v="0"/>
  </r>
  <r>
    <x v="0"/>
    <s v="Group E"/>
    <x v="3"/>
    <x v="1"/>
    <x v="1"/>
    <n v="85.666666666666671"/>
    <x v="0"/>
  </r>
  <r>
    <x v="0"/>
    <s v="Group C"/>
    <x v="4"/>
    <x v="1"/>
    <x v="0"/>
    <n v="38.333333333333336"/>
    <x v="1"/>
  </r>
  <r>
    <x v="1"/>
    <s v="Group B"/>
    <x v="4"/>
    <x v="1"/>
    <x v="0"/>
    <n v="71"/>
    <x v="0"/>
  </r>
  <r>
    <x v="1"/>
    <s v="Group B"/>
    <x v="5"/>
    <x v="0"/>
    <x v="1"/>
    <n v="57.666666666666664"/>
    <x v="3"/>
  </r>
  <r>
    <x v="0"/>
    <s v="Group D"/>
    <x v="4"/>
    <x v="0"/>
    <x v="1"/>
    <n v="66"/>
    <x v="2"/>
  </r>
  <r>
    <x v="1"/>
    <s v="Group B"/>
    <x v="3"/>
    <x v="0"/>
    <x v="0"/>
    <n v="81.666666666666671"/>
    <x v="0"/>
  </r>
  <r>
    <x v="0"/>
    <s v="Group C"/>
    <x v="5"/>
    <x v="1"/>
    <x v="0"/>
    <n v="60.666666666666664"/>
    <x v="2"/>
  </r>
  <r>
    <x v="1"/>
    <s v="Group D"/>
    <x v="5"/>
    <x v="0"/>
    <x v="0"/>
    <n v="80.333333333333329"/>
    <x v="0"/>
  </r>
  <r>
    <x v="0"/>
    <s v="Group B"/>
    <x v="3"/>
    <x v="0"/>
    <x v="1"/>
    <n v="63.666666666666664"/>
    <x v="2"/>
  </r>
  <r>
    <x v="0"/>
    <s v="Group E"/>
    <x v="2"/>
    <x v="1"/>
    <x v="0"/>
    <n v="51.666666666666664"/>
    <x v="3"/>
  </r>
  <r>
    <x v="0"/>
    <s v="Group C"/>
    <x v="1"/>
    <x v="0"/>
    <x v="0"/>
    <n v="71.666666666666671"/>
    <x v="0"/>
  </r>
  <r>
    <x v="1"/>
    <s v="Group D"/>
    <x v="4"/>
    <x v="0"/>
    <x v="0"/>
    <n v="53.666666666666664"/>
    <x v="3"/>
  </r>
  <r>
    <x v="1"/>
    <s v="Group A"/>
    <x v="5"/>
    <x v="1"/>
    <x v="0"/>
    <n v="68"/>
    <x v="2"/>
  </r>
  <r>
    <x v="0"/>
    <s v="Group C"/>
    <x v="1"/>
    <x v="0"/>
    <x v="1"/>
    <n v="92.333333333333329"/>
    <x v="0"/>
  </r>
  <r>
    <x v="1"/>
    <s v="Group D"/>
    <x v="1"/>
    <x v="0"/>
    <x v="0"/>
    <n v="68.666666666666671"/>
    <x v="2"/>
  </r>
  <r>
    <x v="1"/>
    <s v="Group C"/>
    <x v="3"/>
    <x v="0"/>
    <x v="0"/>
    <n v="43.666666666666664"/>
    <x v="1"/>
  </r>
  <r>
    <x v="0"/>
    <s v="Group B"/>
    <x v="0"/>
    <x v="0"/>
    <x v="0"/>
    <n v="78.666666666666671"/>
    <x v="0"/>
  </r>
  <r>
    <x v="1"/>
    <s v="Group E"/>
    <x v="5"/>
    <x v="0"/>
    <x v="0"/>
    <n v="85.666666666666671"/>
    <x v="0"/>
  </r>
  <r>
    <x v="1"/>
    <s v="Group C"/>
    <x v="0"/>
    <x v="0"/>
    <x v="1"/>
    <n v="83"/>
    <x v="0"/>
  </r>
  <r>
    <x v="1"/>
    <s v="Group D"/>
    <x v="3"/>
    <x v="0"/>
    <x v="0"/>
    <n v="77.333333333333329"/>
    <x v="0"/>
  </r>
  <r>
    <x v="1"/>
    <s v="Group D"/>
    <x v="0"/>
    <x v="1"/>
    <x v="0"/>
    <n v="65.333333333333329"/>
    <x v="2"/>
  </r>
  <r>
    <x v="0"/>
    <s v="Group D"/>
    <x v="5"/>
    <x v="0"/>
    <x v="1"/>
    <n v="66"/>
    <x v="2"/>
  </r>
  <r>
    <x v="1"/>
    <s v="Group B"/>
    <x v="1"/>
    <x v="0"/>
    <x v="0"/>
    <n v="52.333333333333336"/>
    <x v="3"/>
  </r>
  <r>
    <x v="1"/>
    <s v="Group C"/>
    <x v="3"/>
    <x v="0"/>
    <x v="0"/>
    <n v="81.333333333333329"/>
    <x v="0"/>
  </r>
  <r>
    <x v="1"/>
    <s v="Group D"/>
    <x v="4"/>
    <x v="1"/>
    <x v="1"/>
    <n v="69"/>
    <x v="2"/>
  </r>
  <r>
    <x v="0"/>
    <s v="Group E"/>
    <x v="0"/>
    <x v="0"/>
    <x v="0"/>
    <n v="82"/>
    <x v="0"/>
  </r>
  <r>
    <x v="0"/>
    <s v="Group D"/>
    <x v="4"/>
    <x v="0"/>
    <x v="0"/>
    <n v="54.333333333333336"/>
    <x v="3"/>
  </r>
  <r>
    <x v="1"/>
    <s v="Group E"/>
    <x v="1"/>
    <x v="0"/>
    <x v="0"/>
    <n v="51"/>
    <x v="3"/>
  </r>
  <r>
    <x v="1"/>
    <s v="Group D"/>
    <x v="5"/>
    <x v="0"/>
    <x v="0"/>
    <n v="72.666666666666671"/>
    <x v="0"/>
  </r>
  <r>
    <x v="1"/>
    <s v="Group C"/>
    <x v="3"/>
    <x v="0"/>
    <x v="0"/>
    <n v="77.333333333333329"/>
    <x v="0"/>
  </r>
  <r>
    <x v="1"/>
    <s v="Group E"/>
    <x v="3"/>
    <x v="0"/>
    <x v="0"/>
    <n v="79.666666666666671"/>
    <x v="0"/>
  </r>
  <r>
    <x v="0"/>
    <s v="Group B"/>
    <x v="4"/>
    <x v="0"/>
    <x v="1"/>
    <n v="65.333333333333329"/>
    <x v="2"/>
  </r>
  <r>
    <x v="0"/>
    <s v="Group B"/>
    <x v="4"/>
    <x v="0"/>
    <x v="0"/>
    <n v="63.666666666666664"/>
    <x v="2"/>
  </r>
  <r>
    <x v="1"/>
    <s v="Group C"/>
    <x v="4"/>
    <x v="0"/>
    <x v="0"/>
    <n v="60.333333333333336"/>
    <x v="2"/>
  </r>
  <r>
    <x v="1"/>
    <s v="Group A"/>
    <x v="5"/>
    <x v="0"/>
    <x v="1"/>
    <n v="48.333333333333336"/>
    <x v="1"/>
  </r>
  <r>
    <x v="0"/>
    <s v="Group D"/>
    <x v="1"/>
    <x v="1"/>
    <x v="0"/>
    <n v="79"/>
    <x v="0"/>
  </r>
  <r>
    <x v="0"/>
    <s v="Group B"/>
    <x v="5"/>
    <x v="0"/>
    <x v="1"/>
    <n v="66.666666666666671"/>
    <x v="2"/>
  </r>
  <r>
    <x v="1"/>
    <s v="Group D"/>
    <x v="2"/>
    <x v="0"/>
    <x v="0"/>
    <n v="77.333333333333329"/>
    <x v="0"/>
  </r>
  <r>
    <x v="1"/>
    <s v="Group D"/>
    <x v="4"/>
    <x v="0"/>
    <x v="0"/>
    <n v="52.666666666666664"/>
    <x v="3"/>
  </r>
  <r>
    <x v="0"/>
    <s v="Group E"/>
    <x v="1"/>
    <x v="0"/>
    <x v="0"/>
    <n v="68.333333333333329"/>
    <x v="2"/>
  </r>
  <r>
    <x v="0"/>
    <s v="Group C"/>
    <x v="3"/>
    <x v="1"/>
    <x v="0"/>
    <n v="68.333333333333329"/>
    <x v="2"/>
  </r>
  <r>
    <x v="1"/>
    <s v="Group C"/>
    <x v="3"/>
    <x v="0"/>
    <x v="1"/>
    <n v="77.333333333333329"/>
    <x v="0"/>
  </r>
  <r>
    <x v="0"/>
    <s v="Group B"/>
    <x v="1"/>
    <x v="0"/>
    <x v="0"/>
    <n v="74.333333333333329"/>
    <x v="0"/>
  </r>
  <r>
    <x v="0"/>
    <s v="Group C"/>
    <x v="2"/>
    <x v="1"/>
    <x v="1"/>
    <n v="75.666666666666671"/>
    <x v="0"/>
  </r>
  <r>
    <x v="0"/>
    <s v="Group C"/>
    <x v="5"/>
    <x v="1"/>
    <x v="1"/>
    <n v="73.333333333333329"/>
    <x v="0"/>
  </r>
  <r>
    <x v="1"/>
    <s v="Group C"/>
    <x v="1"/>
    <x v="0"/>
    <x v="1"/>
    <n v="78.666666666666671"/>
    <x v="0"/>
  </r>
  <r>
    <x v="0"/>
    <s v="Group C"/>
    <x v="5"/>
    <x v="1"/>
    <x v="0"/>
    <n v="48.333333333333336"/>
    <x v="1"/>
  </r>
  <r>
    <x v="0"/>
    <s v="Group E"/>
    <x v="4"/>
    <x v="0"/>
    <x v="0"/>
    <n v="94"/>
    <x v="0"/>
  </r>
  <r>
    <x v="1"/>
    <s v="Group D"/>
    <x v="4"/>
    <x v="0"/>
    <x v="0"/>
    <n v="72.333333333333329"/>
    <x v="0"/>
  </r>
  <r>
    <x v="1"/>
    <s v="Group D"/>
    <x v="5"/>
    <x v="1"/>
    <x v="0"/>
    <n v="47.333333333333336"/>
    <x v="1"/>
  </r>
  <r>
    <x v="0"/>
    <s v="Group C"/>
    <x v="0"/>
    <x v="0"/>
    <x v="0"/>
    <n v="73"/>
    <x v="0"/>
  </r>
  <r>
    <x v="0"/>
    <s v="Group D"/>
    <x v="4"/>
    <x v="0"/>
    <x v="0"/>
    <n v="72.666666666666671"/>
    <x v="0"/>
  </r>
  <r>
    <x v="0"/>
    <s v="Group D"/>
    <x v="3"/>
    <x v="0"/>
    <x v="1"/>
    <n v="91.666666666666671"/>
    <x v="0"/>
  </r>
  <r>
    <x v="0"/>
    <s v="Group E"/>
    <x v="1"/>
    <x v="1"/>
    <x v="0"/>
    <n v="72.333333333333329"/>
    <x v="0"/>
  </r>
  <r>
    <x v="1"/>
    <s v="Group C"/>
    <x v="0"/>
    <x v="0"/>
    <x v="0"/>
    <n v="64.333333333333329"/>
    <x v="2"/>
  </r>
  <r>
    <x v="1"/>
    <s v="Group C"/>
    <x v="1"/>
    <x v="0"/>
    <x v="0"/>
    <n v="49.666666666666664"/>
    <x v="1"/>
  </r>
  <r>
    <x v="0"/>
    <s v="Group D"/>
    <x v="3"/>
    <x v="1"/>
    <x v="0"/>
    <n v="52.666666666666664"/>
    <x v="3"/>
  </r>
  <r>
    <x v="0"/>
    <s v="Group D"/>
    <x v="1"/>
    <x v="0"/>
    <x v="0"/>
    <n v="68.666666666666671"/>
    <x v="2"/>
  </r>
  <r>
    <x v="1"/>
    <s v="Group B"/>
    <x v="1"/>
    <x v="0"/>
    <x v="1"/>
    <n v="83"/>
    <x v="0"/>
  </r>
  <r>
    <x v="1"/>
    <s v="Group C"/>
    <x v="0"/>
    <x v="0"/>
    <x v="0"/>
    <n v="78"/>
    <x v="0"/>
  </r>
  <r>
    <x v="0"/>
    <s v="Group C"/>
    <x v="5"/>
    <x v="0"/>
    <x v="1"/>
    <n v="90"/>
    <x v="0"/>
  </r>
  <r>
    <x v="0"/>
    <s v="Group E"/>
    <x v="4"/>
    <x v="0"/>
    <x v="1"/>
    <n v="65.666666666666671"/>
    <x v="2"/>
  </r>
  <r>
    <x v="0"/>
    <s v="Group C"/>
    <x v="5"/>
    <x v="1"/>
    <x v="0"/>
    <n v="77"/>
    <x v="0"/>
  </r>
  <r>
    <x v="1"/>
    <s v="Group B"/>
    <x v="0"/>
    <x v="1"/>
    <x v="0"/>
    <n v="62"/>
    <x v="2"/>
  </r>
  <r>
    <x v="1"/>
    <s v="Group D"/>
    <x v="4"/>
    <x v="0"/>
    <x v="0"/>
    <n v="49"/>
    <x v="1"/>
  </r>
  <r>
    <x v="1"/>
    <s v="Group D"/>
    <x v="4"/>
    <x v="0"/>
    <x v="0"/>
    <n v="46.333333333333336"/>
    <x v="1"/>
  </r>
  <r>
    <x v="0"/>
    <s v="Group D"/>
    <x v="0"/>
    <x v="1"/>
    <x v="0"/>
    <n v="78.666666666666671"/>
    <x v="0"/>
  </r>
  <r>
    <x v="0"/>
    <s v="Group D"/>
    <x v="1"/>
    <x v="1"/>
    <x v="1"/>
    <n v="75.333333333333329"/>
    <x v="0"/>
  </r>
  <r>
    <x v="0"/>
    <s v="Group B"/>
    <x v="5"/>
    <x v="0"/>
    <x v="0"/>
    <n v="43"/>
    <x v="1"/>
  </r>
  <r>
    <x v="1"/>
    <s v="Group B"/>
    <x v="3"/>
    <x v="0"/>
    <x v="1"/>
    <n v="81.666666666666671"/>
    <x v="0"/>
  </r>
  <r>
    <x v="1"/>
    <s v="Group E"/>
    <x v="3"/>
    <x v="0"/>
    <x v="1"/>
    <n v="89"/>
    <x v="0"/>
  </r>
  <r>
    <x v="0"/>
    <s v="Group B"/>
    <x v="5"/>
    <x v="0"/>
    <x v="0"/>
    <n v="79.333333333333329"/>
    <x v="0"/>
  </r>
  <r>
    <x v="1"/>
    <s v="Group B"/>
    <x v="0"/>
    <x v="1"/>
    <x v="0"/>
    <n v="79.666666666666671"/>
    <x v="0"/>
  </r>
  <r>
    <x v="1"/>
    <s v="Group E"/>
    <x v="5"/>
    <x v="0"/>
    <x v="1"/>
    <n v="76.666666666666671"/>
    <x v="0"/>
  </r>
  <r>
    <x v="1"/>
    <s v="Group C"/>
    <x v="3"/>
    <x v="0"/>
    <x v="0"/>
    <n v="71.333333333333329"/>
    <x v="0"/>
  </r>
  <r>
    <x v="1"/>
    <s v="Group D"/>
    <x v="5"/>
    <x v="0"/>
    <x v="0"/>
    <n v="76.333333333333329"/>
    <x v="0"/>
  </r>
  <r>
    <x v="1"/>
    <s v="Group C"/>
    <x v="5"/>
    <x v="0"/>
    <x v="1"/>
    <n v="60"/>
    <x v="2"/>
  </r>
  <r>
    <x v="0"/>
    <s v="Group E"/>
    <x v="0"/>
    <x v="0"/>
    <x v="0"/>
    <n v="71"/>
    <x v="0"/>
  </r>
  <r>
    <x v="1"/>
    <s v="Group D"/>
    <x v="4"/>
    <x v="1"/>
    <x v="1"/>
    <n v="78.333333333333329"/>
    <x v="0"/>
  </r>
  <r>
    <x v="1"/>
    <s v="Group B"/>
    <x v="3"/>
    <x v="1"/>
    <x v="0"/>
    <n v="63"/>
    <x v="2"/>
  </r>
  <r>
    <x v="1"/>
    <s v="Group A"/>
    <x v="5"/>
    <x v="0"/>
    <x v="1"/>
    <n v="43.333333333333336"/>
    <x v="1"/>
  </r>
  <r>
    <x v="1"/>
    <s v="Group E"/>
    <x v="3"/>
    <x v="0"/>
    <x v="1"/>
    <n v="71"/>
    <x v="0"/>
  </r>
  <r>
    <x v="1"/>
    <s v="Group C"/>
    <x v="4"/>
    <x v="1"/>
    <x v="1"/>
    <n v="45.333333333333336"/>
    <x v="1"/>
  </r>
  <r>
    <x v="1"/>
    <s v="Group D"/>
    <x v="3"/>
    <x v="1"/>
    <x v="0"/>
    <n v="84"/>
    <x v="0"/>
  </r>
  <r>
    <x v="1"/>
    <s v="Group A"/>
    <x v="1"/>
    <x v="1"/>
    <x v="1"/>
    <n v="80"/>
    <x v="0"/>
  </r>
  <r>
    <x v="1"/>
    <s v="Group D"/>
    <x v="5"/>
    <x v="1"/>
    <x v="0"/>
    <n v="54"/>
    <x v="3"/>
  </r>
  <r>
    <x v="0"/>
    <s v="Group C"/>
    <x v="3"/>
    <x v="0"/>
    <x v="1"/>
    <n v="77.333333333333329"/>
    <x v="0"/>
  </r>
  <r>
    <x v="1"/>
    <s v="Group B"/>
    <x v="3"/>
    <x v="0"/>
    <x v="0"/>
    <n v="73.333333333333329"/>
    <x v="0"/>
  </r>
  <r>
    <x v="0"/>
    <s v="Group C"/>
    <x v="3"/>
    <x v="0"/>
    <x v="1"/>
    <n v="77.333333333333329"/>
    <x v="0"/>
  </r>
  <r>
    <x v="1"/>
    <s v="Group A"/>
    <x v="1"/>
    <x v="0"/>
    <x v="0"/>
    <n v="68.333333333333329"/>
    <x v="2"/>
  </r>
  <r>
    <x v="1"/>
    <s v="Group E"/>
    <x v="1"/>
    <x v="0"/>
    <x v="1"/>
    <n v="89"/>
    <x v="0"/>
  </r>
  <r>
    <x v="1"/>
    <s v="Group C"/>
    <x v="5"/>
    <x v="0"/>
    <x v="0"/>
    <n v="49"/>
    <x v="1"/>
  </r>
  <r>
    <x v="0"/>
    <s v="Group B"/>
    <x v="3"/>
    <x v="1"/>
    <x v="0"/>
    <n v="63.666666666666664"/>
    <x v="2"/>
  </r>
  <r>
    <x v="0"/>
    <s v="Group D"/>
    <x v="4"/>
    <x v="1"/>
    <x v="0"/>
    <n v="52.666666666666664"/>
    <x v="3"/>
  </r>
  <r>
    <x v="0"/>
    <s v="Group B"/>
    <x v="3"/>
    <x v="0"/>
    <x v="0"/>
    <n v="76.333333333333329"/>
    <x v="0"/>
  </r>
  <r>
    <x v="1"/>
    <s v="Group B"/>
    <x v="0"/>
    <x v="0"/>
    <x v="0"/>
    <n v="61"/>
    <x v="2"/>
  </r>
  <r>
    <x v="1"/>
    <s v="Group D"/>
    <x v="0"/>
    <x v="0"/>
    <x v="1"/>
    <n v="65.333333333333329"/>
    <x v="2"/>
  </r>
  <r>
    <x v="0"/>
    <s v="Group C"/>
    <x v="3"/>
    <x v="1"/>
    <x v="1"/>
    <n v="68"/>
    <x v="2"/>
  </r>
  <r>
    <x v="0"/>
    <s v="Group C"/>
    <x v="0"/>
    <x v="0"/>
    <x v="1"/>
    <n v="66"/>
    <x v="2"/>
  </r>
  <r>
    <x v="1"/>
    <s v="Group C"/>
    <x v="4"/>
    <x v="0"/>
    <x v="0"/>
    <n v="67.333333333333329"/>
    <x v="2"/>
  </r>
  <r>
    <x v="0"/>
    <s v="Group D"/>
    <x v="2"/>
    <x v="0"/>
    <x v="1"/>
    <n v="83.333333333333329"/>
    <x v="0"/>
  </r>
  <r>
    <x v="1"/>
    <s v="Group C"/>
    <x v="3"/>
    <x v="0"/>
    <x v="0"/>
    <n v="77.666666666666671"/>
    <x v="0"/>
  </r>
  <r>
    <x v="1"/>
    <s v="Group B"/>
    <x v="0"/>
    <x v="0"/>
    <x v="0"/>
    <n v="67.666666666666671"/>
    <x v="2"/>
  </r>
  <r>
    <x v="0"/>
    <s v="Group D"/>
    <x v="3"/>
    <x v="1"/>
    <x v="0"/>
    <n v="61.333333333333336"/>
    <x v="2"/>
  </r>
  <r>
    <x v="0"/>
    <s v="Group C"/>
    <x v="4"/>
    <x v="1"/>
    <x v="1"/>
    <n v="76.666666666666671"/>
    <x v="0"/>
  </r>
  <r>
    <x v="0"/>
    <s v="Group E"/>
    <x v="4"/>
    <x v="0"/>
    <x v="0"/>
    <n v="80"/>
    <x v="0"/>
  </r>
  <r>
    <x v="0"/>
    <s v="Group C"/>
    <x v="1"/>
    <x v="0"/>
    <x v="0"/>
    <n v="77.333333333333329"/>
    <x v="0"/>
  </r>
  <r>
    <x v="0"/>
    <s v="Group C"/>
    <x v="5"/>
    <x v="1"/>
    <x v="0"/>
    <n v="49.666666666666664"/>
    <x v="1"/>
  </r>
  <r>
    <x v="0"/>
    <s v="Group C"/>
    <x v="4"/>
    <x v="1"/>
    <x v="0"/>
    <n v="43.333333333333336"/>
    <x v="1"/>
  </r>
  <r>
    <x v="0"/>
    <s v="Group C"/>
    <x v="1"/>
    <x v="0"/>
    <x v="0"/>
    <n v="88.666666666666671"/>
    <x v="0"/>
  </r>
  <r>
    <x v="1"/>
    <s v="Group C"/>
    <x v="1"/>
    <x v="0"/>
    <x v="0"/>
    <n v="61.333333333333336"/>
    <x v="2"/>
  </r>
  <r>
    <x v="1"/>
    <s v="Group A"/>
    <x v="1"/>
    <x v="1"/>
    <x v="0"/>
    <n v="23.333333333333332"/>
    <x v="1"/>
  </r>
  <r>
    <x v="1"/>
    <s v="Group C"/>
    <x v="3"/>
    <x v="0"/>
    <x v="1"/>
    <n v="78"/>
    <x v="0"/>
  </r>
  <r>
    <x v="0"/>
    <s v="Group B"/>
    <x v="5"/>
    <x v="0"/>
    <x v="0"/>
    <n v="49"/>
    <x v="1"/>
  </r>
  <r>
    <x v="1"/>
    <s v="Group C"/>
    <x v="4"/>
    <x v="0"/>
    <x v="0"/>
    <n v="64"/>
    <x v="2"/>
  </r>
  <r>
    <x v="1"/>
    <s v="Group C"/>
    <x v="3"/>
    <x v="0"/>
    <x v="0"/>
    <n v="39.666666666666664"/>
    <x v="1"/>
  </r>
  <r>
    <x v="1"/>
    <s v="Group E"/>
    <x v="3"/>
    <x v="0"/>
    <x v="1"/>
    <n v="57"/>
    <x v="3"/>
  </r>
  <r>
    <x v="1"/>
    <s v="Group B"/>
    <x v="3"/>
    <x v="0"/>
    <x v="0"/>
    <n v="83"/>
    <x v="0"/>
  </r>
  <r>
    <x v="0"/>
    <s v="Group C"/>
    <x v="0"/>
    <x v="0"/>
    <x v="0"/>
    <n v="90.333333333333329"/>
    <x v="0"/>
  </r>
  <r>
    <x v="0"/>
    <s v="Group B"/>
    <x v="1"/>
    <x v="1"/>
    <x v="0"/>
    <n v="65"/>
    <x v="2"/>
  </r>
  <r>
    <x v="1"/>
    <s v="Group D"/>
    <x v="5"/>
    <x v="0"/>
    <x v="1"/>
    <n v="71.666666666666671"/>
    <x v="0"/>
  </r>
  <r>
    <x v="1"/>
    <s v="Group C"/>
    <x v="3"/>
    <x v="0"/>
    <x v="0"/>
    <n v="47.666666666666664"/>
    <x v="1"/>
  </r>
  <r>
    <x v="0"/>
    <s v="Group B"/>
    <x v="5"/>
    <x v="1"/>
    <x v="0"/>
    <n v="29.666666666666668"/>
    <x v="1"/>
  </r>
  <r>
    <x v="0"/>
    <s v="Group D"/>
    <x v="5"/>
    <x v="1"/>
    <x v="1"/>
    <n v="50"/>
    <x v="3"/>
  </r>
  <r>
    <x v="1"/>
    <s v="Group C"/>
    <x v="4"/>
    <x v="1"/>
    <x v="0"/>
    <n v="57"/>
    <x v="3"/>
  </r>
  <r>
    <x v="0"/>
    <s v="Group C"/>
    <x v="4"/>
    <x v="0"/>
    <x v="0"/>
    <n v="65.666666666666671"/>
    <x v="2"/>
  </r>
  <r>
    <x v="0"/>
    <s v="Group B"/>
    <x v="4"/>
    <x v="0"/>
    <x v="1"/>
    <n v="73"/>
    <x v="0"/>
  </r>
  <r>
    <x v="1"/>
    <s v="Group D"/>
    <x v="3"/>
    <x v="0"/>
    <x v="1"/>
    <n v="68.666666666666671"/>
    <x v="2"/>
  </r>
  <r>
    <x v="1"/>
    <s v="Group D"/>
    <x v="1"/>
    <x v="0"/>
    <x v="0"/>
    <n v="73"/>
    <x v="0"/>
  </r>
  <r>
    <x v="0"/>
    <s v="Group C"/>
    <x v="4"/>
    <x v="0"/>
    <x v="0"/>
    <n v="75.666666666666671"/>
    <x v="0"/>
  </r>
  <r>
    <x v="1"/>
    <s v="Group B"/>
    <x v="1"/>
    <x v="0"/>
    <x v="0"/>
    <n v="60"/>
    <x v="2"/>
  </r>
  <r>
    <x v="0"/>
    <s v="Group C"/>
    <x v="0"/>
    <x v="0"/>
    <x v="1"/>
    <n v="88.666666666666671"/>
    <x v="0"/>
  </r>
  <r>
    <x v="1"/>
    <s v="Group D"/>
    <x v="4"/>
    <x v="1"/>
    <x v="0"/>
    <n v="71.666666666666671"/>
    <x v="0"/>
  </r>
  <r>
    <x v="1"/>
    <s v="Group E"/>
    <x v="3"/>
    <x v="0"/>
    <x v="0"/>
    <n v="79"/>
    <x v="0"/>
  </r>
  <r>
    <x v="0"/>
    <s v="Group B"/>
    <x v="0"/>
    <x v="0"/>
    <x v="0"/>
    <n v="62"/>
    <x v="2"/>
  </r>
  <r>
    <x v="1"/>
    <s v="Group E"/>
    <x v="1"/>
    <x v="0"/>
    <x v="0"/>
    <n v="58.333333333333336"/>
    <x v="3"/>
  </r>
  <r>
    <x v="0"/>
    <s v="Group C"/>
    <x v="1"/>
    <x v="0"/>
    <x v="1"/>
    <n v="73.666666666666671"/>
    <x v="0"/>
  </r>
  <r>
    <x v="0"/>
    <s v="Group C"/>
    <x v="3"/>
    <x v="0"/>
    <x v="0"/>
    <n v="53.666666666666664"/>
    <x v="3"/>
  </r>
  <r>
    <x v="0"/>
    <s v="Group C"/>
    <x v="1"/>
    <x v="0"/>
    <x v="0"/>
    <n v="66.666666666666671"/>
    <x v="2"/>
  </r>
  <r>
    <x v="0"/>
    <s v="Group B"/>
    <x v="0"/>
    <x v="0"/>
    <x v="0"/>
    <n v="67.666666666666671"/>
    <x v="2"/>
  </r>
  <r>
    <x v="1"/>
    <s v="Group A"/>
    <x v="3"/>
    <x v="0"/>
    <x v="0"/>
    <n v="61.666666666666664"/>
    <x v="2"/>
  </r>
  <r>
    <x v="0"/>
    <s v="Group C"/>
    <x v="1"/>
    <x v="1"/>
    <x v="1"/>
    <n v="59"/>
    <x v="3"/>
  </r>
  <r>
    <x v="1"/>
    <s v="Group D"/>
    <x v="1"/>
    <x v="1"/>
    <x v="0"/>
    <n v="60.666666666666664"/>
    <x v="2"/>
  </r>
  <r>
    <x v="0"/>
    <s v="Group D"/>
    <x v="1"/>
    <x v="0"/>
    <x v="0"/>
    <n v="86.333333333333329"/>
    <x v="0"/>
  </r>
  <r>
    <x v="0"/>
    <s v="Group B"/>
    <x v="4"/>
    <x v="0"/>
    <x v="0"/>
    <n v="59.666666666666664"/>
    <x v="3"/>
  </r>
  <r>
    <x v="1"/>
    <s v="Group B"/>
    <x v="5"/>
    <x v="0"/>
    <x v="1"/>
    <n v="82.333333333333329"/>
    <x v="0"/>
  </r>
  <r>
    <x v="0"/>
    <s v="Group C"/>
    <x v="1"/>
    <x v="0"/>
    <x v="0"/>
    <n v="56"/>
    <x v="3"/>
  </r>
  <r>
    <x v="0"/>
    <s v="Group D"/>
    <x v="5"/>
    <x v="1"/>
    <x v="0"/>
    <n v="31"/>
    <x v="1"/>
  </r>
  <r>
    <x v="1"/>
    <s v="Group C"/>
    <x v="1"/>
    <x v="0"/>
    <x v="0"/>
    <n v="59"/>
    <x v="3"/>
  </r>
  <r>
    <x v="1"/>
    <s v="Group A"/>
    <x v="0"/>
    <x v="1"/>
    <x v="1"/>
    <n v="55.666666666666664"/>
    <x v="3"/>
  </r>
  <r>
    <x v="1"/>
    <s v="Group C"/>
    <x v="4"/>
    <x v="0"/>
    <x v="1"/>
    <n v="60"/>
    <x v="2"/>
  </r>
  <r>
    <x v="1"/>
    <s v="Group C"/>
    <x v="0"/>
    <x v="1"/>
    <x v="0"/>
    <n v="62.666666666666664"/>
    <x v="2"/>
  </r>
  <r>
    <x v="0"/>
    <s v="Group A"/>
    <x v="5"/>
    <x v="1"/>
    <x v="0"/>
    <n v="55.333333333333336"/>
    <x v="3"/>
  </r>
  <r>
    <x v="0"/>
    <s v="Group D"/>
    <x v="5"/>
    <x v="0"/>
    <x v="0"/>
    <n v="80.666666666666671"/>
    <x v="0"/>
  </r>
  <r>
    <x v="1"/>
    <s v="Group E"/>
    <x v="1"/>
    <x v="0"/>
    <x v="0"/>
    <n v="77.333333333333329"/>
    <x v="0"/>
  </r>
  <r>
    <x v="0"/>
    <s v="Group C"/>
    <x v="1"/>
    <x v="1"/>
    <x v="1"/>
    <n v="62.666666666666664"/>
    <x v="2"/>
  </r>
  <r>
    <x v="1"/>
    <s v="Group D"/>
    <x v="5"/>
    <x v="0"/>
    <x v="0"/>
    <n v="73.333333333333329"/>
    <x v="0"/>
  </r>
  <r>
    <x v="0"/>
    <s v="Group D"/>
    <x v="1"/>
    <x v="0"/>
    <x v="1"/>
    <n v="91.666666666666671"/>
    <x v="0"/>
  </r>
  <r>
    <x v="0"/>
    <s v="Group D"/>
    <x v="0"/>
    <x v="0"/>
    <x v="0"/>
    <n v="67.333333333333329"/>
    <x v="2"/>
  </r>
  <r>
    <x v="1"/>
    <s v="Group E"/>
    <x v="3"/>
    <x v="1"/>
    <x v="0"/>
    <n v="43.333333333333336"/>
    <x v="1"/>
  </r>
  <r>
    <x v="0"/>
    <s v="Group D"/>
    <x v="5"/>
    <x v="0"/>
    <x v="0"/>
    <n v="84"/>
    <x v="0"/>
  </r>
  <r>
    <x v="0"/>
    <s v="Group D"/>
    <x v="2"/>
    <x v="1"/>
    <x v="1"/>
    <n v="93.333333333333329"/>
    <x v="0"/>
  </r>
  <r>
    <x v="0"/>
    <s v="Group A"/>
    <x v="5"/>
    <x v="0"/>
    <x v="0"/>
    <n v="77"/>
    <x v="0"/>
  </r>
  <r>
    <x v="1"/>
    <s v="Group A"/>
    <x v="0"/>
    <x v="0"/>
    <x v="0"/>
    <n v="64"/>
    <x v="2"/>
  </r>
  <r>
    <x v="0"/>
    <s v="Group B"/>
    <x v="3"/>
    <x v="0"/>
    <x v="0"/>
    <n v="83"/>
    <x v="0"/>
  </r>
  <r>
    <x v="1"/>
    <s v="Group C"/>
    <x v="3"/>
    <x v="0"/>
    <x v="1"/>
    <n v="94"/>
    <x v="0"/>
  </r>
  <r>
    <x v="1"/>
    <s v="Group C"/>
    <x v="2"/>
    <x v="1"/>
    <x v="0"/>
    <n v="77"/>
    <x v="0"/>
  </r>
  <r>
    <x v="0"/>
    <s v="Group E"/>
    <x v="5"/>
    <x v="1"/>
    <x v="0"/>
    <n v="44"/>
    <x v="1"/>
  </r>
  <r>
    <x v="0"/>
    <s v="Group A"/>
    <x v="5"/>
    <x v="1"/>
    <x v="0"/>
    <n v="41.333333333333336"/>
    <x v="1"/>
  </r>
  <r>
    <x v="0"/>
    <s v="Group E"/>
    <x v="1"/>
    <x v="0"/>
    <x v="0"/>
    <n v="72.666666666666671"/>
    <x v="0"/>
  </r>
  <r>
    <x v="0"/>
    <s v="Group E"/>
    <x v="0"/>
    <x v="0"/>
    <x v="0"/>
    <n v="69"/>
    <x v="2"/>
  </r>
  <r>
    <x v="0"/>
    <s v="Group C"/>
    <x v="3"/>
    <x v="1"/>
    <x v="0"/>
    <n v="67.333333333333329"/>
    <x v="2"/>
  </r>
  <r>
    <x v="0"/>
    <s v="Group D"/>
    <x v="4"/>
    <x v="0"/>
    <x v="0"/>
    <n v="63.333333333333336"/>
    <x v="2"/>
  </r>
  <r>
    <x v="1"/>
    <s v="Group D"/>
    <x v="2"/>
    <x v="0"/>
    <x v="0"/>
    <n v="72.666666666666671"/>
    <x v="0"/>
  </r>
  <r>
    <x v="1"/>
    <s v="Group E"/>
    <x v="5"/>
    <x v="1"/>
    <x v="1"/>
    <n v="66.333333333333329"/>
    <x v="2"/>
  </r>
  <r>
    <x v="0"/>
    <s v="Group D"/>
    <x v="1"/>
    <x v="0"/>
    <x v="0"/>
    <n v="74"/>
    <x v="0"/>
  </r>
  <r>
    <x v="1"/>
    <s v="Group E"/>
    <x v="1"/>
    <x v="0"/>
    <x v="0"/>
    <n v="70"/>
    <x v="0"/>
  </r>
  <r>
    <x v="1"/>
    <s v="Group C"/>
    <x v="3"/>
    <x v="0"/>
    <x v="1"/>
    <n v="55.666666666666664"/>
    <x v="3"/>
  </r>
  <r>
    <x v="0"/>
    <s v="Group C"/>
    <x v="5"/>
    <x v="0"/>
    <x v="1"/>
    <n v="72"/>
    <x v="0"/>
  </r>
  <r>
    <x v="1"/>
    <s v="Group A"/>
    <x v="4"/>
    <x v="1"/>
    <x v="0"/>
    <n v="44.666666666666664"/>
    <x v="1"/>
  </r>
  <r>
    <x v="0"/>
    <s v="Group B"/>
    <x v="4"/>
    <x v="1"/>
    <x v="0"/>
    <n v="60"/>
    <x v="2"/>
  </r>
  <r>
    <x v="0"/>
    <s v="Group C"/>
    <x v="3"/>
    <x v="0"/>
    <x v="0"/>
    <n v="89.666666666666671"/>
    <x v="0"/>
  </r>
  <r>
    <x v="1"/>
    <s v="Group B"/>
    <x v="5"/>
    <x v="0"/>
    <x v="0"/>
    <n v="64.666666666666671"/>
    <x v="2"/>
  </r>
  <r>
    <x v="1"/>
    <s v="Group D"/>
    <x v="5"/>
    <x v="0"/>
    <x v="0"/>
    <n v="57.666666666666664"/>
    <x v="3"/>
  </r>
  <r>
    <x v="0"/>
    <s v="Group C"/>
    <x v="5"/>
    <x v="0"/>
    <x v="1"/>
    <n v="60"/>
    <x v="2"/>
  </r>
  <r>
    <x v="1"/>
    <s v="Group A"/>
    <x v="1"/>
    <x v="0"/>
    <x v="0"/>
    <n v="46.333333333333336"/>
    <x v="1"/>
  </r>
  <r>
    <x v="0"/>
    <s v="Group A"/>
    <x v="1"/>
    <x v="1"/>
    <x v="0"/>
    <n v="56.333333333333336"/>
    <x v="3"/>
  </r>
  <r>
    <x v="0"/>
    <s v="Group D"/>
    <x v="4"/>
    <x v="0"/>
    <x v="1"/>
    <n v="95.666666666666671"/>
    <x v="0"/>
  </r>
  <r>
    <x v="0"/>
    <s v="Group C"/>
    <x v="4"/>
    <x v="0"/>
    <x v="0"/>
    <n v="58.333333333333336"/>
    <x v="3"/>
  </r>
  <r>
    <x v="0"/>
    <s v="Group C"/>
    <x v="5"/>
    <x v="0"/>
    <x v="0"/>
    <n v="68"/>
    <x v="2"/>
  </r>
  <r>
    <x v="1"/>
    <s v="Group B"/>
    <x v="3"/>
    <x v="0"/>
    <x v="1"/>
    <n v="64.333333333333329"/>
    <x v="2"/>
  </r>
  <r>
    <x v="0"/>
    <s v="Group B"/>
    <x v="3"/>
    <x v="0"/>
    <x v="0"/>
    <n v="79.666666666666671"/>
    <x v="0"/>
  </r>
  <r>
    <x v="0"/>
    <s v="Group D"/>
    <x v="4"/>
    <x v="1"/>
    <x v="1"/>
    <n v="55"/>
    <x v="3"/>
  </r>
  <r>
    <x v="1"/>
    <s v="Group D"/>
    <x v="3"/>
    <x v="0"/>
    <x v="1"/>
    <n v="85.333333333333329"/>
    <x v="0"/>
  </r>
  <r>
    <x v="0"/>
    <s v="Group D"/>
    <x v="2"/>
    <x v="0"/>
    <x v="1"/>
    <n v="71.666666666666671"/>
    <x v="0"/>
  </r>
  <r>
    <x v="1"/>
    <s v="Group E"/>
    <x v="1"/>
    <x v="0"/>
    <x v="1"/>
    <n v="81.666666666666671"/>
    <x v="0"/>
  </r>
  <r>
    <x v="1"/>
    <s v="Group D"/>
    <x v="3"/>
    <x v="0"/>
    <x v="0"/>
    <n v="65.666666666666671"/>
    <x v="2"/>
  </r>
  <r>
    <x v="1"/>
    <s v="Group B"/>
    <x v="5"/>
    <x v="0"/>
    <x v="1"/>
    <n v="65.666666666666671"/>
    <x v="2"/>
  </r>
  <r>
    <x v="0"/>
    <s v="Group C"/>
    <x v="0"/>
    <x v="1"/>
    <x v="1"/>
    <n v="67.333333333333329"/>
    <x v="2"/>
  </r>
  <r>
    <x v="1"/>
    <s v="Group E"/>
    <x v="4"/>
    <x v="0"/>
    <x v="0"/>
    <n v="75.333333333333329"/>
    <x v="0"/>
  </r>
  <r>
    <x v="1"/>
    <s v="Group C"/>
    <x v="0"/>
    <x v="0"/>
    <x v="1"/>
    <n v="71"/>
    <x v="0"/>
  </r>
  <r>
    <x v="1"/>
    <s v="Group C"/>
    <x v="3"/>
    <x v="0"/>
    <x v="0"/>
    <n v="71.333333333333329"/>
    <x v="0"/>
  </r>
  <r>
    <x v="1"/>
    <s v="Group D"/>
    <x v="1"/>
    <x v="0"/>
    <x v="0"/>
    <n v="63"/>
    <x v="2"/>
  </r>
  <r>
    <x v="1"/>
    <s v="Group E"/>
    <x v="4"/>
    <x v="1"/>
    <x v="1"/>
    <n v="55.666666666666664"/>
    <x v="3"/>
  </r>
  <r>
    <x v="0"/>
    <s v="Group C"/>
    <x v="3"/>
    <x v="1"/>
    <x v="1"/>
    <n v="89.333333333333329"/>
    <x v="0"/>
  </r>
  <r>
    <x v="0"/>
    <s v="Group D"/>
    <x v="4"/>
    <x v="0"/>
    <x v="1"/>
    <n v="59.666666666666664"/>
    <x v="3"/>
  </r>
  <r>
    <x v="0"/>
    <s v="Group D"/>
    <x v="2"/>
    <x v="1"/>
    <x v="1"/>
    <n v="57.333333333333336"/>
    <x v="3"/>
  </r>
  <r>
    <x v="0"/>
    <s v="Group A"/>
    <x v="5"/>
    <x v="0"/>
    <x v="1"/>
    <n v="74.666666666666671"/>
    <x v="0"/>
  </r>
  <r>
    <x v="1"/>
    <s v="Group B"/>
    <x v="1"/>
    <x v="1"/>
    <x v="0"/>
    <n v="38"/>
    <x v="1"/>
  </r>
  <r>
    <x v="0"/>
    <s v="Group C"/>
    <x v="1"/>
    <x v="1"/>
    <x v="0"/>
    <n v="63.666666666666664"/>
    <x v="2"/>
  </r>
  <r>
    <x v="1"/>
    <s v="Group C"/>
    <x v="0"/>
    <x v="0"/>
    <x v="0"/>
    <n v="85"/>
    <x v="0"/>
  </r>
  <r>
    <x v="1"/>
    <s v="Group C"/>
    <x v="5"/>
    <x v="1"/>
    <x v="0"/>
    <n v="68.333333333333329"/>
    <x v="2"/>
  </r>
  <r>
    <x v="1"/>
    <s v="Group A"/>
    <x v="5"/>
    <x v="1"/>
    <x v="0"/>
    <n v="59"/>
    <x v="3"/>
  </r>
  <r>
    <x v="1"/>
    <s v="Group C"/>
    <x v="5"/>
    <x v="1"/>
    <x v="0"/>
    <n v="61.666666666666664"/>
    <x v="2"/>
  </r>
  <r>
    <x v="1"/>
    <s v="Group C"/>
    <x v="3"/>
    <x v="1"/>
    <x v="0"/>
    <n v="63"/>
    <x v="2"/>
  </r>
  <r>
    <x v="0"/>
    <s v="Group C"/>
    <x v="4"/>
    <x v="0"/>
    <x v="0"/>
    <n v="67.666666666666671"/>
    <x v="2"/>
  </r>
  <r>
    <x v="1"/>
    <s v="Group C"/>
    <x v="4"/>
    <x v="0"/>
    <x v="0"/>
    <n v="57.333333333333336"/>
    <x v="3"/>
  </r>
  <r>
    <x v="0"/>
    <s v="Group A"/>
    <x v="5"/>
    <x v="1"/>
    <x v="0"/>
    <n v="52"/>
    <x v="3"/>
  </r>
  <r>
    <x v="1"/>
    <s v="Group C"/>
    <x v="5"/>
    <x v="0"/>
    <x v="0"/>
    <n v="68.333333333333329"/>
    <x v="2"/>
  </r>
  <r>
    <x v="1"/>
    <s v="Group C"/>
    <x v="1"/>
    <x v="1"/>
    <x v="1"/>
    <n v="50.333333333333336"/>
    <x v="3"/>
  </r>
  <r>
    <x v="1"/>
    <s v="Group D"/>
    <x v="3"/>
    <x v="0"/>
    <x v="0"/>
    <n v="69"/>
    <x v="2"/>
  </r>
  <r>
    <x v="1"/>
    <s v="Group D"/>
    <x v="3"/>
    <x v="1"/>
    <x v="0"/>
    <n v="71.333333333333329"/>
    <x v="0"/>
  </r>
  <r>
    <x v="1"/>
    <s v="Group C"/>
    <x v="4"/>
    <x v="0"/>
    <x v="0"/>
    <n v="59"/>
    <x v="3"/>
  </r>
  <r>
    <x v="1"/>
    <s v="Group D"/>
    <x v="5"/>
    <x v="0"/>
    <x v="1"/>
    <n v="86.333333333333329"/>
    <x v="0"/>
  </r>
  <r>
    <x v="0"/>
    <s v="Group C"/>
    <x v="1"/>
    <x v="0"/>
    <x v="1"/>
    <n v="75.666666666666671"/>
    <x v="0"/>
  </r>
  <r>
    <x v="0"/>
    <s v="Group D"/>
    <x v="4"/>
    <x v="0"/>
    <x v="0"/>
    <n v="79.666666666666671"/>
    <x v="0"/>
  </r>
  <r>
    <x v="0"/>
    <s v="Group A"/>
    <x v="5"/>
    <x v="1"/>
    <x v="0"/>
    <n v="67"/>
    <x v="2"/>
  </r>
  <r>
    <x v="0"/>
    <s v="Group B"/>
    <x v="3"/>
    <x v="0"/>
    <x v="0"/>
    <n v="77.333333333333329"/>
    <x v="0"/>
  </r>
  <r>
    <x v="1"/>
    <s v="Group A"/>
    <x v="5"/>
    <x v="1"/>
    <x v="0"/>
    <n v="78"/>
    <x v="0"/>
  </r>
  <r>
    <x v="0"/>
    <s v="Group C"/>
    <x v="5"/>
    <x v="0"/>
    <x v="1"/>
    <n v="72.666666666666671"/>
    <x v="0"/>
  </r>
  <r>
    <x v="1"/>
    <s v="Group D"/>
    <x v="1"/>
    <x v="1"/>
    <x v="0"/>
    <n v="65"/>
    <x v="2"/>
  </r>
  <r>
    <x v="1"/>
    <s v="Group C"/>
    <x v="4"/>
    <x v="0"/>
    <x v="1"/>
    <n v="82.333333333333329"/>
    <x v="0"/>
  </r>
  <r>
    <x v="1"/>
    <s v="Group B"/>
    <x v="4"/>
    <x v="0"/>
    <x v="0"/>
    <n v="45"/>
    <x v="1"/>
  </r>
  <r>
    <x v="1"/>
    <s v="Group B"/>
    <x v="3"/>
    <x v="0"/>
    <x v="0"/>
    <n v="75.333333333333329"/>
    <x v="0"/>
  </r>
  <r>
    <x v="0"/>
    <s v="Group C"/>
    <x v="1"/>
    <x v="1"/>
    <x v="1"/>
    <n v="78"/>
    <x v="0"/>
  </r>
  <r>
    <x v="0"/>
    <s v="Group E"/>
    <x v="1"/>
    <x v="0"/>
    <x v="0"/>
    <n v="96.333333333333329"/>
    <x v="0"/>
  </r>
  <r>
    <x v="0"/>
    <s v="Group C"/>
    <x v="3"/>
    <x v="1"/>
    <x v="0"/>
    <n v="72"/>
    <x v="0"/>
  </r>
  <r>
    <x v="1"/>
    <s v="Group C"/>
    <x v="1"/>
    <x v="1"/>
    <x v="0"/>
    <n v="57.333333333333336"/>
    <x v="3"/>
  </r>
  <r>
    <x v="0"/>
    <s v="Group C"/>
    <x v="3"/>
    <x v="1"/>
    <x v="0"/>
    <n v="58.666666666666664"/>
    <x v="3"/>
  </r>
  <r>
    <x v="1"/>
    <s v="Group C"/>
    <x v="0"/>
    <x v="1"/>
    <x v="0"/>
    <n v="46.666666666666664"/>
    <x v="1"/>
  </r>
  <r>
    <x v="0"/>
    <s v="Group D"/>
    <x v="0"/>
    <x v="0"/>
    <x v="0"/>
    <n v="85.666666666666671"/>
    <x v="0"/>
  </r>
  <r>
    <x v="1"/>
    <s v="Group D"/>
    <x v="3"/>
    <x v="1"/>
    <x v="0"/>
    <n v="51.666666666666664"/>
    <x v="3"/>
  </r>
  <r>
    <x v="0"/>
    <s v="Group E"/>
    <x v="0"/>
    <x v="0"/>
    <x v="0"/>
    <n v="100"/>
    <x v="0"/>
  </r>
  <r>
    <x v="1"/>
    <s v="Group B"/>
    <x v="4"/>
    <x v="0"/>
    <x v="1"/>
    <n v="68.333333333333329"/>
    <x v="2"/>
  </r>
  <r>
    <x v="1"/>
    <s v="Group C"/>
    <x v="0"/>
    <x v="1"/>
    <x v="0"/>
    <n v="55.333333333333336"/>
    <x v="3"/>
  </r>
  <r>
    <x v="1"/>
    <s v="Group B"/>
    <x v="1"/>
    <x v="1"/>
    <x v="0"/>
    <n v="51"/>
    <x v="3"/>
  </r>
  <r>
    <x v="0"/>
    <s v="Group E"/>
    <x v="1"/>
    <x v="0"/>
    <x v="0"/>
    <n v="72.333333333333329"/>
    <x v="0"/>
  </r>
  <r>
    <x v="0"/>
    <s v="Group C"/>
    <x v="1"/>
    <x v="1"/>
    <x v="0"/>
    <n v="86"/>
    <x v="0"/>
  </r>
  <r>
    <x v="1"/>
    <s v="Group A"/>
    <x v="0"/>
    <x v="0"/>
    <x v="1"/>
    <n v="65"/>
    <x v="2"/>
  </r>
  <r>
    <x v="0"/>
    <s v="Group C"/>
    <x v="1"/>
    <x v="0"/>
    <x v="0"/>
    <n v="87.333333333333329"/>
    <x v="0"/>
  </r>
  <r>
    <x v="0"/>
    <s v="Group D"/>
    <x v="3"/>
    <x v="1"/>
    <x v="0"/>
    <n v="31.666666666666668"/>
    <x v="1"/>
  </r>
  <r>
    <x v="1"/>
    <s v="Group A"/>
    <x v="4"/>
    <x v="1"/>
    <x v="1"/>
    <n v="68"/>
    <x v="2"/>
  </r>
  <r>
    <x v="0"/>
    <s v="Group A"/>
    <x v="4"/>
    <x v="1"/>
    <x v="1"/>
    <n v="83.333333333333329"/>
    <x v="0"/>
  </r>
  <r>
    <x v="1"/>
    <s v="Group C"/>
    <x v="1"/>
    <x v="0"/>
    <x v="0"/>
    <n v="80.333333333333329"/>
    <x v="0"/>
  </r>
  <r>
    <x v="0"/>
    <s v="Group C"/>
    <x v="3"/>
    <x v="0"/>
    <x v="1"/>
    <n v="86"/>
    <x v="0"/>
  </r>
  <r>
    <x v="0"/>
    <s v="Group C"/>
    <x v="4"/>
    <x v="0"/>
    <x v="0"/>
    <n v="68.666666666666671"/>
    <x v="2"/>
  </r>
  <r>
    <x v="0"/>
    <s v="Group C"/>
    <x v="3"/>
    <x v="0"/>
    <x v="1"/>
    <n v="79.333333333333329"/>
    <x v="0"/>
  </r>
  <r>
    <x v="0"/>
    <s v="Group D"/>
    <x v="5"/>
    <x v="0"/>
    <x v="0"/>
    <n v="62.333333333333336"/>
    <x v="2"/>
  </r>
  <r>
    <x v="0"/>
    <s v="Group B"/>
    <x v="3"/>
    <x v="0"/>
    <x v="1"/>
    <n v="90.333333333333329"/>
    <x v="0"/>
  </r>
  <r>
    <x v="0"/>
    <s v="Group D"/>
    <x v="0"/>
    <x v="0"/>
    <x v="1"/>
    <n v="76.666666666666671"/>
    <x v="0"/>
  </r>
  <r>
    <x v="1"/>
    <s v="Group E"/>
    <x v="0"/>
    <x v="0"/>
    <x v="1"/>
    <n v="68"/>
    <x v="2"/>
  </r>
  <r>
    <x v="1"/>
    <s v="Group D"/>
    <x v="3"/>
    <x v="0"/>
    <x v="0"/>
    <n v="73.333333333333329"/>
    <x v="0"/>
  </r>
  <r>
    <x v="0"/>
    <s v="Group D"/>
    <x v="2"/>
    <x v="0"/>
    <x v="0"/>
    <n v="63"/>
    <x v="2"/>
  </r>
  <r>
    <x v="1"/>
    <s v="Group E"/>
    <x v="3"/>
    <x v="0"/>
    <x v="0"/>
    <n v="71.333333333333329"/>
    <x v="0"/>
  </r>
  <r>
    <x v="1"/>
    <s v="Group B"/>
    <x v="4"/>
    <x v="0"/>
    <x v="1"/>
    <n v="70.666666666666671"/>
    <x v="0"/>
  </r>
  <r>
    <x v="0"/>
    <s v="Group D"/>
    <x v="3"/>
    <x v="1"/>
    <x v="0"/>
    <n v="55.666666666666664"/>
    <x v="3"/>
  </r>
  <r>
    <x v="1"/>
    <s v="Group C"/>
    <x v="1"/>
    <x v="1"/>
    <x v="0"/>
    <n v="65.666666666666671"/>
    <x v="2"/>
  </r>
  <r>
    <x v="1"/>
    <s v="Group A"/>
    <x v="4"/>
    <x v="0"/>
    <x v="0"/>
    <n v="52.333333333333336"/>
    <x v="3"/>
  </r>
  <r>
    <x v="0"/>
    <s v="Group B"/>
    <x v="3"/>
    <x v="0"/>
    <x v="0"/>
    <n v="51.666666666666664"/>
    <x v="3"/>
  </r>
  <r>
    <x v="1"/>
    <s v="Group C"/>
    <x v="4"/>
    <x v="0"/>
    <x v="0"/>
    <n v="71.666666666666671"/>
    <x v="0"/>
  </r>
  <r>
    <x v="1"/>
    <s v="Group D"/>
    <x v="1"/>
    <x v="1"/>
    <x v="0"/>
    <n v="54.666666666666664"/>
    <x v="3"/>
  </r>
  <r>
    <x v="0"/>
    <s v="Group C"/>
    <x v="3"/>
    <x v="1"/>
    <x v="0"/>
    <n v="69.666666666666671"/>
    <x v="2"/>
  </r>
  <r>
    <x v="1"/>
    <s v="Group B"/>
    <x v="5"/>
    <x v="0"/>
    <x v="1"/>
    <n v="58"/>
    <x v="3"/>
  </r>
  <r>
    <x v="1"/>
    <s v="Group A"/>
    <x v="3"/>
    <x v="1"/>
    <x v="1"/>
    <n v="81"/>
    <x v="0"/>
  </r>
  <r>
    <x v="0"/>
    <s v="Group A"/>
    <x v="3"/>
    <x v="1"/>
    <x v="0"/>
    <n v="75.333333333333329"/>
    <x v="0"/>
  </r>
  <r>
    <x v="0"/>
    <s v="Group C"/>
    <x v="3"/>
    <x v="0"/>
    <x v="0"/>
    <n v="66"/>
    <x v="2"/>
  </r>
  <r>
    <x v="0"/>
    <s v="Group C"/>
    <x v="1"/>
    <x v="0"/>
    <x v="0"/>
    <n v="85.333333333333329"/>
    <x v="0"/>
  </r>
  <r>
    <x v="0"/>
    <s v="Group C"/>
    <x v="0"/>
    <x v="0"/>
    <x v="0"/>
    <n v="86.333333333333329"/>
    <x v="0"/>
  </r>
  <r>
    <x v="0"/>
    <s v="Group B"/>
    <x v="4"/>
    <x v="0"/>
    <x v="0"/>
    <n v="62"/>
    <x v="2"/>
  </r>
  <r>
    <x v="1"/>
    <s v="Group D"/>
    <x v="4"/>
    <x v="0"/>
    <x v="1"/>
    <n v="66"/>
    <x v="2"/>
  </r>
  <r>
    <x v="0"/>
    <s v="Group C"/>
    <x v="1"/>
    <x v="0"/>
    <x v="0"/>
    <n v="51.333333333333336"/>
    <x v="3"/>
  </r>
  <r>
    <x v="0"/>
    <s v="Group D"/>
    <x v="1"/>
    <x v="1"/>
    <x v="1"/>
    <n v="71"/>
    <x v="0"/>
  </r>
  <r>
    <x v="0"/>
    <s v="Group B"/>
    <x v="5"/>
    <x v="0"/>
    <x v="0"/>
    <n v="67.666666666666671"/>
    <x v="2"/>
  </r>
  <r>
    <x v="1"/>
    <s v="Group E"/>
    <x v="1"/>
    <x v="0"/>
    <x v="0"/>
    <n v="73"/>
    <x v="0"/>
  </r>
  <r>
    <x v="0"/>
    <s v="Group D"/>
    <x v="2"/>
    <x v="0"/>
    <x v="0"/>
    <n v="78.333333333333329"/>
    <x v="0"/>
  </r>
  <r>
    <x v="0"/>
    <s v="Group B"/>
    <x v="3"/>
    <x v="0"/>
    <x v="1"/>
    <n v="91"/>
    <x v="0"/>
  </r>
  <r>
    <x v="1"/>
    <s v="Group C"/>
    <x v="1"/>
    <x v="1"/>
    <x v="0"/>
    <n v="59.333333333333336"/>
    <x v="3"/>
  </r>
  <r>
    <x v="0"/>
    <s v="Group E"/>
    <x v="3"/>
    <x v="0"/>
    <x v="1"/>
    <n v="92"/>
    <x v="0"/>
  </r>
  <r>
    <x v="0"/>
    <s v="Group D"/>
    <x v="2"/>
    <x v="1"/>
    <x v="0"/>
    <n v="51"/>
    <x v="3"/>
  </r>
  <r>
    <x v="0"/>
    <s v="Group B"/>
    <x v="5"/>
    <x v="0"/>
    <x v="0"/>
    <n v="81.333333333333329"/>
    <x v="0"/>
  </r>
  <r>
    <x v="1"/>
    <s v="Group A"/>
    <x v="4"/>
    <x v="0"/>
    <x v="0"/>
    <n v="68"/>
    <x v="2"/>
  </r>
  <r>
    <x v="1"/>
    <s v="Group B"/>
    <x v="0"/>
    <x v="1"/>
    <x v="0"/>
    <n v="56"/>
    <x v="3"/>
  </r>
  <r>
    <x v="1"/>
    <s v="Group C"/>
    <x v="2"/>
    <x v="0"/>
    <x v="0"/>
    <n v="78"/>
    <x v="0"/>
  </r>
  <r>
    <x v="0"/>
    <s v="Group C"/>
    <x v="0"/>
    <x v="0"/>
    <x v="0"/>
    <n v="88.333333333333329"/>
    <x v="0"/>
  </r>
  <r>
    <x v="1"/>
    <s v="Group D"/>
    <x v="1"/>
    <x v="0"/>
    <x v="0"/>
    <n v="73.333333333333329"/>
    <x v="0"/>
  </r>
  <r>
    <x v="1"/>
    <s v="Group A"/>
    <x v="5"/>
    <x v="0"/>
    <x v="0"/>
    <n v="52.333333333333336"/>
    <x v="3"/>
  </r>
  <r>
    <x v="1"/>
    <s v="Group D"/>
    <x v="5"/>
    <x v="1"/>
    <x v="0"/>
    <n v="54.333333333333336"/>
    <x v="3"/>
  </r>
  <r>
    <x v="0"/>
    <s v="Group B"/>
    <x v="5"/>
    <x v="0"/>
    <x v="1"/>
    <n v="59"/>
    <x v="3"/>
  </r>
  <r>
    <x v="0"/>
    <s v="Group B"/>
    <x v="2"/>
    <x v="1"/>
    <x v="1"/>
    <n v="89.333333333333329"/>
    <x v="0"/>
  </r>
  <r>
    <x v="0"/>
    <s v="Group C"/>
    <x v="5"/>
    <x v="0"/>
    <x v="1"/>
    <n v="82.666666666666671"/>
    <x v="0"/>
  </r>
  <r>
    <x v="0"/>
    <s v="Group D"/>
    <x v="1"/>
    <x v="0"/>
    <x v="0"/>
    <n v="82.333333333333329"/>
    <x v="0"/>
  </r>
  <r>
    <x v="0"/>
    <s v="Group E"/>
    <x v="1"/>
    <x v="0"/>
    <x v="1"/>
    <n v="71"/>
    <x v="0"/>
  </r>
  <r>
    <x v="0"/>
    <s v="Group D"/>
    <x v="5"/>
    <x v="0"/>
    <x v="1"/>
    <n v="74"/>
    <x v="0"/>
  </r>
  <r>
    <x v="0"/>
    <s v="Group B"/>
    <x v="4"/>
    <x v="1"/>
    <x v="1"/>
    <n v="74.666666666666671"/>
    <x v="0"/>
  </r>
  <r>
    <x v="1"/>
    <s v="Group D"/>
    <x v="1"/>
    <x v="0"/>
    <x v="0"/>
    <n v="57.333333333333336"/>
    <x v="3"/>
  </r>
  <r>
    <x v="0"/>
    <s v="Group C"/>
    <x v="3"/>
    <x v="0"/>
    <x v="0"/>
    <n v="87"/>
    <x v="0"/>
  </r>
  <r>
    <x v="1"/>
    <s v="Group D"/>
    <x v="0"/>
    <x v="0"/>
    <x v="0"/>
    <n v="61.333333333333336"/>
    <x v="2"/>
  </r>
  <r>
    <x v="1"/>
    <s v="Group C"/>
    <x v="2"/>
    <x v="1"/>
    <x v="0"/>
    <n v="54.333333333333336"/>
    <x v="3"/>
  </r>
  <r>
    <x v="1"/>
    <s v="Group C"/>
    <x v="4"/>
    <x v="0"/>
    <x v="1"/>
    <n v="51.333333333333336"/>
    <x v="3"/>
  </r>
  <r>
    <x v="1"/>
    <s v="Group E"/>
    <x v="1"/>
    <x v="0"/>
    <x v="0"/>
    <n v="62.333333333333336"/>
    <x v="2"/>
  </r>
  <r>
    <x v="1"/>
    <s v="Group C"/>
    <x v="5"/>
    <x v="1"/>
    <x v="1"/>
    <n v="59"/>
    <x v="3"/>
  </r>
  <r>
    <x v="0"/>
    <s v="Group C"/>
    <x v="4"/>
    <x v="1"/>
    <x v="0"/>
    <n v="44"/>
    <x v="1"/>
  </r>
  <r>
    <x v="0"/>
    <s v="Group D"/>
    <x v="0"/>
    <x v="1"/>
    <x v="0"/>
    <n v="39"/>
    <x v="1"/>
  </r>
  <r>
    <x v="0"/>
    <s v="Group C"/>
    <x v="3"/>
    <x v="0"/>
    <x v="0"/>
    <n v="68.666666666666671"/>
    <x v="2"/>
  </r>
  <r>
    <x v="0"/>
    <s v="Group C"/>
    <x v="3"/>
    <x v="0"/>
    <x v="1"/>
    <n v="69.333333333333329"/>
    <x v="2"/>
  </r>
  <r>
    <x v="0"/>
    <s v="Group C"/>
    <x v="5"/>
    <x v="0"/>
    <x v="0"/>
    <n v="51.333333333333336"/>
    <x v="3"/>
  </r>
  <r>
    <x v="1"/>
    <s v="Group E"/>
    <x v="3"/>
    <x v="0"/>
    <x v="1"/>
    <n v="60.333333333333336"/>
    <x v="2"/>
  </r>
  <r>
    <x v="0"/>
    <s v="Group E"/>
    <x v="3"/>
    <x v="0"/>
    <x v="1"/>
    <n v="87"/>
    <x v="0"/>
  </r>
  <r>
    <x v="1"/>
    <s v="Group B"/>
    <x v="4"/>
    <x v="0"/>
    <x v="1"/>
    <n v="70"/>
    <x v="0"/>
  </r>
  <r>
    <x v="0"/>
    <s v="Group C"/>
    <x v="0"/>
    <x v="1"/>
    <x v="1"/>
    <n v="77.333333333333329"/>
    <x v="0"/>
  </r>
  <r>
    <x v="1"/>
    <s v="Group C"/>
    <x v="3"/>
    <x v="0"/>
    <x v="1"/>
    <n v="56.333333333333336"/>
    <x v="3"/>
  </r>
  <r>
    <x v="0"/>
    <s v="Group D"/>
    <x v="4"/>
    <x v="0"/>
    <x v="0"/>
    <n v="59.666666666666664"/>
    <x v="3"/>
  </r>
  <r>
    <x v="1"/>
    <s v="Group E"/>
    <x v="0"/>
    <x v="0"/>
    <x v="1"/>
    <n v="74"/>
    <x v="0"/>
  </r>
  <r>
    <x v="1"/>
    <s v="Group A"/>
    <x v="3"/>
    <x v="0"/>
    <x v="1"/>
    <n v="91.666666666666671"/>
    <x v="0"/>
  </r>
  <r>
    <x v="1"/>
    <s v="Group C"/>
    <x v="4"/>
    <x v="0"/>
    <x v="1"/>
    <n v="70.666666666666671"/>
    <x v="0"/>
  </r>
  <r>
    <x v="1"/>
    <s v="Group D"/>
    <x v="3"/>
    <x v="1"/>
    <x v="1"/>
    <n v="80.333333333333329"/>
    <x v="0"/>
  </r>
  <r>
    <x v="0"/>
    <s v="Group C"/>
    <x v="3"/>
    <x v="0"/>
    <x v="0"/>
    <n v="79"/>
    <x v="0"/>
  </r>
  <r>
    <x v="0"/>
    <s v="Group D"/>
    <x v="3"/>
    <x v="0"/>
    <x v="0"/>
    <n v="88.666666666666671"/>
    <x v="0"/>
  </r>
  <r>
    <x v="0"/>
    <s v="Group D"/>
    <x v="2"/>
    <x v="0"/>
    <x v="0"/>
    <n v="64.333333333333329"/>
    <x v="2"/>
  </r>
  <r>
    <x v="1"/>
    <s v="Group E"/>
    <x v="5"/>
    <x v="1"/>
    <x v="1"/>
    <n v="80.333333333333329"/>
    <x v="0"/>
  </r>
  <r>
    <x v="0"/>
    <s v="Group A"/>
    <x v="5"/>
    <x v="0"/>
    <x v="1"/>
    <n v="96.333333333333329"/>
    <x v="0"/>
  </r>
  <r>
    <x v="1"/>
    <s v="Group C"/>
    <x v="4"/>
    <x v="0"/>
    <x v="1"/>
    <n v="67.666666666666671"/>
    <x v="2"/>
  </r>
  <r>
    <x v="0"/>
    <s v="Group C"/>
    <x v="4"/>
    <x v="1"/>
    <x v="0"/>
    <n v="64.333333333333329"/>
    <x v="2"/>
  </r>
  <r>
    <x v="1"/>
    <s v="Group C"/>
    <x v="2"/>
    <x v="0"/>
    <x v="0"/>
    <n v="73.333333333333329"/>
    <x v="0"/>
  </r>
  <r>
    <x v="1"/>
    <s v="Group C"/>
    <x v="5"/>
    <x v="1"/>
    <x v="0"/>
    <n v="73.333333333333329"/>
    <x v="0"/>
  </r>
  <r>
    <x v="1"/>
    <s v="Group B"/>
    <x v="0"/>
    <x v="1"/>
    <x v="1"/>
    <n v="88.333333333333329"/>
    <x v="0"/>
  </r>
  <r>
    <x v="0"/>
    <s v="Group B"/>
    <x v="3"/>
    <x v="0"/>
    <x v="0"/>
    <n v="46"/>
    <x v="1"/>
  </r>
  <r>
    <x v="1"/>
    <s v="Group D"/>
    <x v="1"/>
    <x v="1"/>
    <x v="0"/>
    <n v="67.666666666666671"/>
    <x v="2"/>
  </r>
  <r>
    <x v="1"/>
    <s v="Group E"/>
    <x v="3"/>
    <x v="0"/>
    <x v="0"/>
    <n v="46"/>
    <x v="1"/>
  </r>
  <r>
    <x v="0"/>
    <s v="Group C"/>
    <x v="1"/>
    <x v="1"/>
    <x v="0"/>
    <n v="34.666666666666664"/>
    <x v="1"/>
  </r>
  <r>
    <x v="0"/>
    <s v="Group C"/>
    <x v="3"/>
    <x v="0"/>
    <x v="1"/>
    <n v="68.666666666666671"/>
    <x v="2"/>
  </r>
  <r>
    <x v="1"/>
    <s v="Group C"/>
    <x v="2"/>
    <x v="1"/>
    <x v="0"/>
    <n v="64.666666666666671"/>
    <x v="2"/>
  </r>
  <r>
    <x v="0"/>
    <s v="Group B"/>
    <x v="3"/>
    <x v="1"/>
    <x v="0"/>
    <n v="64.333333333333329"/>
    <x v="2"/>
  </r>
  <r>
    <x v="1"/>
    <s v="Group D"/>
    <x v="5"/>
    <x v="0"/>
    <x v="0"/>
    <n v="67"/>
    <x v="2"/>
  </r>
  <r>
    <x v="0"/>
    <s v="Group D"/>
    <x v="1"/>
    <x v="0"/>
    <x v="1"/>
    <n v="76"/>
    <x v="0"/>
  </r>
  <r>
    <x v="0"/>
    <s v="Group C"/>
    <x v="1"/>
    <x v="0"/>
    <x v="0"/>
    <n v="70.333333333333329"/>
    <x v="0"/>
  </r>
  <r>
    <x v="1"/>
    <s v="Group C"/>
    <x v="0"/>
    <x v="0"/>
    <x v="1"/>
    <n v="92.666666666666671"/>
    <x v="0"/>
  </r>
  <r>
    <x v="0"/>
    <s v="Group D"/>
    <x v="1"/>
    <x v="1"/>
    <x v="1"/>
    <n v="74.333333333333329"/>
    <x v="0"/>
  </r>
  <r>
    <x v="1"/>
    <s v="Group B"/>
    <x v="0"/>
    <x v="1"/>
    <x v="0"/>
    <n v="48.333333333333336"/>
    <x v="1"/>
  </r>
  <r>
    <x v="1"/>
    <s v="Group B"/>
    <x v="3"/>
    <x v="0"/>
    <x v="0"/>
    <n v="45.333333333333336"/>
    <x v="1"/>
  </r>
  <r>
    <x v="0"/>
    <s v="Group E"/>
    <x v="0"/>
    <x v="1"/>
    <x v="1"/>
    <n v="97.333333333333329"/>
    <x v="0"/>
  </r>
  <r>
    <x v="0"/>
    <s v="Group D"/>
    <x v="2"/>
    <x v="1"/>
    <x v="1"/>
    <n v="70"/>
    <x v="0"/>
  </r>
  <r>
    <x v="1"/>
    <s v="Group B"/>
    <x v="4"/>
    <x v="1"/>
    <x v="0"/>
    <n v="52.666666666666664"/>
    <x v="3"/>
  </r>
  <r>
    <x v="1"/>
    <s v="Group D"/>
    <x v="0"/>
    <x v="1"/>
    <x v="0"/>
    <n v="67.666666666666671"/>
    <x v="2"/>
  </r>
  <r>
    <x v="1"/>
    <s v="Group B"/>
    <x v="1"/>
    <x v="0"/>
    <x v="1"/>
    <n v="72"/>
    <x v="0"/>
  </r>
  <r>
    <x v="1"/>
    <s v="Group A"/>
    <x v="0"/>
    <x v="0"/>
    <x v="0"/>
    <n v="93"/>
    <x v="0"/>
  </r>
  <r>
    <x v="0"/>
    <s v="Group C"/>
    <x v="1"/>
    <x v="0"/>
    <x v="0"/>
    <n v="57"/>
    <x v="3"/>
  </r>
  <r>
    <x v="0"/>
    <s v="Group C"/>
    <x v="4"/>
    <x v="1"/>
    <x v="1"/>
    <n v="60"/>
    <x v="2"/>
  </r>
  <r>
    <x v="0"/>
    <s v="Group E"/>
    <x v="4"/>
    <x v="0"/>
    <x v="0"/>
    <n v="75.333333333333329"/>
    <x v="0"/>
  </r>
  <r>
    <x v="1"/>
    <s v="Group A"/>
    <x v="3"/>
    <x v="1"/>
    <x v="1"/>
    <n v="49.333333333333336"/>
    <x v="1"/>
  </r>
  <r>
    <x v="1"/>
    <s v="Group A"/>
    <x v="1"/>
    <x v="0"/>
    <x v="1"/>
    <n v="54.666666666666664"/>
    <x v="3"/>
  </r>
  <r>
    <x v="0"/>
    <s v="Group B"/>
    <x v="4"/>
    <x v="0"/>
    <x v="0"/>
    <n v="87"/>
    <x v="0"/>
  </r>
  <r>
    <x v="0"/>
    <s v="Group B"/>
    <x v="1"/>
    <x v="1"/>
    <x v="1"/>
    <n v="54"/>
    <x v="3"/>
  </r>
  <r>
    <x v="0"/>
    <s v="Group D"/>
    <x v="2"/>
    <x v="0"/>
    <x v="0"/>
    <n v="60.666666666666664"/>
    <x v="2"/>
  </r>
  <r>
    <x v="0"/>
    <s v="Group D"/>
    <x v="5"/>
    <x v="0"/>
    <x v="0"/>
    <n v="91.333333333333329"/>
    <x v="0"/>
  </r>
  <r>
    <x v="0"/>
    <s v="Group E"/>
    <x v="5"/>
    <x v="0"/>
    <x v="0"/>
    <n v="78.666666666666671"/>
    <x v="0"/>
  </r>
  <r>
    <x v="0"/>
    <s v="Group D"/>
    <x v="0"/>
    <x v="1"/>
    <x v="0"/>
    <n v="71.333333333333329"/>
    <x v="0"/>
  </r>
  <r>
    <x v="0"/>
    <s v="Group D"/>
    <x v="3"/>
    <x v="0"/>
    <x v="1"/>
    <n v="76"/>
    <x v="0"/>
  </r>
  <r>
    <x v="0"/>
    <s v="Group D"/>
    <x v="1"/>
    <x v="0"/>
    <x v="0"/>
    <n v="74.333333333333329"/>
    <x v="0"/>
  </r>
  <r>
    <x v="0"/>
    <s v="Group C"/>
    <x v="3"/>
    <x v="0"/>
    <x v="0"/>
    <n v="72.333333333333329"/>
    <x v="0"/>
  </r>
  <r>
    <x v="0"/>
    <s v="Group A"/>
    <x v="4"/>
    <x v="0"/>
    <x v="0"/>
    <n v="67"/>
    <x v="2"/>
  </r>
  <r>
    <x v="0"/>
    <s v="Group C"/>
    <x v="0"/>
    <x v="1"/>
    <x v="0"/>
    <n v="56.333333333333336"/>
    <x v="3"/>
  </r>
  <r>
    <x v="0"/>
    <s v="Group C"/>
    <x v="1"/>
    <x v="0"/>
    <x v="0"/>
    <n v="61"/>
    <x v="2"/>
  </r>
  <r>
    <x v="0"/>
    <s v="Group A"/>
    <x v="5"/>
    <x v="0"/>
    <x v="0"/>
    <n v="59.666666666666664"/>
    <x v="3"/>
  </r>
  <r>
    <x v="1"/>
    <s v="Group C"/>
    <x v="1"/>
    <x v="1"/>
    <x v="0"/>
    <n v="56.333333333333336"/>
    <x v="3"/>
  </r>
  <r>
    <x v="1"/>
    <s v="Group A"/>
    <x v="5"/>
    <x v="0"/>
    <x v="0"/>
    <n v="61"/>
    <x v="2"/>
  </r>
  <r>
    <x v="1"/>
    <s v="Group E"/>
    <x v="0"/>
    <x v="0"/>
    <x v="0"/>
    <n v="66.666666666666671"/>
    <x v="2"/>
  </r>
  <r>
    <x v="0"/>
    <s v="Group E"/>
    <x v="4"/>
    <x v="0"/>
    <x v="0"/>
    <n v="74.333333333333329"/>
    <x v="0"/>
  </r>
  <r>
    <x v="0"/>
    <s v="Group C"/>
    <x v="0"/>
    <x v="0"/>
    <x v="1"/>
    <n v="97"/>
    <x v="0"/>
  </r>
  <r>
    <x v="0"/>
    <s v="Group C"/>
    <x v="0"/>
    <x v="0"/>
    <x v="1"/>
    <n v="69"/>
    <x v="2"/>
  </r>
  <r>
    <x v="1"/>
    <s v="Group B"/>
    <x v="4"/>
    <x v="1"/>
    <x v="0"/>
    <n v="23"/>
    <x v="1"/>
  </r>
  <r>
    <x v="1"/>
    <s v="Group A"/>
    <x v="5"/>
    <x v="0"/>
    <x v="0"/>
    <n v="51.666666666666664"/>
    <x v="3"/>
  </r>
  <r>
    <x v="0"/>
    <s v="Group D"/>
    <x v="4"/>
    <x v="0"/>
    <x v="0"/>
    <n v="73"/>
    <x v="0"/>
  </r>
  <r>
    <x v="0"/>
    <s v="Group D"/>
    <x v="5"/>
    <x v="0"/>
    <x v="0"/>
    <n v="76"/>
    <x v="0"/>
  </r>
  <r>
    <x v="0"/>
    <s v="Group D"/>
    <x v="2"/>
    <x v="0"/>
    <x v="0"/>
    <n v="59"/>
    <x v="3"/>
  </r>
  <r>
    <x v="0"/>
    <s v="Group C"/>
    <x v="4"/>
    <x v="0"/>
    <x v="0"/>
    <n v="29.333333333333332"/>
    <x v="1"/>
  </r>
  <r>
    <x v="0"/>
    <s v="Group E"/>
    <x v="1"/>
    <x v="0"/>
    <x v="0"/>
    <n v="78"/>
    <x v="0"/>
  </r>
  <r>
    <x v="1"/>
    <s v="Group D"/>
    <x v="4"/>
    <x v="1"/>
    <x v="0"/>
    <n v="56"/>
    <x v="3"/>
  </r>
  <r>
    <x v="1"/>
    <s v="Group D"/>
    <x v="2"/>
    <x v="1"/>
    <x v="1"/>
    <n v="87.666666666666671"/>
    <x v="0"/>
  </r>
  <r>
    <x v="1"/>
    <s v="Group C"/>
    <x v="5"/>
    <x v="0"/>
    <x v="0"/>
    <n v="69.666666666666671"/>
    <x v="2"/>
  </r>
  <r>
    <x v="0"/>
    <s v="Group C"/>
    <x v="3"/>
    <x v="0"/>
    <x v="0"/>
    <n v="83.666666666666671"/>
    <x v="0"/>
  </r>
  <r>
    <x v="0"/>
    <s v="Group C"/>
    <x v="2"/>
    <x v="1"/>
    <x v="0"/>
    <n v="50.666666666666664"/>
    <x v="3"/>
  </r>
  <r>
    <x v="0"/>
    <s v="Group E"/>
    <x v="1"/>
    <x v="0"/>
    <x v="0"/>
    <n v="62.333333333333336"/>
    <x v="2"/>
  </r>
  <r>
    <x v="0"/>
    <s v="Group B"/>
    <x v="3"/>
    <x v="0"/>
    <x v="0"/>
    <n v="62"/>
    <x v="2"/>
  </r>
  <r>
    <x v="1"/>
    <s v="Group D"/>
    <x v="1"/>
    <x v="1"/>
    <x v="1"/>
    <n v="64"/>
    <x v="2"/>
  </r>
  <r>
    <x v="0"/>
    <s v="Group C"/>
    <x v="1"/>
    <x v="0"/>
    <x v="0"/>
    <n v="61"/>
    <x v="2"/>
  </r>
  <r>
    <x v="1"/>
    <s v="Group C"/>
    <x v="0"/>
    <x v="0"/>
    <x v="1"/>
    <n v="91.666666666666671"/>
    <x v="0"/>
  </r>
  <r>
    <x v="0"/>
    <s v="Group C"/>
    <x v="3"/>
    <x v="0"/>
    <x v="0"/>
    <n v="72"/>
    <x v="0"/>
  </r>
  <r>
    <x v="0"/>
    <s v="Group A"/>
    <x v="3"/>
    <x v="0"/>
    <x v="0"/>
    <n v="89.333333333333329"/>
    <x v="0"/>
  </r>
  <r>
    <x v="0"/>
    <s v="Group C"/>
    <x v="4"/>
    <x v="0"/>
    <x v="0"/>
    <n v="66.666666666666671"/>
    <x v="2"/>
  </r>
  <r>
    <x v="0"/>
    <s v="Group E"/>
    <x v="0"/>
    <x v="0"/>
    <x v="0"/>
    <n v="40"/>
    <x v="1"/>
  </r>
  <r>
    <x v="1"/>
    <s v="Group D"/>
    <x v="0"/>
    <x v="0"/>
    <x v="0"/>
    <n v="83"/>
    <x v="0"/>
  </r>
  <r>
    <x v="1"/>
    <s v="Group D"/>
    <x v="2"/>
    <x v="0"/>
    <x v="0"/>
    <n v="86.666666666666671"/>
    <x v="0"/>
  </r>
  <r>
    <x v="1"/>
    <s v="Group C"/>
    <x v="3"/>
    <x v="1"/>
    <x v="1"/>
    <n v="68.666666666666671"/>
    <x v="2"/>
  </r>
  <r>
    <x v="0"/>
    <s v="Group C"/>
    <x v="4"/>
    <x v="1"/>
    <x v="0"/>
    <n v="50"/>
    <x v="3"/>
  </r>
  <r>
    <x v="1"/>
    <s v="Group B"/>
    <x v="0"/>
    <x v="1"/>
    <x v="0"/>
    <n v="60.333333333333336"/>
    <x v="2"/>
  </r>
  <r>
    <x v="1"/>
    <s v="Group C"/>
    <x v="4"/>
    <x v="1"/>
    <x v="1"/>
    <n v="53.666666666666664"/>
    <x v="3"/>
  </r>
  <r>
    <x v="1"/>
    <s v="Group A"/>
    <x v="1"/>
    <x v="0"/>
    <x v="1"/>
    <n v="94"/>
    <x v="0"/>
  </r>
  <r>
    <x v="0"/>
    <s v="Group E"/>
    <x v="0"/>
    <x v="1"/>
    <x v="0"/>
    <n v="60.333333333333336"/>
    <x v="2"/>
  </r>
  <r>
    <x v="1"/>
    <s v="Group D"/>
    <x v="1"/>
    <x v="0"/>
    <x v="1"/>
    <n v="98.666666666666671"/>
    <x v="0"/>
  </r>
  <r>
    <x v="1"/>
    <s v="Group B"/>
    <x v="3"/>
    <x v="1"/>
    <x v="1"/>
    <n v="67.333333333333329"/>
    <x v="2"/>
  </r>
  <r>
    <x v="1"/>
    <s v="Group D"/>
    <x v="3"/>
    <x v="0"/>
    <x v="0"/>
    <n v="51.666666666666664"/>
    <x v="3"/>
  </r>
  <r>
    <x v="1"/>
    <s v="Group D"/>
    <x v="1"/>
    <x v="1"/>
    <x v="0"/>
    <n v="50.666666666666664"/>
    <x v="3"/>
  </r>
  <r>
    <x v="0"/>
    <s v="Group C"/>
    <x v="5"/>
    <x v="0"/>
    <x v="1"/>
    <n v="50"/>
    <x v="3"/>
  </r>
  <r>
    <x v="1"/>
    <s v="Group D"/>
    <x v="1"/>
    <x v="0"/>
    <x v="0"/>
    <n v="67"/>
    <x v="2"/>
  </r>
  <r>
    <x v="1"/>
    <s v="Group B"/>
    <x v="4"/>
    <x v="0"/>
    <x v="0"/>
    <n v="68"/>
    <x v="2"/>
  </r>
  <r>
    <x v="0"/>
    <s v="Group B"/>
    <x v="0"/>
    <x v="0"/>
    <x v="1"/>
    <n v="73.666666666666671"/>
    <x v="0"/>
  </r>
  <r>
    <x v="0"/>
    <s v="Group C"/>
    <x v="4"/>
    <x v="0"/>
    <x v="0"/>
    <n v="82.666666666666671"/>
    <x v="0"/>
  </r>
  <r>
    <x v="1"/>
    <s v="Group D"/>
    <x v="5"/>
    <x v="0"/>
    <x v="0"/>
    <n v="82.666666666666671"/>
    <x v="0"/>
  </r>
  <r>
    <x v="1"/>
    <s v="Group A"/>
    <x v="4"/>
    <x v="0"/>
    <x v="0"/>
    <n v="69.666666666666671"/>
    <x v="2"/>
  </r>
  <r>
    <x v="0"/>
    <s v="Group B"/>
    <x v="4"/>
    <x v="1"/>
    <x v="1"/>
    <n v="76"/>
    <x v="0"/>
  </r>
  <r>
    <x v="0"/>
    <s v="Group D"/>
    <x v="5"/>
    <x v="0"/>
    <x v="1"/>
    <n v="86.666666666666671"/>
    <x v="0"/>
  </r>
  <r>
    <x v="1"/>
    <s v="Group E"/>
    <x v="1"/>
    <x v="0"/>
    <x v="0"/>
    <n v="78.666666666666671"/>
    <x v="0"/>
  </r>
  <r>
    <x v="0"/>
    <s v="Group D"/>
    <x v="3"/>
    <x v="0"/>
    <x v="0"/>
    <n v="74.333333333333329"/>
    <x v="0"/>
  </r>
  <r>
    <x v="1"/>
    <s v="Group D"/>
    <x v="4"/>
    <x v="0"/>
    <x v="0"/>
    <n v="48"/>
    <x v="1"/>
  </r>
  <r>
    <x v="0"/>
    <s v="Group D"/>
    <x v="3"/>
    <x v="1"/>
    <x v="1"/>
    <n v="84"/>
    <x v="0"/>
  </r>
  <r>
    <x v="0"/>
    <s v="Group B"/>
    <x v="5"/>
    <x v="1"/>
    <x v="0"/>
    <n v="77.333333333333329"/>
    <x v="0"/>
  </r>
  <r>
    <x v="0"/>
    <s v="Group E"/>
    <x v="4"/>
    <x v="0"/>
    <x v="1"/>
    <n v="77.666666666666671"/>
    <x v="0"/>
  </r>
  <r>
    <x v="1"/>
    <s v="Group B"/>
    <x v="4"/>
    <x v="0"/>
    <x v="0"/>
    <n v="65"/>
    <x v="2"/>
  </r>
  <r>
    <x v="0"/>
    <s v="Group B"/>
    <x v="0"/>
    <x v="0"/>
    <x v="1"/>
    <n v="75.666666666666671"/>
    <x v="0"/>
  </r>
  <r>
    <x v="0"/>
    <s v="Group D"/>
    <x v="3"/>
    <x v="0"/>
    <x v="0"/>
    <n v="64.666666666666671"/>
    <x v="2"/>
  </r>
  <r>
    <x v="0"/>
    <s v="Group E"/>
    <x v="4"/>
    <x v="1"/>
    <x v="0"/>
    <n v="64.666666666666671"/>
    <x v="2"/>
  </r>
  <r>
    <x v="0"/>
    <s v="Group B"/>
    <x v="4"/>
    <x v="0"/>
    <x v="0"/>
    <n v="52.666666666666664"/>
    <x v="3"/>
  </r>
  <r>
    <x v="0"/>
    <s v="Group D"/>
    <x v="1"/>
    <x v="0"/>
    <x v="1"/>
    <n v="76.333333333333329"/>
    <x v="0"/>
  </r>
  <r>
    <x v="1"/>
    <s v="Group C"/>
    <x v="5"/>
    <x v="1"/>
    <x v="1"/>
    <n v="53.333333333333336"/>
    <x v="3"/>
  </r>
  <r>
    <x v="0"/>
    <s v="Group A"/>
    <x v="4"/>
    <x v="0"/>
    <x v="1"/>
    <n v="74.666666666666671"/>
    <x v="0"/>
  </r>
  <r>
    <x v="0"/>
    <s v="Group D"/>
    <x v="1"/>
    <x v="0"/>
    <x v="1"/>
    <n v="89.666666666666671"/>
    <x v="0"/>
  </r>
  <r>
    <x v="0"/>
    <s v="Group A"/>
    <x v="3"/>
    <x v="0"/>
    <x v="1"/>
    <n v="69.666666666666671"/>
    <x v="2"/>
  </r>
  <r>
    <x v="0"/>
    <s v="Group B"/>
    <x v="5"/>
    <x v="0"/>
    <x v="0"/>
    <n v="77"/>
    <x v="0"/>
  </r>
  <r>
    <x v="0"/>
    <s v="Group B"/>
    <x v="1"/>
    <x v="0"/>
    <x v="0"/>
    <n v="65.333333333333329"/>
    <x v="2"/>
  </r>
  <r>
    <x v="1"/>
    <s v="Group C"/>
    <x v="3"/>
    <x v="1"/>
    <x v="0"/>
    <n v="69.333333333333329"/>
    <x v="2"/>
  </r>
  <r>
    <x v="1"/>
    <s v="Group D"/>
    <x v="5"/>
    <x v="0"/>
    <x v="0"/>
    <n v="65.333333333333329"/>
    <x v="2"/>
  </r>
  <r>
    <x v="0"/>
    <s v="Group D"/>
    <x v="3"/>
    <x v="1"/>
    <x v="0"/>
    <n v="53.666666666666664"/>
    <x v="3"/>
  </r>
  <r>
    <x v="1"/>
    <s v="Group D"/>
    <x v="3"/>
    <x v="0"/>
    <x v="0"/>
    <n v="87.333333333333329"/>
    <x v="0"/>
  </r>
  <r>
    <x v="1"/>
    <s v="Group C"/>
    <x v="1"/>
    <x v="1"/>
    <x v="0"/>
    <n v="74.666666666666671"/>
    <x v="0"/>
  </r>
  <r>
    <x v="1"/>
    <s v="Group C"/>
    <x v="5"/>
    <x v="0"/>
    <x v="0"/>
    <n v="67.333333333333329"/>
    <x v="2"/>
  </r>
  <r>
    <x v="0"/>
    <s v="Group D"/>
    <x v="1"/>
    <x v="1"/>
    <x v="0"/>
    <n v="65"/>
    <x v="2"/>
  </r>
  <r>
    <x v="0"/>
    <s v="Group C"/>
    <x v="4"/>
    <x v="0"/>
    <x v="0"/>
    <n v="67"/>
    <x v="2"/>
  </r>
  <r>
    <x v="1"/>
    <s v="Group D"/>
    <x v="3"/>
    <x v="0"/>
    <x v="0"/>
    <n v="68.666666666666671"/>
    <x v="2"/>
  </r>
  <r>
    <x v="0"/>
    <s v="Group C"/>
    <x v="5"/>
    <x v="1"/>
    <x v="1"/>
    <n v="56.666666666666664"/>
    <x v="3"/>
  </r>
  <r>
    <x v="0"/>
    <s v="Group C"/>
    <x v="1"/>
    <x v="1"/>
    <x v="1"/>
    <n v="69"/>
    <x v="2"/>
  </r>
  <r>
    <x v="0"/>
    <s v="Group B"/>
    <x v="0"/>
    <x v="1"/>
    <x v="0"/>
    <n v="83"/>
    <x v="0"/>
  </r>
  <r>
    <x v="1"/>
    <s v="Group C"/>
    <x v="1"/>
    <x v="0"/>
    <x v="0"/>
    <n v="69.333333333333329"/>
    <x v="2"/>
  </r>
  <r>
    <x v="1"/>
    <s v="Group D"/>
    <x v="3"/>
    <x v="0"/>
    <x v="1"/>
    <n v="76.666666666666671"/>
    <x v="0"/>
  </r>
  <r>
    <x v="0"/>
    <s v="Group C"/>
    <x v="4"/>
    <x v="1"/>
    <x v="0"/>
    <n v="70"/>
    <x v="0"/>
  </r>
  <r>
    <x v="1"/>
    <s v="Group D"/>
    <x v="3"/>
    <x v="1"/>
    <x v="0"/>
    <n v="53"/>
    <x v="3"/>
  </r>
  <r>
    <x v="0"/>
    <s v="Group C"/>
    <x v="1"/>
    <x v="0"/>
    <x v="0"/>
    <n v="74.333333333333329"/>
    <x v="0"/>
  </r>
  <r>
    <x v="0"/>
    <s v="Group C"/>
    <x v="3"/>
    <x v="0"/>
    <x v="1"/>
    <n v="77.666666666666671"/>
    <x v="0"/>
  </r>
  <r>
    <x v="0"/>
    <s v="Group D"/>
    <x v="4"/>
    <x v="0"/>
    <x v="1"/>
    <n v="74.666666666666671"/>
    <x v="0"/>
  </r>
  <r>
    <x v="0"/>
    <s v="Group B"/>
    <x v="1"/>
    <x v="0"/>
    <x v="1"/>
    <n v="60"/>
    <x v="2"/>
  </r>
  <r>
    <x v="0"/>
    <s v="Group E"/>
    <x v="1"/>
    <x v="0"/>
    <x v="1"/>
    <n v="75.666666666666671"/>
    <x v="0"/>
  </r>
  <r>
    <x v="0"/>
    <s v="Group C"/>
    <x v="5"/>
    <x v="0"/>
    <x v="1"/>
    <n v="76"/>
    <x v="0"/>
  </r>
  <r>
    <x v="1"/>
    <s v="Group D"/>
    <x v="3"/>
    <x v="1"/>
    <x v="0"/>
    <n v="78"/>
    <x v="0"/>
  </r>
  <r>
    <x v="1"/>
    <s v="Group D"/>
    <x v="1"/>
    <x v="1"/>
    <x v="0"/>
    <n v="61.333333333333336"/>
    <x v="2"/>
  </r>
  <r>
    <x v="0"/>
    <s v="Group D"/>
    <x v="4"/>
    <x v="0"/>
    <x v="0"/>
    <n v="71"/>
    <x v="0"/>
  </r>
  <r>
    <x v="1"/>
    <s v="Group B"/>
    <x v="4"/>
    <x v="0"/>
    <x v="0"/>
    <n v="62.666666666666664"/>
    <x v="2"/>
  </r>
  <r>
    <x v="1"/>
    <s v="Group B"/>
    <x v="4"/>
    <x v="0"/>
    <x v="0"/>
    <n v="57"/>
    <x v="3"/>
  </r>
  <r>
    <x v="0"/>
    <s v="Group C"/>
    <x v="5"/>
    <x v="1"/>
    <x v="1"/>
    <n v="37.666666666666664"/>
    <x v="1"/>
  </r>
  <r>
    <x v="1"/>
    <s v="Group B"/>
    <x v="1"/>
    <x v="0"/>
    <x v="1"/>
    <n v="65.333333333333329"/>
    <x v="2"/>
  </r>
  <r>
    <x v="0"/>
    <s v="Group E"/>
    <x v="2"/>
    <x v="0"/>
    <x v="1"/>
    <n v="97.666666666666671"/>
    <x v="0"/>
  </r>
  <r>
    <x v="1"/>
    <s v="Group E"/>
    <x v="1"/>
    <x v="0"/>
    <x v="1"/>
    <n v="76"/>
    <x v="0"/>
  </r>
  <r>
    <x v="1"/>
    <s v="Group D"/>
    <x v="3"/>
    <x v="1"/>
    <x v="0"/>
    <n v="76"/>
    <x v="0"/>
  </r>
  <r>
    <x v="1"/>
    <s v="Group A"/>
    <x v="4"/>
    <x v="1"/>
    <x v="0"/>
    <n v="51.666666666666664"/>
    <x v="3"/>
  </r>
  <r>
    <x v="1"/>
    <s v="Group E"/>
    <x v="1"/>
    <x v="1"/>
    <x v="0"/>
    <n v="88.666666666666671"/>
    <x v="0"/>
  </r>
  <r>
    <x v="0"/>
    <s v="Group C"/>
    <x v="3"/>
    <x v="0"/>
    <x v="0"/>
    <n v="51.666666666666664"/>
    <x v="3"/>
  </r>
  <r>
    <x v="0"/>
    <s v="Group E"/>
    <x v="3"/>
    <x v="1"/>
    <x v="0"/>
    <n v="75.666666666666671"/>
    <x v="0"/>
  </r>
  <r>
    <x v="0"/>
    <s v="Group C"/>
    <x v="0"/>
    <x v="1"/>
    <x v="1"/>
    <n v="73.666666666666671"/>
    <x v="0"/>
  </r>
  <r>
    <x v="0"/>
    <s v="Group D"/>
    <x v="3"/>
    <x v="0"/>
    <x v="0"/>
    <n v="75.666666666666671"/>
    <x v="0"/>
  </r>
  <r>
    <x v="0"/>
    <s v="Group C"/>
    <x v="5"/>
    <x v="0"/>
    <x v="0"/>
    <n v="56"/>
    <x v="3"/>
  </r>
  <r>
    <x v="0"/>
    <s v="Group D"/>
    <x v="1"/>
    <x v="1"/>
    <x v="0"/>
    <n v="84.666666666666671"/>
    <x v="0"/>
  </r>
  <r>
    <x v="0"/>
    <s v="Group C"/>
    <x v="3"/>
    <x v="0"/>
    <x v="1"/>
    <n v="82.333333333333329"/>
    <x v="0"/>
  </r>
  <r>
    <x v="0"/>
    <s v="Group A"/>
    <x v="0"/>
    <x v="0"/>
    <x v="0"/>
    <n v="67"/>
    <x v="2"/>
  </r>
  <r>
    <x v="0"/>
    <s v="Group D"/>
    <x v="3"/>
    <x v="0"/>
    <x v="1"/>
    <n v="71.333333333333329"/>
    <x v="0"/>
  </r>
  <r>
    <x v="1"/>
    <s v="Group C"/>
    <x v="4"/>
    <x v="1"/>
    <x v="0"/>
    <n v="63.666666666666664"/>
    <x v="2"/>
  </r>
  <r>
    <x v="0"/>
    <s v="Group E"/>
    <x v="0"/>
    <x v="0"/>
    <x v="1"/>
    <n v="80.666666666666671"/>
    <x v="0"/>
  </r>
  <r>
    <x v="0"/>
    <s v="Group B"/>
    <x v="5"/>
    <x v="0"/>
    <x v="0"/>
    <n v="65.333333333333329"/>
    <x v="2"/>
  </r>
  <r>
    <x v="1"/>
    <s v="Group A"/>
    <x v="0"/>
    <x v="0"/>
    <x v="1"/>
    <n v="86"/>
    <x v="0"/>
  </r>
  <r>
    <x v="0"/>
    <s v="Group D"/>
    <x v="1"/>
    <x v="0"/>
    <x v="0"/>
    <n v="64.666666666666671"/>
    <x v="2"/>
  </r>
  <r>
    <x v="0"/>
    <s v="Group B"/>
    <x v="5"/>
    <x v="1"/>
    <x v="1"/>
    <n v="62"/>
    <x v="2"/>
  </r>
  <r>
    <x v="1"/>
    <s v="Group A"/>
    <x v="0"/>
    <x v="1"/>
    <x v="0"/>
    <n v="66.333333333333329"/>
    <x v="2"/>
  </r>
  <r>
    <x v="1"/>
    <s v="Group D"/>
    <x v="4"/>
    <x v="0"/>
    <x v="0"/>
    <n v="38.666666666666664"/>
    <x v="1"/>
  </r>
  <r>
    <x v="1"/>
    <s v="Group C"/>
    <x v="1"/>
    <x v="0"/>
    <x v="0"/>
    <n v="59"/>
    <x v="3"/>
  </r>
  <r>
    <x v="1"/>
    <s v="Group D"/>
    <x v="4"/>
    <x v="0"/>
    <x v="0"/>
    <n v="85"/>
    <x v="0"/>
  </r>
  <r>
    <x v="0"/>
    <s v="Group D"/>
    <x v="3"/>
    <x v="1"/>
    <x v="1"/>
    <n v="53.666666666666664"/>
    <x v="3"/>
  </r>
  <r>
    <x v="1"/>
    <s v="Group C"/>
    <x v="1"/>
    <x v="0"/>
    <x v="1"/>
    <n v="89"/>
    <x v="0"/>
  </r>
  <r>
    <x v="0"/>
    <s v="Group E"/>
    <x v="5"/>
    <x v="0"/>
    <x v="1"/>
    <n v="83.333333333333329"/>
    <x v="0"/>
  </r>
  <r>
    <x v="0"/>
    <s v="Group D"/>
    <x v="1"/>
    <x v="0"/>
    <x v="0"/>
    <n v="99"/>
    <x v="0"/>
  </r>
  <r>
    <x v="1"/>
    <s v="Group D"/>
    <x v="2"/>
    <x v="0"/>
    <x v="0"/>
    <n v="82"/>
    <x v="0"/>
  </r>
  <r>
    <x v="0"/>
    <s v="Group B"/>
    <x v="5"/>
    <x v="0"/>
    <x v="1"/>
    <n v="68"/>
    <x v="2"/>
  </r>
  <r>
    <x v="0"/>
    <s v="Group B"/>
    <x v="3"/>
    <x v="1"/>
    <x v="1"/>
    <n v="85.666666666666671"/>
    <x v="0"/>
  </r>
  <r>
    <x v="1"/>
    <s v="Group C"/>
    <x v="3"/>
    <x v="0"/>
    <x v="1"/>
    <n v="74.333333333333329"/>
    <x v="0"/>
  </r>
  <r>
    <x v="0"/>
    <s v="Group C"/>
    <x v="3"/>
    <x v="0"/>
    <x v="1"/>
    <n v="97"/>
    <x v="0"/>
  </r>
  <r>
    <x v="0"/>
    <s v="Group C"/>
    <x v="4"/>
    <x v="0"/>
    <x v="0"/>
    <n v="75.333333333333329"/>
    <x v="0"/>
  </r>
  <r>
    <x v="1"/>
    <s v="Group E"/>
    <x v="3"/>
    <x v="1"/>
    <x v="1"/>
    <n v="81.333333333333329"/>
    <x v="0"/>
  </r>
  <r>
    <x v="0"/>
    <s v="Group C"/>
    <x v="1"/>
    <x v="1"/>
    <x v="0"/>
    <n v="68"/>
    <x v="2"/>
  </r>
  <r>
    <x v="1"/>
    <s v="Group D"/>
    <x v="5"/>
    <x v="1"/>
    <x v="1"/>
    <n v="57.666666666666664"/>
    <x v="3"/>
  </r>
  <r>
    <x v="0"/>
    <s v="Group B"/>
    <x v="5"/>
    <x v="1"/>
    <x v="1"/>
    <n v="84"/>
    <x v="0"/>
  </r>
  <r>
    <x v="1"/>
    <s v="Group C"/>
    <x v="4"/>
    <x v="0"/>
    <x v="0"/>
    <n v="46.666666666666664"/>
    <x v="1"/>
  </r>
  <r>
    <x v="1"/>
    <s v="Group B"/>
    <x v="1"/>
    <x v="0"/>
    <x v="0"/>
    <n v="43.666666666666664"/>
    <x v="1"/>
  </r>
  <r>
    <x v="1"/>
    <s v="Group E"/>
    <x v="1"/>
    <x v="0"/>
    <x v="1"/>
    <n v="75.333333333333329"/>
    <x v="0"/>
  </r>
  <r>
    <x v="0"/>
    <s v="Group E"/>
    <x v="3"/>
    <x v="0"/>
    <x v="1"/>
    <n v="72.333333333333329"/>
    <x v="0"/>
  </r>
  <r>
    <x v="1"/>
    <s v="Group E"/>
    <x v="5"/>
    <x v="0"/>
    <x v="1"/>
    <n v="58.666666666666664"/>
    <x v="3"/>
  </r>
  <r>
    <x v="0"/>
    <s v="Group D"/>
    <x v="4"/>
    <x v="1"/>
    <x v="0"/>
    <n v="83"/>
    <x v="0"/>
  </r>
  <r>
    <x v="1"/>
    <s v="Group C"/>
    <x v="1"/>
    <x v="0"/>
    <x v="0"/>
    <n v="43"/>
    <x v="1"/>
  </r>
  <r>
    <x v="0"/>
    <s v="Group B"/>
    <x v="3"/>
    <x v="1"/>
    <x v="1"/>
    <n v="75"/>
    <x v="0"/>
  </r>
  <r>
    <x v="1"/>
    <s v="Group A"/>
    <x v="5"/>
    <x v="1"/>
    <x v="0"/>
    <n v="48"/>
    <x v="1"/>
  </r>
  <r>
    <x v="0"/>
    <s v="Group C"/>
    <x v="1"/>
    <x v="0"/>
    <x v="1"/>
    <n v="90"/>
    <x v="0"/>
  </r>
  <r>
    <x v="1"/>
    <s v="Group D"/>
    <x v="5"/>
    <x v="0"/>
    <x v="0"/>
    <n v="48.666666666666664"/>
    <x v="1"/>
  </r>
  <r>
    <x v="0"/>
    <s v="Group E"/>
    <x v="1"/>
    <x v="1"/>
    <x v="0"/>
    <n v="56"/>
    <x v="3"/>
  </r>
  <r>
    <x v="1"/>
    <s v="Group C"/>
    <x v="2"/>
    <x v="0"/>
    <x v="0"/>
    <n v="61"/>
    <x v="2"/>
  </r>
  <r>
    <x v="1"/>
    <s v="Group C"/>
    <x v="3"/>
    <x v="0"/>
    <x v="0"/>
    <n v="85"/>
    <x v="0"/>
  </r>
  <r>
    <x v="0"/>
    <s v="Group B"/>
    <x v="1"/>
    <x v="1"/>
    <x v="1"/>
    <n v="64"/>
    <x v="2"/>
  </r>
  <r>
    <x v="1"/>
    <s v="Group D"/>
    <x v="3"/>
    <x v="0"/>
    <x v="0"/>
    <n v="75"/>
    <x v="0"/>
  </r>
  <r>
    <x v="1"/>
    <s v="Group C"/>
    <x v="4"/>
    <x v="1"/>
    <x v="0"/>
    <n v="58.666666666666664"/>
    <x v="3"/>
  </r>
  <r>
    <x v="1"/>
    <s v="Group D"/>
    <x v="0"/>
    <x v="0"/>
    <x v="0"/>
    <n v="75"/>
    <x v="0"/>
  </r>
  <r>
    <x v="0"/>
    <s v="Group A"/>
    <x v="3"/>
    <x v="1"/>
    <x v="0"/>
    <n v="50"/>
    <x v="3"/>
  </r>
  <r>
    <x v="0"/>
    <s v="Group C"/>
    <x v="4"/>
    <x v="0"/>
    <x v="0"/>
    <n v="82.333333333333329"/>
    <x v="0"/>
  </r>
  <r>
    <x v="0"/>
    <s v="Group C"/>
    <x v="3"/>
    <x v="0"/>
    <x v="1"/>
    <n v="68"/>
    <x v="2"/>
  </r>
  <r>
    <x v="1"/>
    <s v="Group B"/>
    <x v="1"/>
    <x v="1"/>
    <x v="0"/>
    <n v="52.333333333333336"/>
    <x v="3"/>
  </r>
  <r>
    <x v="1"/>
    <s v="Group D"/>
    <x v="3"/>
    <x v="0"/>
    <x v="0"/>
    <n v="75"/>
    <x v="0"/>
  </r>
  <r>
    <x v="1"/>
    <s v="Group D"/>
    <x v="4"/>
    <x v="0"/>
    <x v="0"/>
    <n v="71.666666666666671"/>
    <x v="0"/>
  </r>
  <r>
    <x v="1"/>
    <s v="Group C"/>
    <x v="1"/>
    <x v="0"/>
    <x v="0"/>
    <n v="67"/>
    <x v="2"/>
  </r>
  <r>
    <x v="0"/>
    <s v="Group C"/>
    <x v="0"/>
    <x v="1"/>
    <x v="0"/>
    <n v="56.333333333333336"/>
    <x v="3"/>
  </r>
  <r>
    <x v="1"/>
    <s v="Group B"/>
    <x v="1"/>
    <x v="0"/>
    <x v="1"/>
    <n v="85.666666666666671"/>
    <x v="0"/>
  </r>
  <r>
    <x v="1"/>
    <s v="Group D"/>
    <x v="5"/>
    <x v="0"/>
    <x v="1"/>
    <n v="69.333333333333329"/>
    <x v="2"/>
  </r>
  <r>
    <x v="1"/>
    <s v="Group E"/>
    <x v="1"/>
    <x v="0"/>
    <x v="0"/>
    <n v="68.333333333333329"/>
    <x v="2"/>
  </r>
  <r>
    <x v="1"/>
    <s v="Group C"/>
    <x v="2"/>
    <x v="1"/>
    <x v="1"/>
    <n v="77"/>
    <x v="0"/>
  </r>
  <r>
    <x v="0"/>
    <s v="Group C"/>
    <x v="5"/>
    <x v="0"/>
    <x v="1"/>
    <n v="84"/>
    <x v="0"/>
  </r>
  <r>
    <x v="1"/>
    <s v="Group C"/>
    <x v="3"/>
    <x v="1"/>
    <x v="0"/>
    <n v="55.333333333333336"/>
    <x v="3"/>
  </r>
  <r>
    <x v="0"/>
    <s v="Group E"/>
    <x v="3"/>
    <x v="0"/>
    <x v="0"/>
    <n v="90.333333333333329"/>
    <x v="0"/>
  </r>
  <r>
    <x v="1"/>
    <s v="Group D"/>
    <x v="1"/>
    <x v="0"/>
    <x v="0"/>
    <n v="55"/>
    <x v="3"/>
  </r>
  <r>
    <x v="1"/>
    <s v="Group E"/>
    <x v="0"/>
    <x v="1"/>
    <x v="1"/>
    <n v="70"/>
    <x v="0"/>
  </r>
  <r>
    <x v="0"/>
    <s v="Group D"/>
    <x v="1"/>
    <x v="1"/>
    <x v="1"/>
    <n v="58.666666666666664"/>
    <x v="3"/>
  </r>
  <r>
    <x v="1"/>
    <s v="Group B"/>
    <x v="1"/>
    <x v="0"/>
    <x v="1"/>
    <n v="74.333333333333329"/>
    <x v="0"/>
  </r>
  <r>
    <x v="0"/>
    <s v="Group C"/>
    <x v="4"/>
    <x v="1"/>
    <x v="0"/>
    <n v="63"/>
    <x v="2"/>
  </r>
  <r>
    <x v="0"/>
    <s v="Group D"/>
    <x v="5"/>
    <x v="0"/>
    <x v="0"/>
    <n v="53.333333333333336"/>
    <x v="3"/>
  </r>
  <r>
    <x v="1"/>
    <s v="Group D"/>
    <x v="5"/>
    <x v="0"/>
    <x v="1"/>
    <n v="81.666666666666671"/>
    <x v="0"/>
  </r>
  <r>
    <x v="0"/>
    <s v="Group B"/>
    <x v="4"/>
    <x v="0"/>
    <x v="0"/>
    <n v="62.333333333333336"/>
    <x v="2"/>
  </r>
  <r>
    <x v="1"/>
    <s v="Group D"/>
    <x v="1"/>
    <x v="0"/>
    <x v="0"/>
    <n v="60.666666666666664"/>
    <x v="2"/>
  </r>
  <r>
    <x v="0"/>
    <s v="Group B"/>
    <x v="4"/>
    <x v="0"/>
    <x v="0"/>
    <n v="72.666666666666671"/>
    <x v="0"/>
  </r>
  <r>
    <x v="0"/>
    <s v="Group C"/>
    <x v="4"/>
    <x v="0"/>
    <x v="1"/>
    <n v="70"/>
    <x v="0"/>
  </r>
  <r>
    <x v="1"/>
    <s v="Group B"/>
    <x v="4"/>
    <x v="0"/>
    <x v="1"/>
    <n v="66"/>
    <x v="2"/>
  </r>
  <r>
    <x v="0"/>
    <s v="Group D"/>
    <x v="5"/>
    <x v="0"/>
    <x v="0"/>
    <n v="71.333333333333329"/>
    <x v="0"/>
  </r>
  <r>
    <x v="1"/>
    <s v="Group A"/>
    <x v="1"/>
    <x v="1"/>
    <x v="0"/>
    <n v="58.333333333333336"/>
    <x v="3"/>
  </r>
  <r>
    <x v="1"/>
    <s v="Group B"/>
    <x v="4"/>
    <x v="0"/>
    <x v="0"/>
    <n v="49.666666666666664"/>
    <x v="1"/>
  </r>
  <r>
    <x v="1"/>
    <s v="Group D"/>
    <x v="0"/>
    <x v="0"/>
    <x v="0"/>
    <n v="74"/>
    <x v="0"/>
  </r>
  <r>
    <x v="0"/>
    <s v="Group B"/>
    <x v="5"/>
    <x v="1"/>
    <x v="1"/>
    <n v="63.666666666666664"/>
    <x v="2"/>
  </r>
  <r>
    <x v="0"/>
    <s v="Group C"/>
    <x v="0"/>
    <x v="1"/>
    <x v="0"/>
    <n v="73"/>
    <x v="0"/>
  </r>
  <r>
    <x v="1"/>
    <s v="Group B"/>
    <x v="1"/>
    <x v="0"/>
    <x v="0"/>
    <n v="63.666666666666664"/>
    <x v="2"/>
  </r>
  <r>
    <x v="0"/>
    <s v="Group B"/>
    <x v="5"/>
    <x v="1"/>
    <x v="0"/>
    <n v="54"/>
    <x v="3"/>
  </r>
  <r>
    <x v="0"/>
    <s v="Group B"/>
    <x v="4"/>
    <x v="0"/>
    <x v="0"/>
    <n v="69.333333333333329"/>
    <x v="2"/>
  </r>
  <r>
    <x v="0"/>
    <s v="Group C"/>
    <x v="1"/>
    <x v="1"/>
    <x v="0"/>
    <n v="40.666666666666664"/>
    <x v="1"/>
  </r>
  <r>
    <x v="0"/>
    <s v="Group A"/>
    <x v="1"/>
    <x v="0"/>
    <x v="1"/>
    <n v="77.666666666666671"/>
    <x v="0"/>
  </r>
  <r>
    <x v="1"/>
    <s v="Group E"/>
    <x v="3"/>
    <x v="0"/>
    <x v="1"/>
    <n v="87"/>
    <x v="0"/>
  </r>
  <r>
    <x v="0"/>
    <s v="Group D"/>
    <x v="3"/>
    <x v="1"/>
    <x v="0"/>
    <n v="53"/>
    <x v="3"/>
  </r>
  <r>
    <x v="0"/>
    <s v="Group B"/>
    <x v="2"/>
    <x v="0"/>
    <x v="0"/>
    <n v="83.666666666666671"/>
    <x v="0"/>
  </r>
  <r>
    <x v="0"/>
    <s v="Group B"/>
    <x v="4"/>
    <x v="1"/>
    <x v="1"/>
    <n v="81"/>
    <x v="0"/>
  </r>
  <r>
    <x v="0"/>
    <s v="Group C"/>
    <x v="3"/>
    <x v="0"/>
    <x v="1"/>
    <n v="57.666666666666664"/>
    <x v="3"/>
  </r>
  <r>
    <x v="1"/>
    <s v="Group C"/>
    <x v="0"/>
    <x v="0"/>
    <x v="1"/>
    <n v="83.666666666666671"/>
    <x v="0"/>
  </r>
  <r>
    <x v="0"/>
    <s v="Group B"/>
    <x v="5"/>
    <x v="0"/>
    <x v="1"/>
    <n v="42.333333333333336"/>
    <x v="1"/>
  </r>
  <r>
    <x v="0"/>
    <s v="Group E"/>
    <x v="5"/>
    <x v="1"/>
    <x v="0"/>
    <n v="76"/>
    <x v="0"/>
  </r>
  <r>
    <x v="0"/>
    <s v="Group B"/>
    <x v="1"/>
    <x v="0"/>
    <x v="0"/>
    <n v="29.666666666666668"/>
    <x v="1"/>
  </r>
  <r>
    <x v="1"/>
    <s v="Group C"/>
    <x v="3"/>
    <x v="1"/>
    <x v="0"/>
    <n v="64.666666666666671"/>
    <x v="2"/>
  </r>
  <r>
    <x v="0"/>
    <s v="Group C"/>
    <x v="2"/>
    <x v="1"/>
    <x v="0"/>
    <n v="59.333333333333336"/>
    <x v="3"/>
  </r>
  <r>
    <x v="0"/>
    <s v="Group B"/>
    <x v="4"/>
    <x v="0"/>
    <x v="0"/>
    <n v="56.666666666666664"/>
    <x v="3"/>
  </r>
  <r>
    <x v="0"/>
    <s v="Group D"/>
    <x v="1"/>
    <x v="1"/>
    <x v="0"/>
    <n v="65.333333333333329"/>
    <x v="2"/>
  </r>
  <r>
    <x v="1"/>
    <s v="Group D"/>
    <x v="4"/>
    <x v="1"/>
    <x v="0"/>
    <n v="69.666666666666671"/>
    <x v="2"/>
  </r>
  <r>
    <x v="1"/>
    <s v="Group E"/>
    <x v="5"/>
    <x v="0"/>
    <x v="1"/>
    <n v="83.333333333333329"/>
    <x v="0"/>
  </r>
  <r>
    <x v="0"/>
    <s v="Group B"/>
    <x v="4"/>
    <x v="0"/>
    <x v="0"/>
    <n v="48.333333333333336"/>
    <x v="1"/>
  </r>
  <r>
    <x v="0"/>
    <s v="Group E"/>
    <x v="3"/>
    <x v="1"/>
    <x v="1"/>
    <n v="66"/>
    <x v="2"/>
  </r>
  <r>
    <x v="1"/>
    <s v="Group D"/>
    <x v="4"/>
    <x v="0"/>
    <x v="0"/>
    <n v="70"/>
    <x v="0"/>
  </r>
  <r>
    <x v="0"/>
    <s v="Group E"/>
    <x v="3"/>
    <x v="1"/>
    <x v="0"/>
    <n v="78.333333333333329"/>
    <x v="0"/>
  </r>
  <r>
    <x v="1"/>
    <s v="Group E"/>
    <x v="1"/>
    <x v="0"/>
    <x v="0"/>
    <n v="61"/>
    <x v="2"/>
  </r>
  <r>
    <x v="0"/>
    <s v="Group C"/>
    <x v="3"/>
    <x v="0"/>
    <x v="0"/>
    <n v="54.666666666666664"/>
    <x v="3"/>
  </r>
  <r>
    <x v="1"/>
    <s v="Group C"/>
    <x v="5"/>
    <x v="0"/>
    <x v="1"/>
    <n v="69.333333333333329"/>
    <x v="2"/>
  </r>
  <r>
    <x v="1"/>
    <s v="Group C"/>
    <x v="5"/>
    <x v="0"/>
    <x v="1"/>
    <n v="76.333333333333329"/>
    <x v="0"/>
  </r>
  <r>
    <x v="0"/>
    <s v="Group E"/>
    <x v="3"/>
    <x v="0"/>
    <x v="0"/>
    <n v="92"/>
    <x v="0"/>
  </r>
  <r>
    <x v="0"/>
    <s v="Group B"/>
    <x v="1"/>
    <x v="0"/>
    <x v="0"/>
    <n v="84.666666666666671"/>
    <x v="0"/>
  </r>
  <r>
    <x v="0"/>
    <s v="Group C"/>
    <x v="1"/>
    <x v="0"/>
    <x v="0"/>
    <n v="75.666666666666671"/>
    <x v="0"/>
  </r>
  <r>
    <x v="1"/>
    <s v="Group A"/>
    <x v="1"/>
    <x v="1"/>
    <x v="0"/>
    <n v="76.666666666666671"/>
    <x v="0"/>
  </r>
  <r>
    <x v="0"/>
    <s v="Group D"/>
    <x v="1"/>
    <x v="1"/>
    <x v="0"/>
    <n v="71"/>
    <x v="0"/>
  </r>
  <r>
    <x v="0"/>
    <s v="Group E"/>
    <x v="4"/>
    <x v="1"/>
    <x v="0"/>
    <n v="42"/>
    <x v="1"/>
  </r>
  <r>
    <x v="1"/>
    <s v="Group C"/>
    <x v="4"/>
    <x v="0"/>
    <x v="0"/>
    <n v="78"/>
    <x v="0"/>
  </r>
  <r>
    <x v="1"/>
    <s v="Group B"/>
    <x v="0"/>
    <x v="0"/>
    <x v="0"/>
    <n v="54.666666666666664"/>
    <x v="3"/>
  </r>
  <r>
    <x v="1"/>
    <s v="Group A"/>
    <x v="5"/>
    <x v="0"/>
    <x v="0"/>
    <n v="39.333333333333336"/>
    <x v="1"/>
  </r>
  <r>
    <x v="1"/>
    <s v="Group A"/>
    <x v="4"/>
    <x v="1"/>
    <x v="0"/>
    <n v="47"/>
    <x v="1"/>
  </r>
  <r>
    <x v="0"/>
    <s v="Group C"/>
    <x v="2"/>
    <x v="0"/>
    <x v="1"/>
    <n v="61.666666666666664"/>
    <x v="2"/>
  </r>
  <r>
    <x v="1"/>
    <s v="Group E"/>
    <x v="5"/>
    <x v="0"/>
    <x v="1"/>
    <n v="82.333333333333329"/>
    <x v="0"/>
  </r>
  <r>
    <x v="0"/>
    <s v="Group C"/>
    <x v="4"/>
    <x v="0"/>
    <x v="0"/>
    <n v="78.333333333333329"/>
    <x v="0"/>
  </r>
  <r>
    <x v="1"/>
    <s v="Group B"/>
    <x v="5"/>
    <x v="0"/>
    <x v="1"/>
    <n v="89"/>
    <x v="0"/>
  </r>
  <r>
    <x v="0"/>
    <s v="Group A"/>
    <x v="0"/>
    <x v="0"/>
    <x v="0"/>
    <n v="56"/>
    <x v="3"/>
  </r>
  <r>
    <x v="1"/>
    <s v="Group D"/>
    <x v="0"/>
    <x v="1"/>
    <x v="1"/>
    <n v="69"/>
    <x v="2"/>
  </r>
  <r>
    <x v="0"/>
    <s v="Group B"/>
    <x v="4"/>
    <x v="1"/>
    <x v="0"/>
    <n v="66.666666666666671"/>
    <x v="2"/>
  </r>
  <r>
    <x v="0"/>
    <s v="Group C"/>
    <x v="5"/>
    <x v="0"/>
    <x v="0"/>
    <n v="85.333333333333329"/>
    <x v="0"/>
  </r>
  <r>
    <x v="0"/>
    <s v="Group A"/>
    <x v="5"/>
    <x v="0"/>
    <x v="1"/>
    <n v="89"/>
    <x v="0"/>
  </r>
  <r>
    <x v="0"/>
    <s v="Group D"/>
    <x v="0"/>
    <x v="1"/>
    <x v="0"/>
    <n v="87"/>
    <x v="0"/>
  </r>
  <r>
    <x v="1"/>
    <s v="Group E"/>
    <x v="1"/>
    <x v="1"/>
    <x v="1"/>
    <n v="50.666666666666664"/>
    <x v="3"/>
  </r>
  <r>
    <x v="0"/>
    <s v="Group B"/>
    <x v="4"/>
    <x v="1"/>
    <x v="0"/>
    <n v="80"/>
    <x v="0"/>
  </r>
  <r>
    <x v="0"/>
    <s v="Group C"/>
    <x v="5"/>
    <x v="1"/>
    <x v="0"/>
    <n v="52.666666666666664"/>
    <x v="3"/>
  </r>
  <r>
    <x v="1"/>
    <s v="Group C"/>
    <x v="4"/>
    <x v="0"/>
    <x v="0"/>
    <n v="62.333333333333336"/>
    <x v="2"/>
  </r>
  <r>
    <x v="0"/>
    <s v="Group C"/>
    <x v="3"/>
    <x v="1"/>
    <x v="1"/>
    <n v="64.666666666666671"/>
    <x v="2"/>
  </r>
  <r>
    <x v="0"/>
    <s v="Group C"/>
    <x v="5"/>
    <x v="0"/>
    <x v="0"/>
    <n v="70"/>
    <x v="0"/>
  </r>
  <r>
    <x v="0"/>
    <s v="Group D"/>
    <x v="5"/>
    <x v="1"/>
    <x v="1"/>
    <n v="78.666666666666671"/>
    <x v="0"/>
  </r>
  <r>
    <x v="1"/>
    <s v="Group B"/>
    <x v="5"/>
    <x v="0"/>
    <x v="0"/>
    <n v="58.333333333333336"/>
    <x v="3"/>
  </r>
  <r>
    <x v="0"/>
    <s v="Group A"/>
    <x v="1"/>
    <x v="1"/>
    <x v="0"/>
    <n v="59.333333333333336"/>
    <x v="3"/>
  </r>
  <r>
    <x v="0"/>
    <s v="Group C"/>
    <x v="0"/>
    <x v="1"/>
    <x v="1"/>
    <n v="83"/>
    <x v="0"/>
  </r>
  <r>
    <x v="1"/>
    <s v="Group A"/>
    <x v="0"/>
    <x v="0"/>
    <x v="0"/>
    <n v="60.666666666666664"/>
    <x v="2"/>
  </r>
  <r>
    <x v="0"/>
    <s v="Group B"/>
    <x v="4"/>
    <x v="0"/>
    <x v="1"/>
    <n v="82.666666666666671"/>
    <x v="0"/>
  </r>
  <r>
    <x v="1"/>
    <s v="Group B"/>
    <x v="1"/>
    <x v="0"/>
    <x v="0"/>
    <n v="51"/>
    <x v="3"/>
  </r>
  <r>
    <x v="0"/>
    <s v="Group C"/>
    <x v="4"/>
    <x v="0"/>
    <x v="1"/>
    <n v="66"/>
    <x v="2"/>
  </r>
  <r>
    <x v="1"/>
    <s v="Group E"/>
    <x v="4"/>
    <x v="0"/>
    <x v="0"/>
    <n v="64.666666666666671"/>
    <x v="2"/>
  </r>
  <r>
    <x v="0"/>
    <s v="Group A"/>
    <x v="4"/>
    <x v="0"/>
    <x v="1"/>
    <n v="78.666666666666671"/>
    <x v="0"/>
  </r>
  <r>
    <x v="1"/>
    <s v="Group B"/>
    <x v="3"/>
    <x v="1"/>
    <x v="1"/>
    <n v="56"/>
    <x v="3"/>
  </r>
  <r>
    <x v="0"/>
    <s v="Group C"/>
    <x v="3"/>
    <x v="0"/>
    <x v="0"/>
    <n v="72"/>
    <x v="0"/>
  </r>
  <r>
    <x v="0"/>
    <s v="Group D"/>
    <x v="4"/>
    <x v="1"/>
    <x v="0"/>
    <n v="45.666666666666664"/>
    <x v="1"/>
  </r>
  <r>
    <x v="1"/>
    <s v="Group C"/>
    <x v="5"/>
    <x v="0"/>
    <x v="0"/>
    <n v="57.666666666666664"/>
    <x v="3"/>
  </r>
  <r>
    <x v="0"/>
    <s v="Group B"/>
    <x v="4"/>
    <x v="1"/>
    <x v="1"/>
    <n v="34.333333333333336"/>
    <x v="1"/>
  </r>
  <r>
    <x v="1"/>
    <s v="Group B"/>
    <x v="1"/>
    <x v="1"/>
    <x v="1"/>
    <n v="75.666666666666671"/>
    <x v="0"/>
  </r>
  <r>
    <x v="0"/>
    <s v="Group D"/>
    <x v="5"/>
    <x v="1"/>
    <x v="1"/>
    <n v="56.333333333333336"/>
    <x v="3"/>
  </r>
  <r>
    <x v="1"/>
    <s v="Group E"/>
    <x v="2"/>
    <x v="0"/>
    <x v="0"/>
    <n v="86.333333333333329"/>
    <x v="0"/>
  </r>
  <r>
    <x v="1"/>
    <s v="Group C"/>
    <x v="2"/>
    <x v="0"/>
    <x v="1"/>
    <n v="87"/>
    <x v="0"/>
  </r>
  <r>
    <x v="1"/>
    <s v="Group D"/>
    <x v="4"/>
    <x v="0"/>
    <x v="0"/>
    <n v="56"/>
    <x v="3"/>
  </r>
  <r>
    <x v="0"/>
    <s v="Group C"/>
    <x v="4"/>
    <x v="0"/>
    <x v="0"/>
    <n v="66.333333333333329"/>
    <x v="2"/>
  </r>
  <r>
    <x v="1"/>
    <s v="Group D"/>
    <x v="3"/>
    <x v="0"/>
    <x v="0"/>
    <n v="74.666666666666671"/>
    <x v="0"/>
  </r>
  <r>
    <x v="1"/>
    <s v="Group C"/>
    <x v="2"/>
    <x v="0"/>
    <x v="0"/>
    <n v="68.333333333333329"/>
    <x v="2"/>
  </r>
  <r>
    <x v="0"/>
    <s v="Group A"/>
    <x v="4"/>
    <x v="0"/>
    <x v="0"/>
    <n v="64"/>
    <x v="2"/>
  </r>
  <r>
    <x v="0"/>
    <s v="Group E"/>
    <x v="1"/>
    <x v="0"/>
    <x v="0"/>
    <n v="88.333333333333329"/>
    <x v="0"/>
  </r>
  <r>
    <x v="1"/>
    <s v="Group E"/>
    <x v="5"/>
    <x v="0"/>
    <x v="0"/>
    <n v="70"/>
    <x v="0"/>
  </r>
  <r>
    <x v="1"/>
    <s v="Group C"/>
    <x v="5"/>
    <x v="0"/>
    <x v="0"/>
    <n v="60.333333333333336"/>
    <x v="2"/>
  </r>
  <r>
    <x v="0"/>
    <s v="Group B"/>
    <x v="0"/>
    <x v="0"/>
    <x v="0"/>
    <n v="96.666666666666671"/>
    <x v="0"/>
  </r>
  <r>
    <x v="1"/>
    <s v="Group B"/>
    <x v="1"/>
    <x v="1"/>
    <x v="0"/>
    <n v="69.333333333333329"/>
    <x v="2"/>
  </r>
  <r>
    <x v="0"/>
    <s v="Group C"/>
    <x v="0"/>
    <x v="0"/>
    <x v="0"/>
    <n v="75"/>
    <x v="0"/>
  </r>
  <r>
    <x v="1"/>
    <s v="Group B"/>
    <x v="4"/>
    <x v="0"/>
    <x v="1"/>
    <n v="49"/>
    <x v="1"/>
  </r>
  <r>
    <x v="1"/>
    <s v="Group C"/>
    <x v="3"/>
    <x v="1"/>
    <x v="0"/>
    <n v="77.333333333333329"/>
    <x v="0"/>
  </r>
  <r>
    <x v="0"/>
    <s v="Group C"/>
    <x v="3"/>
    <x v="0"/>
    <x v="0"/>
    <n v="56"/>
    <x v="3"/>
  </r>
  <r>
    <x v="0"/>
    <s v="Group E"/>
    <x v="2"/>
    <x v="1"/>
    <x v="0"/>
    <n v="84.666666666666671"/>
    <x v="0"/>
  </r>
  <r>
    <x v="1"/>
    <s v="Group D"/>
    <x v="0"/>
    <x v="1"/>
    <x v="1"/>
    <n v="39.666666666666664"/>
    <x v="1"/>
  </r>
  <r>
    <x v="0"/>
    <s v="Group C"/>
    <x v="1"/>
    <x v="0"/>
    <x v="1"/>
    <n v="74"/>
    <x v="0"/>
  </r>
  <r>
    <x v="1"/>
    <s v="Group C"/>
    <x v="3"/>
    <x v="0"/>
    <x v="0"/>
    <n v="93.666666666666671"/>
    <x v="0"/>
  </r>
  <r>
    <x v="1"/>
    <s v="Group D"/>
    <x v="1"/>
    <x v="0"/>
    <x v="1"/>
    <n v="84"/>
    <x v="0"/>
  </r>
  <r>
    <x v="1"/>
    <s v="Group C"/>
    <x v="4"/>
    <x v="1"/>
    <x v="0"/>
    <n v="54.666666666666664"/>
    <x v="3"/>
  </r>
  <r>
    <x v="1"/>
    <s v="Group B"/>
    <x v="3"/>
    <x v="0"/>
    <x v="0"/>
    <n v="48"/>
    <x v="1"/>
  </r>
  <r>
    <x v="1"/>
    <s v="Group E"/>
    <x v="3"/>
    <x v="1"/>
    <x v="1"/>
    <n v="74.666666666666671"/>
    <x v="0"/>
  </r>
  <r>
    <x v="1"/>
    <s v="Group C"/>
    <x v="3"/>
    <x v="1"/>
    <x v="0"/>
    <n v="50.333333333333336"/>
    <x v="3"/>
  </r>
  <r>
    <x v="1"/>
    <s v="Group B"/>
    <x v="4"/>
    <x v="0"/>
    <x v="0"/>
    <n v="54.666666666666664"/>
    <x v="3"/>
  </r>
  <r>
    <x v="0"/>
    <s v="Group C"/>
    <x v="1"/>
    <x v="0"/>
    <x v="1"/>
    <n v="72.666666666666671"/>
    <x v="0"/>
  </r>
  <r>
    <x v="1"/>
    <s v="Group B"/>
    <x v="3"/>
    <x v="0"/>
    <x v="1"/>
    <n v="81.333333333333329"/>
    <x v="0"/>
  </r>
  <r>
    <x v="1"/>
    <s v="Group E"/>
    <x v="3"/>
    <x v="1"/>
    <x v="0"/>
    <n v="87.333333333333329"/>
    <x v="0"/>
  </r>
  <r>
    <x v="0"/>
    <s v="Group C"/>
    <x v="0"/>
    <x v="1"/>
    <x v="0"/>
    <n v="55.333333333333336"/>
    <x v="3"/>
  </r>
  <r>
    <x v="1"/>
    <s v="Group C"/>
    <x v="1"/>
    <x v="1"/>
    <x v="0"/>
    <n v="70"/>
    <x v="0"/>
  </r>
  <r>
    <x v="1"/>
    <s v="Group D"/>
    <x v="1"/>
    <x v="0"/>
    <x v="0"/>
    <n v="82.333333333333329"/>
    <x v="0"/>
  </r>
  <r>
    <x v="1"/>
    <s v="Group C"/>
    <x v="5"/>
    <x v="0"/>
    <x v="0"/>
    <n v="57.333333333333336"/>
    <x v="3"/>
  </r>
  <r>
    <x v="0"/>
    <s v="Group D"/>
    <x v="5"/>
    <x v="0"/>
    <x v="0"/>
    <n v="70.333333333333329"/>
    <x v="0"/>
  </r>
  <r>
    <x v="0"/>
    <s v="Group D"/>
    <x v="3"/>
    <x v="0"/>
    <x v="0"/>
    <n v="71.333333333333329"/>
    <x v="0"/>
  </r>
  <r>
    <x v="1"/>
    <s v="Group C"/>
    <x v="0"/>
    <x v="0"/>
    <x v="1"/>
    <n v="64.333333333333329"/>
    <x v="2"/>
  </r>
  <r>
    <x v="0"/>
    <s v="Group E"/>
    <x v="0"/>
    <x v="0"/>
    <x v="1"/>
    <n v="70.333333333333329"/>
    <x v="0"/>
  </r>
  <r>
    <x v="0"/>
    <s v="Group B"/>
    <x v="4"/>
    <x v="1"/>
    <x v="0"/>
    <n v="69.333333333333329"/>
    <x v="2"/>
  </r>
  <r>
    <x v="1"/>
    <s v="Group D"/>
    <x v="0"/>
    <x v="1"/>
    <x v="0"/>
    <n v="48.333333333333336"/>
    <x v="1"/>
  </r>
  <r>
    <x v="0"/>
    <s v="Group E"/>
    <x v="3"/>
    <x v="0"/>
    <x v="0"/>
    <n v="52"/>
    <x v="3"/>
  </r>
  <r>
    <x v="0"/>
    <s v="Group C"/>
    <x v="3"/>
    <x v="0"/>
    <x v="1"/>
    <n v="72.666666666666671"/>
    <x v="0"/>
  </r>
  <r>
    <x v="0"/>
    <s v="Group E"/>
    <x v="3"/>
    <x v="0"/>
    <x v="1"/>
    <n v="96"/>
    <x v="0"/>
  </r>
  <r>
    <x v="1"/>
    <s v="Group C"/>
    <x v="4"/>
    <x v="1"/>
    <x v="0"/>
    <n v="61.666666666666664"/>
    <x v="2"/>
  </r>
  <r>
    <x v="0"/>
    <s v="Group D"/>
    <x v="1"/>
    <x v="1"/>
    <x v="0"/>
    <n v="69.333333333333329"/>
    <x v="2"/>
  </r>
  <r>
    <x v="1"/>
    <s v="Group D"/>
    <x v="4"/>
    <x v="1"/>
    <x v="0"/>
    <n v="47.666666666666664"/>
    <x v="1"/>
  </r>
  <r>
    <x v="0"/>
    <s v="Group E"/>
    <x v="1"/>
    <x v="0"/>
    <x v="1"/>
    <n v="87.333333333333329"/>
    <x v="0"/>
  </r>
  <r>
    <x v="0"/>
    <s v="Group E"/>
    <x v="3"/>
    <x v="0"/>
    <x v="0"/>
    <n v="87.333333333333329"/>
    <x v="0"/>
  </r>
  <r>
    <x v="0"/>
    <s v="Group A"/>
    <x v="2"/>
    <x v="1"/>
    <x v="0"/>
    <n v="63.333333333333336"/>
    <x v="2"/>
  </r>
  <r>
    <x v="1"/>
    <s v="Group D"/>
    <x v="5"/>
    <x v="0"/>
    <x v="1"/>
    <n v="79"/>
    <x v="0"/>
  </r>
  <r>
    <x v="0"/>
    <s v="Group E"/>
    <x v="3"/>
    <x v="0"/>
    <x v="0"/>
    <n v="63.333333333333336"/>
    <x v="2"/>
  </r>
  <r>
    <x v="0"/>
    <s v="Group E"/>
    <x v="5"/>
    <x v="1"/>
    <x v="0"/>
    <n v="34.666666666666664"/>
    <x v="1"/>
  </r>
  <r>
    <x v="1"/>
    <s v="Group B"/>
    <x v="4"/>
    <x v="1"/>
    <x v="0"/>
    <n v="30.666666666666668"/>
    <x v="1"/>
  </r>
  <r>
    <x v="0"/>
    <s v="Group B"/>
    <x v="5"/>
    <x v="1"/>
    <x v="1"/>
    <n v="73.333333333333329"/>
    <x v="0"/>
  </r>
  <r>
    <x v="1"/>
    <s v="Group D"/>
    <x v="3"/>
    <x v="0"/>
    <x v="1"/>
    <n v="61.333333333333336"/>
    <x v="2"/>
  </r>
  <r>
    <x v="0"/>
    <s v="Group D"/>
    <x v="5"/>
    <x v="0"/>
    <x v="1"/>
    <n v="75"/>
    <x v="0"/>
  </r>
  <r>
    <x v="1"/>
    <s v="Group D"/>
    <x v="2"/>
    <x v="0"/>
    <x v="0"/>
    <n v="86"/>
    <x v="0"/>
  </r>
  <r>
    <x v="0"/>
    <s v="Group C"/>
    <x v="2"/>
    <x v="0"/>
    <x v="0"/>
    <n v="75"/>
    <x v="0"/>
  </r>
  <r>
    <x v="0"/>
    <s v="Group A"/>
    <x v="4"/>
    <x v="1"/>
    <x v="1"/>
    <n v="41"/>
    <x v="1"/>
  </r>
  <r>
    <x v="0"/>
    <s v="Group D"/>
    <x v="0"/>
    <x v="1"/>
    <x v="1"/>
    <n v="97.666666666666671"/>
    <x v="0"/>
  </r>
  <r>
    <x v="0"/>
    <s v="Group D"/>
    <x v="5"/>
    <x v="1"/>
    <x v="0"/>
    <n v="78.333333333333329"/>
    <x v="0"/>
  </r>
  <r>
    <x v="1"/>
    <s v="Group D"/>
    <x v="1"/>
    <x v="0"/>
    <x v="0"/>
    <n v="80.666666666666671"/>
    <x v="0"/>
  </r>
  <r>
    <x v="1"/>
    <s v="Group B"/>
    <x v="4"/>
    <x v="0"/>
    <x v="0"/>
    <n v="52"/>
    <x v="3"/>
  </r>
  <r>
    <x v="0"/>
    <s v="Group D"/>
    <x v="1"/>
    <x v="0"/>
    <x v="1"/>
    <n v="84.666666666666671"/>
    <x v="0"/>
  </r>
  <r>
    <x v="0"/>
    <s v="Group C"/>
    <x v="0"/>
    <x v="1"/>
    <x v="0"/>
    <n v="71.333333333333329"/>
    <x v="0"/>
  </r>
  <r>
    <x v="1"/>
    <s v="Group E"/>
    <x v="0"/>
    <x v="0"/>
    <x v="1"/>
    <n v="68"/>
    <x v="2"/>
  </r>
  <r>
    <x v="1"/>
    <s v="Group D"/>
    <x v="0"/>
    <x v="1"/>
    <x v="0"/>
    <n v="46.666666666666664"/>
    <x v="1"/>
  </r>
  <r>
    <x v="0"/>
    <s v="Group A"/>
    <x v="1"/>
    <x v="0"/>
    <x v="0"/>
    <n v="78.333333333333329"/>
    <x v="0"/>
  </r>
  <r>
    <x v="0"/>
    <s v="Group C"/>
    <x v="0"/>
    <x v="0"/>
    <x v="1"/>
    <n v="59.666666666666664"/>
    <x v="3"/>
  </r>
  <r>
    <x v="0"/>
    <s v="Group C"/>
    <x v="0"/>
    <x v="1"/>
    <x v="1"/>
    <n v="58.333333333333336"/>
    <x v="3"/>
  </r>
  <r>
    <x v="0"/>
    <s v="Group B"/>
    <x v="3"/>
    <x v="1"/>
    <x v="0"/>
    <n v="54"/>
    <x v="3"/>
  </r>
  <r>
    <x v="0"/>
    <s v="Group E"/>
    <x v="1"/>
    <x v="0"/>
    <x v="0"/>
    <n v="68"/>
    <x v="2"/>
  </r>
  <r>
    <x v="1"/>
    <s v="Group E"/>
    <x v="0"/>
    <x v="0"/>
    <x v="1"/>
    <n v="100"/>
    <x v="0"/>
  </r>
  <r>
    <x v="0"/>
    <s v="Group C"/>
    <x v="4"/>
    <x v="0"/>
    <x v="0"/>
    <n v="52.333333333333336"/>
    <x v="3"/>
  </r>
  <r>
    <x v="0"/>
    <s v="Group C"/>
    <x v="3"/>
    <x v="0"/>
    <x v="1"/>
    <n v="71.333333333333329"/>
    <x v="0"/>
  </r>
  <r>
    <x v="1"/>
    <s v="Group B"/>
    <x v="1"/>
    <x v="0"/>
    <x v="1"/>
    <n v="92.666666666666671"/>
    <x v="0"/>
  </r>
  <r>
    <x v="1"/>
    <s v="Group D"/>
    <x v="4"/>
    <x v="1"/>
    <x v="0"/>
    <n v="68.666666666666671"/>
    <x v="2"/>
  </r>
  <r>
    <x v="0"/>
    <s v="Group C"/>
    <x v="4"/>
    <x v="1"/>
    <x v="0"/>
    <n v="44.666666666666664"/>
    <x v="1"/>
  </r>
  <r>
    <x v="1"/>
    <s v="Group D"/>
    <x v="4"/>
    <x v="0"/>
    <x v="0"/>
    <n v="68"/>
    <x v="2"/>
  </r>
  <r>
    <x v="0"/>
    <s v="Group B"/>
    <x v="3"/>
    <x v="1"/>
    <x v="0"/>
    <n v="61.333333333333336"/>
    <x v="2"/>
  </r>
  <r>
    <x v="1"/>
    <s v="Group D"/>
    <x v="4"/>
    <x v="1"/>
    <x v="0"/>
    <n v="71"/>
    <x v="0"/>
  </r>
  <r>
    <x v="1"/>
    <s v="Group E"/>
    <x v="5"/>
    <x v="0"/>
    <x v="1"/>
    <n v="66"/>
    <x v="2"/>
  </r>
  <r>
    <x v="1"/>
    <s v="Group E"/>
    <x v="3"/>
    <x v="1"/>
    <x v="0"/>
    <n v="57.333333333333336"/>
    <x v="3"/>
  </r>
  <r>
    <x v="0"/>
    <s v="Group D"/>
    <x v="4"/>
    <x v="1"/>
    <x v="1"/>
    <n v="65.666666666666671"/>
    <x v="2"/>
  </r>
  <r>
    <x v="1"/>
    <s v="Group E"/>
    <x v="3"/>
    <x v="1"/>
    <x v="1"/>
    <n v="44.333333333333336"/>
    <x v="1"/>
  </r>
  <r>
    <x v="0"/>
    <s v="Group C"/>
    <x v="5"/>
    <x v="1"/>
    <x v="0"/>
    <n v="51.666666666666664"/>
    <x v="3"/>
  </r>
  <r>
    <x v="1"/>
    <s v="Group C"/>
    <x v="1"/>
    <x v="1"/>
    <x v="1"/>
    <n v="70.333333333333329"/>
    <x v="0"/>
  </r>
  <r>
    <x v="1"/>
    <s v="Group D"/>
    <x v="1"/>
    <x v="1"/>
    <x v="0"/>
    <n v="60.333333333333336"/>
    <x v="2"/>
  </r>
  <r>
    <x v="1"/>
    <s v="Group D"/>
    <x v="3"/>
    <x v="1"/>
    <x v="1"/>
    <n v="68.333333333333329"/>
    <x v="2"/>
  </r>
  <r>
    <x v="1"/>
    <s v="Group C"/>
    <x v="0"/>
    <x v="1"/>
    <x v="1"/>
    <n v="73"/>
    <x v="0"/>
  </r>
  <r>
    <x v="1"/>
    <s v="Group C"/>
    <x v="3"/>
    <x v="0"/>
    <x v="1"/>
    <n v="91.666666666666671"/>
    <x v="0"/>
  </r>
  <r>
    <x v="1"/>
    <s v="Group D"/>
    <x v="1"/>
    <x v="1"/>
    <x v="0"/>
    <n v="63.666666666666664"/>
    <x v="2"/>
  </r>
  <r>
    <x v="1"/>
    <s v="Group A"/>
    <x v="3"/>
    <x v="0"/>
    <x v="0"/>
    <n v="59"/>
    <x v="3"/>
  </r>
  <r>
    <x v="0"/>
    <s v="Group E"/>
    <x v="4"/>
    <x v="1"/>
    <x v="0"/>
    <n v="57.333333333333336"/>
    <x v="3"/>
  </r>
  <r>
    <x v="1"/>
    <s v="Group D"/>
    <x v="1"/>
    <x v="0"/>
    <x v="1"/>
    <n v="83.666666666666671"/>
    <x v="0"/>
  </r>
  <r>
    <x v="1"/>
    <s v="Group D"/>
    <x v="5"/>
    <x v="0"/>
    <x v="1"/>
    <n v="71.333333333333329"/>
    <x v="0"/>
  </r>
  <r>
    <x v="1"/>
    <s v="Group C"/>
    <x v="2"/>
    <x v="1"/>
    <x v="1"/>
    <n v="70"/>
    <x v="0"/>
  </r>
  <r>
    <x v="0"/>
    <s v="Group D"/>
    <x v="2"/>
    <x v="0"/>
    <x v="0"/>
    <n v="88.333333333333329"/>
    <x v="0"/>
  </r>
  <r>
    <x v="1"/>
    <s v="Group C"/>
    <x v="4"/>
    <x v="0"/>
    <x v="0"/>
    <n v="70.333333333333329"/>
    <x v="0"/>
  </r>
  <r>
    <x v="1"/>
    <s v="Group A"/>
    <x v="5"/>
    <x v="1"/>
    <x v="1"/>
    <n v="61.333333333333336"/>
    <x v="2"/>
  </r>
  <r>
    <x v="0"/>
    <s v="Group B"/>
    <x v="4"/>
    <x v="0"/>
    <x v="0"/>
    <n v="62.333333333333336"/>
    <x v="2"/>
  </r>
  <r>
    <x v="0"/>
    <s v="Group C"/>
    <x v="3"/>
    <x v="0"/>
    <x v="0"/>
    <n v="57.666666666666664"/>
    <x v="3"/>
  </r>
  <r>
    <x v="1"/>
    <s v="Group B"/>
    <x v="4"/>
    <x v="0"/>
    <x v="0"/>
    <n v="81.333333333333329"/>
    <x v="0"/>
  </r>
  <r>
    <x v="0"/>
    <s v="Group D"/>
    <x v="1"/>
    <x v="1"/>
    <x v="0"/>
    <n v="55.666666666666664"/>
    <x v="3"/>
  </r>
  <r>
    <x v="1"/>
    <s v="Group B"/>
    <x v="5"/>
    <x v="1"/>
    <x v="1"/>
    <n v="50.333333333333336"/>
    <x v="3"/>
  </r>
  <r>
    <x v="0"/>
    <s v="Group E"/>
    <x v="4"/>
    <x v="1"/>
    <x v="1"/>
    <n v="68.333333333333329"/>
    <x v="2"/>
  </r>
  <r>
    <x v="1"/>
    <s v="Group E"/>
    <x v="4"/>
    <x v="0"/>
    <x v="0"/>
    <n v="79.333333333333329"/>
    <x v="0"/>
  </r>
  <r>
    <x v="0"/>
    <s v="Group D"/>
    <x v="1"/>
    <x v="0"/>
    <x v="1"/>
    <n v="78.333333333333329"/>
    <x v="0"/>
  </r>
  <r>
    <x v="0"/>
    <s v="Group E"/>
    <x v="5"/>
    <x v="1"/>
    <x v="0"/>
    <n v="73.333333333333329"/>
    <x v="0"/>
  </r>
  <r>
    <x v="1"/>
    <s v="Group C"/>
    <x v="4"/>
    <x v="0"/>
    <x v="1"/>
    <n v="54.666666666666664"/>
    <x v="3"/>
  </r>
  <r>
    <x v="0"/>
    <s v="Group C"/>
    <x v="1"/>
    <x v="0"/>
    <x v="0"/>
    <n v="66.666666666666671"/>
    <x v="2"/>
  </r>
  <r>
    <x v="1"/>
    <s v="Group E"/>
    <x v="3"/>
    <x v="0"/>
    <x v="0"/>
    <n v="63.666666666666664"/>
    <x v="2"/>
  </r>
  <r>
    <x v="1"/>
    <s v="Group C"/>
    <x v="1"/>
    <x v="0"/>
    <x v="0"/>
    <n v="84"/>
    <x v="0"/>
  </r>
  <r>
    <x v="0"/>
    <s v="Group D"/>
    <x v="2"/>
    <x v="0"/>
    <x v="0"/>
    <n v="97.333333333333329"/>
    <x v="0"/>
  </r>
  <r>
    <x v="0"/>
    <s v="Group D"/>
    <x v="4"/>
    <x v="0"/>
    <x v="0"/>
    <n v="55.666666666666664"/>
    <x v="3"/>
  </r>
  <r>
    <x v="1"/>
    <s v="Group C"/>
    <x v="4"/>
    <x v="0"/>
    <x v="0"/>
    <n v="75.666666666666671"/>
    <x v="0"/>
  </r>
  <r>
    <x v="0"/>
    <s v="Group A"/>
    <x v="1"/>
    <x v="0"/>
    <x v="0"/>
    <n v="59.333333333333336"/>
    <x v="3"/>
  </r>
  <r>
    <x v="0"/>
    <s v="Group D"/>
    <x v="5"/>
    <x v="1"/>
    <x v="0"/>
    <n v="51.666666666666664"/>
    <x v="3"/>
  </r>
  <r>
    <x v="0"/>
    <s v="Group E"/>
    <x v="3"/>
    <x v="0"/>
    <x v="0"/>
    <n v="100"/>
    <x v="0"/>
  </r>
  <r>
    <x v="0"/>
    <s v="Group C"/>
    <x v="5"/>
    <x v="1"/>
    <x v="1"/>
    <n v="72"/>
    <x v="0"/>
  </r>
  <r>
    <x v="1"/>
    <s v="Group D"/>
    <x v="1"/>
    <x v="0"/>
    <x v="0"/>
    <n v="62.333333333333336"/>
    <x v="2"/>
  </r>
  <r>
    <x v="0"/>
    <s v="Group D"/>
    <x v="1"/>
    <x v="0"/>
    <x v="0"/>
    <n v="68"/>
    <x v="2"/>
  </r>
  <r>
    <x v="1"/>
    <s v="Group A"/>
    <x v="5"/>
    <x v="0"/>
    <x v="1"/>
    <n v="66"/>
    <x v="2"/>
  </r>
  <r>
    <x v="1"/>
    <s v="Group C"/>
    <x v="1"/>
    <x v="0"/>
    <x v="0"/>
    <n v="62"/>
    <x v="2"/>
  </r>
  <r>
    <x v="0"/>
    <s v="Group E"/>
    <x v="3"/>
    <x v="0"/>
    <x v="0"/>
    <n v="70.333333333333329"/>
    <x v="0"/>
  </r>
  <r>
    <x v="0"/>
    <s v="Group B"/>
    <x v="0"/>
    <x v="0"/>
    <x v="0"/>
    <n v="79.666666666666671"/>
    <x v="0"/>
  </r>
  <r>
    <x v="0"/>
    <s v="Group D"/>
    <x v="0"/>
    <x v="0"/>
    <x v="0"/>
    <n v="96.333333333333329"/>
    <x v="0"/>
  </r>
  <r>
    <x v="1"/>
    <s v="Group C"/>
    <x v="5"/>
    <x v="0"/>
    <x v="1"/>
    <n v="73"/>
    <x v="0"/>
  </r>
  <r>
    <x v="0"/>
    <s v="Group A"/>
    <x v="4"/>
    <x v="1"/>
    <x v="1"/>
    <n v="54.333333333333336"/>
    <x v="3"/>
  </r>
  <r>
    <x v="0"/>
    <s v="Group D"/>
    <x v="1"/>
    <x v="1"/>
    <x v="0"/>
    <n v="58.333333333333336"/>
    <x v="3"/>
  </r>
  <r>
    <x v="0"/>
    <s v="Group A"/>
    <x v="1"/>
    <x v="0"/>
    <x v="0"/>
    <n v="61.333333333333336"/>
    <x v="2"/>
  </r>
  <r>
    <x v="0"/>
    <s v="Group C"/>
    <x v="1"/>
    <x v="0"/>
    <x v="1"/>
    <n v="74.333333333333329"/>
    <x v="0"/>
  </r>
  <r>
    <x v="1"/>
    <s v="Group B"/>
    <x v="1"/>
    <x v="1"/>
    <x v="1"/>
    <n v="60.666666666666664"/>
    <x v="2"/>
  </r>
  <r>
    <x v="1"/>
    <s v="Group C"/>
    <x v="3"/>
    <x v="0"/>
    <x v="0"/>
    <n v="61.666666666666664"/>
    <x v="2"/>
  </r>
  <r>
    <x v="1"/>
    <s v="Group D"/>
    <x v="4"/>
    <x v="0"/>
    <x v="1"/>
    <n v="48"/>
    <x v="1"/>
  </r>
  <r>
    <x v="0"/>
    <s v="Group C"/>
    <x v="3"/>
    <x v="0"/>
    <x v="0"/>
    <n v="93.333333333333329"/>
    <x v="0"/>
  </r>
  <r>
    <x v="0"/>
    <s v="Group B"/>
    <x v="4"/>
    <x v="1"/>
    <x v="0"/>
    <n v="18.333333333333332"/>
    <x v="1"/>
  </r>
  <r>
    <x v="1"/>
    <s v="Group D"/>
    <x v="5"/>
    <x v="0"/>
    <x v="0"/>
    <n v="79"/>
    <x v="0"/>
  </r>
  <r>
    <x v="1"/>
    <s v="Group B"/>
    <x v="5"/>
    <x v="0"/>
    <x v="1"/>
    <n v="83.333333333333329"/>
    <x v="0"/>
  </r>
  <r>
    <x v="0"/>
    <s v="Group A"/>
    <x v="1"/>
    <x v="0"/>
    <x v="1"/>
    <n v="85.333333333333329"/>
    <x v="0"/>
  </r>
  <r>
    <x v="0"/>
    <s v="Group C"/>
    <x v="5"/>
    <x v="0"/>
    <x v="0"/>
    <n v="77"/>
    <x v="0"/>
  </r>
  <r>
    <x v="1"/>
    <s v="Group A"/>
    <x v="4"/>
    <x v="0"/>
    <x v="0"/>
    <n v="54"/>
    <x v="3"/>
  </r>
  <r>
    <x v="0"/>
    <s v="Group C"/>
    <x v="3"/>
    <x v="0"/>
    <x v="0"/>
    <n v="50"/>
    <x v="3"/>
  </r>
  <r>
    <x v="1"/>
    <s v="Group E"/>
    <x v="5"/>
    <x v="0"/>
    <x v="1"/>
    <n v="77.333333333333329"/>
    <x v="0"/>
  </r>
  <r>
    <x v="0"/>
    <s v="Group A"/>
    <x v="5"/>
    <x v="1"/>
    <x v="0"/>
    <n v="44.666666666666664"/>
    <x v="1"/>
  </r>
  <r>
    <x v="0"/>
    <s v="Group D"/>
    <x v="1"/>
    <x v="1"/>
    <x v="1"/>
    <n v="78.666666666666671"/>
    <x v="0"/>
  </r>
  <r>
    <x v="1"/>
    <s v="Group E"/>
    <x v="4"/>
    <x v="1"/>
    <x v="1"/>
    <n v="80.666666666666671"/>
    <x v="0"/>
  </r>
  <r>
    <x v="0"/>
    <s v="Group B"/>
    <x v="5"/>
    <x v="0"/>
    <x v="1"/>
    <n v="75"/>
    <x v="0"/>
  </r>
  <r>
    <x v="0"/>
    <s v="Group D"/>
    <x v="3"/>
    <x v="1"/>
    <x v="0"/>
    <n v="69"/>
    <x v="2"/>
  </r>
  <r>
    <x v="0"/>
    <s v="Group D"/>
    <x v="0"/>
    <x v="1"/>
    <x v="0"/>
    <n v="69.333333333333329"/>
    <x v="2"/>
  </r>
  <r>
    <x v="1"/>
    <s v="Group A"/>
    <x v="4"/>
    <x v="0"/>
    <x v="0"/>
    <n v="62.666666666666664"/>
    <x v="2"/>
  </r>
  <r>
    <x v="0"/>
    <s v="Group E"/>
    <x v="2"/>
    <x v="0"/>
    <x v="1"/>
    <n v="94"/>
    <x v="0"/>
  </r>
  <r>
    <x v="1"/>
    <s v="Group C"/>
    <x v="4"/>
    <x v="1"/>
    <x v="0"/>
    <n v="57.333333333333336"/>
    <x v="3"/>
  </r>
  <r>
    <x v="0"/>
    <s v="Group C"/>
    <x v="4"/>
    <x v="1"/>
    <x v="1"/>
    <n v="65"/>
    <x v="2"/>
  </r>
  <r>
    <x v="0"/>
    <s v="Group D"/>
    <x v="1"/>
    <x v="0"/>
    <x v="1"/>
    <n v="74.333333333333329"/>
    <x v="0"/>
  </r>
  <r>
    <x v="0"/>
    <s v="Group D"/>
    <x v="1"/>
    <x v="1"/>
    <x v="0"/>
    <n v="8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1DDF4-4489-4DA9-896D-25AF1FEE0A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Y2:AD6" firstHeaderRow="1" firstDataRow="2" firstDataCol="1"/>
  <pivotFields count="7">
    <pivotField showAll="0"/>
    <pivotField showAll="0"/>
    <pivotField showAll="0"/>
    <pivotField axis="axisRow" showAll="0">
      <items count="3">
        <item x="1"/>
        <item x="0"/>
        <item t="default"/>
      </items>
    </pivotField>
    <pivotField showAll="0"/>
    <pivotField numFmtId="2" showAll="0"/>
    <pivotField axis="axisCol" dataField="1" showAll="0" sortType="descending">
      <items count="7">
        <item x="3"/>
        <item x="0"/>
        <item x="1"/>
        <item m="1" x="5"/>
        <item m="1" x="4"/>
        <item x="2"/>
        <item t="default"/>
      </items>
      <autoSortScope>
        <pivotArea dataOnly="0" outline="0" fieldPosition="0">
          <references count="1">
            <reference field="4294967294" count="1" selected="0">
              <x v="0"/>
            </reference>
          </references>
        </pivotArea>
      </autoSortScope>
    </pivotField>
  </pivotFields>
  <rowFields count="1">
    <field x="3"/>
  </rowFields>
  <rowItems count="3">
    <i>
      <x/>
    </i>
    <i>
      <x v="1"/>
    </i>
    <i t="grand">
      <x/>
    </i>
  </rowItems>
  <colFields count="1">
    <field x="6"/>
  </colFields>
  <colItems count="5">
    <i>
      <x v="1"/>
    </i>
    <i>
      <x v="5"/>
    </i>
    <i>
      <x/>
    </i>
    <i>
      <x v="2"/>
    </i>
    <i t="grand">
      <x/>
    </i>
  </colItems>
  <dataFields count="1">
    <dataField name="Student Performance based on Feeding habit(Lunch)" fld="6" subtotal="count" baseField="0"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1" format="9" series="1">
      <pivotArea type="data" outline="0" fieldPosition="0">
        <references count="2">
          <reference field="4294967294" count="1" selected="0">
            <x v="0"/>
          </reference>
          <reference field="6" count="1" selected="0">
            <x v="5"/>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5"/>
          </reference>
        </references>
      </pivotArea>
    </chartFormat>
    <chartFormat chart="2" format="14">
      <pivotArea type="data" outline="0" fieldPosition="0">
        <references count="3">
          <reference field="4294967294" count="1" selected="0">
            <x v="0"/>
          </reference>
          <reference field="3"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A878F-E2D9-4074-8AB1-B8D510D686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R2:W6" firstHeaderRow="1" firstDataRow="2" firstDataCol="1"/>
  <pivotFields count="7">
    <pivotField axis="axisRow" showAll="0" sortType="descending">
      <items count="3">
        <item x="0"/>
        <item x="1"/>
        <item t="default"/>
      </items>
      <autoSortScope>
        <pivotArea dataOnly="0" outline="0" fieldPosition="0">
          <references count="2">
            <reference field="4294967294" count="1" selected="0">
              <x v="0"/>
            </reference>
            <reference field="6" count="1" selected="0">
              <x v="0"/>
            </reference>
          </references>
        </pivotArea>
      </autoSortScope>
    </pivotField>
    <pivotField showAll="0"/>
    <pivotField showAll="0"/>
    <pivotField showAll="0"/>
    <pivotField showAll="0"/>
    <pivotField numFmtId="2" showAll="0"/>
    <pivotField axis="axisCol" dataField="1" showAll="0">
      <items count="7">
        <item x="0"/>
        <item x="1"/>
        <item m="1" x="5"/>
        <item m="1" x="4"/>
        <item x="2"/>
        <item x="3"/>
        <item t="default"/>
      </items>
    </pivotField>
  </pivotFields>
  <rowFields count="1">
    <field x="0"/>
  </rowFields>
  <rowItems count="3">
    <i>
      <x/>
    </i>
    <i>
      <x v="1"/>
    </i>
    <i t="grand">
      <x/>
    </i>
  </rowItems>
  <colFields count="1">
    <field x="6"/>
  </colFields>
  <colItems count="5">
    <i>
      <x/>
    </i>
    <i>
      <x v="1"/>
    </i>
    <i>
      <x v="4"/>
    </i>
    <i>
      <x v="5"/>
    </i>
    <i t="grand">
      <x/>
    </i>
  </colItems>
  <dataFields count="1">
    <dataField name="Students performance based on Gender" fld="6" subtotal="count" baseField="0" baseItem="0"/>
  </dataFields>
  <chartFormats count="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4"/>
          </reference>
        </references>
      </pivotArea>
    </chartFormat>
    <chartFormat chart="1" format="3" series="1">
      <pivotArea type="data" outline="0" fieldPosition="0">
        <references count="2">
          <reference field="4294967294" count="1" selected="0">
            <x v="0"/>
          </reference>
          <reference field="6" count="1" selected="0">
            <x v="5"/>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4"/>
          </reference>
        </references>
      </pivotArea>
    </chartFormat>
    <chartFormat chart="3" format="11"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6BDEA-5ED8-430C-81F6-880925E71A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O6" firstHeaderRow="1" firstDataRow="2" firstDataCol="1"/>
  <pivotFields count="7">
    <pivotField showAll="0"/>
    <pivotField showAll="0"/>
    <pivotField showAll="0"/>
    <pivotField showAll="0"/>
    <pivotField axis="axisRow" showAll="0">
      <items count="3">
        <item x="1"/>
        <item x="0"/>
        <item t="default"/>
      </items>
    </pivotField>
    <pivotField numFmtId="2" showAll="0"/>
    <pivotField axis="axisCol" dataField="1" showAll="0" sortType="descending">
      <items count="7">
        <item x="2"/>
        <item m="1" x="4"/>
        <item m="1" x="5"/>
        <item x="1"/>
        <item x="0"/>
        <item x="3"/>
        <item t="default"/>
      </items>
      <autoSortScope>
        <pivotArea dataOnly="0" outline="0" fieldPosition="0">
          <references count="1">
            <reference field="4294967294" count="1" selected="0">
              <x v="0"/>
            </reference>
          </references>
        </pivotArea>
      </autoSortScope>
    </pivotField>
  </pivotFields>
  <rowFields count="1">
    <field x="4"/>
  </rowFields>
  <rowItems count="3">
    <i>
      <x/>
    </i>
    <i>
      <x v="1"/>
    </i>
    <i t="grand">
      <x/>
    </i>
  </rowItems>
  <colFields count="1">
    <field x="6"/>
  </colFields>
  <colItems count="5">
    <i>
      <x v="4"/>
    </i>
    <i>
      <x/>
    </i>
    <i>
      <x v="5"/>
    </i>
    <i>
      <x v="3"/>
    </i>
    <i t="grand">
      <x/>
    </i>
  </colItems>
  <dataFields count="1">
    <dataField name="Impact of Test preparation course on students performance" fld="6"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2" format="10" series="1">
      <pivotArea type="data" outline="0" fieldPosition="0">
        <references count="2">
          <reference field="4294967294" count="1" selected="0">
            <x v="0"/>
          </reference>
          <reference field="6" count="1" selected="0">
            <x v="4"/>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3">
          <reference field="4294967294" count="1" selected="0">
            <x v="0"/>
          </reference>
          <reference field="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442FF-6D58-4C47-86C7-8126255929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G10" firstHeaderRow="1" firstDataRow="2" firstDataCol="1"/>
  <pivotFields count="7">
    <pivotField showAll="0"/>
    <pivotField showAll="0"/>
    <pivotField axis="axisRow" showAll="0" sortType="descending">
      <items count="7">
        <item x="3"/>
        <item x="0"/>
        <item x="4"/>
        <item x="2"/>
        <item x="1"/>
        <item x="5"/>
        <item t="default"/>
      </items>
      <autoSortScope>
        <pivotArea dataOnly="0" outline="0" fieldPosition="0">
          <references count="2">
            <reference field="4294967294" count="1" selected="0">
              <x v="0"/>
            </reference>
            <reference field="6" count="1" selected="0">
              <x v="0"/>
            </reference>
          </references>
        </pivotArea>
      </autoSortScope>
    </pivotField>
    <pivotField showAll="0"/>
    <pivotField showAll="0"/>
    <pivotField numFmtId="2" showAll="0"/>
    <pivotField axis="axisCol" dataField="1" showAll="0" sortType="descending">
      <items count="7">
        <item x="0"/>
        <item x="1"/>
        <item m="1" x="5"/>
        <item m="1" x="4"/>
        <item x="2"/>
        <item x="3"/>
        <item t="default"/>
      </items>
      <autoSortScope>
        <pivotArea dataOnly="0" outline="0" fieldPosition="0">
          <references count="1">
            <reference field="4294967294" count="1" selected="0">
              <x v="0"/>
            </reference>
          </references>
        </pivotArea>
      </autoSortScope>
    </pivotField>
  </pivotFields>
  <rowFields count="1">
    <field x="2"/>
  </rowFields>
  <rowItems count="7">
    <i>
      <x/>
    </i>
    <i>
      <x v="4"/>
    </i>
    <i>
      <x v="5"/>
    </i>
    <i>
      <x v="1"/>
    </i>
    <i>
      <x v="2"/>
    </i>
    <i>
      <x v="3"/>
    </i>
    <i t="grand">
      <x/>
    </i>
  </rowItems>
  <colFields count="1">
    <field x="6"/>
  </colFields>
  <colItems count="5">
    <i>
      <x/>
    </i>
    <i>
      <x v="4"/>
    </i>
    <i>
      <x v="5"/>
    </i>
    <i>
      <x v="1"/>
    </i>
    <i t="grand">
      <x/>
    </i>
  </colItems>
  <dataFields count="1">
    <dataField name="Impact of parental background on Students Performanc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4"/>
          </reference>
        </references>
      </pivotArea>
    </chartFormat>
    <chartFormat chart="0" format="2" series="1">
      <pivotArea type="data" outline="0" fieldPosition="0">
        <references count="2">
          <reference field="4294967294" count="1" selected="0">
            <x v="0"/>
          </reference>
          <reference field="6" count="1" selected="0">
            <x v="5"/>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5"/>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pivotArea type="data" outline="0" fieldPosition="0">
        <references count="3">
          <reference field="4294967294" count="1" selected="0">
            <x v="0"/>
          </reference>
          <reference field="2" count="1" selected="0">
            <x v="2"/>
          </reference>
          <reference field="6" count="1" selected="0">
            <x v="0"/>
          </reference>
        </references>
      </pivotArea>
    </chartFormat>
    <chartFormat chart="4" format="13">
      <pivotArea type="data" outline="0" fieldPosition="0">
        <references count="3">
          <reference field="4294967294" count="1" selected="0">
            <x v="0"/>
          </reference>
          <reference field="2" count="1" selected="0">
            <x v="1"/>
          </reference>
          <reference field="6" count="1" selected="0">
            <x v="1"/>
          </reference>
        </references>
      </pivotArea>
    </chartFormat>
    <chartFormat chart="4" format="14">
      <pivotArea type="data" outline="0" fieldPosition="0">
        <references count="3">
          <reference field="4294967294" count="1" selected="0">
            <x v="0"/>
          </reference>
          <reference field="2" count="1" selected="0">
            <x v="1"/>
          </reference>
          <reference field="6" count="1" selected="0">
            <x v="5"/>
          </reference>
        </references>
      </pivotArea>
    </chartFormat>
    <chartFormat chart="4" format="15">
      <pivotArea type="data" outline="0" fieldPosition="0">
        <references count="3">
          <reference field="4294967294" count="1" selected="0">
            <x v="0"/>
          </reference>
          <reference field="2" count="1" selected="0">
            <x v="3"/>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CF24171E-4EE6-44D2-8BEA-C2B555BE7345}" sourceName="Parental Level of Education">
  <pivotTables>
    <pivotTable tabId="3" name="PivotTable1"/>
  </pivotTables>
  <data>
    <tabular pivotCacheId="1836190675">
      <items count="6">
        <i x="3" s="1"/>
        <i x="0" s="1"/>
        <i x="4" s="1"/>
        <i x="2"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EA6B5419-59A1-4BA9-88C2-2D0E002CDC58}" sourceName="Test Preparation Course">
  <pivotTables>
    <pivotTable tabId="3" name="PivotTable2"/>
  </pivotTables>
  <data>
    <tabular pivotCacheId="183619067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8C1ED8-28BB-425F-BC5F-975519248E78}" sourceName="Gender">
  <pivotTables>
    <pivotTable tabId="3" name="PivotTable3"/>
  </pivotTables>
  <data>
    <tabular pivotCacheId="18361906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F50E3FD8-513A-422C-8A06-F822159B8BF3}" sourceName="Lunch">
  <pivotTables>
    <pivotTable tabId="3" name="PivotTable4"/>
  </pivotTables>
  <data>
    <tabular pivotCacheId="1836190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E6E8C87E-D91A-4CD1-BC33-354B3861BF79}" cache="Slicer_Parental_Level_of_Education" caption="Parental Level of Education" rowHeight="234950"/>
  <slicer name="Test Preparation Course" xr10:uid="{553A1B96-1307-4F9A-8626-8B575E66BB5C}" cache="Slicer_Test_Preparation_Course" caption="Test Preparation Course" rowHeight="234950"/>
  <slicer name="Gender" xr10:uid="{11A9F21E-EEFF-4BEF-B42A-CBCC1895D7F1}" cache="Slicer_Gender" caption="Gender" rowHeight="234950"/>
  <slicer name="Lunch" xr10:uid="{BB09EC8E-C262-4A71-BB69-C1C1FF7844A3}" cache="Slicer_Lunch" caption="Lunc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1" xr10:uid="{6E72CDFD-80EA-460E-8173-6E11AF3F1CF0}" cache="Slicer_Parental_Level_of_Education" caption="Parental Level of Education" style="SlicerStyleDark6" rowHeight="234950"/>
  <slicer name="Test Preparation Course 1" xr10:uid="{E3A61E4A-A451-40DF-BD00-9A15F2DF18A4}" cache="Slicer_Test_Preparation_Course" caption="Test Preparation Course" style="SlicerStyleDark6" rowHeight="234950"/>
  <slicer name="Gender 1" xr10:uid="{2090DBF7-8840-46A2-B6D7-8161FDF43B3F}" cache="Slicer_Gender" caption="Gend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AED5-60D9-469D-987A-1A370798D9BC}">
  <dimension ref="A1:O1001"/>
  <sheetViews>
    <sheetView tabSelected="1" topLeftCell="J1" workbookViewId="0">
      <selection activeCell="R6" sqref="R6"/>
    </sheetView>
  </sheetViews>
  <sheetFormatPr defaultRowHeight="14.4" x14ac:dyDescent="0.3"/>
  <cols>
    <col min="1" max="1" width="8.77734375" bestFit="1" customWidth="1"/>
    <col min="2" max="2" width="9.109375" bestFit="1" customWidth="1"/>
    <col min="3" max="3" width="14.5546875" bestFit="1" customWidth="1"/>
    <col min="4" max="4" width="15" bestFit="1" customWidth="1"/>
    <col min="5" max="5" width="25.33203125" bestFit="1" customWidth="1"/>
    <col min="6" max="6" width="25.77734375" bestFit="1" customWidth="1"/>
    <col min="7" max="7" width="11.6640625" bestFit="1" customWidth="1"/>
    <col min="8" max="8" width="12.33203125" bestFit="1" customWidth="1"/>
    <col min="9" max="9" width="22.44140625" bestFit="1" customWidth="1"/>
    <col min="10" max="10" width="23" bestFit="1" customWidth="1"/>
    <col min="11" max="11" width="12.33203125" bestFit="1" customWidth="1"/>
    <col min="12" max="12" width="14.109375" bestFit="1" customWidth="1"/>
    <col min="13" max="13" width="13.6640625" bestFit="1" customWidth="1"/>
    <col min="14" max="14" width="20.21875" bestFit="1" customWidth="1"/>
    <col min="15" max="15" width="9.5546875" bestFit="1" customWidth="1"/>
  </cols>
  <sheetData>
    <row r="1" spans="1:15" x14ac:dyDescent="0.3">
      <c r="A1" t="s">
        <v>0</v>
      </c>
      <c r="B1" s="1" t="s">
        <v>25</v>
      </c>
      <c r="C1" t="s">
        <v>1</v>
      </c>
      <c r="D1" s="1" t="s">
        <v>26</v>
      </c>
      <c r="E1" t="s">
        <v>2</v>
      </c>
      <c r="F1" s="1" t="s">
        <v>27</v>
      </c>
      <c r="G1" t="s">
        <v>3</v>
      </c>
      <c r="H1" s="1" t="s">
        <v>28</v>
      </c>
      <c r="I1" t="s">
        <v>4</v>
      </c>
      <c r="J1" s="1" t="s">
        <v>29</v>
      </c>
      <c r="K1" t="s">
        <v>5</v>
      </c>
      <c r="L1" t="s">
        <v>6</v>
      </c>
      <c r="M1" t="s">
        <v>7</v>
      </c>
      <c r="N1" s="7" t="s">
        <v>61</v>
      </c>
      <c r="O1" s="7" t="s">
        <v>30</v>
      </c>
    </row>
    <row r="2" spans="1:15" x14ac:dyDescent="0.3">
      <c r="A2" t="s">
        <v>8</v>
      </c>
      <c r="B2" t="str">
        <f>TRIM(PROPER(A2))</f>
        <v>Female</v>
      </c>
      <c r="C2" t="s">
        <v>9</v>
      </c>
      <c r="D2" t="str">
        <f>PROPER(TRIM(C2))</f>
        <v>Group B</v>
      </c>
      <c r="E2" t="s">
        <v>10</v>
      </c>
      <c r="F2" t="str">
        <f>PROPER(TRIM(E2))</f>
        <v>Bachelor'S Degree</v>
      </c>
      <c r="G2" t="s">
        <v>11</v>
      </c>
      <c r="H2" t="str">
        <f>PROPER(TRIM(G2))</f>
        <v>Standard</v>
      </c>
      <c r="I2" t="s">
        <v>12</v>
      </c>
      <c r="J2" t="str">
        <f>PROPER(TRIM(I2))</f>
        <v>None</v>
      </c>
      <c r="K2">
        <v>72</v>
      </c>
      <c r="L2">
        <v>72</v>
      </c>
      <c r="M2">
        <v>74</v>
      </c>
      <c r="N2" s="2">
        <f>SUM(K2,L2,M2)/3</f>
        <v>72.666666666666671</v>
      </c>
      <c r="O2" t="str">
        <f>IF(N2&gt;=70,"Excellent",IF(N2&gt;=60,"Very Good",IF(N2&gt;=50,"Credit",IF(N2&lt;50,"Fail","Invalid"))))</f>
        <v>Excellent</v>
      </c>
    </row>
    <row r="3" spans="1:15" x14ac:dyDescent="0.3">
      <c r="A3" t="s">
        <v>8</v>
      </c>
      <c r="B3" t="str">
        <f t="shared" ref="B3:B66" si="0">TRIM(PROPER(A3))</f>
        <v>Female</v>
      </c>
      <c r="C3" t="s">
        <v>13</v>
      </c>
      <c r="D3" t="str">
        <f t="shared" ref="D3:D66" si="1">PROPER(TRIM(C3))</f>
        <v>Group C</v>
      </c>
      <c r="E3" t="s">
        <v>14</v>
      </c>
      <c r="F3" t="str">
        <f t="shared" ref="F3:F66" si="2">PROPER(TRIM(E3))</f>
        <v>Some College</v>
      </c>
      <c r="G3" t="s">
        <v>11</v>
      </c>
      <c r="H3" t="str">
        <f t="shared" ref="H3:H66" si="3">PROPER(TRIM(G3))</f>
        <v>Standard</v>
      </c>
      <c r="I3" t="s">
        <v>15</v>
      </c>
      <c r="J3" t="str">
        <f t="shared" ref="J3:J66" si="4">PROPER(TRIM(I3))</f>
        <v>Completed</v>
      </c>
      <c r="K3">
        <v>69</v>
      </c>
      <c r="L3">
        <v>90</v>
      </c>
      <c r="M3">
        <v>88</v>
      </c>
      <c r="N3" s="2">
        <f t="shared" ref="N3:N66" si="5">SUM(K3,L3,M3)/3</f>
        <v>82.333333333333329</v>
      </c>
      <c r="O3" t="str">
        <f t="shared" ref="O3:O66" si="6">IF(N3&gt;=70,"Excellent",IF(N3&gt;=60,"Very Good",IF(N3&gt;=50,"Credit",IF(N3&lt;50,"Fail","Invalid"))))</f>
        <v>Excellent</v>
      </c>
    </row>
    <row r="4" spans="1:15" x14ac:dyDescent="0.3">
      <c r="A4" t="s">
        <v>8</v>
      </c>
      <c r="B4" t="str">
        <f t="shared" si="0"/>
        <v>Female</v>
      </c>
      <c r="C4" t="s">
        <v>9</v>
      </c>
      <c r="D4" t="str">
        <f t="shared" si="1"/>
        <v>Group B</v>
      </c>
      <c r="E4" t="s">
        <v>16</v>
      </c>
      <c r="F4" t="str">
        <f t="shared" si="2"/>
        <v>Master'S Degree</v>
      </c>
      <c r="G4" t="s">
        <v>11</v>
      </c>
      <c r="H4" t="str">
        <f t="shared" si="3"/>
        <v>Standard</v>
      </c>
      <c r="I4" t="s">
        <v>12</v>
      </c>
      <c r="J4" t="str">
        <f t="shared" si="4"/>
        <v>None</v>
      </c>
      <c r="K4">
        <v>90</v>
      </c>
      <c r="L4">
        <v>95</v>
      </c>
      <c r="M4">
        <v>93</v>
      </c>
      <c r="N4" s="2">
        <f t="shared" si="5"/>
        <v>92.666666666666671</v>
      </c>
      <c r="O4" t="str">
        <f t="shared" si="6"/>
        <v>Excellent</v>
      </c>
    </row>
    <row r="5" spans="1:15" x14ac:dyDescent="0.3">
      <c r="A5" t="s">
        <v>17</v>
      </c>
      <c r="B5" t="str">
        <f t="shared" si="0"/>
        <v>Male</v>
      </c>
      <c r="C5" t="s">
        <v>18</v>
      </c>
      <c r="D5" t="str">
        <f t="shared" si="1"/>
        <v>Group A</v>
      </c>
      <c r="E5" t="s">
        <v>19</v>
      </c>
      <c r="F5" t="str">
        <f t="shared" si="2"/>
        <v>Associate'S Degree</v>
      </c>
      <c r="G5" t="s">
        <v>20</v>
      </c>
      <c r="H5" t="str">
        <f t="shared" si="3"/>
        <v>Free/Reduced</v>
      </c>
      <c r="I5" t="s">
        <v>12</v>
      </c>
      <c r="J5" t="str">
        <f t="shared" si="4"/>
        <v>None</v>
      </c>
      <c r="K5">
        <v>47</v>
      </c>
      <c r="L5">
        <v>57</v>
      </c>
      <c r="M5">
        <v>44</v>
      </c>
      <c r="N5" s="2">
        <f t="shared" si="5"/>
        <v>49.333333333333336</v>
      </c>
      <c r="O5" t="str">
        <f t="shared" si="6"/>
        <v>Fail</v>
      </c>
    </row>
    <row r="6" spans="1:15" x14ac:dyDescent="0.3">
      <c r="A6" t="s">
        <v>17</v>
      </c>
      <c r="B6" t="str">
        <f t="shared" si="0"/>
        <v>Male</v>
      </c>
      <c r="C6" t="s">
        <v>13</v>
      </c>
      <c r="D6" t="str">
        <f t="shared" si="1"/>
        <v>Group C</v>
      </c>
      <c r="E6" t="s">
        <v>14</v>
      </c>
      <c r="F6" t="str">
        <f t="shared" si="2"/>
        <v>Some College</v>
      </c>
      <c r="G6" t="s">
        <v>11</v>
      </c>
      <c r="H6" t="str">
        <f t="shared" si="3"/>
        <v>Standard</v>
      </c>
      <c r="I6" t="s">
        <v>12</v>
      </c>
      <c r="J6" t="str">
        <f t="shared" si="4"/>
        <v>None</v>
      </c>
      <c r="K6">
        <v>76</v>
      </c>
      <c r="L6">
        <v>78</v>
      </c>
      <c r="M6">
        <v>75</v>
      </c>
      <c r="N6" s="2">
        <f t="shared" si="5"/>
        <v>76.333333333333329</v>
      </c>
      <c r="O6" t="str">
        <f t="shared" si="6"/>
        <v>Excellent</v>
      </c>
    </row>
    <row r="7" spans="1:15" x14ac:dyDescent="0.3">
      <c r="A7" t="s">
        <v>8</v>
      </c>
      <c r="B7" t="str">
        <f t="shared" si="0"/>
        <v>Female</v>
      </c>
      <c r="C7" t="s">
        <v>9</v>
      </c>
      <c r="D7" t="str">
        <f t="shared" si="1"/>
        <v>Group B</v>
      </c>
      <c r="E7" t="s">
        <v>19</v>
      </c>
      <c r="F7" t="str">
        <f t="shared" si="2"/>
        <v>Associate'S Degree</v>
      </c>
      <c r="G7" t="s">
        <v>11</v>
      </c>
      <c r="H7" t="str">
        <f t="shared" si="3"/>
        <v>Standard</v>
      </c>
      <c r="I7" t="s">
        <v>12</v>
      </c>
      <c r="J7" t="str">
        <f t="shared" si="4"/>
        <v>None</v>
      </c>
      <c r="K7">
        <v>71</v>
      </c>
      <c r="L7">
        <v>83</v>
      </c>
      <c r="M7">
        <v>78</v>
      </c>
      <c r="N7" s="2">
        <f t="shared" si="5"/>
        <v>77.333333333333329</v>
      </c>
      <c r="O7" t="str">
        <f t="shared" si="6"/>
        <v>Excellent</v>
      </c>
    </row>
    <row r="8" spans="1:15" x14ac:dyDescent="0.3">
      <c r="A8" t="s">
        <v>8</v>
      </c>
      <c r="B8" t="str">
        <f t="shared" si="0"/>
        <v>Female</v>
      </c>
      <c r="C8" t="s">
        <v>9</v>
      </c>
      <c r="D8" t="str">
        <f t="shared" si="1"/>
        <v>Group B</v>
      </c>
      <c r="E8" t="s">
        <v>14</v>
      </c>
      <c r="F8" t="str">
        <f t="shared" si="2"/>
        <v>Some College</v>
      </c>
      <c r="G8" t="s">
        <v>11</v>
      </c>
      <c r="H8" t="str">
        <f t="shared" si="3"/>
        <v>Standard</v>
      </c>
      <c r="I8" t="s">
        <v>15</v>
      </c>
      <c r="J8" t="str">
        <f t="shared" si="4"/>
        <v>Completed</v>
      </c>
      <c r="K8">
        <v>88</v>
      </c>
      <c r="L8">
        <v>95</v>
      </c>
      <c r="M8">
        <v>92</v>
      </c>
      <c r="N8" s="2">
        <f t="shared" si="5"/>
        <v>91.666666666666671</v>
      </c>
      <c r="O8" t="str">
        <f t="shared" si="6"/>
        <v>Excellent</v>
      </c>
    </row>
    <row r="9" spans="1:15" x14ac:dyDescent="0.3">
      <c r="A9" t="s">
        <v>17</v>
      </c>
      <c r="B9" t="str">
        <f t="shared" si="0"/>
        <v>Male</v>
      </c>
      <c r="C9" t="s">
        <v>9</v>
      </c>
      <c r="D9" t="str">
        <f t="shared" si="1"/>
        <v>Group B</v>
      </c>
      <c r="E9" t="s">
        <v>14</v>
      </c>
      <c r="F9" t="str">
        <f t="shared" si="2"/>
        <v>Some College</v>
      </c>
      <c r="G9" t="s">
        <v>20</v>
      </c>
      <c r="H9" t="str">
        <f t="shared" si="3"/>
        <v>Free/Reduced</v>
      </c>
      <c r="I9" t="s">
        <v>12</v>
      </c>
      <c r="J9" t="str">
        <f t="shared" si="4"/>
        <v>None</v>
      </c>
      <c r="K9">
        <v>40</v>
      </c>
      <c r="L9">
        <v>43</v>
      </c>
      <c r="M9">
        <v>39</v>
      </c>
      <c r="N9" s="2">
        <f t="shared" si="5"/>
        <v>40.666666666666664</v>
      </c>
      <c r="O9" t="str">
        <f t="shared" si="6"/>
        <v>Fail</v>
      </c>
    </row>
    <row r="10" spans="1:15" x14ac:dyDescent="0.3">
      <c r="A10" t="s">
        <v>17</v>
      </c>
      <c r="B10" t="str">
        <f t="shared" si="0"/>
        <v>Male</v>
      </c>
      <c r="C10" t="s">
        <v>21</v>
      </c>
      <c r="D10" t="str">
        <f t="shared" si="1"/>
        <v>Group D</v>
      </c>
      <c r="E10" t="s">
        <v>22</v>
      </c>
      <c r="F10" t="str">
        <f t="shared" si="2"/>
        <v>High School</v>
      </c>
      <c r="G10" t="s">
        <v>20</v>
      </c>
      <c r="H10" t="str">
        <f t="shared" si="3"/>
        <v>Free/Reduced</v>
      </c>
      <c r="I10" t="s">
        <v>15</v>
      </c>
      <c r="J10" t="str">
        <f t="shared" si="4"/>
        <v>Completed</v>
      </c>
      <c r="K10">
        <v>64</v>
      </c>
      <c r="L10">
        <v>64</v>
      </c>
      <c r="M10">
        <v>67</v>
      </c>
      <c r="N10" s="2">
        <f t="shared" si="5"/>
        <v>65</v>
      </c>
      <c r="O10" t="str">
        <f t="shared" si="6"/>
        <v>Very Good</v>
      </c>
    </row>
    <row r="11" spans="1:15" x14ac:dyDescent="0.3">
      <c r="A11" t="s">
        <v>8</v>
      </c>
      <c r="B11" t="str">
        <f t="shared" si="0"/>
        <v>Female</v>
      </c>
      <c r="C11" t="s">
        <v>9</v>
      </c>
      <c r="D11" t="str">
        <f t="shared" si="1"/>
        <v>Group B</v>
      </c>
      <c r="E11" t="s">
        <v>22</v>
      </c>
      <c r="F11" t="str">
        <f t="shared" si="2"/>
        <v>High School</v>
      </c>
      <c r="G11" t="s">
        <v>20</v>
      </c>
      <c r="H11" t="str">
        <f t="shared" si="3"/>
        <v>Free/Reduced</v>
      </c>
      <c r="I11" t="s">
        <v>12</v>
      </c>
      <c r="J11" t="str">
        <f t="shared" si="4"/>
        <v>None</v>
      </c>
      <c r="K11">
        <v>38</v>
      </c>
      <c r="L11">
        <v>60</v>
      </c>
      <c r="M11">
        <v>50</v>
      </c>
      <c r="N11" s="2">
        <f t="shared" si="5"/>
        <v>49.333333333333336</v>
      </c>
      <c r="O11" t="str">
        <f t="shared" si="6"/>
        <v>Fail</v>
      </c>
    </row>
    <row r="12" spans="1:15" x14ac:dyDescent="0.3">
      <c r="A12" t="s">
        <v>17</v>
      </c>
      <c r="B12" t="str">
        <f t="shared" si="0"/>
        <v>Male</v>
      </c>
      <c r="C12" t="s">
        <v>13</v>
      </c>
      <c r="D12" t="str">
        <f t="shared" si="1"/>
        <v>Group C</v>
      </c>
      <c r="E12" t="s">
        <v>19</v>
      </c>
      <c r="F12" t="str">
        <f t="shared" si="2"/>
        <v>Associate'S Degree</v>
      </c>
      <c r="G12" t="s">
        <v>11</v>
      </c>
      <c r="H12" t="str">
        <f t="shared" si="3"/>
        <v>Standard</v>
      </c>
      <c r="I12" t="s">
        <v>12</v>
      </c>
      <c r="J12" t="str">
        <f t="shared" si="4"/>
        <v>None</v>
      </c>
      <c r="K12">
        <v>58</v>
      </c>
      <c r="L12">
        <v>54</v>
      </c>
      <c r="M12">
        <v>52</v>
      </c>
      <c r="N12" s="2">
        <f t="shared" si="5"/>
        <v>54.666666666666664</v>
      </c>
      <c r="O12" t="str">
        <f t="shared" si="6"/>
        <v>Credit</v>
      </c>
    </row>
    <row r="13" spans="1:15" x14ac:dyDescent="0.3">
      <c r="A13" t="s">
        <v>17</v>
      </c>
      <c r="B13" t="str">
        <f t="shared" si="0"/>
        <v>Male</v>
      </c>
      <c r="C13" t="s">
        <v>21</v>
      </c>
      <c r="D13" t="str">
        <f t="shared" si="1"/>
        <v>Group D</v>
      </c>
      <c r="E13" t="s">
        <v>19</v>
      </c>
      <c r="F13" t="str">
        <f t="shared" si="2"/>
        <v>Associate'S Degree</v>
      </c>
      <c r="G13" t="s">
        <v>11</v>
      </c>
      <c r="H13" t="str">
        <f t="shared" si="3"/>
        <v>Standard</v>
      </c>
      <c r="I13" t="s">
        <v>12</v>
      </c>
      <c r="J13" t="str">
        <f t="shared" si="4"/>
        <v>None</v>
      </c>
      <c r="K13">
        <v>40</v>
      </c>
      <c r="L13">
        <v>52</v>
      </c>
      <c r="M13">
        <v>43</v>
      </c>
      <c r="N13" s="2">
        <f t="shared" si="5"/>
        <v>45</v>
      </c>
      <c r="O13" t="str">
        <f t="shared" si="6"/>
        <v>Fail</v>
      </c>
    </row>
    <row r="14" spans="1:15" x14ac:dyDescent="0.3">
      <c r="A14" t="s">
        <v>8</v>
      </c>
      <c r="B14" t="str">
        <f t="shared" si="0"/>
        <v>Female</v>
      </c>
      <c r="C14" t="s">
        <v>9</v>
      </c>
      <c r="D14" t="str">
        <f t="shared" si="1"/>
        <v>Group B</v>
      </c>
      <c r="E14" t="s">
        <v>22</v>
      </c>
      <c r="F14" t="str">
        <f t="shared" si="2"/>
        <v>High School</v>
      </c>
      <c r="G14" t="s">
        <v>11</v>
      </c>
      <c r="H14" t="str">
        <f t="shared" si="3"/>
        <v>Standard</v>
      </c>
      <c r="I14" t="s">
        <v>12</v>
      </c>
      <c r="J14" t="str">
        <f t="shared" si="4"/>
        <v>None</v>
      </c>
      <c r="K14">
        <v>65</v>
      </c>
      <c r="L14">
        <v>81</v>
      </c>
      <c r="M14">
        <v>73</v>
      </c>
      <c r="N14" s="2">
        <f t="shared" si="5"/>
        <v>73</v>
      </c>
      <c r="O14" t="str">
        <f t="shared" si="6"/>
        <v>Excellent</v>
      </c>
    </row>
    <row r="15" spans="1:15" x14ac:dyDescent="0.3">
      <c r="A15" t="s">
        <v>17</v>
      </c>
      <c r="B15" t="str">
        <f t="shared" si="0"/>
        <v>Male</v>
      </c>
      <c r="C15" t="s">
        <v>18</v>
      </c>
      <c r="D15" t="str">
        <f t="shared" si="1"/>
        <v>Group A</v>
      </c>
      <c r="E15" t="s">
        <v>14</v>
      </c>
      <c r="F15" t="str">
        <f t="shared" si="2"/>
        <v>Some College</v>
      </c>
      <c r="G15" t="s">
        <v>11</v>
      </c>
      <c r="H15" t="str">
        <f t="shared" si="3"/>
        <v>Standard</v>
      </c>
      <c r="I15" t="s">
        <v>15</v>
      </c>
      <c r="J15" t="str">
        <f t="shared" si="4"/>
        <v>Completed</v>
      </c>
      <c r="K15">
        <v>78</v>
      </c>
      <c r="L15">
        <v>72</v>
      </c>
      <c r="M15">
        <v>70</v>
      </c>
      <c r="N15" s="2">
        <f t="shared" si="5"/>
        <v>73.333333333333329</v>
      </c>
      <c r="O15" t="str">
        <f t="shared" si="6"/>
        <v>Excellent</v>
      </c>
    </row>
    <row r="16" spans="1:15" x14ac:dyDescent="0.3">
      <c r="A16" t="s">
        <v>8</v>
      </c>
      <c r="B16" t="str">
        <f t="shared" si="0"/>
        <v>Female</v>
      </c>
      <c r="C16" t="s">
        <v>18</v>
      </c>
      <c r="D16" t="str">
        <f t="shared" si="1"/>
        <v>Group A</v>
      </c>
      <c r="E16" t="s">
        <v>16</v>
      </c>
      <c r="F16" t="str">
        <f t="shared" si="2"/>
        <v>Master'S Degree</v>
      </c>
      <c r="G16" t="s">
        <v>11</v>
      </c>
      <c r="H16" t="str">
        <f t="shared" si="3"/>
        <v>Standard</v>
      </c>
      <c r="I16" t="s">
        <v>12</v>
      </c>
      <c r="J16" t="str">
        <f t="shared" si="4"/>
        <v>None</v>
      </c>
      <c r="K16">
        <v>50</v>
      </c>
      <c r="L16">
        <v>53</v>
      </c>
      <c r="M16">
        <v>58</v>
      </c>
      <c r="N16" s="2">
        <f t="shared" si="5"/>
        <v>53.666666666666664</v>
      </c>
      <c r="O16" t="str">
        <f t="shared" si="6"/>
        <v>Credit</v>
      </c>
    </row>
    <row r="17" spans="1:15" x14ac:dyDescent="0.3">
      <c r="A17" t="s">
        <v>8</v>
      </c>
      <c r="B17" t="str">
        <f t="shared" si="0"/>
        <v>Female</v>
      </c>
      <c r="C17" t="s">
        <v>13</v>
      </c>
      <c r="D17" t="str">
        <f t="shared" si="1"/>
        <v>Group C</v>
      </c>
      <c r="E17" t="s">
        <v>23</v>
      </c>
      <c r="F17" t="str">
        <f t="shared" si="2"/>
        <v>Some High School</v>
      </c>
      <c r="G17" t="s">
        <v>11</v>
      </c>
      <c r="H17" t="str">
        <f t="shared" si="3"/>
        <v>Standard</v>
      </c>
      <c r="I17" t="s">
        <v>12</v>
      </c>
      <c r="J17" t="str">
        <f t="shared" si="4"/>
        <v>None</v>
      </c>
      <c r="K17">
        <v>69</v>
      </c>
      <c r="L17">
        <v>75</v>
      </c>
      <c r="M17">
        <v>78</v>
      </c>
      <c r="N17" s="2">
        <f t="shared" si="5"/>
        <v>74</v>
      </c>
      <c r="O17" t="str">
        <f t="shared" si="6"/>
        <v>Excellent</v>
      </c>
    </row>
    <row r="18" spans="1:15" x14ac:dyDescent="0.3">
      <c r="A18" t="s">
        <v>17</v>
      </c>
      <c r="B18" t="str">
        <f t="shared" si="0"/>
        <v>Male</v>
      </c>
      <c r="C18" t="s">
        <v>13</v>
      </c>
      <c r="D18" t="str">
        <f t="shared" si="1"/>
        <v>Group C</v>
      </c>
      <c r="E18" t="s">
        <v>22</v>
      </c>
      <c r="F18" t="str">
        <f t="shared" si="2"/>
        <v>High School</v>
      </c>
      <c r="G18" t="s">
        <v>11</v>
      </c>
      <c r="H18" t="str">
        <f t="shared" si="3"/>
        <v>Standard</v>
      </c>
      <c r="I18" t="s">
        <v>12</v>
      </c>
      <c r="J18" t="str">
        <f t="shared" si="4"/>
        <v>None</v>
      </c>
      <c r="K18">
        <v>88</v>
      </c>
      <c r="L18">
        <v>89</v>
      </c>
      <c r="M18">
        <v>86</v>
      </c>
      <c r="N18" s="2">
        <f t="shared" si="5"/>
        <v>87.666666666666671</v>
      </c>
      <c r="O18" t="str">
        <f t="shared" si="6"/>
        <v>Excellent</v>
      </c>
    </row>
    <row r="19" spans="1:15" x14ac:dyDescent="0.3">
      <c r="A19" t="s">
        <v>8</v>
      </c>
      <c r="B19" t="str">
        <f t="shared" si="0"/>
        <v>Female</v>
      </c>
      <c r="C19" t="s">
        <v>9</v>
      </c>
      <c r="D19" t="str">
        <f t="shared" si="1"/>
        <v>Group B</v>
      </c>
      <c r="E19" t="s">
        <v>23</v>
      </c>
      <c r="F19" t="str">
        <f t="shared" si="2"/>
        <v>Some High School</v>
      </c>
      <c r="G19" t="s">
        <v>20</v>
      </c>
      <c r="H19" t="str">
        <f t="shared" si="3"/>
        <v>Free/Reduced</v>
      </c>
      <c r="I19" t="s">
        <v>12</v>
      </c>
      <c r="J19" t="str">
        <f t="shared" si="4"/>
        <v>None</v>
      </c>
      <c r="K19">
        <v>18</v>
      </c>
      <c r="L19">
        <v>32</v>
      </c>
      <c r="M19">
        <v>28</v>
      </c>
      <c r="N19" s="2">
        <f t="shared" si="5"/>
        <v>26</v>
      </c>
      <c r="O19" t="str">
        <f t="shared" si="6"/>
        <v>Fail</v>
      </c>
    </row>
    <row r="20" spans="1:15" x14ac:dyDescent="0.3">
      <c r="A20" t="s">
        <v>17</v>
      </c>
      <c r="B20" t="str">
        <f t="shared" si="0"/>
        <v>Male</v>
      </c>
      <c r="C20" t="s">
        <v>13</v>
      </c>
      <c r="D20" t="str">
        <f t="shared" si="1"/>
        <v>Group C</v>
      </c>
      <c r="E20" t="s">
        <v>16</v>
      </c>
      <c r="F20" t="str">
        <f t="shared" si="2"/>
        <v>Master'S Degree</v>
      </c>
      <c r="G20" t="s">
        <v>20</v>
      </c>
      <c r="H20" t="str">
        <f t="shared" si="3"/>
        <v>Free/Reduced</v>
      </c>
      <c r="I20" t="s">
        <v>15</v>
      </c>
      <c r="J20" t="str">
        <f t="shared" si="4"/>
        <v>Completed</v>
      </c>
      <c r="K20">
        <v>46</v>
      </c>
      <c r="L20">
        <v>42</v>
      </c>
      <c r="M20">
        <v>46</v>
      </c>
      <c r="N20" s="2">
        <f t="shared" si="5"/>
        <v>44.666666666666664</v>
      </c>
      <c r="O20" t="str">
        <f t="shared" si="6"/>
        <v>Fail</v>
      </c>
    </row>
    <row r="21" spans="1:15" x14ac:dyDescent="0.3">
      <c r="A21" t="s">
        <v>8</v>
      </c>
      <c r="B21" t="str">
        <f t="shared" si="0"/>
        <v>Female</v>
      </c>
      <c r="C21" t="s">
        <v>13</v>
      </c>
      <c r="D21" t="str">
        <f t="shared" si="1"/>
        <v>Group C</v>
      </c>
      <c r="E21" t="s">
        <v>19</v>
      </c>
      <c r="F21" t="str">
        <f t="shared" si="2"/>
        <v>Associate'S Degree</v>
      </c>
      <c r="G21" t="s">
        <v>20</v>
      </c>
      <c r="H21" t="str">
        <f t="shared" si="3"/>
        <v>Free/Reduced</v>
      </c>
      <c r="I21" t="s">
        <v>12</v>
      </c>
      <c r="J21" t="str">
        <f t="shared" si="4"/>
        <v>None</v>
      </c>
      <c r="K21">
        <v>54</v>
      </c>
      <c r="L21">
        <v>58</v>
      </c>
      <c r="M21">
        <v>61</v>
      </c>
      <c r="N21" s="2">
        <f t="shared" si="5"/>
        <v>57.666666666666664</v>
      </c>
      <c r="O21" t="str">
        <f t="shared" si="6"/>
        <v>Credit</v>
      </c>
    </row>
    <row r="22" spans="1:15" x14ac:dyDescent="0.3">
      <c r="A22" t="s">
        <v>17</v>
      </c>
      <c r="B22" t="str">
        <f t="shared" si="0"/>
        <v>Male</v>
      </c>
      <c r="C22" t="s">
        <v>21</v>
      </c>
      <c r="D22" t="str">
        <f t="shared" si="1"/>
        <v>Group D</v>
      </c>
      <c r="E22" t="s">
        <v>22</v>
      </c>
      <c r="F22" t="str">
        <f t="shared" si="2"/>
        <v>High School</v>
      </c>
      <c r="G22" t="s">
        <v>11</v>
      </c>
      <c r="H22" t="str">
        <f t="shared" si="3"/>
        <v>Standard</v>
      </c>
      <c r="I22" t="s">
        <v>12</v>
      </c>
      <c r="J22" t="str">
        <f t="shared" si="4"/>
        <v>None</v>
      </c>
      <c r="K22">
        <v>66</v>
      </c>
      <c r="L22">
        <v>69</v>
      </c>
      <c r="M22">
        <v>63</v>
      </c>
      <c r="N22" s="2">
        <f t="shared" si="5"/>
        <v>66</v>
      </c>
      <c r="O22" t="str">
        <f t="shared" si="6"/>
        <v>Very Good</v>
      </c>
    </row>
    <row r="23" spans="1:15" x14ac:dyDescent="0.3">
      <c r="A23" t="s">
        <v>8</v>
      </c>
      <c r="B23" t="str">
        <f t="shared" si="0"/>
        <v>Female</v>
      </c>
      <c r="C23" t="s">
        <v>9</v>
      </c>
      <c r="D23" t="str">
        <f t="shared" si="1"/>
        <v>Group B</v>
      </c>
      <c r="E23" t="s">
        <v>14</v>
      </c>
      <c r="F23" t="str">
        <f t="shared" si="2"/>
        <v>Some College</v>
      </c>
      <c r="G23" t="s">
        <v>20</v>
      </c>
      <c r="H23" t="str">
        <f t="shared" si="3"/>
        <v>Free/Reduced</v>
      </c>
      <c r="I23" t="s">
        <v>15</v>
      </c>
      <c r="J23" t="str">
        <f t="shared" si="4"/>
        <v>Completed</v>
      </c>
      <c r="K23">
        <v>65</v>
      </c>
      <c r="L23">
        <v>75</v>
      </c>
      <c r="M23">
        <v>70</v>
      </c>
      <c r="N23" s="2">
        <f t="shared" si="5"/>
        <v>70</v>
      </c>
      <c r="O23" t="str">
        <f t="shared" si="6"/>
        <v>Excellent</v>
      </c>
    </row>
    <row r="24" spans="1:15" x14ac:dyDescent="0.3">
      <c r="A24" t="s">
        <v>17</v>
      </c>
      <c r="B24" t="str">
        <f t="shared" si="0"/>
        <v>Male</v>
      </c>
      <c r="C24" t="s">
        <v>21</v>
      </c>
      <c r="D24" t="str">
        <f t="shared" si="1"/>
        <v>Group D</v>
      </c>
      <c r="E24" t="s">
        <v>14</v>
      </c>
      <c r="F24" t="str">
        <f t="shared" si="2"/>
        <v>Some College</v>
      </c>
      <c r="G24" t="s">
        <v>11</v>
      </c>
      <c r="H24" t="str">
        <f t="shared" si="3"/>
        <v>Standard</v>
      </c>
      <c r="I24" t="s">
        <v>12</v>
      </c>
      <c r="J24" t="str">
        <f t="shared" si="4"/>
        <v>None</v>
      </c>
      <c r="K24">
        <v>44</v>
      </c>
      <c r="L24">
        <v>54</v>
      </c>
      <c r="M24">
        <v>53</v>
      </c>
      <c r="N24" s="2">
        <f t="shared" si="5"/>
        <v>50.333333333333336</v>
      </c>
      <c r="O24" t="str">
        <f t="shared" si="6"/>
        <v>Credit</v>
      </c>
    </row>
    <row r="25" spans="1:15" x14ac:dyDescent="0.3">
      <c r="A25" t="s">
        <v>8</v>
      </c>
      <c r="B25" t="str">
        <f t="shared" si="0"/>
        <v>Female</v>
      </c>
      <c r="C25" t="s">
        <v>13</v>
      </c>
      <c r="D25" t="str">
        <f t="shared" si="1"/>
        <v>Group C</v>
      </c>
      <c r="E25" t="s">
        <v>23</v>
      </c>
      <c r="F25" t="str">
        <f t="shared" si="2"/>
        <v>Some High School</v>
      </c>
      <c r="G25" t="s">
        <v>11</v>
      </c>
      <c r="H25" t="str">
        <f t="shared" si="3"/>
        <v>Standard</v>
      </c>
      <c r="I25" t="s">
        <v>12</v>
      </c>
      <c r="J25" t="str">
        <f t="shared" si="4"/>
        <v>None</v>
      </c>
      <c r="K25">
        <v>69</v>
      </c>
      <c r="L25">
        <v>73</v>
      </c>
      <c r="M25">
        <v>73</v>
      </c>
      <c r="N25" s="2">
        <f t="shared" si="5"/>
        <v>71.666666666666671</v>
      </c>
      <c r="O25" t="str">
        <f t="shared" si="6"/>
        <v>Excellent</v>
      </c>
    </row>
    <row r="26" spans="1:15" x14ac:dyDescent="0.3">
      <c r="A26" t="s">
        <v>17</v>
      </c>
      <c r="B26" t="str">
        <f t="shared" si="0"/>
        <v>Male</v>
      </c>
      <c r="C26" t="s">
        <v>21</v>
      </c>
      <c r="D26" t="str">
        <f t="shared" si="1"/>
        <v>Group D</v>
      </c>
      <c r="E26" t="s">
        <v>10</v>
      </c>
      <c r="F26" t="str">
        <f t="shared" si="2"/>
        <v>Bachelor'S Degree</v>
      </c>
      <c r="G26" t="s">
        <v>20</v>
      </c>
      <c r="H26" t="str">
        <f t="shared" si="3"/>
        <v>Free/Reduced</v>
      </c>
      <c r="I26" t="s">
        <v>15</v>
      </c>
      <c r="J26" t="str">
        <f t="shared" si="4"/>
        <v>Completed</v>
      </c>
      <c r="K26">
        <v>74</v>
      </c>
      <c r="L26">
        <v>71</v>
      </c>
      <c r="M26">
        <v>80</v>
      </c>
      <c r="N26" s="2">
        <f t="shared" si="5"/>
        <v>75</v>
      </c>
      <c r="O26" t="str">
        <f t="shared" si="6"/>
        <v>Excellent</v>
      </c>
    </row>
    <row r="27" spans="1:15" x14ac:dyDescent="0.3">
      <c r="A27" t="s">
        <v>17</v>
      </c>
      <c r="B27" t="str">
        <f t="shared" si="0"/>
        <v>Male</v>
      </c>
      <c r="C27" t="s">
        <v>18</v>
      </c>
      <c r="D27" t="str">
        <f t="shared" si="1"/>
        <v>Group A</v>
      </c>
      <c r="E27" t="s">
        <v>16</v>
      </c>
      <c r="F27" t="str">
        <f t="shared" si="2"/>
        <v>Master'S Degree</v>
      </c>
      <c r="G27" t="s">
        <v>20</v>
      </c>
      <c r="H27" t="str">
        <f t="shared" si="3"/>
        <v>Free/Reduced</v>
      </c>
      <c r="I27" t="s">
        <v>12</v>
      </c>
      <c r="J27" t="str">
        <f t="shared" si="4"/>
        <v>None</v>
      </c>
      <c r="K27">
        <v>73</v>
      </c>
      <c r="L27">
        <v>74</v>
      </c>
      <c r="M27">
        <v>72</v>
      </c>
      <c r="N27" s="2">
        <f t="shared" si="5"/>
        <v>73</v>
      </c>
      <c r="O27" t="str">
        <f t="shared" si="6"/>
        <v>Excellent</v>
      </c>
    </row>
    <row r="28" spans="1:15" x14ac:dyDescent="0.3">
      <c r="A28" t="s">
        <v>17</v>
      </c>
      <c r="B28" t="str">
        <f t="shared" si="0"/>
        <v>Male</v>
      </c>
      <c r="C28" t="s">
        <v>9</v>
      </c>
      <c r="D28" t="str">
        <f t="shared" si="1"/>
        <v>Group B</v>
      </c>
      <c r="E28" t="s">
        <v>14</v>
      </c>
      <c r="F28" t="str">
        <f t="shared" si="2"/>
        <v>Some College</v>
      </c>
      <c r="G28" t="s">
        <v>11</v>
      </c>
      <c r="H28" t="str">
        <f t="shared" si="3"/>
        <v>Standard</v>
      </c>
      <c r="I28" t="s">
        <v>12</v>
      </c>
      <c r="J28" t="str">
        <f t="shared" si="4"/>
        <v>None</v>
      </c>
      <c r="K28">
        <v>69</v>
      </c>
      <c r="L28">
        <v>54</v>
      </c>
      <c r="M28">
        <v>55</v>
      </c>
      <c r="N28" s="2">
        <f t="shared" si="5"/>
        <v>59.333333333333336</v>
      </c>
      <c r="O28" t="str">
        <f t="shared" si="6"/>
        <v>Credit</v>
      </c>
    </row>
    <row r="29" spans="1:15" x14ac:dyDescent="0.3">
      <c r="A29" t="s">
        <v>8</v>
      </c>
      <c r="B29" t="str">
        <f t="shared" si="0"/>
        <v>Female</v>
      </c>
      <c r="C29" t="s">
        <v>13</v>
      </c>
      <c r="D29" t="str">
        <f t="shared" si="1"/>
        <v>Group C</v>
      </c>
      <c r="E29" t="s">
        <v>10</v>
      </c>
      <c r="F29" t="str">
        <f t="shared" si="2"/>
        <v>Bachelor'S Degree</v>
      </c>
      <c r="G29" t="s">
        <v>11</v>
      </c>
      <c r="H29" t="str">
        <f t="shared" si="3"/>
        <v>Standard</v>
      </c>
      <c r="I29" t="s">
        <v>12</v>
      </c>
      <c r="J29" t="str">
        <f t="shared" si="4"/>
        <v>None</v>
      </c>
      <c r="K29">
        <v>67</v>
      </c>
      <c r="L29">
        <v>69</v>
      </c>
      <c r="M29">
        <v>75</v>
      </c>
      <c r="N29" s="2">
        <f t="shared" si="5"/>
        <v>70.333333333333329</v>
      </c>
      <c r="O29" t="str">
        <f t="shared" si="6"/>
        <v>Excellent</v>
      </c>
    </row>
    <row r="30" spans="1:15" x14ac:dyDescent="0.3">
      <c r="A30" t="s">
        <v>17</v>
      </c>
      <c r="B30" t="str">
        <f t="shared" si="0"/>
        <v>Male</v>
      </c>
      <c r="C30" t="s">
        <v>13</v>
      </c>
      <c r="D30" t="str">
        <f t="shared" si="1"/>
        <v>Group C</v>
      </c>
      <c r="E30" t="s">
        <v>22</v>
      </c>
      <c r="F30" t="str">
        <f t="shared" si="2"/>
        <v>High School</v>
      </c>
      <c r="G30" t="s">
        <v>11</v>
      </c>
      <c r="H30" t="str">
        <f t="shared" si="3"/>
        <v>Standard</v>
      </c>
      <c r="I30" t="s">
        <v>12</v>
      </c>
      <c r="J30" t="str">
        <f t="shared" si="4"/>
        <v>None</v>
      </c>
      <c r="K30">
        <v>70</v>
      </c>
      <c r="L30">
        <v>70</v>
      </c>
      <c r="M30">
        <v>65</v>
      </c>
      <c r="N30" s="2">
        <f t="shared" si="5"/>
        <v>68.333333333333329</v>
      </c>
      <c r="O30" t="str">
        <f t="shared" si="6"/>
        <v>Very Good</v>
      </c>
    </row>
    <row r="31" spans="1:15" x14ac:dyDescent="0.3">
      <c r="A31" t="s">
        <v>8</v>
      </c>
      <c r="B31" t="str">
        <f t="shared" si="0"/>
        <v>Female</v>
      </c>
      <c r="C31" t="s">
        <v>21</v>
      </c>
      <c r="D31" t="str">
        <f t="shared" si="1"/>
        <v>Group D</v>
      </c>
      <c r="E31" t="s">
        <v>16</v>
      </c>
      <c r="F31" t="str">
        <f t="shared" si="2"/>
        <v>Master'S Degree</v>
      </c>
      <c r="G31" t="s">
        <v>11</v>
      </c>
      <c r="H31" t="str">
        <f t="shared" si="3"/>
        <v>Standard</v>
      </c>
      <c r="I31" t="s">
        <v>12</v>
      </c>
      <c r="J31" t="str">
        <f t="shared" si="4"/>
        <v>None</v>
      </c>
      <c r="K31">
        <v>62</v>
      </c>
      <c r="L31">
        <v>70</v>
      </c>
      <c r="M31">
        <v>75</v>
      </c>
      <c r="N31" s="2">
        <f t="shared" si="5"/>
        <v>69</v>
      </c>
      <c r="O31" t="str">
        <f t="shared" si="6"/>
        <v>Very Good</v>
      </c>
    </row>
    <row r="32" spans="1:15" x14ac:dyDescent="0.3">
      <c r="A32" t="s">
        <v>8</v>
      </c>
      <c r="B32" t="str">
        <f t="shared" si="0"/>
        <v>Female</v>
      </c>
      <c r="C32" t="s">
        <v>21</v>
      </c>
      <c r="D32" t="str">
        <f t="shared" si="1"/>
        <v>Group D</v>
      </c>
      <c r="E32" t="s">
        <v>14</v>
      </c>
      <c r="F32" t="str">
        <f t="shared" si="2"/>
        <v>Some College</v>
      </c>
      <c r="G32" t="s">
        <v>11</v>
      </c>
      <c r="H32" t="str">
        <f t="shared" si="3"/>
        <v>Standard</v>
      </c>
      <c r="I32" t="s">
        <v>12</v>
      </c>
      <c r="J32" t="str">
        <f t="shared" si="4"/>
        <v>None</v>
      </c>
      <c r="K32">
        <v>69</v>
      </c>
      <c r="L32">
        <v>74</v>
      </c>
      <c r="M32">
        <v>74</v>
      </c>
      <c r="N32" s="2">
        <f t="shared" si="5"/>
        <v>72.333333333333329</v>
      </c>
      <c r="O32" t="str">
        <f t="shared" si="6"/>
        <v>Excellent</v>
      </c>
    </row>
    <row r="33" spans="1:15" x14ac:dyDescent="0.3">
      <c r="A33" t="s">
        <v>8</v>
      </c>
      <c r="B33" t="str">
        <f t="shared" si="0"/>
        <v>Female</v>
      </c>
      <c r="C33" t="s">
        <v>9</v>
      </c>
      <c r="D33" t="str">
        <f t="shared" si="1"/>
        <v>Group B</v>
      </c>
      <c r="E33" t="s">
        <v>14</v>
      </c>
      <c r="F33" t="str">
        <f t="shared" si="2"/>
        <v>Some College</v>
      </c>
      <c r="G33" t="s">
        <v>11</v>
      </c>
      <c r="H33" t="str">
        <f t="shared" si="3"/>
        <v>Standard</v>
      </c>
      <c r="I33" t="s">
        <v>12</v>
      </c>
      <c r="J33" t="str">
        <f t="shared" si="4"/>
        <v>None</v>
      </c>
      <c r="K33">
        <v>63</v>
      </c>
      <c r="L33">
        <v>65</v>
      </c>
      <c r="M33">
        <v>61</v>
      </c>
      <c r="N33" s="2">
        <f t="shared" si="5"/>
        <v>63</v>
      </c>
      <c r="O33" t="str">
        <f t="shared" si="6"/>
        <v>Very Good</v>
      </c>
    </row>
    <row r="34" spans="1:15" x14ac:dyDescent="0.3">
      <c r="A34" t="s">
        <v>8</v>
      </c>
      <c r="B34" t="str">
        <f t="shared" si="0"/>
        <v>Female</v>
      </c>
      <c r="C34" t="s">
        <v>24</v>
      </c>
      <c r="D34" t="str">
        <f t="shared" si="1"/>
        <v>Group E</v>
      </c>
      <c r="E34" t="s">
        <v>16</v>
      </c>
      <c r="F34" t="str">
        <f t="shared" si="2"/>
        <v>Master'S Degree</v>
      </c>
      <c r="G34" t="s">
        <v>20</v>
      </c>
      <c r="H34" t="str">
        <f t="shared" si="3"/>
        <v>Free/Reduced</v>
      </c>
      <c r="I34" t="s">
        <v>12</v>
      </c>
      <c r="J34" t="str">
        <f t="shared" si="4"/>
        <v>None</v>
      </c>
      <c r="K34">
        <v>56</v>
      </c>
      <c r="L34">
        <v>72</v>
      </c>
      <c r="M34">
        <v>65</v>
      </c>
      <c r="N34" s="2">
        <f t="shared" si="5"/>
        <v>64.333333333333329</v>
      </c>
      <c r="O34" t="str">
        <f t="shared" si="6"/>
        <v>Very Good</v>
      </c>
    </row>
    <row r="35" spans="1:15" x14ac:dyDescent="0.3">
      <c r="A35" t="s">
        <v>17</v>
      </c>
      <c r="B35" t="str">
        <f t="shared" si="0"/>
        <v>Male</v>
      </c>
      <c r="C35" t="s">
        <v>21</v>
      </c>
      <c r="D35" t="str">
        <f t="shared" si="1"/>
        <v>Group D</v>
      </c>
      <c r="E35" t="s">
        <v>14</v>
      </c>
      <c r="F35" t="str">
        <f t="shared" si="2"/>
        <v>Some College</v>
      </c>
      <c r="G35" t="s">
        <v>11</v>
      </c>
      <c r="H35" t="str">
        <f t="shared" si="3"/>
        <v>Standard</v>
      </c>
      <c r="I35" t="s">
        <v>12</v>
      </c>
      <c r="J35" t="str">
        <f t="shared" si="4"/>
        <v>None</v>
      </c>
      <c r="K35">
        <v>40</v>
      </c>
      <c r="L35">
        <v>42</v>
      </c>
      <c r="M35">
        <v>38</v>
      </c>
      <c r="N35" s="2">
        <f t="shared" si="5"/>
        <v>40</v>
      </c>
      <c r="O35" t="str">
        <f t="shared" si="6"/>
        <v>Fail</v>
      </c>
    </row>
    <row r="36" spans="1:15" x14ac:dyDescent="0.3">
      <c r="A36" t="s">
        <v>17</v>
      </c>
      <c r="B36" t="str">
        <f t="shared" si="0"/>
        <v>Male</v>
      </c>
      <c r="C36" t="s">
        <v>24</v>
      </c>
      <c r="D36" t="str">
        <f t="shared" si="1"/>
        <v>Group E</v>
      </c>
      <c r="E36" t="s">
        <v>14</v>
      </c>
      <c r="F36" t="str">
        <f t="shared" si="2"/>
        <v>Some College</v>
      </c>
      <c r="G36" t="s">
        <v>11</v>
      </c>
      <c r="H36" t="str">
        <f t="shared" si="3"/>
        <v>Standard</v>
      </c>
      <c r="I36" t="s">
        <v>12</v>
      </c>
      <c r="J36" t="str">
        <f t="shared" si="4"/>
        <v>None</v>
      </c>
      <c r="K36">
        <v>97</v>
      </c>
      <c r="L36">
        <v>87</v>
      </c>
      <c r="M36">
        <v>82</v>
      </c>
      <c r="N36" s="2">
        <f t="shared" si="5"/>
        <v>88.666666666666671</v>
      </c>
      <c r="O36" t="str">
        <f t="shared" si="6"/>
        <v>Excellent</v>
      </c>
    </row>
    <row r="37" spans="1:15" x14ac:dyDescent="0.3">
      <c r="A37" t="s">
        <v>17</v>
      </c>
      <c r="B37" t="str">
        <f t="shared" si="0"/>
        <v>Male</v>
      </c>
      <c r="C37" t="s">
        <v>24</v>
      </c>
      <c r="D37" t="str">
        <f t="shared" si="1"/>
        <v>Group E</v>
      </c>
      <c r="E37" t="s">
        <v>19</v>
      </c>
      <c r="F37" t="str">
        <f t="shared" si="2"/>
        <v>Associate'S Degree</v>
      </c>
      <c r="G37" t="s">
        <v>11</v>
      </c>
      <c r="H37" t="str">
        <f t="shared" si="3"/>
        <v>Standard</v>
      </c>
      <c r="I37" t="s">
        <v>15</v>
      </c>
      <c r="J37" t="str">
        <f t="shared" si="4"/>
        <v>Completed</v>
      </c>
      <c r="K37">
        <v>81</v>
      </c>
      <c r="L37">
        <v>81</v>
      </c>
      <c r="M37">
        <v>79</v>
      </c>
      <c r="N37" s="2">
        <f t="shared" si="5"/>
        <v>80.333333333333329</v>
      </c>
      <c r="O37" t="str">
        <f t="shared" si="6"/>
        <v>Excellent</v>
      </c>
    </row>
    <row r="38" spans="1:15" x14ac:dyDescent="0.3">
      <c r="A38" t="s">
        <v>8</v>
      </c>
      <c r="B38" t="str">
        <f t="shared" si="0"/>
        <v>Female</v>
      </c>
      <c r="C38" t="s">
        <v>21</v>
      </c>
      <c r="D38" t="str">
        <f t="shared" si="1"/>
        <v>Group D</v>
      </c>
      <c r="E38" t="s">
        <v>19</v>
      </c>
      <c r="F38" t="str">
        <f t="shared" si="2"/>
        <v>Associate'S Degree</v>
      </c>
      <c r="G38" t="s">
        <v>11</v>
      </c>
      <c r="H38" t="str">
        <f t="shared" si="3"/>
        <v>Standard</v>
      </c>
      <c r="I38" t="s">
        <v>12</v>
      </c>
      <c r="J38" t="str">
        <f t="shared" si="4"/>
        <v>None</v>
      </c>
      <c r="K38">
        <v>74</v>
      </c>
      <c r="L38">
        <v>81</v>
      </c>
      <c r="M38">
        <v>83</v>
      </c>
      <c r="N38" s="2">
        <f t="shared" si="5"/>
        <v>79.333333333333329</v>
      </c>
      <c r="O38" t="str">
        <f t="shared" si="6"/>
        <v>Excellent</v>
      </c>
    </row>
    <row r="39" spans="1:15" x14ac:dyDescent="0.3">
      <c r="A39" t="s">
        <v>8</v>
      </c>
      <c r="B39" t="str">
        <f t="shared" si="0"/>
        <v>Female</v>
      </c>
      <c r="C39" t="s">
        <v>21</v>
      </c>
      <c r="D39" t="str">
        <f t="shared" si="1"/>
        <v>Group D</v>
      </c>
      <c r="E39" t="s">
        <v>23</v>
      </c>
      <c r="F39" t="str">
        <f t="shared" si="2"/>
        <v>Some High School</v>
      </c>
      <c r="G39" t="s">
        <v>20</v>
      </c>
      <c r="H39" t="str">
        <f t="shared" si="3"/>
        <v>Free/Reduced</v>
      </c>
      <c r="I39" t="s">
        <v>12</v>
      </c>
      <c r="J39" t="str">
        <f t="shared" si="4"/>
        <v>None</v>
      </c>
      <c r="K39">
        <v>50</v>
      </c>
      <c r="L39">
        <v>64</v>
      </c>
      <c r="M39">
        <v>59</v>
      </c>
      <c r="N39" s="2">
        <f t="shared" si="5"/>
        <v>57.666666666666664</v>
      </c>
      <c r="O39" t="str">
        <f t="shared" si="6"/>
        <v>Credit</v>
      </c>
    </row>
    <row r="40" spans="1:15" x14ac:dyDescent="0.3">
      <c r="A40" t="s">
        <v>8</v>
      </c>
      <c r="B40" t="str">
        <f t="shared" si="0"/>
        <v>Female</v>
      </c>
      <c r="C40" t="s">
        <v>21</v>
      </c>
      <c r="D40" t="str">
        <f t="shared" si="1"/>
        <v>Group D</v>
      </c>
      <c r="E40" t="s">
        <v>19</v>
      </c>
      <c r="F40" t="str">
        <f t="shared" si="2"/>
        <v>Associate'S Degree</v>
      </c>
      <c r="G40" t="s">
        <v>20</v>
      </c>
      <c r="H40" t="str">
        <f t="shared" si="3"/>
        <v>Free/Reduced</v>
      </c>
      <c r="I40" t="s">
        <v>15</v>
      </c>
      <c r="J40" t="str">
        <f t="shared" si="4"/>
        <v>Completed</v>
      </c>
      <c r="K40">
        <v>75</v>
      </c>
      <c r="L40">
        <v>90</v>
      </c>
      <c r="M40">
        <v>88</v>
      </c>
      <c r="N40" s="2">
        <f t="shared" si="5"/>
        <v>84.333333333333329</v>
      </c>
      <c r="O40" t="str">
        <f t="shared" si="6"/>
        <v>Excellent</v>
      </c>
    </row>
    <row r="41" spans="1:15" x14ac:dyDescent="0.3">
      <c r="A41" t="s">
        <v>17</v>
      </c>
      <c r="B41" t="str">
        <f t="shared" si="0"/>
        <v>Male</v>
      </c>
      <c r="C41" t="s">
        <v>9</v>
      </c>
      <c r="D41" t="str">
        <f t="shared" si="1"/>
        <v>Group B</v>
      </c>
      <c r="E41" t="s">
        <v>19</v>
      </c>
      <c r="F41" t="str">
        <f t="shared" si="2"/>
        <v>Associate'S Degree</v>
      </c>
      <c r="G41" t="s">
        <v>20</v>
      </c>
      <c r="H41" t="str">
        <f t="shared" si="3"/>
        <v>Free/Reduced</v>
      </c>
      <c r="I41" t="s">
        <v>12</v>
      </c>
      <c r="J41" t="str">
        <f t="shared" si="4"/>
        <v>None</v>
      </c>
      <c r="K41">
        <v>57</v>
      </c>
      <c r="L41">
        <v>56</v>
      </c>
      <c r="M41">
        <v>57</v>
      </c>
      <c r="N41" s="2">
        <f t="shared" si="5"/>
        <v>56.666666666666664</v>
      </c>
      <c r="O41" t="str">
        <f t="shared" si="6"/>
        <v>Credit</v>
      </c>
    </row>
    <row r="42" spans="1:15" x14ac:dyDescent="0.3">
      <c r="A42" t="s">
        <v>17</v>
      </c>
      <c r="B42" t="str">
        <f t="shared" si="0"/>
        <v>Male</v>
      </c>
      <c r="C42" t="s">
        <v>13</v>
      </c>
      <c r="D42" t="str">
        <f t="shared" si="1"/>
        <v>Group C</v>
      </c>
      <c r="E42" t="s">
        <v>19</v>
      </c>
      <c r="F42" t="str">
        <f t="shared" si="2"/>
        <v>Associate'S Degree</v>
      </c>
      <c r="G42" t="s">
        <v>20</v>
      </c>
      <c r="H42" t="str">
        <f t="shared" si="3"/>
        <v>Free/Reduced</v>
      </c>
      <c r="I42" t="s">
        <v>12</v>
      </c>
      <c r="J42" t="str">
        <f t="shared" si="4"/>
        <v>None</v>
      </c>
      <c r="K42">
        <v>55</v>
      </c>
      <c r="L42">
        <v>61</v>
      </c>
      <c r="M42">
        <v>54</v>
      </c>
      <c r="N42" s="2">
        <f t="shared" si="5"/>
        <v>56.666666666666664</v>
      </c>
      <c r="O42" t="str">
        <f t="shared" si="6"/>
        <v>Credit</v>
      </c>
    </row>
    <row r="43" spans="1:15" x14ac:dyDescent="0.3">
      <c r="A43" t="s">
        <v>8</v>
      </c>
      <c r="B43" t="str">
        <f t="shared" si="0"/>
        <v>Female</v>
      </c>
      <c r="C43" t="s">
        <v>13</v>
      </c>
      <c r="D43" t="str">
        <f t="shared" si="1"/>
        <v>Group C</v>
      </c>
      <c r="E43" t="s">
        <v>19</v>
      </c>
      <c r="F43" t="str">
        <f t="shared" si="2"/>
        <v>Associate'S Degree</v>
      </c>
      <c r="G43" t="s">
        <v>11</v>
      </c>
      <c r="H43" t="str">
        <f t="shared" si="3"/>
        <v>Standard</v>
      </c>
      <c r="I43" t="s">
        <v>12</v>
      </c>
      <c r="J43" t="str">
        <f t="shared" si="4"/>
        <v>None</v>
      </c>
      <c r="K43">
        <v>58</v>
      </c>
      <c r="L43">
        <v>73</v>
      </c>
      <c r="M43">
        <v>68</v>
      </c>
      <c r="N43" s="2">
        <f t="shared" si="5"/>
        <v>66.333333333333329</v>
      </c>
      <c r="O43" t="str">
        <f t="shared" si="6"/>
        <v>Very Good</v>
      </c>
    </row>
    <row r="44" spans="1:15" x14ac:dyDescent="0.3">
      <c r="A44" t="s">
        <v>8</v>
      </c>
      <c r="B44" t="str">
        <f t="shared" si="0"/>
        <v>Female</v>
      </c>
      <c r="C44" t="s">
        <v>9</v>
      </c>
      <c r="D44" t="str">
        <f t="shared" si="1"/>
        <v>Group B</v>
      </c>
      <c r="E44" t="s">
        <v>19</v>
      </c>
      <c r="F44" t="str">
        <f t="shared" si="2"/>
        <v>Associate'S Degree</v>
      </c>
      <c r="G44" t="s">
        <v>11</v>
      </c>
      <c r="H44" t="str">
        <f t="shared" si="3"/>
        <v>Standard</v>
      </c>
      <c r="I44" t="s">
        <v>12</v>
      </c>
      <c r="J44" t="str">
        <f t="shared" si="4"/>
        <v>None</v>
      </c>
      <c r="K44">
        <v>53</v>
      </c>
      <c r="L44">
        <v>58</v>
      </c>
      <c r="M44">
        <v>65</v>
      </c>
      <c r="N44" s="2">
        <f t="shared" si="5"/>
        <v>58.666666666666664</v>
      </c>
      <c r="O44" t="str">
        <f t="shared" si="6"/>
        <v>Credit</v>
      </c>
    </row>
    <row r="45" spans="1:15" x14ac:dyDescent="0.3">
      <c r="A45" t="s">
        <v>17</v>
      </c>
      <c r="B45" t="str">
        <f t="shared" si="0"/>
        <v>Male</v>
      </c>
      <c r="C45" t="s">
        <v>9</v>
      </c>
      <c r="D45" t="str">
        <f t="shared" si="1"/>
        <v>Group B</v>
      </c>
      <c r="E45" t="s">
        <v>14</v>
      </c>
      <c r="F45" t="str">
        <f t="shared" si="2"/>
        <v>Some College</v>
      </c>
      <c r="G45" t="s">
        <v>20</v>
      </c>
      <c r="H45" t="str">
        <f t="shared" si="3"/>
        <v>Free/Reduced</v>
      </c>
      <c r="I45" t="s">
        <v>15</v>
      </c>
      <c r="J45" t="str">
        <f t="shared" si="4"/>
        <v>Completed</v>
      </c>
      <c r="K45">
        <v>59</v>
      </c>
      <c r="L45">
        <v>65</v>
      </c>
      <c r="M45">
        <v>66</v>
      </c>
      <c r="N45" s="2">
        <f t="shared" si="5"/>
        <v>63.333333333333336</v>
      </c>
      <c r="O45" t="str">
        <f t="shared" si="6"/>
        <v>Very Good</v>
      </c>
    </row>
    <row r="46" spans="1:15" x14ac:dyDescent="0.3">
      <c r="A46" t="s">
        <v>8</v>
      </c>
      <c r="B46" t="str">
        <f t="shared" si="0"/>
        <v>Female</v>
      </c>
      <c r="C46" t="s">
        <v>24</v>
      </c>
      <c r="D46" t="str">
        <f t="shared" si="1"/>
        <v>Group E</v>
      </c>
      <c r="E46" t="s">
        <v>19</v>
      </c>
      <c r="F46" t="str">
        <f t="shared" si="2"/>
        <v>Associate'S Degree</v>
      </c>
      <c r="G46" t="s">
        <v>20</v>
      </c>
      <c r="H46" t="str">
        <f t="shared" si="3"/>
        <v>Free/Reduced</v>
      </c>
      <c r="I46" t="s">
        <v>12</v>
      </c>
      <c r="J46" t="str">
        <f t="shared" si="4"/>
        <v>None</v>
      </c>
      <c r="K46">
        <v>50</v>
      </c>
      <c r="L46">
        <v>56</v>
      </c>
      <c r="M46">
        <v>54</v>
      </c>
      <c r="N46" s="2">
        <f t="shared" si="5"/>
        <v>53.333333333333336</v>
      </c>
      <c r="O46" t="str">
        <f t="shared" si="6"/>
        <v>Credit</v>
      </c>
    </row>
    <row r="47" spans="1:15" x14ac:dyDescent="0.3">
      <c r="A47" t="s">
        <v>17</v>
      </c>
      <c r="B47" t="str">
        <f t="shared" si="0"/>
        <v>Male</v>
      </c>
      <c r="C47" t="s">
        <v>9</v>
      </c>
      <c r="D47" t="str">
        <f t="shared" si="1"/>
        <v>Group B</v>
      </c>
      <c r="E47" t="s">
        <v>19</v>
      </c>
      <c r="F47" t="str">
        <f t="shared" si="2"/>
        <v>Associate'S Degree</v>
      </c>
      <c r="G47" t="s">
        <v>11</v>
      </c>
      <c r="H47" t="str">
        <f t="shared" si="3"/>
        <v>Standard</v>
      </c>
      <c r="I47" t="s">
        <v>12</v>
      </c>
      <c r="J47" t="str">
        <f t="shared" si="4"/>
        <v>None</v>
      </c>
      <c r="K47">
        <v>65</v>
      </c>
      <c r="L47">
        <v>54</v>
      </c>
      <c r="M47">
        <v>57</v>
      </c>
      <c r="N47" s="2">
        <f t="shared" si="5"/>
        <v>58.666666666666664</v>
      </c>
      <c r="O47" t="str">
        <f t="shared" si="6"/>
        <v>Credit</v>
      </c>
    </row>
    <row r="48" spans="1:15" x14ac:dyDescent="0.3">
      <c r="A48" t="s">
        <v>8</v>
      </c>
      <c r="B48" t="str">
        <f t="shared" si="0"/>
        <v>Female</v>
      </c>
      <c r="C48" t="s">
        <v>18</v>
      </c>
      <c r="D48" t="str">
        <f t="shared" si="1"/>
        <v>Group A</v>
      </c>
      <c r="E48" t="s">
        <v>19</v>
      </c>
      <c r="F48" t="str">
        <f t="shared" si="2"/>
        <v>Associate'S Degree</v>
      </c>
      <c r="G48" t="s">
        <v>11</v>
      </c>
      <c r="H48" t="str">
        <f t="shared" si="3"/>
        <v>Standard</v>
      </c>
      <c r="I48" t="s">
        <v>15</v>
      </c>
      <c r="J48" t="str">
        <f t="shared" si="4"/>
        <v>Completed</v>
      </c>
      <c r="K48">
        <v>55</v>
      </c>
      <c r="L48">
        <v>65</v>
      </c>
      <c r="M48">
        <v>62</v>
      </c>
      <c r="N48" s="2">
        <f t="shared" si="5"/>
        <v>60.666666666666664</v>
      </c>
      <c r="O48" t="str">
        <f t="shared" si="6"/>
        <v>Very Good</v>
      </c>
    </row>
    <row r="49" spans="1:15" x14ac:dyDescent="0.3">
      <c r="A49" t="s">
        <v>8</v>
      </c>
      <c r="B49" t="str">
        <f t="shared" si="0"/>
        <v>Female</v>
      </c>
      <c r="C49" t="s">
        <v>13</v>
      </c>
      <c r="D49" t="str">
        <f t="shared" si="1"/>
        <v>Group C</v>
      </c>
      <c r="E49" t="s">
        <v>22</v>
      </c>
      <c r="F49" t="str">
        <f t="shared" si="2"/>
        <v>High School</v>
      </c>
      <c r="G49" t="s">
        <v>11</v>
      </c>
      <c r="H49" t="str">
        <f t="shared" si="3"/>
        <v>Standard</v>
      </c>
      <c r="I49" t="s">
        <v>12</v>
      </c>
      <c r="J49" t="str">
        <f t="shared" si="4"/>
        <v>None</v>
      </c>
      <c r="K49">
        <v>66</v>
      </c>
      <c r="L49">
        <v>71</v>
      </c>
      <c r="M49">
        <v>76</v>
      </c>
      <c r="N49" s="2">
        <f t="shared" si="5"/>
        <v>71</v>
      </c>
      <c r="O49" t="str">
        <f t="shared" si="6"/>
        <v>Excellent</v>
      </c>
    </row>
    <row r="50" spans="1:15" x14ac:dyDescent="0.3">
      <c r="A50" t="s">
        <v>8</v>
      </c>
      <c r="B50" t="str">
        <f t="shared" si="0"/>
        <v>Female</v>
      </c>
      <c r="C50" t="s">
        <v>21</v>
      </c>
      <c r="D50" t="str">
        <f t="shared" si="1"/>
        <v>Group D</v>
      </c>
      <c r="E50" t="s">
        <v>19</v>
      </c>
      <c r="F50" t="str">
        <f t="shared" si="2"/>
        <v>Associate'S Degree</v>
      </c>
      <c r="G50" t="s">
        <v>20</v>
      </c>
      <c r="H50" t="str">
        <f t="shared" si="3"/>
        <v>Free/Reduced</v>
      </c>
      <c r="I50" t="s">
        <v>15</v>
      </c>
      <c r="J50" t="str">
        <f t="shared" si="4"/>
        <v>Completed</v>
      </c>
      <c r="K50">
        <v>57</v>
      </c>
      <c r="L50">
        <v>74</v>
      </c>
      <c r="M50">
        <v>76</v>
      </c>
      <c r="N50" s="2">
        <f t="shared" si="5"/>
        <v>69</v>
      </c>
      <c r="O50" t="str">
        <f t="shared" si="6"/>
        <v>Very Good</v>
      </c>
    </row>
    <row r="51" spans="1:15" x14ac:dyDescent="0.3">
      <c r="A51" t="s">
        <v>17</v>
      </c>
      <c r="B51" t="str">
        <f t="shared" si="0"/>
        <v>Male</v>
      </c>
      <c r="C51" t="s">
        <v>13</v>
      </c>
      <c r="D51" t="str">
        <f t="shared" si="1"/>
        <v>Group C</v>
      </c>
      <c r="E51" t="s">
        <v>22</v>
      </c>
      <c r="F51" t="str">
        <f t="shared" si="2"/>
        <v>High School</v>
      </c>
      <c r="G51" t="s">
        <v>11</v>
      </c>
      <c r="H51" t="str">
        <f t="shared" si="3"/>
        <v>Standard</v>
      </c>
      <c r="I51" t="s">
        <v>15</v>
      </c>
      <c r="J51" t="str">
        <f t="shared" si="4"/>
        <v>Completed</v>
      </c>
      <c r="K51">
        <v>82</v>
      </c>
      <c r="L51">
        <v>84</v>
      </c>
      <c r="M51">
        <v>82</v>
      </c>
      <c r="N51" s="2">
        <f t="shared" si="5"/>
        <v>82.666666666666671</v>
      </c>
      <c r="O51" t="str">
        <f t="shared" si="6"/>
        <v>Excellent</v>
      </c>
    </row>
    <row r="52" spans="1:15" x14ac:dyDescent="0.3">
      <c r="A52" t="s">
        <v>17</v>
      </c>
      <c r="B52" t="str">
        <f t="shared" si="0"/>
        <v>Male</v>
      </c>
      <c r="C52" t="s">
        <v>24</v>
      </c>
      <c r="D52" t="str">
        <f t="shared" si="1"/>
        <v>Group E</v>
      </c>
      <c r="E52" t="s">
        <v>14</v>
      </c>
      <c r="F52" t="str">
        <f t="shared" si="2"/>
        <v>Some College</v>
      </c>
      <c r="G52" t="s">
        <v>11</v>
      </c>
      <c r="H52" t="str">
        <f t="shared" si="3"/>
        <v>Standard</v>
      </c>
      <c r="I52" t="s">
        <v>12</v>
      </c>
      <c r="J52" t="str">
        <f t="shared" si="4"/>
        <v>None</v>
      </c>
      <c r="K52">
        <v>53</v>
      </c>
      <c r="L52">
        <v>55</v>
      </c>
      <c r="M52">
        <v>48</v>
      </c>
      <c r="N52" s="2">
        <f t="shared" si="5"/>
        <v>52</v>
      </c>
      <c r="O52" t="str">
        <f t="shared" si="6"/>
        <v>Credit</v>
      </c>
    </row>
    <row r="53" spans="1:15" x14ac:dyDescent="0.3">
      <c r="A53" t="s">
        <v>17</v>
      </c>
      <c r="B53" t="str">
        <f t="shared" si="0"/>
        <v>Male</v>
      </c>
      <c r="C53" t="s">
        <v>24</v>
      </c>
      <c r="D53" t="str">
        <f t="shared" si="1"/>
        <v>Group E</v>
      </c>
      <c r="E53" t="s">
        <v>19</v>
      </c>
      <c r="F53" t="str">
        <f t="shared" si="2"/>
        <v>Associate'S Degree</v>
      </c>
      <c r="G53" t="s">
        <v>20</v>
      </c>
      <c r="H53" t="str">
        <f t="shared" si="3"/>
        <v>Free/Reduced</v>
      </c>
      <c r="I53" t="s">
        <v>15</v>
      </c>
      <c r="J53" t="str">
        <f t="shared" si="4"/>
        <v>Completed</v>
      </c>
      <c r="K53">
        <v>77</v>
      </c>
      <c r="L53">
        <v>69</v>
      </c>
      <c r="M53">
        <v>68</v>
      </c>
      <c r="N53" s="2">
        <f t="shared" si="5"/>
        <v>71.333333333333329</v>
      </c>
      <c r="O53" t="str">
        <f t="shared" si="6"/>
        <v>Excellent</v>
      </c>
    </row>
    <row r="54" spans="1:15" x14ac:dyDescent="0.3">
      <c r="A54" t="s">
        <v>17</v>
      </c>
      <c r="B54" t="str">
        <f t="shared" si="0"/>
        <v>Male</v>
      </c>
      <c r="C54" t="s">
        <v>13</v>
      </c>
      <c r="D54" t="str">
        <f t="shared" si="1"/>
        <v>Group C</v>
      </c>
      <c r="E54" t="s">
        <v>14</v>
      </c>
      <c r="F54" t="str">
        <f t="shared" si="2"/>
        <v>Some College</v>
      </c>
      <c r="G54" t="s">
        <v>11</v>
      </c>
      <c r="H54" t="str">
        <f t="shared" si="3"/>
        <v>Standard</v>
      </c>
      <c r="I54" t="s">
        <v>12</v>
      </c>
      <c r="J54" t="str">
        <f t="shared" si="4"/>
        <v>None</v>
      </c>
      <c r="K54">
        <v>53</v>
      </c>
      <c r="L54">
        <v>44</v>
      </c>
      <c r="M54">
        <v>42</v>
      </c>
      <c r="N54" s="2">
        <f t="shared" si="5"/>
        <v>46.333333333333336</v>
      </c>
      <c r="O54" t="str">
        <f t="shared" si="6"/>
        <v>Fail</v>
      </c>
    </row>
    <row r="55" spans="1:15" x14ac:dyDescent="0.3">
      <c r="A55" t="s">
        <v>17</v>
      </c>
      <c r="B55" t="str">
        <f t="shared" si="0"/>
        <v>Male</v>
      </c>
      <c r="C55" t="s">
        <v>21</v>
      </c>
      <c r="D55" t="str">
        <f t="shared" si="1"/>
        <v>Group D</v>
      </c>
      <c r="E55" t="s">
        <v>22</v>
      </c>
      <c r="F55" t="str">
        <f t="shared" si="2"/>
        <v>High School</v>
      </c>
      <c r="G55" t="s">
        <v>11</v>
      </c>
      <c r="H55" t="str">
        <f t="shared" si="3"/>
        <v>Standard</v>
      </c>
      <c r="I55" t="s">
        <v>12</v>
      </c>
      <c r="J55" t="str">
        <f t="shared" si="4"/>
        <v>None</v>
      </c>
      <c r="K55">
        <v>88</v>
      </c>
      <c r="L55">
        <v>78</v>
      </c>
      <c r="M55">
        <v>75</v>
      </c>
      <c r="N55" s="2">
        <f t="shared" si="5"/>
        <v>80.333333333333329</v>
      </c>
      <c r="O55" t="str">
        <f t="shared" si="6"/>
        <v>Excellent</v>
      </c>
    </row>
    <row r="56" spans="1:15" x14ac:dyDescent="0.3">
      <c r="A56" t="s">
        <v>8</v>
      </c>
      <c r="B56" t="str">
        <f t="shared" si="0"/>
        <v>Female</v>
      </c>
      <c r="C56" t="s">
        <v>13</v>
      </c>
      <c r="D56" t="str">
        <f t="shared" si="1"/>
        <v>Group C</v>
      </c>
      <c r="E56" t="s">
        <v>23</v>
      </c>
      <c r="F56" t="str">
        <f t="shared" si="2"/>
        <v>Some High School</v>
      </c>
      <c r="G56" t="s">
        <v>20</v>
      </c>
      <c r="H56" t="str">
        <f t="shared" si="3"/>
        <v>Free/Reduced</v>
      </c>
      <c r="I56" t="s">
        <v>15</v>
      </c>
      <c r="J56" t="str">
        <f t="shared" si="4"/>
        <v>Completed</v>
      </c>
      <c r="K56">
        <v>71</v>
      </c>
      <c r="L56">
        <v>84</v>
      </c>
      <c r="M56">
        <v>87</v>
      </c>
      <c r="N56" s="2">
        <f t="shared" si="5"/>
        <v>80.666666666666671</v>
      </c>
      <c r="O56" t="str">
        <f t="shared" si="6"/>
        <v>Excellent</v>
      </c>
    </row>
    <row r="57" spans="1:15" x14ac:dyDescent="0.3">
      <c r="A57" t="s">
        <v>8</v>
      </c>
      <c r="B57" t="str">
        <f t="shared" si="0"/>
        <v>Female</v>
      </c>
      <c r="C57" t="s">
        <v>13</v>
      </c>
      <c r="D57" t="str">
        <f t="shared" si="1"/>
        <v>Group C</v>
      </c>
      <c r="E57" t="s">
        <v>22</v>
      </c>
      <c r="F57" t="str">
        <f t="shared" si="2"/>
        <v>High School</v>
      </c>
      <c r="G57" t="s">
        <v>20</v>
      </c>
      <c r="H57" t="str">
        <f t="shared" si="3"/>
        <v>Free/Reduced</v>
      </c>
      <c r="I57" t="s">
        <v>12</v>
      </c>
      <c r="J57" t="str">
        <f t="shared" si="4"/>
        <v>None</v>
      </c>
      <c r="K57">
        <v>33</v>
      </c>
      <c r="L57">
        <v>41</v>
      </c>
      <c r="M57">
        <v>43</v>
      </c>
      <c r="N57" s="2">
        <f t="shared" si="5"/>
        <v>39</v>
      </c>
      <c r="O57" t="str">
        <f t="shared" si="6"/>
        <v>Fail</v>
      </c>
    </row>
    <row r="58" spans="1:15" x14ac:dyDescent="0.3">
      <c r="A58" t="s">
        <v>8</v>
      </c>
      <c r="B58" t="str">
        <f t="shared" si="0"/>
        <v>Female</v>
      </c>
      <c r="C58" t="s">
        <v>24</v>
      </c>
      <c r="D58" t="str">
        <f t="shared" si="1"/>
        <v>Group E</v>
      </c>
      <c r="E58" t="s">
        <v>19</v>
      </c>
      <c r="F58" t="str">
        <f t="shared" si="2"/>
        <v>Associate'S Degree</v>
      </c>
      <c r="G58" t="s">
        <v>11</v>
      </c>
      <c r="H58" t="str">
        <f t="shared" si="3"/>
        <v>Standard</v>
      </c>
      <c r="I58" t="s">
        <v>15</v>
      </c>
      <c r="J58" t="str">
        <f t="shared" si="4"/>
        <v>Completed</v>
      </c>
      <c r="K58">
        <v>82</v>
      </c>
      <c r="L58">
        <v>85</v>
      </c>
      <c r="M58">
        <v>86</v>
      </c>
      <c r="N58" s="2">
        <f t="shared" si="5"/>
        <v>84.333333333333329</v>
      </c>
      <c r="O58" t="str">
        <f t="shared" si="6"/>
        <v>Excellent</v>
      </c>
    </row>
    <row r="59" spans="1:15" x14ac:dyDescent="0.3">
      <c r="A59" t="s">
        <v>17</v>
      </c>
      <c r="B59" t="str">
        <f t="shared" si="0"/>
        <v>Male</v>
      </c>
      <c r="C59" t="s">
        <v>21</v>
      </c>
      <c r="D59" t="str">
        <f t="shared" si="1"/>
        <v>Group D</v>
      </c>
      <c r="E59" t="s">
        <v>19</v>
      </c>
      <c r="F59" t="str">
        <f t="shared" si="2"/>
        <v>Associate'S Degree</v>
      </c>
      <c r="G59" t="s">
        <v>11</v>
      </c>
      <c r="H59" t="str">
        <f t="shared" si="3"/>
        <v>Standard</v>
      </c>
      <c r="I59" t="s">
        <v>12</v>
      </c>
      <c r="J59" t="str">
        <f t="shared" si="4"/>
        <v>None</v>
      </c>
      <c r="K59">
        <v>52</v>
      </c>
      <c r="L59">
        <v>55</v>
      </c>
      <c r="M59">
        <v>49</v>
      </c>
      <c r="N59" s="2">
        <f t="shared" si="5"/>
        <v>52</v>
      </c>
      <c r="O59" t="str">
        <f t="shared" si="6"/>
        <v>Credit</v>
      </c>
    </row>
    <row r="60" spans="1:15" x14ac:dyDescent="0.3">
      <c r="A60" t="s">
        <v>17</v>
      </c>
      <c r="B60" t="str">
        <f t="shared" si="0"/>
        <v>Male</v>
      </c>
      <c r="C60" t="s">
        <v>21</v>
      </c>
      <c r="D60" t="str">
        <f t="shared" si="1"/>
        <v>Group D</v>
      </c>
      <c r="E60" t="s">
        <v>14</v>
      </c>
      <c r="F60" t="str">
        <f t="shared" si="2"/>
        <v>Some College</v>
      </c>
      <c r="G60" t="s">
        <v>11</v>
      </c>
      <c r="H60" t="str">
        <f t="shared" si="3"/>
        <v>Standard</v>
      </c>
      <c r="I60" t="s">
        <v>15</v>
      </c>
      <c r="J60" t="str">
        <f t="shared" si="4"/>
        <v>Completed</v>
      </c>
      <c r="K60">
        <v>58</v>
      </c>
      <c r="L60">
        <v>59</v>
      </c>
      <c r="M60">
        <v>58</v>
      </c>
      <c r="N60" s="2">
        <f t="shared" si="5"/>
        <v>58.333333333333336</v>
      </c>
      <c r="O60" t="str">
        <f t="shared" si="6"/>
        <v>Credit</v>
      </c>
    </row>
    <row r="61" spans="1:15" x14ac:dyDescent="0.3">
      <c r="A61" t="s">
        <v>8</v>
      </c>
      <c r="B61" t="str">
        <f t="shared" si="0"/>
        <v>Female</v>
      </c>
      <c r="C61" t="s">
        <v>13</v>
      </c>
      <c r="D61" t="str">
        <f t="shared" si="1"/>
        <v>Group C</v>
      </c>
      <c r="E61" t="s">
        <v>23</v>
      </c>
      <c r="F61" t="str">
        <f t="shared" si="2"/>
        <v>Some High School</v>
      </c>
      <c r="G61" t="s">
        <v>20</v>
      </c>
      <c r="H61" t="str">
        <f t="shared" si="3"/>
        <v>Free/Reduced</v>
      </c>
      <c r="I61" t="s">
        <v>12</v>
      </c>
      <c r="J61" t="str">
        <f t="shared" si="4"/>
        <v>None</v>
      </c>
      <c r="K61">
        <v>0</v>
      </c>
      <c r="L61">
        <v>17</v>
      </c>
      <c r="M61">
        <v>10</v>
      </c>
      <c r="N61" s="2">
        <f t="shared" si="5"/>
        <v>9</v>
      </c>
      <c r="O61" t="str">
        <f t="shared" si="6"/>
        <v>Fail</v>
      </c>
    </row>
    <row r="62" spans="1:15" x14ac:dyDescent="0.3">
      <c r="A62" t="s">
        <v>17</v>
      </c>
      <c r="B62" t="str">
        <f t="shared" si="0"/>
        <v>Male</v>
      </c>
      <c r="C62" t="s">
        <v>24</v>
      </c>
      <c r="D62" t="str">
        <f t="shared" si="1"/>
        <v>Group E</v>
      </c>
      <c r="E62" t="s">
        <v>10</v>
      </c>
      <c r="F62" t="str">
        <f t="shared" si="2"/>
        <v>Bachelor'S Degree</v>
      </c>
      <c r="G62" t="s">
        <v>20</v>
      </c>
      <c r="H62" t="str">
        <f t="shared" si="3"/>
        <v>Free/Reduced</v>
      </c>
      <c r="I62" t="s">
        <v>15</v>
      </c>
      <c r="J62" t="str">
        <f t="shared" si="4"/>
        <v>Completed</v>
      </c>
      <c r="K62">
        <v>79</v>
      </c>
      <c r="L62">
        <v>74</v>
      </c>
      <c r="M62">
        <v>72</v>
      </c>
      <c r="N62" s="2">
        <f t="shared" si="5"/>
        <v>75</v>
      </c>
      <c r="O62" t="str">
        <f t="shared" si="6"/>
        <v>Excellent</v>
      </c>
    </row>
    <row r="63" spans="1:15" x14ac:dyDescent="0.3">
      <c r="A63" t="s">
        <v>17</v>
      </c>
      <c r="B63" t="str">
        <f t="shared" si="0"/>
        <v>Male</v>
      </c>
      <c r="C63" t="s">
        <v>18</v>
      </c>
      <c r="D63" t="str">
        <f t="shared" si="1"/>
        <v>Group A</v>
      </c>
      <c r="E63" t="s">
        <v>23</v>
      </c>
      <c r="F63" t="str">
        <f t="shared" si="2"/>
        <v>Some High School</v>
      </c>
      <c r="G63" t="s">
        <v>20</v>
      </c>
      <c r="H63" t="str">
        <f t="shared" si="3"/>
        <v>Free/Reduced</v>
      </c>
      <c r="I63" t="s">
        <v>12</v>
      </c>
      <c r="J63" t="str">
        <f t="shared" si="4"/>
        <v>None</v>
      </c>
      <c r="K63">
        <v>39</v>
      </c>
      <c r="L63">
        <v>39</v>
      </c>
      <c r="M63">
        <v>34</v>
      </c>
      <c r="N63" s="2">
        <f t="shared" si="5"/>
        <v>37.333333333333336</v>
      </c>
      <c r="O63" t="str">
        <f t="shared" si="6"/>
        <v>Fail</v>
      </c>
    </row>
    <row r="64" spans="1:15" x14ac:dyDescent="0.3">
      <c r="A64" t="s">
        <v>17</v>
      </c>
      <c r="B64" t="str">
        <f t="shared" si="0"/>
        <v>Male</v>
      </c>
      <c r="C64" t="s">
        <v>18</v>
      </c>
      <c r="D64" t="str">
        <f t="shared" si="1"/>
        <v>Group A</v>
      </c>
      <c r="E64" t="s">
        <v>19</v>
      </c>
      <c r="F64" t="str">
        <f t="shared" si="2"/>
        <v>Associate'S Degree</v>
      </c>
      <c r="G64" t="s">
        <v>20</v>
      </c>
      <c r="H64" t="str">
        <f t="shared" si="3"/>
        <v>Free/Reduced</v>
      </c>
      <c r="I64" t="s">
        <v>12</v>
      </c>
      <c r="J64" t="str">
        <f t="shared" si="4"/>
        <v>None</v>
      </c>
      <c r="K64">
        <v>62</v>
      </c>
      <c r="L64">
        <v>61</v>
      </c>
      <c r="M64">
        <v>55</v>
      </c>
      <c r="N64" s="2">
        <f t="shared" si="5"/>
        <v>59.333333333333336</v>
      </c>
      <c r="O64" t="str">
        <f t="shared" si="6"/>
        <v>Credit</v>
      </c>
    </row>
    <row r="65" spans="1:15" x14ac:dyDescent="0.3">
      <c r="A65" t="s">
        <v>8</v>
      </c>
      <c r="B65" t="str">
        <f t="shared" si="0"/>
        <v>Female</v>
      </c>
      <c r="C65" t="s">
        <v>13</v>
      </c>
      <c r="D65" t="str">
        <f t="shared" si="1"/>
        <v>Group C</v>
      </c>
      <c r="E65" t="s">
        <v>19</v>
      </c>
      <c r="F65" t="str">
        <f t="shared" si="2"/>
        <v>Associate'S Degree</v>
      </c>
      <c r="G65" t="s">
        <v>11</v>
      </c>
      <c r="H65" t="str">
        <f t="shared" si="3"/>
        <v>Standard</v>
      </c>
      <c r="I65" t="s">
        <v>12</v>
      </c>
      <c r="J65" t="str">
        <f t="shared" si="4"/>
        <v>None</v>
      </c>
      <c r="K65">
        <v>69</v>
      </c>
      <c r="L65">
        <v>80</v>
      </c>
      <c r="M65">
        <v>71</v>
      </c>
      <c r="N65" s="2">
        <f t="shared" si="5"/>
        <v>73.333333333333329</v>
      </c>
      <c r="O65" t="str">
        <f t="shared" si="6"/>
        <v>Excellent</v>
      </c>
    </row>
    <row r="66" spans="1:15" x14ac:dyDescent="0.3">
      <c r="A66" t="s">
        <v>8</v>
      </c>
      <c r="B66" t="str">
        <f t="shared" si="0"/>
        <v>Female</v>
      </c>
      <c r="C66" t="s">
        <v>21</v>
      </c>
      <c r="D66" t="str">
        <f t="shared" si="1"/>
        <v>Group D</v>
      </c>
      <c r="E66" t="s">
        <v>23</v>
      </c>
      <c r="F66" t="str">
        <f t="shared" si="2"/>
        <v>Some High School</v>
      </c>
      <c r="G66" t="s">
        <v>11</v>
      </c>
      <c r="H66" t="str">
        <f t="shared" si="3"/>
        <v>Standard</v>
      </c>
      <c r="I66" t="s">
        <v>12</v>
      </c>
      <c r="J66" t="str">
        <f t="shared" si="4"/>
        <v>None</v>
      </c>
      <c r="K66">
        <v>59</v>
      </c>
      <c r="L66">
        <v>58</v>
      </c>
      <c r="M66">
        <v>59</v>
      </c>
      <c r="N66" s="2">
        <f t="shared" si="5"/>
        <v>58.666666666666664</v>
      </c>
      <c r="O66" t="str">
        <f t="shared" si="6"/>
        <v>Credit</v>
      </c>
    </row>
    <row r="67" spans="1:15" x14ac:dyDescent="0.3">
      <c r="A67" t="s">
        <v>17</v>
      </c>
      <c r="B67" t="str">
        <f t="shared" ref="B67:B130" si="7">TRIM(PROPER(A67))</f>
        <v>Male</v>
      </c>
      <c r="C67" t="s">
        <v>9</v>
      </c>
      <c r="D67" t="str">
        <f t="shared" ref="D67:D130" si="8">PROPER(TRIM(C67))</f>
        <v>Group B</v>
      </c>
      <c r="E67" t="s">
        <v>23</v>
      </c>
      <c r="F67" t="str">
        <f t="shared" ref="F67:F130" si="9">PROPER(TRIM(E67))</f>
        <v>Some High School</v>
      </c>
      <c r="G67" t="s">
        <v>11</v>
      </c>
      <c r="H67" t="str">
        <f t="shared" ref="H67:H130" si="10">PROPER(TRIM(G67))</f>
        <v>Standard</v>
      </c>
      <c r="I67" t="s">
        <v>12</v>
      </c>
      <c r="J67" t="str">
        <f t="shared" ref="J67:J130" si="11">PROPER(TRIM(I67))</f>
        <v>None</v>
      </c>
      <c r="K67">
        <v>67</v>
      </c>
      <c r="L67">
        <v>64</v>
      </c>
      <c r="M67">
        <v>61</v>
      </c>
      <c r="N67" s="2">
        <f t="shared" ref="N67:N130" si="12">SUM(K67,L67,M67)/3</f>
        <v>64</v>
      </c>
      <c r="O67" t="str">
        <f t="shared" ref="O67:O130" si="13">IF(N67&gt;=70,"Excellent",IF(N67&gt;=60,"Very Good",IF(N67&gt;=50,"Credit",IF(N67&lt;50,"Fail","Invalid"))))</f>
        <v>Very Good</v>
      </c>
    </row>
    <row r="68" spans="1:15" x14ac:dyDescent="0.3">
      <c r="A68" t="s">
        <v>17</v>
      </c>
      <c r="B68" t="str">
        <f t="shared" si="7"/>
        <v>Male</v>
      </c>
      <c r="C68" t="s">
        <v>21</v>
      </c>
      <c r="D68" t="str">
        <f t="shared" si="8"/>
        <v>Group D</v>
      </c>
      <c r="E68" t="s">
        <v>23</v>
      </c>
      <c r="F68" t="str">
        <f t="shared" si="9"/>
        <v>Some High School</v>
      </c>
      <c r="G68" t="s">
        <v>20</v>
      </c>
      <c r="H68" t="str">
        <f t="shared" si="10"/>
        <v>Free/Reduced</v>
      </c>
      <c r="I68" t="s">
        <v>12</v>
      </c>
      <c r="J68" t="str">
        <f t="shared" si="11"/>
        <v>None</v>
      </c>
      <c r="K68">
        <v>45</v>
      </c>
      <c r="L68">
        <v>37</v>
      </c>
      <c r="M68">
        <v>37</v>
      </c>
      <c r="N68" s="2">
        <f t="shared" si="12"/>
        <v>39.666666666666664</v>
      </c>
      <c r="O68" t="str">
        <f t="shared" si="13"/>
        <v>Fail</v>
      </c>
    </row>
    <row r="69" spans="1:15" x14ac:dyDescent="0.3">
      <c r="A69" t="s">
        <v>8</v>
      </c>
      <c r="B69" t="str">
        <f t="shared" si="7"/>
        <v>Female</v>
      </c>
      <c r="C69" t="s">
        <v>13</v>
      </c>
      <c r="D69" t="str">
        <f t="shared" si="8"/>
        <v>Group C</v>
      </c>
      <c r="E69" t="s">
        <v>14</v>
      </c>
      <c r="F69" t="str">
        <f t="shared" si="9"/>
        <v>Some College</v>
      </c>
      <c r="G69" t="s">
        <v>11</v>
      </c>
      <c r="H69" t="str">
        <f t="shared" si="10"/>
        <v>Standard</v>
      </c>
      <c r="I69" t="s">
        <v>12</v>
      </c>
      <c r="J69" t="str">
        <f t="shared" si="11"/>
        <v>None</v>
      </c>
      <c r="K69">
        <v>60</v>
      </c>
      <c r="L69">
        <v>72</v>
      </c>
      <c r="M69">
        <v>74</v>
      </c>
      <c r="N69" s="2">
        <f t="shared" si="12"/>
        <v>68.666666666666671</v>
      </c>
      <c r="O69" t="str">
        <f t="shared" si="13"/>
        <v>Very Good</v>
      </c>
    </row>
    <row r="70" spans="1:15" x14ac:dyDescent="0.3">
      <c r="A70" t="s">
        <v>17</v>
      </c>
      <c r="B70" t="str">
        <f t="shared" si="7"/>
        <v>Male</v>
      </c>
      <c r="C70" t="s">
        <v>9</v>
      </c>
      <c r="D70" t="str">
        <f t="shared" si="8"/>
        <v>Group B</v>
      </c>
      <c r="E70" t="s">
        <v>19</v>
      </c>
      <c r="F70" t="str">
        <f t="shared" si="9"/>
        <v>Associate'S Degree</v>
      </c>
      <c r="G70" t="s">
        <v>20</v>
      </c>
      <c r="H70" t="str">
        <f t="shared" si="10"/>
        <v>Free/Reduced</v>
      </c>
      <c r="I70" t="s">
        <v>12</v>
      </c>
      <c r="J70" t="str">
        <f t="shared" si="11"/>
        <v>None</v>
      </c>
      <c r="K70">
        <v>61</v>
      </c>
      <c r="L70">
        <v>58</v>
      </c>
      <c r="M70">
        <v>56</v>
      </c>
      <c r="N70" s="2">
        <f t="shared" si="12"/>
        <v>58.333333333333336</v>
      </c>
      <c r="O70" t="str">
        <f t="shared" si="13"/>
        <v>Credit</v>
      </c>
    </row>
    <row r="71" spans="1:15" x14ac:dyDescent="0.3">
      <c r="A71" t="s">
        <v>8</v>
      </c>
      <c r="B71" t="str">
        <f t="shared" si="7"/>
        <v>Female</v>
      </c>
      <c r="C71" t="s">
        <v>13</v>
      </c>
      <c r="D71" t="str">
        <f t="shared" si="8"/>
        <v>Group C</v>
      </c>
      <c r="E71" t="s">
        <v>19</v>
      </c>
      <c r="F71" t="str">
        <f t="shared" si="9"/>
        <v>Associate'S Degree</v>
      </c>
      <c r="G71" t="s">
        <v>11</v>
      </c>
      <c r="H71" t="str">
        <f t="shared" si="10"/>
        <v>Standard</v>
      </c>
      <c r="I71" t="s">
        <v>12</v>
      </c>
      <c r="J71" t="str">
        <f t="shared" si="11"/>
        <v>None</v>
      </c>
      <c r="K71">
        <v>39</v>
      </c>
      <c r="L71">
        <v>64</v>
      </c>
      <c r="M71">
        <v>57</v>
      </c>
      <c r="N71" s="2">
        <f t="shared" si="12"/>
        <v>53.333333333333336</v>
      </c>
      <c r="O71" t="str">
        <f t="shared" si="13"/>
        <v>Credit</v>
      </c>
    </row>
    <row r="72" spans="1:15" x14ac:dyDescent="0.3">
      <c r="A72" t="s">
        <v>8</v>
      </c>
      <c r="B72" t="str">
        <f t="shared" si="7"/>
        <v>Female</v>
      </c>
      <c r="C72" t="s">
        <v>21</v>
      </c>
      <c r="D72" t="str">
        <f t="shared" si="8"/>
        <v>Group D</v>
      </c>
      <c r="E72" t="s">
        <v>14</v>
      </c>
      <c r="F72" t="str">
        <f t="shared" si="9"/>
        <v>Some College</v>
      </c>
      <c r="G72" t="s">
        <v>20</v>
      </c>
      <c r="H72" t="str">
        <f t="shared" si="10"/>
        <v>Free/Reduced</v>
      </c>
      <c r="I72" t="s">
        <v>15</v>
      </c>
      <c r="J72" t="str">
        <f t="shared" si="11"/>
        <v>Completed</v>
      </c>
      <c r="K72">
        <v>58</v>
      </c>
      <c r="L72">
        <v>63</v>
      </c>
      <c r="M72">
        <v>73</v>
      </c>
      <c r="N72" s="2">
        <f t="shared" si="12"/>
        <v>64.666666666666671</v>
      </c>
      <c r="O72" t="str">
        <f t="shared" si="13"/>
        <v>Very Good</v>
      </c>
    </row>
    <row r="73" spans="1:15" x14ac:dyDescent="0.3">
      <c r="A73" t="s">
        <v>17</v>
      </c>
      <c r="B73" t="str">
        <f t="shared" si="7"/>
        <v>Male</v>
      </c>
      <c r="C73" t="s">
        <v>21</v>
      </c>
      <c r="D73" t="str">
        <f t="shared" si="8"/>
        <v>Group D</v>
      </c>
      <c r="E73" t="s">
        <v>14</v>
      </c>
      <c r="F73" t="str">
        <f t="shared" si="9"/>
        <v>Some College</v>
      </c>
      <c r="G73" t="s">
        <v>11</v>
      </c>
      <c r="H73" t="str">
        <f t="shared" si="10"/>
        <v>Standard</v>
      </c>
      <c r="I73" t="s">
        <v>15</v>
      </c>
      <c r="J73" t="str">
        <f t="shared" si="11"/>
        <v>Completed</v>
      </c>
      <c r="K73">
        <v>63</v>
      </c>
      <c r="L73">
        <v>55</v>
      </c>
      <c r="M73">
        <v>63</v>
      </c>
      <c r="N73" s="2">
        <f t="shared" si="12"/>
        <v>60.333333333333336</v>
      </c>
      <c r="O73" t="str">
        <f t="shared" si="13"/>
        <v>Very Good</v>
      </c>
    </row>
    <row r="74" spans="1:15" x14ac:dyDescent="0.3">
      <c r="A74" t="s">
        <v>8</v>
      </c>
      <c r="B74" t="str">
        <f t="shared" si="7"/>
        <v>Female</v>
      </c>
      <c r="C74" t="s">
        <v>18</v>
      </c>
      <c r="D74" t="str">
        <f t="shared" si="8"/>
        <v>Group A</v>
      </c>
      <c r="E74" t="s">
        <v>19</v>
      </c>
      <c r="F74" t="str">
        <f t="shared" si="9"/>
        <v>Associate'S Degree</v>
      </c>
      <c r="G74" t="s">
        <v>20</v>
      </c>
      <c r="H74" t="str">
        <f t="shared" si="10"/>
        <v>Free/Reduced</v>
      </c>
      <c r="I74" t="s">
        <v>12</v>
      </c>
      <c r="J74" t="str">
        <f t="shared" si="11"/>
        <v>None</v>
      </c>
      <c r="K74">
        <v>41</v>
      </c>
      <c r="L74">
        <v>51</v>
      </c>
      <c r="M74">
        <v>48</v>
      </c>
      <c r="N74" s="2">
        <f t="shared" si="12"/>
        <v>46.666666666666664</v>
      </c>
      <c r="O74" t="str">
        <f t="shared" si="13"/>
        <v>Fail</v>
      </c>
    </row>
    <row r="75" spans="1:15" x14ac:dyDescent="0.3">
      <c r="A75" t="s">
        <v>17</v>
      </c>
      <c r="B75" t="str">
        <f t="shared" si="7"/>
        <v>Male</v>
      </c>
      <c r="C75" t="s">
        <v>13</v>
      </c>
      <c r="D75" t="str">
        <f t="shared" si="8"/>
        <v>Group C</v>
      </c>
      <c r="E75" t="s">
        <v>23</v>
      </c>
      <c r="F75" t="str">
        <f t="shared" si="9"/>
        <v>Some High School</v>
      </c>
      <c r="G75" t="s">
        <v>20</v>
      </c>
      <c r="H75" t="str">
        <f t="shared" si="10"/>
        <v>Free/Reduced</v>
      </c>
      <c r="I75" t="s">
        <v>12</v>
      </c>
      <c r="J75" t="str">
        <f t="shared" si="11"/>
        <v>None</v>
      </c>
      <c r="K75">
        <v>61</v>
      </c>
      <c r="L75">
        <v>57</v>
      </c>
      <c r="M75">
        <v>56</v>
      </c>
      <c r="N75" s="2">
        <f t="shared" si="12"/>
        <v>58</v>
      </c>
      <c r="O75" t="str">
        <f t="shared" si="13"/>
        <v>Credit</v>
      </c>
    </row>
    <row r="76" spans="1:15" x14ac:dyDescent="0.3">
      <c r="A76" t="s">
        <v>17</v>
      </c>
      <c r="B76" t="str">
        <f t="shared" si="7"/>
        <v>Male</v>
      </c>
      <c r="C76" t="s">
        <v>13</v>
      </c>
      <c r="D76" t="str">
        <f t="shared" si="8"/>
        <v>Group C</v>
      </c>
      <c r="E76" t="s">
        <v>23</v>
      </c>
      <c r="F76" t="str">
        <f t="shared" si="9"/>
        <v>Some High School</v>
      </c>
      <c r="G76" t="s">
        <v>11</v>
      </c>
      <c r="H76" t="str">
        <f t="shared" si="10"/>
        <v>Standard</v>
      </c>
      <c r="I76" t="s">
        <v>12</v>
      </c>
      <c r="J76" t="str">
        <f t="shared" si="11"/>
        <v>None</v>
      </c>
      <c r="K76">
        <v>49</v>
      </c>
      <c r="L76">
        <v>49</v>
      </c>
      <c r="M76">
        <v>41</v>
      </c>
      <c r="N76" s="2">
        <f t="shared" si="12"/>
        <v>46.333333333333336</v>
      </c>
      <c r="O76" t="str">
        <f t="shared" si="13"/>
        <v>Fail</v>
      </c>
    </row>
    <row r="77" spans="1:15" x14ac:dyDescent="0.3">
      <c r="A77" t="s">
        <v>17</v>
      </c>
      <c r="B77" t="str">
        <f t="shared" si="7"/>
        <v>Male</v>
      </c>
      <c r="C77" t="s">
        <v>9</v>
      </c>
      <c r="D77" t="str">
        <f t="shared" si="8"/>
        <v>Group B</v>
      </c>
      <c r="E77" t="s">
        <v>19</v>
      </c>
      <c r="F77" t="str">
        <f t="shared" si="9"/>
        <v>Associate'S Degree</v>
      </c>
      <c r="G77" t="s">
        <v>20</v>
      </c>
      <c r="H77" t="str">
        <f t="shared" si="10"/>
        <v>Free/Reduced</v>
      </c>
      <c r="I77" t="s">
        <v>12</v>
      </c>
      <c r="J77" t="str">
        <f t="shared" si="11"/>
        <v>None</v>
      </c>
      <c r="K77">
        <v>44</v>
      </c>
      <c r="L77">
        <v>41</v>
      </c>
      <c r="M77">
        <v>38</v>
      </c>
      <c r="N77" s="2">
        <f t="shared" si="12"/>
        <v>41</v>
      </c>
      <c r="O77" t="str">
        <f t="shared" si="13"/>
        <v>Fail</v>
      </c>
    </row>
    <row r="78" spans="1:15" x14ac:dyDescent="0.3">
      <c r="A78" t="s">
        <v>17</v>
      </c>
      <c r="B78" t="str">
        <f t="shared" si="7"/>
        <v>Male</v>
      </c>
      <c r="C78" t="s">
        <v>24</v>
      </c>
      <c r="D78" t="str">
        <f t="shared" si="8"/>
        <v>Group E</v>
      </c>
      <c r="E78" t="s">
        <v>23</v>
      </c>
      <c r="F78" t="str">
        <f t="shared" si="9"/>
        <v>Some High School</v>
      </c>
      <c r="G78" t="s">
        <v>11</v>
      </c>
      <c r="H78" t="str">
        <f t="shared" si="10"/>
        <v>Standard</v>
      </c>
      <c r="I78" t="s">
        <v>12</v>
      </c>
      <c r="J78" t="str">
        <f t="shared" si="11"/>
        <v>None</v>
      </c>
      <c r="K78">
        <v>30</v>
      </c>
      <c r="L78">
        <v>26</v>
      </c>
      <c r="M78">
        <v>22</v>
      </c>
      <c r="N78" s="2">
        <f t="shared" si="12"/>
        <v>26</v>
      </c>
      <c r="O78" t="str">
        <f t="shared" si="13"/>
        <v>Fail</v>
      </c>
    </row>
    <row r="79" spans="1:15" x14ac:dyDescent="0.3">
      <c r="A79" t="s">
        <v>17</v>
      </c>
      <c r="B79" t="str">
        <f t="shared" si="7"/>
        <v>Male</v>
      </c>
      <c r="C79" t="s">
        <v>18</v>
      </c>
      <c r="D79" t="str">
        <f t="shared" si="8"/>
        <v>Group A</v>
      </c>
      <c r="E79" t="s">
        <v>10</v>
      </c>
      <c r="F79" t="str">
        <f t="shared" si="9"/>
        <v>Bachelor'S Degree</v>
      </c>
      <c r="G79" t="s">
        <v>11</v>
      </c>
      <c r="H79" t="str">
        <f t="shared" si="10"/>
        <v>Standard</v>
      </c>
      <c r="I79" t="s">
        <v>15</v>
      </c>
      <c r="J79" t="str">
        <f t="shared" si="11"/>
        <v>Completed</v>
      </c>
      <c r="K79">
        <v>80</v>
      </c>
      <c r="L79">
        <v>78</v>
      </c>
      <c r="M79">
        <v>81</v>
      </c>
      <c r="N79" s="2">
        <f t="shared" si="12"/>
        <v>79.666666666666671</v>
      </c>
      <c r="O79" t="str">
        <f t="shared" si="13"/>
        <v>Excellent</v>
      </c>
    </row>
    <row r="80" spans="1:15" x14ac:dyDescent="0.3">
      <c r="A80" t="s">
        <v>8</v>
      </c>
      <c r="B80" t="str">
        <f t="shared" si="7"/>
        <v>Female</v>
      </c>
      <c r="C80" t="s">
        <v>21</v>
      </c>
      <c r="D80" t="str">
        <f t="shared" si="8"/>
        <v>Group D</v>
      </c>
      <c r="E80" t="s">
        <v>23</v>
      </c>
      <c r="F80" t="str">
        <f t="shared" si="9"/>
        <v>Some High School</v>
      </c>
      <c r="G80" t="s">
        <v>11</v>
      </c>
      <c r="H80" t="str">
        <f t="shared" si="10"/>
        <v>Standard</v>
      </c>
      <c r="I80" t="s">
        <v>15</v>
      </c>
      <c r="J80" t="str">
        <f t="shared" si="11"/>
        <v>Completed</v>
      </c>
      <c r="K80">
        <v>61</v>
      </c>
      <c r="L80">
        <v>74</v>
      </c>
      <c r="M80">
        <v>72</v>
      </c>
      <c r="N80" s="2">
        <f t="shared" si="12"/>
        <v>69</v>
      </c>
      <c r="O80" t="str">
        <f t="shared" si="13"/>
        <v>Very Good</v>
      </c>
    </row>
    <row r="81" spans="1:15" x14ac:dyDescent="0.3">
      <c r="A81" t="s">
        <v>8</v>
      </c>
      <c r="B81" t="str">
        <f t="shared" si="7"/>
        <v>Female</v>
      </c>
      <c r="C81" t="s">
        <v>24</v>
      </c>
      <c r="D81" t="str">
        <f t="shared" si="8"/>
        <v>Group E</v>
      </c>
      <c r="E81" t="s">
        <v>16</v>
      </c>
      <c r="F81" t="str">
        <f t="shared" si="9"/>
        <v>Master'S Degree</v>
      </c>
      <c r="G81" t="s">
        <v>11</v>
      </c>
      <c r="H81" t="str">
        <f t="shared" si="10"/>
        <v>Standard</v>
      </c>
      <c r="I81" t="s">
        <v>12</v>
      </c>
      <c r="J81" t="str">
        <f t="shared" si="11"/>
        <v>None</v>
      </c>
      <c r="K81">
        <v>62</v>
      </c>
      <c r="L81">
        <v>68</v>
      </c>
      <c r="M81">
        <v>68</v>
      </c>
      <c r="N81" s="2">
        <f t="shared" si="12"/>
        <v>66</v>
      </c>
      <c r="O81" t="str">
        <f t="shared" si="13"/>
        <v>Very Good</v>
      </c>
    </row>
    <row r="82" spans="1:15" x14ac:dyDescent="0.3">
      <c r="A82" t="s">
        <v>8</v>
      </c>
      <c r="B82" t="str">
        <f t="shared" si="7"/>
        <v>Female</v>
      </c>
      <c r="C82" t="s">
        <v>9</v>
      </c>
      <c r="D82" t="str">
        <f t="shared" si="8"/>
        <v>Group B</v>
      </c>
      <c r="E82" t="s">
        <v>19</v>
      </c>
      <c r="F82" t="str">
        <f t="shared" si="9"/>
        <v>Associate'S Degree</v>
      </c>
      <c r="G82" t="s">
        <v>11</v>
      </c>
      <c r="H82" t="str">
        <f t="shared" si="10"/>
        <v>Standard</v>
      </c>
      <c r="I82" t="s">
        <v>12</v>
      </c>
      <c r="J82" t="str">
        <f t="shared" si="11"/>
        <v>None</v>
      </c>
      <c r="K82">
        <v>47</v>
      </c>
      <c r="L82">
        <v>49</v>
      </c>
      <c r="M82">
        <v>50</v>
      </c>
      <c r="N82" s="2">
        <f t="shared" si="12"/>
        <v>48.666666666666664</v>
      </c>
      <c r="O82" t="str">
        <f t="shared" si="13"/>
        <v>Fail</v>
      </c>
    </row>
    <row r="83" spans="1:15" x14ac:dyDescent="0.3">
      <c r="A83" t="s">
        <v>17</v>
      </c>
      <c r="B83" t="str">
        <f t="shared" si="7"/>
        <v>Male</v>
      </c>
      <c r="C83" t="s">
        <v>9</v>
      </c>
      <c r="D83" t="str">
        <f t="shared" si="8"/>
        <v>Group B</v>
      </c>
      <c r="E83" t="s">
        <v>22</v>
      </c>
      <c r="F83" t="str">
        <f t="shared" si="9"/>
        <v>High School</v>
      </c>
      <c r="G83" t="s">
        <v>20</v>
      </c>
      <c r="H83" t="str">
        <f t="shared" si="10"/>
        <v>Free/Reduced</v>
      </c>
      <c r="I83" t="s">
        <v>12</v>
      </c>
      <c r="J83" t="str">
        <f t="shared" si="11"/>
        <v>None</v>
      </c>
      <c r="K83">
        <v>49</v>
      </c>
      <c r="L83">
        <v>45</v>
      </c>
      <c r="M83">
        <v>45</v>
      </c>
      <c r="N83" s="2">
        <f t="shared" si="12"/>
        <v>46.333333333333336</v>
      </c>
      <c r="O83" t="str">
        <f t="shared" si="13"/>
        <v>Fail</v>
      </c>
    </row>
    <row r="84" spans="1:15" x14ac:dyDescent="0.3">
      <c r="A84" t="s">
        <v>17</v>
      </c>
      <c r="B84" t="str">
        <f t="shared" si="7"/>
        <v>Male</v>
      </c>
      <c r="C84" t="s">
        <v>18</v>
      </c>
      <c r="D84" t="str">
        <f t="shared" si="8"/>
        <v>Group A</v>
      </c>
      <c r="E84" t="s">
        <v>14</v>
      </c>
      <c r="F84" t="str">
        <f t="shared" si="9"/>
        <v>Some College</v>
      </c>
      <c r="G84" t="s">
        <v>20</v>
      </c>
      <c r="H84" t="str">
        <f t="shared" si="10"/>
        <v>Free/Reduced</v>
      </c>
      <c r="I84" t="s">
        <v>15</v>
      </c>
      <c r="J84" t="str">
        <f t="shared" si="11"/>
        <v>Completed</v>
      </c>
      <c r="K84">
        <v>50</v>
      </c>
      <c r="L84">
        <v>47</v>
      </c>
      <c r="M84">
        <v>54</v>
      </c>
      <c r="N84" s="2">
        <f t="shared" si="12"/>
        <v>50.333333333333336</v>
      </c>
      <c r="O84" t="str">
        <f t="shared" si="13"/>
        <v>Credit</v>
      </c>
    </row>
    <row r="85" spans="1:15" x14ac:dyDescent="0.3">
      <c r="A85" t="s">
        <v>17</v>
      </c>
      <c r="B85" t="str">
        <f t="shared" si="7"/>
        <v>Male</v>
      </c>
      <c r="C85" t="s">
        <v>24</v>
      </c>
      <c r="D85" t="str">
        <f t="shared" si="8"/>
        <v>Group E</v>
      </c>
      <c r="E85" t="s">
        <v>19</v>
      </c>
      <c r="F85" t="str">
        <f t="shared" si="9"/>
        <v>Associate'S Degree</v>
      </c>
      <c r="G85" t="s">
        <v>11</v>
      </c>
      <c r="H85" t="str">
        <f t="shared" si="10"/>
        <v>Standard</v>
      </c>
      <c r="I85" t="s">
        <v>12</v>
      </c>
      <c r="J85" t="str">
        <f t="shared" si="11"/>
        <v>None</v>
      </c>
      <c r="K85">
        <v>72</v>
      </c>
      <c r="L85">
        <v>64</v>
      </c>
      <c r="M85">
        <v>63</v>
      </c>
      <c r="N85" s="2">
        <f t="shared" si="12"/>
        <v>66.333333333333329</v>
      </c>
      <c r="O85" t="str">
        <f t="shared" si="13"/>
        <v>Very Good</v>
      </c>
    </row>
    <row r="86" spans="1:15" x14ac:dyDescent="0.3">
      <c r="A86" t="s">
        <v>17</v>
      </c>
      <c r="B86" t="str">
        <f t="shared" si="7"/>
        <v>Male</v>
      </c>
      <c r="C86" t="s">
        <v>21</v>
      </c>
      <c r="D86" t="str">
        <f t="shared" si="8"/>
        <v>Group D</v>
      </c>
      <c r="E86" t="s">
        <v>22</v>
      </c>
      <c r="F86" t="str">
        <f t="shared" si="9"/>
        <v>High School</v>
      </c>
      <c r="G86" t="s">
        <v>20</v>
      </c>
      <c r="H86" t="str">
        <f t="shared" si="10"/>
        <v>Free/Reduced</v>
      </c>
      <c r="I86" t="s">
        <v>12</v>
      </c>
      <c r="J86" t="str">
        <f t="shared" si="11"/>
        <v>None</v>
      </c>
      <c r="K86">
        <v>42</v>
      </c>
      <c r="L86">
        <v>39</v>
      </c>
      <c r="M86">
        <v>34</v>
      </c>
      <c r="N86" s="2">
        <f t="shared" si="12"/>
        <v>38.333333333333336</v>
      </c>
      <c r="O86" t="str">
        <f t="shared" si="13"/>
        <v>Fail</v>
      </c>
    </row>
    <row r="87" spans="1:15" x14ac:dyDescent="0.3">
      <c r="A87" t="s">
        <v>8</v>
      </c>
      <c r="B87" t="str">
        <f t="shared" si="7"/>
        <v>Female</v>
      </c>
      <c r="C87" t="s">
        <v>13</v>
      </c>
      <c r="D87" t="str">
        <f t="shared" si="8"/>
        <v>Group C</v>
      </c>
      <c r="E87" t="s">
        <v>14</v>
      </c>
      <c r="F87" t="str">
        <f t="shared" si="9"/>
        <v>Some College</v>
      </c>
      <c r="G87" t="s">
        <v>11</v>
      </c>
      <c r="H87" t="str">
        <f t="shared" si="10"/>
        <v>Standard</v>
      </c>
      <c r="I87" t="s">
        <v>12</v>
      </c>
      <c r="J87" t="str">
        <f t="shared" si="11"/>
        <v>None</v>
      </c>
      <c r="K87">
        <v>73</v>
      </c>
      <c r="L87">
        <v>80</v>
      </c>
      <c r="M87">
        <v>82</v>
      </c>
      <c r="N87" s="2">
        <f t="shared" si="12"/>
        <v>78.333333333333329</v>
      </c>
      <c r="O87" t="str">
        <f t="shared" si="13"/>
        <v>Excellent</v>
      </c>
    </row>
    <row r="88" spans="1:15" x14ac:dyDescent="0.3">
      <c r="A88" t="s">
        <v>8</v>
      </c>
      <c r="B88" t="str">
        <f t="shared" si="7"/>
        <v>Female</v>
      </c>
      <c r="C88" t="s">
        <v>13</v>
      </c>
      <c r="D88" t="str">
        <f t="shared" si="8"/>
        <v>Group C</v>
      </c>
      <c r="E88" t="s">
        <v>14</v>
      </c>
      <c r="F88" t="str">
        <f t="shared" si="9"/>
        <v>Some College</v>
      </c>
      <c r="G88" t="s">
        <v>20</v>
      </c>
      <c r="H88" t="str">
        <f t="shared" si="10"/>
        <v>Free/Reduced</v>
      </c>
      <c r="I88" t="s">
        <v>12</v>
      </c>
      <c r="J88" t="str">
        <f t="shared" si="11"/>
        <v>None</v>
      </c>
      <c r="K88">
        <v>76</v>
      </c>
      <c r="L88">
        <v>83</v>
      </c>
      <c r="M88">
        <v>88</v>
      </c>
      <c r="N88" s="2">
        <f t="shared" si="12"/>
        <v>82.333333333333329</v>
      </c>
      <c r="O88" t="str">
        <f t="shared" si="13"/>
        <v>Excellent</v>
      </c>
    </row>
    <row r="89" spans="1:15" x14ac:dyDescent="0.3">
      <c r="A89" t="s">
        <v>8</v>
      </c>
      <c r="B89" t="str">
        <f t="shared" si="7"/>
        <v>Female</v>
      </c>
      <c r="C89" t="s">
        <v>21</v>
      </c>
      <c r="D89" t="str">
        <f t="shared" si="8"/>
        <v>Group D</v>
      </c>
      <c r="E89" t="s">
        <v>19</v>
      </c>
      <c r="F89" t="str">
        <f t="shared" si="9"/>
        <v>Associate'S Degree</v>
      </c>
      <c r="G89" t="s">
        <v>11</v>
      </c>
      <c r="H89" t="str">
        <f t="shared" si="10"/>
        <v>Standard</v>
      </c>
      <c r="I89" t="s">
        <v>12</v>
      </c>
      <c r="J89" t="str">
        <f t="shared" si="11"/>
        <v>None</v>
      </c>
      <c r="K89">
        <v>71</v>
      </c>
      <c r="L89">
        <v>71</v>
      </c>
      <c r="M89">
        <v>74</v>
      </c>
      <c r="N89" s="2">
        <f t="shared" si="12"/>
        <v>72</v>
      </c>
      <c r="O89" t="str">
        <f t="shared" si="13"/>
        <v>Excellent</v>
      </c>
    </row>
    <row r="90" spans="1:15" x14ac:dyDescent="0.3">
      <c r="A90" t="s">
        <v>8</v>
      </c>
      <c r="B90" t="str">
        <f t="shared" si="7"/>
        <v>Female</v>
      </c>
      <c r="C90" t="s">
        <v>18</v>
      </c>
      <c r="D90" t="str">
        <f t="shared" si="8"/>
        <v>Group A</v>
      </c>
      <c r="E90" t="s">
        <v>14</v>
      </c>
      <c r="F90" t="str">
        <f t="shared" si="9"/>
        <v>Some College</v>
      </c>
      <c r="G90" t="s">
        <v>11</v>
      </c>
      <c r="H90" t="str">
        <f t="shared" si="10"/>
        <v>Standard</v>
      </c>
      <c r="I90" t="s">
        <v>12</v>
      </c>
      <c r="J90" t="str">
        <f t="shared" si="11"/>
        <v>None</v>
      </c>
      <c r="K90">
        <v>58</v>
      </c>
      <c r="L90">
        <v>70</v>
      </c>
      <c r="M90">
        <v>67</v>
      </c>
      <c r="N90" s="2">
        <f t="shared" si="12"/>
        <v>65</v>
      </c>
      <c r="O90" t="str">
        <f t="shared" si="13"/>
        <v>Very Good</v>
      </c>
    </row>
    <row r="91" spans="1:15" x14ac:dyDescent="0.3">
      <c r="A91" t="s">
        <v>8</v>
      </c>
      <c r="B91" t="str">
        <f t="shared" si="7"/>
        <v>Female</v>
      </c>
      <c r="C91" t="s">
        <v>21</v>
      </c>
      <c r="D91" t="str">
        <f t="shared" si="8"/>
        <v>Group D</v>
      </c>
      <c r="E91" t="s">
        <v>23</v>
      </c>
      <c r="F91" t="str">
        <f t="shared" si="9"/>
        <v>Some High School</v>
      </c>
      <c r="G91" t="s">
        <v>11</v>
      </c>
      <c r="H91" t="str">
        <f t="shared" si="10"/>
        <v>Standard</v>
      </c>
      <c r="I91" t="s">
        <v>12</v>
      </c>
      <c r="J91" t="str">
        <f t="shared" si="11"/>
        <v>None</v>
      </c>
      <c r="K91">
        <v>73</v>
      </c>
      <c r="L91">
        <v>86</v>
      </c>
      <c r="M91">
        <v>82</v>
      </c>
      <c r="N91" s="2">
        <f t="shared" si="12"/>
        <v>80.333333333333329</v>
      </c>
      <c r="O91" t="str">
        <f t="shared" si="13"/>
        <v>Excellent</v>
      </c>
    </row>
    <row r="92" spans="1:15" x14ac:dyDescent="0.3">
      <c r="A92" t="s">
        <v>8</v>
      </c>
      <c r="B92" t="str">
        <f t="shared" si="7"/>
        <v>Female</v>
      </c>
      <c r="C92" t="s">
        <v>13</v>
      </c>
      <c r="D92" t="str">
        <f t="shared" si="8"/>
        <v>Group C</v>
      </c>
      <c r="E92" t="s">
        <v>10</v>
      </c>
      <c r="F92" t="str">
        <f t="shared" si="9"/>
        <v>Bachelor'S Degree</v>
      </c>
      <c r="G92" t="s">
        <v>11</v>
      </c>
      <c r="H92" t="str">
        <f t="shared" si="10"/>
        <v>Standard</v>
      </c>
      <c r="I92" t="s">
        <v>12</v>
      </c>
      <c r="J92" t="str">
        <f t="shared" si="11"/>
        <v>None</v>
      </c>
      <c r="K92">
        <v>65</v>
      </c>
      <c r="L92">
        <v>72</v>
      </c>
      <c r="M92">
        <v>74</v>
      </c>
      <c r="N92" s="2">
        <f t="shared" si="12"/>
        <v>70.333333333333329</v>
      </c>
      <c r="O92" t="str">
        <f t="shared" si="13"/>
        <v>Excellent</v>
      </c>
    </row>
    <row r="93" spans="1:15" x14ac:dyDescent="0.3">
      <c r="A93" t="s">
        <v>17</v>
      </c>
      <c r="B93" t="str">
        <f t="shared" si="7"/>
        <v>Male</v>
      </c>
      <c r="C93" t="s">
        <v>13</v>
      </c>
      <c r="D93" t="str">
        <f t="shared" si="8"/>
        <v>Group C</v>
      </c>
      <c r="E93" t="s">
        <v>22</v>
      </c>
      <c r="F93" t="str">
        <f t="shared" si="9"/>
        <v>High School</v>
      </c>
      <c r="G93" t="s">
        <v>20</v>
      </c>
      <c r="H93" t="str">
        <f t="shared" si="10"/>
        <v>Free/Reduced</v>
      </c>
      <c r="I93" t="s">
        <v>12</v>
      </c>
      <c r="J93" t="str">
        <f t="shared" si="11"/>
        <v>None</v>
      </c>
      <c r="K93">
        <v>27</v>
      </c>
      <c r="L93">
        <v>34</v>
      </c>
      <c r="M93">
        <v>36</v>
      </c>
      <c r="N93" s="2">
        <f t="shared" si="12"/>
        <v>32.333333333333336</v>
      </c>
      <c r="O93" t="str">
        <f t="shared" si="13"/>
        <v>Fail</v>
      </c>
    </row>
    <row r="94" spans="1:15" x14ac:dyDescent="0.3">
      <c r="A94" t="s">
        <v>17</v>
      </c>
      <c r="B94" t="str">
        <f t="shared" si="7"/>
        <v>Male</v>
      </c>
      <c r="C94" t="s">
        <v>13</v>
      </c>
      <c r="D94" t="str">
        <f t="shared" si="8"/>
        <v>Group C</v>
      </c>
      <c r="E94" t="s">
        <v>22</v>
      </c>
      <c r="F94" t="str">
        <f t="shared" si="9"/>
        <v>High School</v>
      </c>
      <c r="G94" t="s">
        <v>11</v>
      </c>
      <c r="H94" t="str">
        <f t="shared" si="10"/>
        <v>Standard</v>
      </c>
      <c r="I94" t="s">
        <v>12</v>
      </c>
      <c r="J94" t="str">
        <f t="shared" si="11"/>
        <v>None</v>
      </c>
      <c r="K94">
        <v>71</v>
      </c>
      <c r="L94">
        <v>79</v>
      </c>
      <c r="M94">
        <v>71</v>
      </c>
      <c r="N94" s="2">
        <f t="shared" si="12"/>
        <v>73.666666666666671</v>
      </c>
      <c r="O94" t="str">
        <f t="shared" si="13"/>
        <v>Excellent</v>
      </c>
    </row>
    <row r="95" spans="1:15" x14ac:dyDescent="0.3">
      <c r="A95" t="s">
        <v>17</v>
      </c>
      <c r="B95" t="str">
        <f t="shared" si="7"/>
        <v>Male</v>
      </c>
      <c r="C95" t="s">
        <v>13</v>
      </c>
      <c r="D95" t="str">
        <f t="shared" si="8"/>
        <v>Group C</v>
      </c>
      <c r="E95" t="s">
        <v>19</v>
      </c>
      <c r="F95" t="str">
        <f t="shared" si="9"/>
        <v>Associate'S Degree</v>
      </c>
      <c r="G95" t="s">
        <v>20</v>
      </c>
      <c r="H95" t="str">
        <f t="shared" si="10"/>
        <v>Free/Reduced</v>
      </c>
      <c r="I95" t="s">
        <v>15</v>
      </c>
      <c r="J95" t="str">
        <f t="shared" si="11"/>
        <v>Completed</v>
      </c>
      <c r="K95">
        <v>43</v>
      </c>
      <c r="L95">
        <v>45</v>
      </c>
      <c r="M95">
        <v>50</v>
      </c>
      <c r="N95" s="2">
        <f t="shared" si="12"/>
        <v>46</v>
      </c>
      <c r="O95" t="str">
        <f t="shared" si="13"/>
        <v>Fail</v>
      </c>
    </row>
    <row r="96" spans="1:15" x14ac:dyDescent="0.3">
      <c r="A96" t="s">
        <v>8</v>
      </c>
      <c r="B96" t="str">
        <f t="shared" si="7"/>
        <v>Female</v>
      </c>
      <c r="C96" t="s">
        <v>9</v>
      </c>
      <c r="D96" t="str">
        <f t="shared" si="8"/>
        <v>Group B</v>
      </c>
      <c r="E96" t="s">
        <v>14</v>
      </c>
      <c r="F96" t="str">
        <f t="shared" si="9"/>
        <v>Some College</v>
      </c>
      <c r="G96" t="s">
        <v>11</v>
      </c>
      <c r="H96" t="str">
        <f t="shared" si="10"/>
        <v>Standard</v>
      </c>
      <c r="I96" t="s">
        <v>12</v>
      </c>
      <c r="J96" t="str">
        <f t="shared" si="11"/>
        <v>None</v>
      </c>
      <c r="K96">
        <v>79</v>
      </c>
      <c r="L96">
        <v>86</v>
      </c>
      <c r="M96">
        <v>92</v>
      </c>
      <c r="N96" s="2">
        <f t="shared" si="12"/>
        <v>85.666666666666671</v>
      </c>
      <c r="O96" t="str">
        <f t="shared" si="13"/>
        <v>Excellent</v>
      </c>
    </row>
    <row r="97" spans="1:15" x14ac:dyDescent="0.3">
      <c r="A97" t="s">
        <v>17</v>
      </c>
      <c r="B97" t="str">
        <f t="shared" si="7"/>
        <v>Male</v>
      </c>
      <c r="C97" t="s">
        <v>13</v>
      </c>
      <c r="D97" t="str">
        <f t="shared" si="8"/>
        <v>Group C</v>
      </c>
      <c r="E97" t="s">
        <v>19</v>
      </c>
      <c r="F97" t="str">
        <f t="shared" si="9"/>
        <v>Associate'S Degree</v>
      </c>
      <c r="G97" t="s">
        <v>20</v>
      </c>
      <c r="H97" t="str">
        <f t="shared" si="10"/>
        <v>Free/Reduced</v>
      </c>
      <c r="I97" t="s">
        <v>15</v>
      </c>
      <c r="J97" t="str">
        <f t="shared" si="11"/>
        <v>Completed</v>
      </c>
      <c r="K97">
        <v>78</v>
      </c>
      <c r="L97">
        <v>81</v>
      </c>
      <c r="M97">
        <v>82</v>
      </c>
      <c r="N97" s="2">
        <f t="shared" si="12"/>
        <v>80.333333333333329</v>
      </c>
      <c r="O97" t="str">
        <f t="shared" si="13"/>
        <v>Excellent</v>
      </c>
    </row>
    <row r="98" spans="1:15" x14ac:dyDescent="0.3">
      <c r="A98" t="s">
        <v>17</v>
      </c>
      <c r="B98" t="str">
        <f t="shared" si="7"/>
        <v>Male</v>
      </c>
      <c r="C98" t="s">
        <v>9</v>
      </c>
      <c r="D98" t="str">
        <f t="shared" si="8"/>
        <v>Group B</v>
      </c>
      <c r="E98" t="s">
        <v>23</v>
      </c>
      <c r="F98" t="str">
        <f t="shared" si="9"/>
        <v>Some High School</v>
      </c>
      <c r="G98" t="s">
        <v>11</v>
      </c>
      <c r="H98" t="str">
        <f t="shared" si="10"/>
        <v>Standard</v>
      </c>
      <c r="I98" t="s">
        <v>15</v>
      </c>
      <c r="J98" t="str">
        <f t="shared" si="11"/>
        <v>Completed</v>
      </c>
      <c r="K98">
        <v>65</v>
      </c>
      <c r="L98">
        <v>66</v>
      </c>
      <c r="M98">
        <v>62</v>
      </c>
      <c r="N98" s="2">
        <f t="shared" si="12"/>
        <v>64.333333333333329</v>
      </c>
      <c r="O98" t="str">
        <f t="shared" si="13"/>
        <v>Very Good</v>
      </c>
    </row>
    <row r="99" spans="1:15" x14ac:dyDescent="0.3">
      <c r="A99" t="s">
        <v>8</v>
      </c>
      <c r="B99" t="str">
        <f t="shared" si="7"/>
        <v>Female</v>
      </c>
      <c r="C99" t="s">
        <v>24</v>
      </c>
      <c r="D99" t="str">
        <f t="shared" si="8"/>
        <v>Group E</v>
      </c>
      <c r="E99" t="s">
        <v>14</v>
      </c>
      <c r="F99" t="str">
        <f t="shared" si="9"/>
        <v>Some College</v>
      </c>
      <c r="G99" t="s">
        <v>11</v>
      </c>
      <c r="H99" t="str">
        <f t="shared" si="10"/>
        <v>Standard</v>
      </c>
      <c r="I99" t="s">
        <v>15</v>
      </c>
      <c r="J99" t="str">
        <f t="shared" si="11"/>
        <v>Completed</v>
      </c>
      <c r="K99">
        <v>63</v>
      </c>
      <c r="L99">
        <v>72</v>
      </c>
      <c r="M99">
        <v>70</v>
      </c>
      <c r="N99" s="2">
        <f t="shared" si="12"/>
        <v>68.333333333333329</v>
      </c>
      <c r="O99" t="str">
        <f t="shared" si="13"/>
        <v>Very Good</v>
      </c>
    </row>
    <row r="100" spans="1:15" x14ac:dyDescent="0.3">
      <c r="A100" t="s">
        <v>8</v>
      </c>
      <c r="B100" t="str">
        <f t="shared" si="7"/>
        <v>Female</v>
      </c>
      <c r="C100" t="s">
        <v>21</v>
      </c>
      <c r="D100" t="str">
        <f t="shared" si="8"/>
        <v>Group D</v>
      </c>
      <c r="E100" t="s">
        <v>14</v>
      </c>
      <c r="F100" t="str">
        <f t="shared" si="9"/>
        <v>Some College</v>
      </c>
      <c r="G100" t="s">
        <v>20</v>
      </c>
      <c r="H100" t="str">
        <f t="shared" si="10"/>
        <v>Free/Reduced</v>
      </c>
      <c r="I100" t="s">
        <v>12</v>
      </c>
      <c r="J100" t="str">
        <f t="shared" si="11"/>
        <v>None</v>
      </c>
      <c r="K100">
        <v>58</v>
      </c>
      <c r="L100">
        <v>67</v>
      </c>
      <c r="M100">
        <v>62</v>
      </c>
      <c r="N100" s="2">
        <f t="shared" si="12"/>
        <v>62.333333333333336</v>
      </c>
      <c r="O100" t="str">
        <f t="shared" si="13"/>
        <v>Very Good</v>
      </c>
    </row>
    <row r="101" spans="1:15" x14ac:dyDescent="0.3">
      <c r="A101" t="s">
        <v>8</v>
      </c>
      <c r="B101" t="str">
        <f t="shared" si="7"/>
        <v>Female</v>
      </c>
      <c r="C101" t="s">
        <v>21</v>
      </c>
      <c r="D101" t="str">
        <f t="shared" si="8"/>
        <v>Group D</v>
      </c>
      <c r="E101" t="s">
        <v>10</v>
      </c>
      <c r="F101" t="str">
        <f t="shared" si="9"/>
        <v>Bachelor'S Degree</v>
      </c>
      <c r="G101" t="s">
        <v>11</v>
      </c>
      <c r="H101" t="str">
        <f t="shared" si="10"/>
        <v>Standard</v>
      </c>
      <c r="I101" t="s">
        <v>12</v>
      </c>
      <c r="J101" t="str">
        <f t="shared" si="11"/>
        <v>None</v>
      </c>
      <c r="K101">
        <v>65</v>
      </c>
      <c r="L101">
        <v>67</v>
      </c>
      <c r="M101">
        <v>62</v>
      </c>
      <c r="N101" s="2">
        <f t="shared" si="12"/>
        <v>64.666666666666671</v>
      </c>
      <c r="O101" t="str">
        <f t="shared" si="13"/>
        <v>Very Good</v>
      </c>
    </row>
    <row r="102" spans="1:15" x14ac:dyDescent="0.3">
      <c r="A102" t="s">
        <v>17</v>
      </c>
      <c r="B102" t="str">
        <f t="shared" si="7"/>
        <v>Male</v>
      </c>
      <c r="C102" t="s">
        <v>9</v>
      </c>
      <c r="D102" t="str">
        <f t="shared" si="8"/>
        <v>Group B</v>
      </c>
      <c r="E102" t="s">
        <v>14</v>
      </c>
      <c r="F102" t="str">
        <f t="shared" si="9"/>
        <v>Some College</v>
      </c>
      <c r="G102" t="s">
        <v>11</v>
      </c>
      <c r="H102" t="str">
        <f t="shared" si="10"/>
        <v>Standard</v>
      </c>
      <c r="I102" t="s">
        <v>12</v>
      </c>
      <c r="J102" t="str">
        <f t="shared" si="11"/>
        <v>None</v>
      </c>
      <c r="K102">
        <v>79</v>
      </c>
      <c r="L102">
        <v>67</v>
      </c>
      <c r="M102">
        <v>67</v>
      </c>
      <c r="N102" s="2">
        <f t="shared" si="12"/>
        <v>71</v>
      </c>
      <c r="O102" t="str">
        <f t="shared" si="13"/>
        <v>Excellent</v>
      </c>
    </row>
    <row r="103" spans="1:15" x14ac:dyDescent="0.3">
      <c r="A103" t="s">
        <v>17</v>
      </c>
      <c r="B103" t="str">
        <f t="shared" si="7"/>
        <v>Male</v>
      </c>
      <c r="C103" t="s">
        <v>21</v>
      </c>
      <c r="D103" t="str">
        <f t="shared" si="8"/>
        <v>Group D</v>
      </c>
      <c r="E103" t="s">
        <v>10</v>
      </c>
      <c r="F103" t="str">
        <f t="shared" si="9"/>
        <v>Bachelor'S Degree</v>
      </c>
      <c r="G103" t="s">
        <v>11</v>
      </c>
      <c r="H103" t="str">
        <f t="shared" si="10"/>
        <v>Standard</v>
      </c>
      <c r="I103" t="s">
        <v>15</v>
      </c>
      <c r="J103" t="str">
        <f t="shared" si="11"/>
        <v>Completed</v>
      </c>
      <c r="K103">
        <v>68</v>
      </c>
      <c r="L103">
        <v>74</v>
      </c>
      <c r="M103">
        <v>74</v>
      </c>
      <c r="N103" s="2">
        <f t="shared" si="12"/>
        <v>72</v>
      </c>
      <c r="O103" t="str">
        <f t="shared" si="13"/>
        <v>Excellent</v>
      </c>
    </row>
    <row r="104" spans="1:15" x14ac:dyDescent="0.3">
      <c r="A104" t="s">
        <v>8</v>
      </c>
      <c r="B104" t="str">
        <f t="shared" si="7"/>
        <v>Female</v>
      </c>
      <c r="C104" t="s">
        <v>21</v>
      </c>
      <c r="D104" t="str">
        <f t="shared" si="8"/>
        <v>Group D</v>
      </c>
      <c r="E104" t="s">
        <v>19</v>
      </c>
      <c r="F104" t="str">
        <f t="shared" si="9"/>
        <v>Associate'S Degree</v>
      </c>
      <c r="G104" t="s">
        <v>11</v>
      </c>
      <c r="H104" t="str">
        <f t="shared" si="10"/>
        <v>Standard</v>
      </c>
      <c r="I104" t="s">
        <v>12</v>
      </c>
      <c r="J104" t="str">
        <f t="shared" si="11"/>
        <v>None</v>
      </c>
      <c r="K104">
        <v>85</v>
      </c>
      <c r="L104">
        <v>91</v>
      </c>
      <c r="M104">
        <v>89</v>
      </c>
      <c r="N104" s="2">
        <f t="shared" si="12"/>
        <v>88.333333333333329</v>
      </c>
      <c r="O104" t="str">
        <f t="shared" si="13"/>
        <v>Excellent</v>
      </c>
    </row>
    <row r="105" spans="1:15" x14ac:dyDescent="0.3">
      <c r="A105" t="s">
        <v>17</v>
      </c>
      <c r="B105" t="str">
        <f t="shared" si="7"/>
        <v>Male</v>
      </c>
      <c r="C105" t="s">
        <v>9</v>
      </c>
      <c r="D105" t="str">
        <f t="shared" si="8"/>
        <v>Group B</v>
      </c>
      <c r="E105" t="s">
        <v>22</v>
      </c>
      <c r="F105" t="str">
        <f t="shared" si="9"/>
        <v>High School</v>
      </c>
      <c r="G105" t="s">
        <v>11</v>
      </c>
      <c r="H105" t="str">
        <f t="shared" si="10"/>
        <v>Standard</v>
      </c>
      <c r="I105" t="s">
        <v>15</v>
      </c>
      <c r="J105" t="str">
        <f t="shared" si="11"/>
        <v>Completed</v>
      </c>
      <c r="K105">
        <v>60</v>
      </c>
      <c r="L105">
        <v>44</v>
      </c>
      <c r="M105">
        <v>47</v>
      </c>
      <c r="N105" s="2">
        <f t="shared" si="12"/>
        <v>50.333333333333336</v>
      </c>
      <c r="O105" t="str">
        <f t="shared" si="13"/>
        <v>Credit</v>
      </c>
    </row>
    <row r="106" spans="1:15" x14ac:dyDescent="0.3">
      <c r="A106" t="s">
        <v>17</v>
      </c>
      <c r="B106" t="str">
        <f t="shared" si="7"/>
        <v>Male</v>
      </c>
      <c r="C106" t="s">
        <v>13</v>
      </c>
      <c r="D106" t="str">
        <f t="shared" si="8"/>
        <v>Group C</v>
      </c>
      <c r="E106" t="s">
        <v>14</v>
      </c>
      <c r="F106" t="str">
        <f t="shared" si="9"/>
        <v>Some College</v>
      </c>
      <c r="G106" t="s">
        <v>11</v>
      </c>
      <c r="H106" t="str">
        <f t="shared" si="10"/>
        <v>Standard</v>
      </c>
      <c r="I106" t="s">
        <v>15</v>
      </c>
      <c r="J106" t="str">
        <f t="shared" si="11"/>
        <v>Completed</v>
      </c>
      <c r="K106">
        <v>98</v>
      </c>
      <c r="L106">
        <v>86</v>
      </c>
      <c r="M106">
        <v>90</v>
      </c>
      <c r="N106" s="2">
        <f t="shared" si="12"/>
        <v>91.333333333333329</v>
      </c>
      <c r="O106" t="str">
        <f t="shared" si="13"/>
        <v>Excellent</v>
      </c>
    </row>
    <row r="107" spans="1:15" x14ac:dyDescent="0.3">
      <c r="A107" t="s">
        <v>8</v>
      </c>
      <c r="B107" t="str">
        <f t="shared" si="7"/>
        <v>Female</v>
      </c>
      <c r="C107" t="s">
        <v>13</v>
      </c>
      <c r="D107" t="str">
        <f t="shared" si="8"/>
        <v>Group C</v>
      </c>
      <c r="E107" t="s">
        <v>14</v>
      </c>
      <c r="F107" t="str">
        <f t="shared" si="9"/>
        <v>Some College</v>
      </c>
      <c r="G107" t="s">
        <v>11</v>
      </c>
      <c r="H107" t="str">
        <f t="shared" si="10"/>
        <v>Standard</v>
      </c>
      <c r="I107" t="s">
        <v>12</v>
      </c>
      <c r="J107" t="str">
        <f t="shared" si="11"/>
        <v>None</v>
      </c>
      <c r="K107">
        <v>58</v>
      </c>
      <c r="L107">
        <v>67</v>
      </c>
      <c r="M107">
        <v>72</v>
      </c>
      <c r="N107" s="2">
        <f t="shared" si="12"/>
        <v>65.666666666666671</v>
      </c>
      <c r="O107" t="str">
        <f t="shared" si="13"/>
        <v>Very Good</v>
      </c>
    </row>
    <row r="108" spans="1:15" x14ac:dyDescent="0.3">
      <c r="A108" t="s">
        <v>8</v>
      </c>
      <c r="B108" t="str">
        <f t="shared" si="7"/>
        <v>Female</v>
      </c>
      <c r="C108" t="s">
        <v>21</v>
      </c>
      <c r="D108" t="str">
        <f t="shared" si="8"/>
        <v>Group D</v>
      </c>
      <c r="E108" t="s">
        <v>16</v>
      </c>
      <c r="F108" t="str">
        <f t="shared" si="9"/>
        <v>Master'S Degree</v>
      </c>
      <c r="G108" t="s">
        <v>11</v>
      </c>
      <c r="H108" t="str">
        <f t="shared" si="10"/>
        <v>Standard</v>
      </c>
      <c r="I108" t="s">
        <v>12</v>
      </c>
      <c r="J108" t="str">
        <f t="shared" si="11"/>
        <v>None</v>
      </c>
      <c r="K108">
        <v>87</v>
      </c>
      <c r="L108">
        <v>100</v>
      </c>
      <c r="M108">
        <v>100</v>
      </c>
      <c r="N108" s="2">
        <f t="shared" si="12"/>
        <v>95.666666666666671</v>
      </c>
      <c r="O108" t="str">
        <f t="shared" si="13"/>
        <v>Excellent</v>
      </c>
    </row>
    <row r="109" spans="1:15" x14ac:dyDescent="0.3">
      <c r="A109" t="s">
        <v>17</v>
      </c>
      <c r="B109" t="str">
        <f t="shared" si="7"/>
        <v>Male</v>
      </c>
      <c r="C109" t="s">
        <v>24</v>
      </c>
      <c r="D109" t="str">
        <f t="shared" si="8"/>
        <v>Group E</v>
      </c>
      <c r="E109" t="s">
        <v>19</v>
      </c>
      <c r="F109" t="str">
        <f t="shared" si="9"/>
        <v>Associate'S Degree</v>
      </c>
      <c r="G109" t="s">
        <v>11</v>
      </c>
      <c r="H109" t="str">
        <f t="shared" si="10"/>
        <v>Standard</v>
      </c>
      <c r="I109" t="s">
        <v>15</v>
      </c>
      <c r="J109" t="str">
        <f t="shared" si="11"/>
        <v>Completed</v>
      </c>
      <c r="K109">
        <v>66</v>
      </c>
      <c r="L109">
        <v>63</v>
      </c>
      <c r="M109">
        <v>64</v>
      </c>
      <c r="N109" s="2">
        <f t="shared" si="12"/>
        <v>64.333333333333329</v>
      </c>
      <c r="O109" t="str">
        <f t="shared" si="13"/>
        <v>Very Good</v>
      </c>
    </row>
    <row r="110" spans="1:15" x14ac:dyDescent="0.3">
      <c r="A110" t="s">
        <v>8</v>
      </c>
      <c r="B110" t="str">
        <f t="shared" si="7"/>
        <v>Female</v>
      </c>
      <c r="C110" t="s">
        <v>9</v>
      </c>
      <c r="D110" t="str">
        <f t="shared" si="8"/>
        <v>Group B</v>
      </c>
      <c r="E110" t="s">
        <v>19</v>
      </c>
      <c r="F110" t="str">
        <f t="shared" si="9"/>
        <v>Associate'S Degree</v>
      </c>
      <c r="G110" t="s">
        <v>20</v>
      </c>
      <c r="H110" t="str">
        <f t="shared" si="10"/>
        <v>Free/Reduced</v>
      </c>
      <c r="I110" t="s">
        <v>12</v>
      </c>
      <c r="J110" t="str">
        <f t="shared" si="11"/>
        <v>None</v>
      </c>
      <c r="K110">
        <v>52</v>
      </c>
      <c r="L110">
        <v>76</v>
      </c>
      <c r="M110">
        <v>70</v>
      </c>
      <c r="N110" s="2">
        <f t="shared" si="12"/>
        <v>66</v>
      </c>
      <c r="O110" t="str">
        <f t="shared" si="13"/>
        <v>Very Good</v>
      </c>
    </row>
    <row r="111" spans="1:15" x14ac:dyDescent="0.3">
      <c r="A111" t="s">
        <v>8</v>
      </c>
      <c r="B111" t="str">
        <f t="shared" si="7"/>
        <v>Female</v>
      </c>
      <c r="C111" t="s">
        <v>9</v>
      </c>
      <c r="D111" t="str">
        <f t="shared" si="8"/>
        <v>Group B</v>
      </c>
      <c r="E111" t="s">
        <v>23</v>
      </c>
      <c r="F111" t="str">
        <f t="shared" si="9"/>
        <v>Some High School</v>
      </c>
      <c r="G111" t="s">
        <v>11</v>
      </c>
      <c r="H111" t="str">
        <f t="shared" si="10"/>
        <v>Standard</v>
      </c>
      <c r="I111" t="s">
        <v>12</v>
      </c>
      <c r="J111" t="str">
        <f t="shared" si="11"/>
        <v>None</v>
      </c>
      <c r="K111">
        <v>70</v>
      </c>
      <c r="L111">
        <v>64</v>
      </c>
      <c r="M111">
        <v>72</v>
      </c>
      <c r="N111" s="2">
        <f t="shared" si="12"/>
        <v>68.666666666666671</v>
      </c>
      <c r="O111" t="str">
        <f t="shared" si="13"/>
        <v>Very Good</v>
      </c>
    </row>
    <row r="112" spans="1:15" x14ac:dyDescent="0.3">
      <c r="A112" t="s">
        <v>8</v>
      </c>
      <c r="B112" t="str">
        <f t="shared" si="7"/>
        <v>Female</v>
      </c>
      <c r="C112" t="s">
        <v>21</v>
      </c>
      <c r="D112" t="str">
        <f t="shared" si="8"/>
        <v>Group D</v>
      </c>
      <c r="E112" t="s">
        <v>19</v>
      </c>
      <c r="F112" t="str">
        <f t="shared" si="9"/>
        <v>Associate'S Degree</v>
      </c>
      <c r="G112" t="s">
        <v>20</v>
      </c>
      <c r="H112" t="str">
        <f t="shared" si="10"/>
        <v>Free/Reduced</v>
      </c>
      <c r="I112" t="s">
        <v>15</v>
      </c>
      <c r="J112" t="str">
        <f t="shared" si="11"/>
        <v>Completed</v>
      </c>
      <c r="K112">
        <v>77</v>
      </c>
      <c r="L112">
        <v>89</v>
      </c>
      <c r="M112">
        <v>98</v>
      </c>
      <c r="N112" s="2">
        <f t="shared" si="12"/>
        <v>88</v>
      </c>
      <c r="O112" t="str">
        <f t="shared" si="13"/>
        <v>Excellent</v>
      </c>
    </row>
    <row r="113" spans="1:15" x14ac:dyDescent="0.3">
      <c r="A113" t="s">
        <v>17</v>
      </c>
      <c r="B113" t="str">
        <f t="shared" si="7"/>
        <v>Male</v>
      </c>
      <c r="C113" t="s">
        <v>13</v>
      </c>
      <c r="D113" t="str">
        <f t="shared" si="8"/>
        <v>Group C</v>
      </c>
      <c r="E113" t="s">
        <v>22</v>
      </c>
      <c r="F113" t="str">
        <f t="shared" si="9"/>
        <v>High School</v>
      </c>
      <c r="G113" t="s">
        <v>11</v>
      </c>
      <c r="H113" t="str">
        <f t="shared" si="10"/>
        <v>Standard</v>
      </c>
      <c r="I113" t="s">
        <v>12</v>
      </c>
      <c r="J113" t="str">
        <f t="shared" si="11"/>
        <v>None</v>
      </c>
      <c r="K113">
        <v>62</v>
      </c>
      <c r="L113">
        <v>55</v>
      </c>
      <c r="M113">
        <v>49</v>
      </c>
      <c r="N113" s="2">
        <f t="shared" si="12"/>
        <v>55.333333333333336</v>
      </c>
      <c r="O113" t="str">
        <f t="shared" si="13"/>
        <v>Credit</v>
      </c>
    </row>
    <row r="114" spans="1:15" x14ac:dyDescent="0.3">
      <c r="A114" t="s">
        <v>17</v>
      </c>
      <c r="B114" t="str">
        <f t="shared" si="7"/>
        <v>Male</v>
      </c>
      <c r="C114" t="s">
        <v>18</v>
      </c>
      <c r="D114" t="str">
        <f t="shared" si="8"/>
        <v>Group A</v>
      </c>
      <c r="E114" t="s">
        <v>19</v>
      </c>
      <c r="F114" t="str">
        <f t="shared" si="9"/>
        <v>Associate'S Degree</v>
      </c>
      <c r="G114" t="s">
        <v>11</v>
      </c>
      <c r="H114" t="str">
        <f t="shared" si="10"/>
        <v>Standard</v>
      </c>
      <c r="I114" t="s">
        <v>12</v>
      </c>
      <c r="J114" t="str">
        <f t="shared" si="11"/>
        <v>None</v>
      </c>
      <c r="K114">
        <v>54</v>
      </c>
      <c r="L114">
        <v>53</v>
      </c>
      <c r="M114">
        <v>47</v>
      </c>
      <c r="N114" s="2">
        <f t="shared" si="12"/>
        <v>51.333333333333336</v>
      </c>
      <c r="O114" t="str">
        <f t="shared" si="13"/>
        <v>Credit</v>
      </c>
    </row>
    <row r="115" spans="1:15" x14ac:dyDescent="0.3">
      <c r="A115" t="s">
        <v>8</v>
      </c>
      <c r="B115" t="str">
        <f t="shared" si="7"/>
        <v>Female</v>
      </c>
      <c r="C115" t="s">
        <v>21</v>
      </c>
      <c r="D115" t="str">
        <f t="shared" si="8"/>
        <v>Group D</v>
      </c>
      <c r="E115" t="s">
        <v>14</v>
      </c>
      <c r="F115" t="str">
        <f t="shared" si="9"/>
        <v>Some College</v>
      </c>
      <c r="G115" t="s">
        <v>11</v>
      </c>
      <c r="H115" t="str">
        <f t="shared" si="10"/>
        <v>Standard</v>
      </c>
      <c r="I115" t="s">
        <v>12</v>
      </c>
      <c r="J115" t="str">
        <f t="shared" si="11"/>
        <v>None</v>
      </c>
      <c r="K115">
        <v>51</v>
      </c>
      <c r="L115">
        <v>58</v>
      </c>
      <c r="M115">
        <v>54</v>
      </c>
      <c r="N115" s="2">
        <f t="shared" si="12"/>
        <v>54.333333333333336</v>
      </c>
      <c r="O115" t="str">
        <f t="shared" si="13"/>
        <v>Credit</v>
      </c>
    </row>
    <row r="116" spans="1:15" x14ac:dyDescent="0.3">
      <c r="A116" t="s">
        <v>8</v>
      </c>
      <c r="B116" t="str">
        <f t="shared" si="7"/>
        <v>Female</v>
      </c>
      <c r="C116" t="s">
        <v>24</v>
      </c>
      <c r="D116" t="str">
        <f t="shared" si="8"/>
        <v>Group E</v>
      </c>
      <c r="E116" t="s">
        <v>10</v>
      </c>
      <c r="F116" t="str">
        <f t="shared" si="9"/>
        <v>Bachelor'S Degree</v>
      </c>
      <c r="G116" t="s">
        <v>11</v>
      </c>
      <c r="H116" t="str">
        <f t="shared" si="10"/>
        <v>Standard</v>
      </c>
      <c r="I116" t="s">
        <v>15</v>
      </c>
      <c r="J116" t="str">
        <f t="shared" si="11"/>
        <v>Completed</v>
      </c>
      <c r="K116">
        <v>99</v>
      </c>
      <c r="L116">
        <v>100</v>
      </c>
      <c r="M116">
        <v>100</v>
      </c>
      <c r="N116" s="2">
        <f t="shared" si="12"/>
        <v>99.666666666666671</v>
      </c>
      <c r="O116" t="str">
        <f t="shared" si="13"/>
        <v>Excellent</v>
      </c>
    </row>
    <row r="117" spans="1:15" x14ac:dyDescent="0.3">
      <c r="A117" t="s">
        <v>17</v>
      </c>
      <c r="B117" t="str">
        <f t="shared" si="7"/>
        <v>Male</v>
      </c>
      <c r="C117" t="s">
        <v>13</v>
      </c>
      <c r="D117" t="str">
        <f t="shared" si="8"/>
        <v>Group C</v>
      </c>
      <c r="E117" t="s">
        <v>22</v>
      </c>
      <c r="F117" t="str">
        <f t="shared" si="9"/>
        <v>High School</v>
      </c>
      <c r="G117" t="s">
        <v>11</v>
      </c>
      <c r="H117" t="str">
        <f t="shared" si="10"/>
        <v>Standard</v>
      </c>
      <c r="I117" t="s">
        <v>12</v>
      </c>
      <c r="J117" t="str">
        <f t="shared" si="11"/>
        <v>None</v>
      </c>
      <c r="K117">
        <v>84</v>
      </c>
      <c r="L117">
        <v>77</v>
      </c>
      <c r="M117">
        <v>74</v>
      </c>
      <c r="N117" s="2">
        <f t="shared" si="12"/>
        <v>78.333333333333329</v>
      </c>
      <c r="O117" t="str">
        <f t="shared" si="13"/>
        <v>Excellent</v>
      </c>
    </row>
    <row r="118" spans="1:15" x14ac:dyDescent="0.3">
      <c r="A118" t="s">
        <v>8</v>
      </c>
      <c r="B118" t="str">
        <f t="shared" si="7"/>
        <v>Female</v>
      </c>
      <c r="C118" t="s">
        <v>9</v>
      </c>
      <c r="D118" t="str">
        <f t="shared" si="8"/>
        <v>Group B</v>
      </c>
      <c r="E118" t="s">
        <v>10</v>
      </c>
      <c r="F118" t="str">
        <f t="shared" si="9"/>
        <v>Bachelor'S Degree</v>
      </c>
      <c r="G118" t="s">
        <v>20</v>
      </c>
      <c r="H118" t="str">
        <f t="shared" si="10"/>
        <v>Free/Reduced</v>
      </c>
      <c r="I118" t="s">
        <v>12</v>
      </c>
      <c r="J118" t="str">
        <f t="shared" si="11"/>
        <v>None</v>
      </c>
      <c r="K118">
        <v>75</v>
      </c>
      <c r="L118">
        <v>85</v>
      </c>
      <c r="M118">
        <v>82</v>
      </c>
      <c r="N118" s="2">
        <f t="shared" si="12"/>
        <v>80.666666666666671</v>
      </c>
      <c r="O118" t="str">
        <f t="shared" si="13"/>
        <v>Excellent</v>
      </c>
    </row>
    <row r="119" spans="1:15" x14ac:dyDescent="0.3">
      <c r="A119" t="s">
        <v>8</v>
      </c>
      <c r="B119" t="str">
        <f t="shared" si="7"/>
        <v>Female</v>
      </c>
      <c r="C119" t="s">
        <v>21</v>
      </c>
      <c r="D119" t="str">
        <f t="shared" si="8"/>
        <v>Group D</v>
      </c>
      <c r="E119" t="s">
        <v>10</v>
      </c>
      <c r="F119" t="str">
        <f t="shared" si="9"/>
        <v>Bachelor'S Degree</v>
      </c>
      <c r="G119" t="s">
        <v>11</v>
      </c>
      <c r="H119" t="str">
        <f t="shared" si="10"/>
        <v>Standard</v>
      </c>
      <c r="I119" t="s">
        <v>12</v>
      </c>
      <c r="J119" t="str">
        <f t="shared" si="11"/>
        <v>None</v>
      </c>
      <c r="K119">
        <v>78</v>
      </c>
      <c r="L119">
        <v>82</v>
      </c>
      <c r="M119">
        <v>79</v>
      </c>
      <c r="N119" s="2">
        <f t="shared" si="12"/>
        <v>79.666666666666671</v>
      </c>
      <c r="O119" t="str">
        <f t="shared" si="13"/>
        <v>Excellent</v>
      </c>
    </row>
    <row r="120" spans="1:15" x14ac:dyDescent="0.3">
      <c r="A120" t="s">
        <v>8</v>
      </c>
      <c r="B120" t="str">
        <f t="shared" si="7"/>
        <v>Female</v>
      </c>
      <c r="C120" t="s">
        <v>21</v>
      </c>
      <c r="D120" t="str">
        <f t="shared" si="8"/>
        <v>Group D</v>
      </c>
      <c r="E120" t="s">
        <v>23</v>
      </c>
      <c r="F120" t="str">
        <f t="shared" si="9"/>
        <v>Some High School</v>
      </c>
      <c r="G120" t="s">
        <v>11</v>
      </c>
      <c r="H120" t="str">
        <f t="shared" si="10"/>
        <v>Standard</v>
      </c>
      <c r="I120" t="s">
        <v>12</v>
      </c>
      <c r="J120" t="str">
        <f t="shared" si="11"/>
        <v>None</v>
      </c>
      <c r="K120">
        <v>51</v>
      </c>
      <c r="L120">
        <v>63</v>
      </c>
      <c r="M120">
        <v>61</v>
      </c>
      <c r="N120" s="2">
        <f t="shared" si="12"/>
        <v>58.333333333333336</v>
      </c>
      <c r="O120" t="str">
        <f t="shared" si="13"/>
        <v>Credit</v>
      </c>
    </row>
    <row r="121" spans="1:15" x14ac:dyDescent="0.3">
      <c r="A121" t="s">
        <v>8</v>
      </c>
      <c r="B121" t="str">
        <f t="shared" si="7"/>
        <v>Female</v>
      </c>
      <c r="C121" t="s">
        <v>13</v>
      </c>
      <c r="D121" t="str">
        <f t="shared" si="8"/>
        <v>Group C</v>
      </c>
      <c r="E121" t="s">
        <v>14</v>
      </c>
      <c r="F121" t="str">
        <f t="shared" si="9"/>
        <v>Some College</v>
      </c>
      <c r="G121" t="s">
        <v>11</v>
      </c>
      <c r="H121" t="str">
        <f t="shared" si="10"/>
        <v>Standard</v>
      </c>
      <c r="I121" t="s">
        <v>12</v>
      </c>
      <c r="J121" t="str">
        <f t="shared" si="11"/>
        <v>None</v>
      </c>
      <c r="K121">
        <v>55</v>
      </c>
      <c r="L121">
        <v>69</v>
      </c>
      <c r="M121">
        <v>65</v>
      </c>
      <c r="N121" s="2">
        <f t="shared" si="12"/>
        <v>63</v>
      </c>
      <c r="O121" t="str">
        <f t="shared" si="13"/>
        <v>Very Good</v>
      </c>
    </row>
    <row r="122" spans="1:15" x14ac:dyDescent="0.3">
      <c r="A122" t="s">
        <v>8</v>
      </c>
      <c r="B122" t="str">
        <f t="shared" si="7"/>
        <v>Female</v>
      </c>
      <c r="C122" t="s">
        <v>13</v>
      </c>
      <c r="D122" t="str">
        <f t="shared" si="8"/>
        <v>Group C</v>
      </c>
      <c r="E122" t="s">
        <v>10</v>
      </c>
      <c r="F122" t="str">
        <f t="shared" si="9"/>
        <v>Bachelor'S Degree</v>
      </c>
      <c r="G122" t="s">
        <v>11</v>
      </c>
      <c r="H122" t="str">
        <f t="shared" si="10"/>
        <v>Standard</v>
      </c>
      <c r="I122" t="s">
        <v>15</v>
      </c>
      <c r="J122" t="str">
        <f t="shared" si="11"/>
        <v>Completed</v>
      </c>
      <c r="K122">
        <v>79</v>
      </c>
      <c r="L122">
        <v>92</v>
      </c>
      <c r="M122">
        <v>89</v>
      </c>
      <c r="N122" s="2">
        <f t="shared" si="12"/>
        <v>86.666666666666671</v>
      </c>
      <c r="O122" t="str">
        <f t="shared" si="13"/>
        <v>Excellent</v>
      </c>
    </row>
    <row r="123" spans="1:15" x14ac:dyDescent="0.3">
      <c r="A123" t="s">
        <v>17</v>
      </c>
      <c r="B123" t="str">
        <f t="shared" si="7"/>
        <v>Male</v>
      </c>
      <c r="C123" t="s">
        <v>9</v>
      </c>
      <c r="D123" t="str">
        <f t="shared" si="8"/>
        <v>Group B</v>
      </c>
      <c r="E123" t="s">
        <v>19</v>
      </c>
      <c r="F123" t="str">
        <f t="shared" si="9"/>
        <v>Associate'S Degree</v>
      </c>
      <c r="G123" t="s">
        <v>11</v>
      </c>
      <c r="H123" t="str">
        <f t="shared" si="10"/>
        <v>Standard</v>
      </c>
      <c r="I123" t="s">
        <v>15</v>
      </c>
      <c r="J123" t="str">
        <f t="shared" si="11"/>
        <v>Completed</v>
      </c>
      <c r="K123">
        <v>91</v>
      </c>
      <c r="L123">
        <v>89</v>
      </c>
      <c r="M123">
        <v>92</v>
      </c>
      <c r="N123" s="2">
        <f t="shared" si="12"/>
        <v>90.666666666666671</v>
      </c>
      <c r="O123" t="str">
        <f t="shared" si="13"/>
        <v>Excellent</v>
      </c>
    </row>
    <row r="124" spans="1:15" x14ac:dyDescent="0.3">
      <c r="A124" t="s">
        <v>8</v>
      </c>
      <c r="B124" t="str">
        <f t="shared" si="7"/>
        <v>Female</v>
      </c>
      <c r="C124" t="s">
        <v>13</v>
      </c>
      <c r="D124" t="str">
        <f t="shared" si="8"/>
        <v>Group C</v>
      </c>
      <c r="E124" t="s">
        <v>14</v>
      </c>
      <c r="F124" t="str">
        <f t="shared" si="9"/>
        <v>Some College</v>
      </c>
      <c r="G124" t="s">
        <v>11</v>
      </c>
      <c r="H124" t="str">
        <f t="shared" si="10"/>
        <v>Standard</v>
      </c>
      <c r="I124" t="s">
        <v>15</v>
      </c>
      <c r="J124" t="str">
        <f t="shared" si="11"/>
        <v>Completed</v>
      </c>
      <c r="K124">
        <v>88</v>
      </c>
      <c r="L124">
        <v>93</v>
      </c>
      <c r="M124">
        <v>93</v>
      </c>
      <c r="N124" s="2">
        <f t="shared" si="12"/>
        <v>91.333333333333329</v>
      </c>
      <c r="O124" t="str">
        <f t="shared" si="13"/>
        <v>Excellent</v>
      </c>
    </row>
    <row r="125" spans="1:15" x14ac:dyDescent="0.3">
      <c r="A125" t="s">
        <v>17</v>
      </c>
      <c r="B125" t="str">
        <f t="shared" si="7"/>
        <v>Male</v>
      </c>
      <c r="C125" t="s">
        <v>21</v>
      </c>
      <c r="D125" t="str">
        <f t="shared" si="8"/>
        <v>Group D</v>
      </c>
      <c r="E125" t="s">
        <v>22</v>
      </c>
      <c r="F125" t="str">
        <f t="shared" si="9"/>
        <v>High School</v>
      </c>
      <c r="G125" t="s">
        <v>20</v>
      </c>
      <c r="H125" t="str">
        <f t="shared" si="10"/>
        <v>Free/Reduced</v>
      </c>
      <c r="I125" t="s">
        <v>12</v>
      </c>
      <c r="J125" t="str">
        <f t="shared" si="11"/>
        <v>None</v>
      </c>
      <c r="K125">
        <v>63</v>
      </c>
      <c r="L125">
        <v>57</v>
      </c>
      <c r="M125">
        <v>56</v>
      </c>
      <c r="N125" s="2">
        <f t="shared" si="12"/>
        <v>58.666666666666664</v>
      </c>
      <c r="O125" t="str">
        <f t="shared" si="13"/>
        <v>Credit</v>
      </c>
    </row>
    <row r="126" spans="1:15" x14ac:dyDescent="0.3">
      <c r="A126" t="s">
        <v>17</v>
      </c>
      <c r="B126" t="str">
        <f t="shared" si="7"/>
        <v>Male</v>
      </c>
      <c r="C126" t="s">
        <v>24</v>
      </c>
      <c r="D126" t="str">
        <f t="shared" si="8"/>
        <v>Group E</v>
      </c>
      <c r="E126" t="s">
        <v>14</v>
      </c>
      <c r="F126" t="str">
        <f t="shared" si="9"/>
        <v>Some College</v>
      </c>
      <c r="G126" t="s">
        <v>11</v>
      </c>
      <c r="H126" t="str">
        <f t="shared" si="10"/>
        <v>Standard</v>
      </c>
      <c r="I126" t="s">
        <v>12</v>
      </c>
      <c r="J126" t="str">
        <f t="shared" si="11"/>
        <v>None</v>
      </c>
      <c r="K126">
        <v>83</v>
      </c>
      <c r="L126">
        <v>80</v>
      </c>
      <c r="M126">
        <v>73</v>
      </c>
      <c r="N126" s="2">
        <f t="shared" si="12"/>
        <v>78.666666666666671</v>
      </c>
      <c r="O126" t="str">
        <f t="shared" si="13"/>
        <v>Excellent</v>
      </c>
    </row>
    <row r="127" spans="1:15" x14ac:dyDescent="0.3">
      <c r="A127" t="s">
        <v>8</v>
      </c>
      <c r="B127" t="str">
        <f t="shared" si="7"/>
        <v>Female</v>
      </c>
      <c r="C127" t="s">
        <v>9</v>
      </c>
      <c r="D127" t="str">
        <f t="shared" si="8"/>
        <v>Group B</v>
      </c>
      <c r="E127" t="s">
        <v>22</v>
      </c>
      <c r="F127" t="str">
        <f t="shared" si="9"/>
        <v>High School</v>
      </c>
      <c r="G127" t="s">
        <v>11</v>
      </c>
      <c r="H127" t="str">
        <f t="shared" si="10"/>
        <v>Standard</v>
      </c>
      <c r="I127" t="s">
        <v>12</v>
      </c>
      <c r="J127" t="str">
        <f t="shared" si="11"/>
        <v>None</v>
      </c>
      <c r="K127">
        <v>87</v>
      </c>
      <c r="L127">
        <v>95</v>
      </c>
      <c r="M127">
        <v>86</v>
      </c>
      <c r="N127" s="2">
        <f t="shared" si="12"/>
        <v>89.333333333333329</v>
      </c>
      <c r="O127" t="str">
        <f t="shared" si="13"/>
        <v>Excellent</v>
      </c>
    </row>
    <row r="128" spans="1:15" x14ac:dyDescent="0.3">
      <c r="A128" t="s">
        <v>17</v>
      </c>
      <c r="B128" t="str">
        <f t="shared" si="7"/>
        <v>Male</v>
      </c>
      <c r="C128" t="s">
        <v>9</v>
      </c>
      <c r="D128" t="str">
        <f t="shared" si="8"/>
        <v>Group B</v>
      </c>
      <c r="E128" t="s">
        <v>23</v>
      </c>
      <c r="F128" t="str">
        <f t="shared" si="9"/>
        <v>Some High School</v>
      </c>
      <c r="G128" t="s">
        <v>11</v>
      </c>
      <c r="H128" t="str">
        <f t="shared" si="10"/>
        <v>Standard</v>
      </c>
      <c r="I128" t="s">
        <v>12</v>
      </c>
      <c r="J128" t="str">
        <f t="shared" si="11"/>
        <v>None</v>
      </c>
      <c r="K128">
        <v>72</v>
      </c>
      <c r="L128">
        <v>68</v>
      </c>
      <c r="M128">
        <v>67</v>
      </c>
      <c r="N128" s="2">
        <f t="shared" si="12"/>
        <v>69</v>
      </c>
      <c r="O128" t="str">
        <f t="shared" si="13"/>
        <v>Very Good</v>
      </c>
    </row>
    <row r="129" spans="1:15" x14ac:dyDescent="0.3">
      <c r="A129" t="s">
        <v>17</v>
      </c>
      <c r="B129" t="str">
        <f t="shared" si="7"/>
        <v>Male</v>
      </c>
      <c r="C129" t="s">
        <v>21</v>
      </c>
      <c r="D129" t="str">
        <f t="shared" si="8"/>
        <v>Group D</v>
      </c>
      <c r="E129" t="s">
        <v>14</v>
      </c>
      <c r="F129" t="str">
        <f t="shared" si="9"/>
        <v>Some College</v>
      </c>
      <c r="G129" t="s">
        <v>11</v>
      </c>
      <c r="H129" t="str">
        <f t="shared" si="10"/>
        <v>Standard</v>
      </c>
      <c r="I129" t="s">
        <v>15</v>
      </c>
      <c r="J129" t="str">
        <f t="shared" si="11"/>
        <v>Completed</v>
      </c>
      <c r="K129">
        <v>65</v>
      </c>
      <c r="L129">
        <v>77</v>
      </c>
      <c r="M129">
        <v>74</v>
      </c>
      <c r="N129" s="2">
        <f t="shared" si="12"/>
        <v>72</v>
      </c>
      <c r="O129" t="str">
        <f t="shared" si="13"/>
        <v>Excellent</v>
      </c>
    </row>
    <row r="130" spans="1:15" x14ac:dyDescent="0.3">
      <c r="A130" t="s">
        <v>17</v>
      </c>
      <c r="B130" t="str">
        <f t="shared" si="7"/>
        <v>Male</v>
      </c>
      <c r="C130" t="s">
        <v>21</v>
      </c>
      <c r="D130" t="str">
        <f t="shared" si="8"/>
        <v>Group D</v>
      </c>
      <c r="E130" t="s">
        <v>16</v>
      </c>
      <c r="F130" t="str">
        <f t="shared" si="9"/>
        <v>Master'S Degree</v>
      </c>
      <c r="G130" t="s">
        <v>11</v>
      </c>
      <c r="H130" t="str">
        <f t="shared" si="10"/>
        <v>Standard</v>
      </c>
      <c r="I130" t="s">
        <v>12</v>
      </c>
      <c r="J130" t="str">
        <f t="shared" si="11"/>
        <v>None</v>
      </c>
      <c r="K130">
        <v>82</v>
      </c>
      <c r="L130">
        <v>82</v>
      </c>
      <c r="M130">
        <v>74</v>
      </c>
      <c r="N130" s="2">
        <f t="shared" si="12"/>
        <v>79.333333333333329</v>
      </c>
      <c r="O130" t="str">
        <f t="shared" si="13"/>
        <v>Excellent</v>
      </c>
    </row>
    <row r="131" spans="1:15" x14ac:dyDescent="0.3">
      <c r="A131" t="s">
        <v>8</v>
      </c>
      <c r="B131" t="str">
        <f t="shared" ref="B131:B194" si="14">TRIM(PROPER(A131))</f>
        <v>Female</v>
      </c>
      <c r="C131" t="s">
        <v>18</v>
      </c>
      <c r="D131" t="str">
        <f t="shared" ref="D131:D194" si="15">PROPER(TRIM(C131))</f>
        <v>Group A</v>
      </c>
      <c r="E131" t="s">
        <v>10</v>
      </c>
      <c r="F131" t="str">
        <f t="shared" ref="F131:F194" si="16">PROPER(TRIM(E131))</f>
        <v>Bachelor'S Degree</v>
      </c>
      <c r="G131" t="s">
        <v>11</v>
      </c>
      <c r="H131" t="str">
        <f t="shared" ref="H131:H194" si="17">PROPER(TRIM(G131))</f>
        <v>Standard</v>
      </c>
      <c r="I131" t="s">
        <v>12</v>
      </c>
      <c r="J131" t="str">
        <f t="shared" ref="J131:J194" si="18">PROPER(TRIM(I131))</f>
        <v>None</v>
      </c>
      <c r="K131">
        <v>51</v>
      </c>
      <c r="L131">
        <v>49</v>
      </c>
      <c r="M131">
        <v>51</v>
      </c>
      <c r="N131" s="2">
        <f t="shared" ref="N131:N194" si="19">SUM(K131,L131,M131)/3</f>
        <v>50.333333333333336</v>
      </c>
      <c r="O131" t="str">
        <f t="shared" ref="O131:O194" si="20">IF(N131&gt;=70,"Excellent",IF(N131&gt;=60,"Very Good",IF(N131&gt;=50,"Credit",IF(N131&lt;50,"Fail","Invalid"))))</f>
        <v>Credit</v>
      </c>
    </row>
    <row r="132" spans="1:15" x14ac:dyDescent="0.3">
      <c r="A132" t="s">
        <v>17</v>
      </c>
      <c r="B132" t="str">
        <f t="shared" si="14"/>
        <v>Male</v>
      </c>
      <c r="C132" t="s">
        <v>21</v>
      </c>
      <c r="D132" t="str">
        <f t="shared" si="15"/>
        <v>Group D</v>
      </c>
      <c r="E132" t="s">
        <v>16</v>
      </c>
      <c r="F132" t="str">
        <f t="shared" si="16"/>
        <v>Master'S Degree</v>
      </c>
      <c r="G132" t="s">
        <v>11</v>
      </c>
      <c r="H132" t="str">
        <f t="shared" si="17"/>
        <v>Standard</v>
      </c>
      <c r="I132" t="s">
        <v>12</v>
      </c>
      <c r="J132" t="str">
        <f t="shared" si="18"/>
        <v>None</v>
      </c>
      <c r="K132">
        <v>89</v>
      </c>
      <c r="L132">
        <v>84</v>
      </c>
      <c r="M132">
        <v>82</v>
      </c>
      <c r="N132" s="2">
        <f t="shared" si="19"/>
        <v>85</v>
      </c>
      <c r="O132" t="str">
        <f t="shared" si="20"/>
        <v>Excellent</v>
      </c>
    </row>
    <row r="133" spans="1:15" x14ac:dyDescent="0.3">
      <c r="A133" t="s">
        <v>17</v>
      </c>
      <c r="B133" t="str">
        <f t="shared" si="14"/>
        <v>Male</v>
      </c>
      <c r="C133" t="s">
        <v>13</v>
      </c>
      <c r="D133" t="str">
        <f t="shared" si="15"/>
        <v>Group C</v>
      </c>
      <c r="E133" t="s">
        <v>23</v>
      </c>
      <c r="F133" t="str">
        <f t="shared" si="16"/>
        <v>Some High School</v>
      </c>
      <c r="G133" t="s">
        <v>20</v>
      </c>
      <c r="H133" t="str">
        <f t="shared" si="17"/>
        <v>Free/Reduced</v>
      </c>
      <c r="I133" t="s">
        <v>15</v>
      </c>
      <c r="J133" t="str">
        <f t="shared" si="18"/>
        <v>Completed</v>
      </c>
      <c r="K133">
        <v>53</v>
      </c>
      <c r="L133">
        <v>37</v>
      </c>
      <c r="M133">
        <v>40</v>
      </c>
      <c r="N133" s="2">
        <f t="shared" si="19"/>
        <v>43.333333333333336</v>
      </c>
      <c r="O133" t="str">
        <f t="shared" si="20"/>
        <v>Fail</v>
      </c>
    </row>
    <row r="134" spans="1:15" x14ac:dyDescent="0.3">
      <c r="A134" t="s">
        <v>17</v>
      </c>
      <c r="B134" t="str">
        <f t="shared" si="14"/>
        <v>Male</v>
      </c>
      <c r="C134" t="s">
        <v>24</v>
      </c>
      <c r="D134" t="str">
        <f t="shared" si="15"/>
        <v>Group E</v>
      </c>
      <c r="E134" t="s">
        <v>14</v>
      </c>
      <c r="F134" t="str">
        <f t="shared" si="16"/>
        <v>Some College</v>
      </c>
      <c r="G134" t="s">
        <v>20</v>
      </c>
      <c r="H134" t="str">
        <f t="shared" si="17"/>
        <v>Free/Reduced</v>
      </c>
      <c r="I134" t="s">
        <v>15</v>
      </c>
      <c r="J134" t="str">
        <f t="shared" si="18"/>
        <v>Completed</v>
      </c>
      <c r="K134">
        <v>87</v>
      </c>
      <c r="L134">
        <v>74</v>
      </c>
      <c r="M134">
        <v>70</v>
      </c>
      <c r="N134" s="2">
        <f t="shared" si="19"/>
        <v>77</v>
      </c>
      <c r="O134" t="str">
        <f t="shared" si="20"/>
        <v>Excellent</v>
      </c>
    </row>
    <row r="135" spans="1:15" x14ac:dyDescent="0.3">
      <c r="A135" t="s">
        <v>8</v>
      </c>
      <c r="B135" t="str">
        <f t="shared" si="14"/>
        <v>Female</v>
      </c>
      <c r="C135" t="s">
        <v>13</v>
      </c>
      <c r="D135" t="str">
        <f t="shared" si="15"/>
        <v>Group C</v>
      </c>
      <c r="E135" t="s">
        <v>14</v>
      </c>
      <c r="F135" t="str">
        <f t="shared" si="16"/>
        <v>Some College</v>
      </c>
      <c r="G135" t="s">
        <v>11</v>
      </c>
      <c r="H135" t="str">
        <f t="shared" si="17"/>
        <v>Standard</v>
      </c>
      <c r="I135" t="s">
        <v>15</v>
      </c>
      <c r="J135" t="str">
        <f t="shared" si="18"/>
        <v>Completed</v>
      </c>
      <c r="K135">
        <v>75</v>
      </c>
      <c r="L135">
        <v>81</v>
      </c>
      <c r="M135">
        <v>84</v>
      </c>
      <c r="N135" s="2">
        <f t="shared" si="19"/>
        <v>80</v>
      </c>
      <c r="O135" t="str">
        <f t="shared" si="20"/>
        <v>Excellent</v>
      </c>
    </row>
    <row r="136" spans="1:15" x14ac:dyDescent="0.3">
      <c r="A136" t="s">
        <v>17</v>
      </c>
      <c r="B136" t="str">
        <f t="shared" si="14"/>
        <v>Male</v>
      </c>
      <c r="C136" t="s">
        <v>21</v>
      </c>
      <c r="D136" t="str">
        <f t="shared" si="15"/>
        <v>Group D</v>
      </c>
      <c r="E136" t="s">
        <v>10</v>
      </c>
      <c r="F136" t="str">
        <f t="shared" si="16"/>
        <v>Bachelor'S Degree</v>
      </c>
      <c r="G136" t="s">
        <v>20</v>
      </c>
      <c r="H136" t="str">
        <f t="shared" si="17"/>
        <v>Free/Reduced</v>
      </c>
      <c r="I136" t="s">
        <v>15</v>
      </c>
      <c r="J136" t="str">
        <f t="shared" si="18"/>
        <v>Completed</v>
      </c>
      <c r="K136">
        <v>74</v>
      </c>
      <c r="L136">
        <v>79</v>
      </c>
      <c r="M136">
        <v>75</v>
      </c>
      <c r="N136" s="2">
        <f t="shared" si="19"/>
        <v>76</v>
      </c>
      <c r="O136" t="str">
        <f t="shared" si="20"/>
        <v>Excellent</v>
      </c>
    </row>
    <row r="137" spans="1:15" x14ac:dyDescent="0.3">
      <c r="A137" t="s">
        <v>17</v>
      </c>
      <c r="B137" t="str">
        <f t="shared" si="14"/>
        <v>Male</v>
      </c>
      <c r="C137" t="s">
        <v>13</v>
      </c>
      <c r="D137" t="str">
        <f t="shared" si="15"/>
        <v>Group C</v>
      </c>
      <c r="E137" t="s">
        <v>10</v>
      </c>
      <c r="F137" t="str">
        <f t="shared" si="16"/>
        <v>Bachelor'S Degree</v>
      </c>
      <c r="G137" t="s">
        <v>11</v>
      </c>
      <c r="H137" t="str">
        <f t="shared" si="17"/>
        <v>Standard</v>
      </c>
      <c r="I137" t="s">
        <v>12</v>
      </c>
      <c r="J137" t="str">
        <f t="shared" si="18"/>
        <v>None</v>
      </c>
      <c r="K137">
        <v>58</v>
      </c>
      <c r="L137">
        <v>55</v>
      </c>
      <c r="M137">
        <v>48</v>
      </c>
      <c r="N137" s="2">
        <f t="shared" si="19"/>
        <v>53.666666666666664</v>
      </c>
      <c r="O137" t="str">
        <f t="shared" si="20"/>
        <v>Credit</v>
      </c>
    </row>
    <row r="138" spans="1:15" x14ac:dyDescent="0.3">
      <c r="A138" t="s">
        <v>17</v>
      </c>
      <c r="B138" t="str">
        <f t="shared" si="14"/>
        <v>Male</v>
      </c>
      <c r="C138" t="s">
        <v>9</v>
      </c>
      <c r="D138" t="str">
        <f t="shared" si="15"/>
        <v>Group B</v>
      </c>
      <c r="E138" t="s">
        <v>23</v>
      </c>
      <c r="F138" t="str">
        <f t="shared" si="16"/>
        <v>Some High School</v>
      </c>
      <c r="G138" t="s">
        <v>11</v>
      </c>
      <c r="H138" t="str">
        <f t="shared" si="17"/>
        <v>Standard</v>
      </c>
      <c r="I138" t="s">
        <v>15</v>
      </c>
      <c r="J138" t="str">
        <f t="shared" si="18"/>
        <v>Completed</v>
      </c>
      <c r="K138">
        <v>51</v>
      </c>
      <c r="L138">
        <v>54</v>
      </c>
      <c r="M138">
        <v>41</v>
      </c>
      <c r="N138" s="2">
        <f t="shared" si="19"/>
        <v>48.666666666666664</v>
      </c>
      <c r="O138" t="str">
        <f t="shared" si="20"/>
        <v>Fail</v>
      </c>
    </row>
    <row r="139" spans="1:15" x14ac:dyDescent="0.3">
      <c r="A139" t="s">
        <v>17</v>
      </c>
      <c r="B139" t="str">
        <f t="shared" si="14"/>
        <v>Male</v>
      </c>
      <c r="C139" t="s">
        <v>24</v>
      </c>
      <c r="D139" t="str">
        <f t="shared" si="15"/>
        <v>Group E</v>
      </c>
      <c r="E139" t="s">
        <v>22</v>
      </c>
      <c r="F139" t="str">
        <f t="shared" si="16"/>
        <v>High School</v>
      </c>
      <c r="G139" t="s">
        <v>11</v>
      </c>
      <c r="H139" t="str">
        <f t="shared" si="17"/>
        <v>Standard</v>
      </c>
      <c r="I139" t="s">
        <v>12</v>
      </c>
      <c r="J139" t="str">
        <f t="shared" si="18"/>
        <v>None</v>
      </c>
      <c r="K139">
        <v>70</v>
      </c>
      <c r="L139">
        <v>55</v>
      </c>
      <c r="M139">
        <v>56</v>
      </c>
      <c r="N139" s="2">
        <f t="shared" si="19"/>
        <v>60.333333333333336</v>
      </c>
      <c r="O139" t="str">
        <f t="shared" si="20"/>
        <v>Very Good</v>
      </c>
    </row>
    <row r="140" spans="1:15" x14ac:dyDescent="0.3">
      <c r="A140" t="s">
        <v>8</v>
      </c>
      <c r="B140" t="str">
        <f t="shared" si="14"/>
        <v>Female</v>
      </c>
      <c r="C140" t="s">
        <v>13</v>
      </c>
      <c r="D140" t="str">
        <f t="shared" si="15"/>
        <v>Group C</v>
      </c>
      <c r="E140" t="s">
        <v>19</v>
      </c>
      <c r="F140" t="str">
        <f t="shared" si="16"/>
        <v>Associate'S Degree</v>
      </c>
      <c r="G140" t="s">
        <v>11</v>
      </c>
      <c r="H140" t="str">
        <f t="shared" si="17"/>
        <v>Standard</v>
      </c>
      <c r="I140" t="s">
        <v>12</v>
      </c>
      <c r="J140" t="str">
        <f t="shared" si="18"/>
        <v>None</v>
      </c>
      <c r="K140">
        <v>59</v>
      </c>
      <c r="L140">
        <v>66</v>
      </c>
      <c r="M140">
        <v>67</v>
      </c>
      <c r="N140" s="2">
        <f t="shared" si="19"/>
        <v>64</v>
      </c>
      <c r="O140" t="str">
        <f t="shared" si="20"/>
        <v>Very Good</v>
      </c>
    </row>
    <row r="141" spans="1:15" x14ac:dyDescent="0.3">
      <c r="A141" t="s">
        <v>17</v>
      </c>
      <c r="B141" t="str">
        <f t="shared" si="14"/>
        <v>Male</v>
      </c>
      <c r="C141" t="s">
        <v>21</v>
      </c>
      <c r="D141" t="str">
        <f t="shared" si="15"/>
        <v>Group D</v>
      </c>
      <c r="E141" t="s">
        <v>14</v>
      </c>
      <c r="F141" t="str">
        <f t="shared" si="16"/>
        <v>Some College</v>
      </c>
      <c r="G141" t="s">
        <v>11</v>
      </c>
      <c r="H141" t="str">
        <f t="shared" si="17"/>
        <v>Standard</v>
      </c>
      <c r="I141" t="s">
        <v>15</v>
      </c>
      <c r="J141" t="str">
        <f t="shared" si="18"/>
        <v>Completed</v>
      </c>
      <c r="K141">
        <v>71</v>
      </c>
      <c r="L141">
        <v>61</v>
      </c>
      <c r="M141">
        <v>69</v>
      </c>
      <c r="N141" s="2">
        <f t="shared" si="19"/>
        <v>67</v>
      </c>
      <c r="O141" t="str">
        <f t="shared" si="20"/>
        <v>Very Good</v>
      </c>
    </row>
    <row r="142" spans="1:15" x14ac:dyDescent="0.3">
      <c r="A142" t="s">
        <v>8</v>
      </c>
      <c r="B142" t="str">
        <f t="shared" si="14"/>
        <v>Female</v>
      </c>
      <c r="C142" t="s">
        <v>21</v>
      </c>
      <c r="D142" t="str">
        <f t="shared" si="15"/>
        <v>Group D</v>
      </c>
      <c r="E142" t="s">
        <v>23</v>
      </c>
      <c r="F142" t="str">
        <f t="shared" si="16"/>
        <v>Some High School</v>
      </c>
      <c r="G142" t="s">
        <v>11</v>
      </c>
      <c r="H142" t="str">
        <f t="shared" si="17"/>
        <v>Standard</v>
      </c>
      <c r="I142" t="s">
        <v>12</v>
      </c>
      <c r="J142" t="str">
        <f t="shared" si="18"/>
        <v>None</v>
      </c>
      <c r="K142">
        <v>76</v>
      </c>
      <c r="L142">
        <v>72</v>
      </c>
      <c r="M142">
        <v>71</v>
      </c>
      <c r="N142" s="2">
        <f t="shared" si="19"/>
        <v>73</v>
      </c>
      <c r="O142" t="str">
        <f t="shared" si="20"/>
        <v>Excellent</v>
      </c>
    </row>
    <row r="143" spans="1:15" x14ac:dyDescent="0.3">
      <c r="A143" t="s">
        <v>8</v>
      </c>
      <c r="B143" t="str">
        <f t="shared" si="14"/>
        <v>Female</v>
      </c>
      <c r="C143" t="s">
        <v>13</v>
      </c>
      <c r="D143" t="str">
        <f t="shared" si="15"/>
        <v>Group C</v>
      </c>
      <c r="E143" t="s">
        <v>14</v>
      </c>
      <c r="F143" t="str">
        <f t="shared" si="16"/>
        <v>Some College</v>
      </c>
      <c r="G143" t="s">
        <v>20</v>
      </c>
      <c r="H143" t="str">
        <f t="shared" si="17"/>
        <v>Free/Reduced</v>
      </c>
      <c r="I143" t="s">
        <v>12</v>
      </c>
      <c r="J143" t="str">
        <f t="shared" si="18"/>
        <v>None</v>
      </c>
      <c r="K143">
        <v>59</v>
      </c>
      <c r="L143">
        <v>62</v>
      </c>
      <c r="M143">
        <v>64</v>
      </c>
      <c r="N143" s="2">
        <f t="shared" si="19"/>
        <v>61.666666666666664</v>
      </c>
      <c r="O143" t="str">
        <f t="shared" si="20"/>
        <v>Very Good</v>
      </c>
    </row>
    <row r="144" spans="1:15" x14ac:dyDescent="0.3">
      <c r="A144" t="s">
        <v>8</v>
      </c>
      <c r="B144" t="str">
        <f t="shared" si="14"/>
        <v>Female</v>
      </c>
      <c r="C144" t="s">
        <v>24</v>
      </c>
      <c r="D144" t="str">
        <f t="shared" si="15"/>
        <v>Group E</v>
      </c>
      <c r="E144" t="s">
        <v>14</v>
      </c>
      <c r="F144" t="str">
        <f t="shared" si="16"/>
        <v>Some College</v>
      </c>
      <c r="G144" t="s">
        <v>20</v>
      </c>
      <c r="H144" t="str">
        <f t="shared" si="17"/>
        <v>Free/Reduced</v>
      </c>
      <c r="I144" t="s">
        <v>15</v>
      </c>
      <c r="J144" t="str">
        <f t="shared" si="18"/>
        <v>Completed</v>
      </c>
      <c r="K144">
        <v>42</v>
      </c>
      <c r="L144">
        <v>55</v>
      </c>
      <c r="M144">
        <v>54</v>
      </c>
      <c r="N144" s="2">
        <f t="shared" si="19"/>
        <v>50.333333333333336</v>
      </c>
      <c r="O144" t="str">
        <f t="shared" si="20"/>
        <v>Credit</v>
      </c>
    </row>
    <row r="145" spans="1:15" x14ac:dyDescent="0.3">
      <c r="A145" t="s">
        <v>17</v>
      </c>
      <c r="B145" t="str">
        <f t="shared" si="14"/>
        <v>Male</v>
      </c>
      <c r="C145" t="s">
        <v>18</v>
      </c>
      <c r="D145" t="str">
        <f t="shared" si="15"/>
        <v>Group A</v>
      </c>
      <c r="E145" t="s">
        <v>22</v>
      </c>
      <c r="F145" t="str">
        <f t="shared" si="16"/>
        <v>High School</v>
      </c>
      <c r="G145" t="s">
        <v>11</v>
      </c>
      <c r="H145" t="str">
        <f t="shared" si="17"/>
        <v>Standard</v>
      </c>
      <c r="I145" t="s">
        <v>12</v>
      </c>
      <c r="J145" t="str">
        <f t="shared" si="18"/>
        <v>None</v>
      </c>
      <c r="K145">
        <v>57</v>
      </c>
      <c r="L145">
        <v>43</v>
      </c>
      <c r="M145">
        <v>47</v>
      </c>
      <c r="N145" s="2">
        <f t="shared" si="19"/>
        <v>49</v>
      </c>
      <c r="O145" t="str">
        <f t="shared" si="20"/>
        <v>Fail</v>
      </c>
    </row>
    <row r="146" spans="1:15" x14ac:dyDescent="0.3">
      <c r="A146" t="s">
        <v>17</v>
      </c>
      <c r="B146" t="str">
        <f t="shared" si="14"/>
        <v>Male</v>
      </c>
      <c r="C146" t="s">
        <v>21</v>
      </c>
      <c r="D146" t="str">
        <f t="shared" si="15"/>
        <v>Group D</v>
      </c>
      <c r="E146" t="s">
        <v>14</v>
      </c>
      <c r="F146" t="str">
        <f t="shared" si="16"/>
        <v>Some College</v>
      </c>
      <c r="G146" t="s">
        <v>11</v>
      </c>
      <c r="H146" t="str">
        <f t="shared" si="17"/>
        <v>Standard</v>
      </c>
      <c r="I146" t="s">
        <v>12</v>
      </c>
      <c r="J146" t="str">
        <f t="shared" si="18"/>
        <v>None</v>
      </c>
      <c r="K146">
        <v>88</v>
      </c>
      <c r="L146">
        <v>73</v>
      </c>
      <c r="M146">
        <v>78</v>
      </c>
      <c r="N146" s="2">
        <f t="shared" si="19"/>
        <v>79.666666666666671</v>
      </c>
      <c r="O146" t="str">
        <f t="shared" si="20"/>
        <v>Excellent</v>
      </c>
    </row>
    <row r="147" spans="1:15" x14ac:dyDescent="0.3">
      <c r="A147" t="s">
        <v>8</v>
      </c>
      <c r="B147" t="str">
        <f t="shared" si="14"/>
        <v>Female</v>
      </c>
      <c r="C147" t="s">
        <v>13</v>
      </c>
      <c r="D147" t="str">
        <f t="shared" si="15"/>
        <v>Group C</v>
      </c>
      <c r="E147" t="s">
        <v>14</v>
      </c>
      <c r="F147" t="str">
        <f t="shared" si="16"/>
        <v>Some College</v>
      </c>
      <c r="G147" t="s">
        <v>20</v>
      </c>
      <c r="H147" t="str">
        <f t="shared" si="17"/>
        <v>Free/Reduced</v>
      </c>
      <c r="I147" t="s">
        <v>12</v>
      </c>
      <c r="J147" t="str">
        <f t="shared" si="18"/>
        <v>None</v>
      </c>
      <c r="K147">
        <v>22</v>
      </c>
      <c r="L147">
        <v>39</v>
      </c>
      <c r="M147">
        <v>33</v>
      </c>
      <c r="N147" s="2">
        <f t="shared" si="19"/>
        <v>31.333333333333332</v>
      </c>
      <c r="O147" t="str">
        <f t="shared" si="20"/>
        <v>Fail</v>
      </c>
    </row>
    <row r="148" spans="1:15" x14ac:dyDescent="0.3">
      <c r="A148" t="s">
        <v>17</v>
      </c>
      <c r="B148" t="str">
        <f t="shared" si="14"/>
        <v>Male</v>
      </c>
      <c r="C148" t="s">
        <v>9</v>
      </c>
      <c r="D148" t="str">
        <f t="shared" si="15"/>
        <v>Group B</v>
      </c>
      <c r="E148" t="s">
        <v>23</v>
      </c>
      <c r="F148" t="str">
        <f t="shared" si="16"/>
        <v>Some High School</v>
      </c>
      <c r="G148" t="s">
        <v>11</v>
      </c>
      <c r="H148" t="str">
        <f t="shared" si="17"/>
        <v>Standard</v>
      </c>
      <c r="I148" t="s">
        <v>12</v>
      </c>
      <c r="J148" t="str">
        <f t="shared" si="18"/>
        <v>None</v>
      </c>
      <c r="K148">
        <v>88</v>
      </c>
      <c r="L148">
        <v>84</v>
      </c>
      <c r="M148">
        <v>75</v>
      </c>
      <c r="N148" s="2">
        <f t="shared" si="19"/>
        <v>82.333333333333329</v>
      </c>
      <c r="O148" t="str">
        <f t="shared" si="20"/>
        <v>Excellent</v>
      </c>
    </row>
    <row r="149" spans="1:15" x14ac:dyDescent="0.3">
      <c r="A149" t="s">
        <v>17</v>
      </c>
      <c r="B149" t="str">
        <f t="shared" si="14"/>
        <v>Male</v>
      </c>
      <c r="C149" t="s">
        <v>13</v>
      </c>
      <c r="D149" t="str">
        <f t="shared" si="15"/>
        <v>Group C</v>
      </c>
      <c r="E149" t="s">
        <v>19</v>
      </c>
      <c r="F149" t="str">
        <f t="shared" si="16"/>
        <v>Associate'S Degree</v>
      </c>
      <c r="G149" t="s">
        <v>20</v>
      </c>
      <c r="H149" t="str">
        <f t="shared" si="17"/>
        <v>Free/Reduced</v>
      </c>
      <c r="I149" t="s">
        <v>12</v>
      </c>
      <c r="J149" t="str">
        <f t="shared" si="18"/>
        <v>None</v>
      </c>
      <c r="K149">
        <v>73</v>
      </c>
      <c r="L149">
        <v>68</v>
      </c>
      <c r="M149">
        <v>66</v>
      </c>
      <c r="N149" s="2">
        <f t="shared" si="19"/>
        <v>69</v>
      </c>
      <c r="O149" t="str">
        <f t="shared" si="20"/>
        <v>Very Good</v>
      </c>
    </row>
    <row r="150" spans="1:15" x14ac:dyDescent="0.3">
      <c r="A150" t="s">
        <v>8</v>
      </c>
      <c r="B150" t="str">
        <f t="shared" si="14"/>
        <v>Female</v>
      </c>
      <c r="C150" t="s">
        <v>21</v>
      </c>
      <c r="D150" t="str">
        <f t="shared" si="15"/>
        <v>Group D</v>
      </c>
      <c r="E150" t="s">
        <v>10</v>
      </c>
      <c r="F150" t="str">
        <f t="shared" si="16"/>
        <v>Bachelor'S Degree</v>
      </c>
      <c r="G150" t="s">
        <v>11</v>
      </c>
      <c r="H150" t="str">
        <f t="shared" si="17"/>
        <v>Standard</v>
      </c>
      <c r="I150" t="s">
        <v>15</v>
      </c>
      <c r="J150" t="str">
        <f t="shared" si="18"/>
        <v>Completed</v>
      </c>
      <c r="K150">
        <v>68</v>
      </c>
      <c r="L150">
        <v>75</v>
      </c>
      <c r="M150">
        <v>81</v>
      </c>
      <c r="N150" s="2">
        <f t="shared" si="19"/>
        <v>74.666666666666671</v>
      </c>
      <c r="O150" t="str">
        <f t="shared" si="20"/>
        <v>Excellent</v>
      </c>
    </row>
    <row r="151" spans="1:15" x14ac:dyDescent="0.3">
      <c r="A151" t="s">
        <v>17</v>
      </c>
      <c r="B151" t="str">
        <f t="shared" si="14"/>
        <v>Male</v>
      </c>
      <c r="C151" t="s">
        <v>24</v>
      </c>
      <c r="D151" t="str">
        <f t="shared" si="15"/>
        <v>Group E</v>
      </c>
      <c r="E151" t="s">
        <v>19</v>
      </c>
      <c r="F151" t="str">
        <f t="shared" si="16"/>
        <v>Associate'S Degree</v>
      </c>
      <c r="G151" t="s">
        <v>20</v>
      </c>
      <c r="H151" t="str">
        <f t="shared" si="17"/>
        <v>Free/Reduced</v>
      </c>
      <c r="I151" t="s">
        <v>15</v>
      </c>
      <c r="J151" t="str">
        <f t="shared" si="18"/>
        <v>Completed</v>
      </c>
      <c r="K151">
        <v>100</v>
      </c>
      <c r="L151">
        <v>100</v>
      </c>
      <c r="M151">
        <v>93</v>
      </c>
      <c r="N151" s="2">
        <f t="shared" si="19"/>
        <v>97.666666666666671</v>
      </c>
      <c r="O151" t="str">
        <f t="shared" si="20"/>
        <v>Excellent</v>
      </c>
    </row>
    <row r="152" spans="1:15" x14ac:dyDescent="0.3">
      <c r="A152" t="s">
        <v>17</v>
      </c>
      <c r="B152" t="str">
        <f t="shared" si="14"/>
        <v>Male</v>
      </c>
      <c r="C152" t="s">
        <v>18</v>
      </c>
      <c r="D152" t="str">
        <f t="shared" si="15"/>
        <v>Group A</v>
      </c>
      <c r="E152" t="s">
        <v>23</v>
      </c>
      <c r="F152" t="str">
        <f t="shared" si="16"/>
        <v>Some High School</v>
      </c>
      <c r="G152" t="s">
        <v>11</v>
      </c>
      <c r="H152" t="str">
        <f t="shared" si="17"/>
        <v>Standard</v>
      </c>
      <c r="I152" t="s">
        <v>15</v>
      </c>
      <c r="J152" t="str">
        <f t="shared" si="18"/>
        <v>Completed</v>
      </c>
      <c r="K152">
        <v>62</v>
      </c>
      <c r="L152">
        <v>67</v>
      </c>
      <c r="M152">
        <v>69</v>
      </c>
      <c r="N152" s="2">
        <f t="shared" si="19"/>
        <v>66</v>
      </c>
      <c r="O152" t="str">
        <f t="shared" si="20"/>
        <v>Very Good</v>
      </c>
    </row>
    <row r="153" spans="1:15" x14ac:dyDescent="0.3">
      <c r="A153" t="s">
        <v>17</v>
      </c>
      <c r="B153" t="str">
        <f t="shared" si="14"/>
        <v>Male</v>
      </c>
      <c r="C153" t="s">
        <v>18</v>
      </c>
      <c r="D153" t="str">
        <f t="shared" si="15"/>
        <v>Group A</v>
      </c>
      <c r="E153" t="s">
        <v>10</v>
      </c>
      <c r="F153" t="str">
        <f t="shared" si="16"/>
        <v>Bachelor'S Degree</v>
      </c>
      <c r="G153" t="s">
        <v>11</v>
      </c>
      <c r="H153" t="str">
        <f t="shared" si="17"/>
        <v>Standard</v>
      </c>
      <c r="I153" t="s">
        <v>12</v>
      </c>
      <c r="J153" t="str">
        <f t="shared" si="18"/>
        <v>None</v>
      </c>
      <c r="K153">
        <v>77</v>
      </c>
      <c r="L153">
        <v>67</v>
      </c>
      <c r="M153">
        <v>68</v>
      </c>
      <c r="N153" s="2">
        <f t="shared" si="19"/>
        <v>70.666666666666671</v>
      </c>
      <c r="O153" t="str">
        <f t="shared" si="20"/>
        <v>Excellent</v>
      </c>
    </row>
    <row r="154" spans="1:15" x14ac:dyDescent="0.3">
      <c r="A154" t="s">
        <v>8</v>
      </c>
      <c r="B154" t="str">
        <f t="shared" si="14"/>
        <v>Female</v>
      </c>
      <c r="C154" t="s">
        <v>9</v>
      </c>
      <c r="D154" t="str">
        <f t="shared" si="15"/>
        <v>Group B</v>
      </c>
      <c r="E154" t="s">
        <v>19</v>
      </c>
      <c r="F154" t="str">
        <f t="shared" si="16"/>
        <v>Associate'S Degree</v>
      </c>
      <c r="G154" t="s">
        <v>11</v>
      </c>
      <c r="H154" t="str">
        <f t="shared" si="17"/>
        <v>Standard</v>
      </c>
      <c r="I154" t="s">
        <v>15</v>
      </c>
      <c r="J154" t="str">
        <f t="shared" si="18"/>
        <v>Completed</v>
      </c>
      <c r="K154">
        <v>59</v>
      </c>
      <c r="L154">
        <v>70</v>
      </c>
      <c r="M154">
        <v>66</v>
      </c>
      <c r="N154" s="2">
        <f t="shared" si="19"/>
        <v>65</v>
      </c>
      <c r="O154" t="str">
        <f t="shared" si="20"/>
        <v>Very Good</v>
      </c>
    </row>
    <row r="155" spans="1:15" x14ac:dyDescent="0.3">
      <c r="A155" t="s">
        <v>17</v>
      </c>
      <c r="B155" t="str">
        <f t="shared" si="14"/>
        <v>Male</v>
      </c>
      <c r="C155" t="s">
        <v>21</v>
      </c>
      <c r="D155" t="str">
        <f t="shared" si="15"/>
        <v>Group D</v>
      </c>
      <c r="E155" t="s">
        <v>10</v>
      </c>
      <c r="F155" t="str">
        <f t="shared" si="16"/>
        <v>Bachelor'S Degree</v>
      </c>
      <c r="G155" t="s">
        <v>11</v>
      </c>
      <c r="H155" t="str">
        <f t="shared" si="17"/>
        <v>Standard</v>
      </c>
      <c r="I155" t="s">
        <v>12</v>
      </c>
      <c r="J155" t="str">
        <f t="shared" si="18"/>
        <v>None</v>
      </c>
      <c r="K155">
        <v>54</v>
      </c>
      <c r="L155">
        <v>49</v>
      </c>
      <c r="M155">
        <v>47</v>
      </c>
      <c r="N155" s="2">
        <f t="shared" si="19"/>
        <v>50</v>
      </c>
      <c r="O155" t="str">
        <f t="shared" si="20"/>
        <v>Credit</v>
      </c>
    </row>
    <row r="156" spans="1:15" x14ac:dyDescent="0.3">
      <c r="A156" t="s">
        <v>17</v>
      </c>
      <c r="B156" t="str">
        <f t="shared" si="14"/>
        <v>Male</v>
      </c>
      <c r="C156" t="s">
        <v>21</v>
      </c>
      <c r="D156" t="str">
        <f t="shared" si="15"/>
        <v>Group D</v>
      </c>
      <c r="E156" t="s">
        <v>23</v>
      </c>
      <c r="F156" t="str">
        <f t="shared" si="16"/>
        <v>Some High School</v>
      </c>
      <c r="G156" t="s">
        <v>11</v>
      </c>
      <c r="H156" t="str">
        <f t="shared" si="17"/>
        <v>Standard</v>
      </c>
      <c r="I156" t="s">
        <v>12</v>
      </c>
      <c r="J156" t="str">
        <f t="shared" si="18"/>
        <v>None</v>
      </c>
      <c r="K156">
        <v>62</v>
      </c>
      <c r="L156">
        <v>67</v>
      </c>
      <c r="M156">
        <v>61</v>
      </c>
      <c r="N156" s="2">
        <f t="shared" si="19"/>
        <v>63.333333333333336</v>
      </c>
      <c r="O156" t="str">
        <f t="shared" si="20"/>
        <v>Very Good</v>
      </c>
    </row>
    <row r="157" spans="1:15" x14ac:dyDescent="0.3">
      <c r="A157" t="s">
        <v>8</v>
      </c>
      <c r="B157" t="str">
        <f t="shared" si="14"/>
        <v>Female</v>
      </c>
      <c r="C157" t="s">
        <v>13</v>
      </c>
      <c r="D157" t="str">
        <f t="shared" si="15"/>
        <v>Group C</v>
      </c>
      <c r="E157" t="s">
        <v>14</v>
      </c>
      <c r="F157" t="str">
        <f t="shared" si="16"/>
        <v>Some College</v>
      </c>
      <c r="G157" t="s">
        <v>11</v>
      </c>
      <c r="H157" t="str">
        <f t="shared" si="17"/>
        <v>Standard</v>
      </c>
      <c r="I157" t="s">
        <v>15</v>
      </c>
      <c r="J157" t="str">
        <f t="shared" si="18"/>
        <v>Completed</v>
      </c>
      <c r="K157">
        <v>70</v>
      </c>
      <c r="L157">
        <v>89</v>
      </c>
      <c r="M157">
        <v>88</v>
      </c>
      <c r="N157" s="2">
        <f t="shared" si="19"/>
        <v>82.333333333333329</v>
      </c>
      <c r="O157" t="str">
        <f t="shared" si="20"/>
        <v>Excellent</v>
      </c>
    </row>
    <row r="158" spans="1:15" x14ac:dyDescent="0.3">
      <c r="A158" t="s">
        <v>8</v>
      </c>
      <c r="B158" t="str">
        <f t="shared" si="14"/>
        <v>Female</v>
      </c>
      <c r="C158" t="s">
        <v>24</v>
      </c>
      <c r="D158" t="str">
        <f t="shared" si="15"/>
        <v>Group E</v>
      </c>
      <c r="E158" t="s">
        <v>22</v>
      </c>
      <c r="F158" t="str">
        <f t="shared" si="16"/>
        <v>High School</v>
      </c>
      <c r="G158" t="s">
        <v>20</v>
      </c>
      <c r="H158" t="str">
        <f t="shared" si="17"/>
        <v>Free/Reduced</v>
      </c>
      <c r="I158" t="s">
        <v>15</v>
      </c>
      <c r="J158" t="str">
        <f t="shared" si="18"/>
        <v>Completed</v>
      </c>
      <c r="K158">
        <v>66</v>
      </c>
      <c r="L158">
        <v>74</v>
      </c>
      <c r="M158">
        <v>78</v>
      </c>
      <c r="N158" s="2">
        <f t="shared" si="19"/>
        <v>72.666666666666671</v>
      </c>
      <c r="O158" t="str">
        <f t="shared" si="20"/>
        <v>Excellent</v>
      </c>
    </row>
    <row r="159" spans="1:15" x14ac:dyDescent="0.3">
      <c r="A159" t="s">
        <v>17</v>
      </c>
      <c r="B159" t="str">
        <f t="shared" si="14"/>
        <v>Male</v>
      </c>
      <c r="C159" t="s">
        <v>9</v>
      </c>
      <c r="D159" t="str">
        <f t="shared" si="15"/>
        <v>Group B</v>
      </c>
      <c r="E159" t="s">
        <v>14</v>
      </c>
      <c r="F159" t="str">
        <f t="shared" si="16"/>
        <v>Some College</v>
      </c>
      <c r="G159" t="s">
        <v>20</v>
      </c>
      <c r="H159" t="str">
        <f t="shared" si="17"/>
        <v>Free/Reduced</v>
      </c>
      <c r="I159" t="s">
        <v>12</v>
      </c>
      <c r="J159" t="str">
        <f t="shared" si="18"/>
        <v>None</v>
      </c>
      <c r="K159">
        <v>60</v>
      </c>
      <c r="L159">
        <v>60</v>
      </c>
      <c r="M159">
        <v>60</v>
      </c>
      <c r="N159" s="2">
        <f t="shared" si="19"/>
        <v>60</v>
      </c>
      <c r="O159" t="str">
        <f t="shared" si="20"/>
        <v>Very Good</v>
      </c>
    </row>
    <row r="160" spans="1:15" x14ac:dyDescent="0.3">
      <c r="A160" t="s">
        <v>8</v>
      </c>
      <c r="B160" t="str">
        <f t="shared" si="14"/>
        <v>Female</v>
      </c>
      <c r="C160" t="s">
        <v>9</v>
      </c>
      <c r="D160" t="str">
        <f t="shared" si="15"/>
        <v>Group B</v>
      </c>
      <c r="E160" t="s">
        <v>19</v>
      </c>
      <c r="F160" t="str">
        <f t="shared" si="16"/>
        <v>Associate'S Degree</v>
      </c>
      <c r="G160" t="s">
        <v>11</v>
      </c>
      <c r="H160" t="str">
        <f t="shared" si="17"/>
        <v>Standard</v>
      </c>
      <c r="I160" t="s">
        <v>15</v>
      </c>
      <c r="J160" t="str">
        <f t="shared" si="18"/>
        <v>Completed</v>
      </c>
      <c r="K160">
        <v>61</v>
      </c>
      <c r="L160">
        <v>86</v>
      </c>
      <c r="M160">
        <v>87</v>
      </c>
      <c r="N160" s="2">
        <f t="shared" si="19"/>
        <v>78</v>
      </c>
      <c r="O160" t="str">
        <f t="shared" si="20"/>
        <v>Excellent</v>
      </c>
    </row>
    <row r="161" spans="1:15" x14ac:dyDescent="0.3">
      <c r="A161" t="s">
        <v>17</v>
      </c>
      <c r="B161" t="str">
        <f t="shared" si="14"/>
        <v>Male</v>
      </c>
      <c r="C161" t="s">
        <v>21</v>
      </c>
      <c r="D161" t="str">
        <f t="shared" si="15"/>
        <v>Group D</v>
      </c>
      <c r="E161" t="s">
        <v>19</v>
      </c>
      <c r="F161" t="str">
        <f t="shared" si="16"/>
        <v>Associate'S Degree</v>
      </c>
      <c r="G161" t="s">
        <v>20</v>
      </c>
      <c r="H161" t="str">
        <f t="shared" si="17"/>
        <v>Free/Reduced</v>
      </c>
      <c r="I161" t="s">
        <v>12</v>
      </c>
      <c r="J161" t="str">
        <f t="shared" si="18"/>
        <v>None</v>
      </c>
      <c r="K161">
        <v>66</v>
      </c>
      <c r="L161">
        <v>62</v>
      </c>
      <c r="M161">
        <v>64</v>
      </c>
      <c r="N161" s="2">
        <f t="shared" si="19"/>
        <v>64</v>
      </c>
      <c r="O161" t="str">
        <f t="shared" si="20"/>
        <v>Very Good</v>
      </c>
    </row>
    <row r="162" spans="1:15" x14ac:dyDescent="0.3">
      <c r="A162" t="s">
        <v>17</v>
      </c>
      <c r="B162" t="str">
        <f t="shared" si="14"/>
        <v>Male</v>
      </c>
      <c r="C162" t="s">
        <v>9</v>
      </c>
      <c r="D162" t="str">
        <f t="shared" si="15"/>
        <v>Group B</v>
      </c>
      <c r="E162" t="s">
        <v>19</v>
      </c>
      <c r="F162" t="str">
        <f t="shared" si="16"/>
        <v>Associate'S Degree</v>
      </c>
      <c r="G162" t="s">
        <v>20</v>
      </c>
      <c r="H162" t="str">
        <f t="shared" si="17"/>
        <v>Free/Reduced</v>
      </c>
      <c r="I162" t="s">
        <v>15</v>
      </c>
      <c r="J162" t="str">
        <f t="shared" si="18"/>
        <v>Completed</v>
      </c>
      <c r="K162">
        <v>82</v>
      </c>
      <c r="L162">
        <v>78</v>
      </c>
      <c r="M162">
        <v>74</v>
      </c>
      <c r="N162" s="2">
        <f t="shared" si="19"/>
        <v>78</v>
      </c>
      <c r="O162" t="str">
        <f t="shared" si="20"/>
        <v>Excellent</v>
      </c>
    </row>
    <row r="163" spans="1:15" x14ac:dyDescent="0.3">
      <c r="A163" t="s">
        <v>8</v>
      </c>
      <c r="B163" t="str">
        <f t="shared" si="14"/>
        <v>Female</v>
      </c>
      <c r="C163" t="s">
        <v>24</v>
      </c>
      <c r="D163" t="str">
        <f t="shared" si="15"/>
        <v>Group E</v>
      </c>
      <c r="E163" t="s">
        <v>14</v>
      </c>
      <c r="F163" t="str">
        <f t="shared" si="16"/>
        <v>Some College</v>
      </c>
      <c r="G163" t="s">
        <v>20</v>
      </c>
      <c r="H163" t="str">
        <f t="shared" si="17"/>
        <v>Free/Reduced</v>
      </c>
      <c r="I163" t="s">
        <v>15</v>
      </c>
      <c r="J163" t="str">
        <f t="shared" si="18"/>
        <v>Completed</v>
      </c>
      <c r="K163">
        <v>75</v>
      </c>
      <c r="L163">
        <v>88</v>
      </c>
      <c r="M163">
        <v>85</v>
      </c>
      <c r="N163" s="2">
        <f t="shared" si="19"/>
        <v>82.666666666666671</v>
      </c>
      <c r="O163" t="str">
        <f t="shared" si="20"/>
        <v>Excellent</v>
      </c>
    </row>
    <row r="164" spans="1:15" x14ac:dyDescent="0.3">
      <c r="A164" t="s">
        <v>17</v>
      </c>
      <c r="B164" t="str">
        <f t="shared" si="14"/>
        <v>Male</v>
      </c>
      <c r="C164" t="s">
        <v>9</v>
      </c>
      <c r="D164" t="str">
        <f t="shared" si="15"/>
        <v>Group B</v>
      </c>
      <c r="E164" t="s">
        <v>16</v>
      </c>
      <c r="F164" t="str">
        <f t="shared" si="16"/>
        <v>Master'S Degree</v>
      </c>
      <c r="G164" t="s">
        <v>20</v>
      </c>
      <c r="H164" t="str">
        <f t="shared" si="17"/>
        <v>Free/Reduced</v>
      </c>
      <c r="I164" t="s">
        <v>12</v>
      </c>
      <c r="J164" t="str">
        <f t="shared" si="18"/>
        <v>None</v>
      </c>
      <c r="K164">
        <v>49</v>
      </c>
      <c r="L164">
        <v>53</v>
      </c>
      <c r="M164">
        <v>52</v>
      </c>
      <c r="N164" s="2">
        <f t="shared" si="19"/>
        <v>51.333333333333336</v>
      </c>
      <c r="O164" t="str">
        <f t="shared" si="20"/>
        <v>Credit</v>
      </c>
    </row>
    <row r="165" spans="1:15" x14ac:dyDescent="0.3">
      <c r="A165" t="s">
        <v>17</v>
      </c>
      <c r="B165" t="str">
        <f t="shared" si="14"/>
        <v>Male</v>
      </c>
      <c r="C165" t="s">
        <v>13</v>
      </c>
      <c r="D165" t="str">
        <f t="shared" si="15"/>
        <v>Group C</v>
      </c>
      <c r="E165" t="s">
        <v>22</v>
      </c>
      <c r="F165" t="str">
        <f t="shared" si="16"/>
        <v>High School</v>
      </c>
      <c r="G165" t="s">
        <v>11</v>
      </c>
      <c r="H165" t="str">
        <f t="shared" si="17"/>
        <v>Standard</v>
      </c>
      <c r="I165" t="s">
        <v>12</v>
      </c>
      <c r="J165" t="str">
        <f t="shared" si="18"/>
        <v>None</v>
      </c>
      <c r="K165">
        <v>52</v>
      </c>
      <c r="L165">
        <v>53</v>
      </c>
      <c r="M165">
        <v>49</v>
      </c>
      <c r="N165" s="2">
        <f t="shared" si="19"/>
        <v>51.333333333333336</v>
      </c>
      <c r="O165" t="str">
        <f t="shared" si="20"/>
        <v>Credit</v>
      </c>
    </row>
    <row r="166" spans="1:15" x14ac:dyDescent="0.3">
      <c r="A166" t="s">
        <v>8</v>
      </c>
      <c r="B166" t="str">
        <f t="shared" si="14"/>
        <v>Female</v>
      </c>
      <c r="C166" t="s">
        <v>24</v>
      </c>
      <c r="D166" t="str">
        <f t="shared" si="15"/>
        <v>Group E</v>
      </c>
      <c r="E166" t="s">
        <v>16</v>
      </c>
      <c r="F166" t="str">
        <f t="shared" si="16"/>
        <v>Master'S Degree</v>
      </c>
      <c r="G166" t="s">
        <v>11</v>
      </c>
      <c r="H166" t="str">
        <f t="shared" si="17"/>
        <v>Standard</v>
      </c>
      <c r="I166" t="s">
        <v>12</v>
      </c>
      <c r="J166" t="str">
        <f t="shared" si="18"/>
        <v>None</v>
      </c>
      <c r="K166">
        <v>81</v>
      </c>
      <c r="L166">
        <v>92</v>
      </c>
      <c r="M166">
        <v>91</v>
      </c>
      <c r="N166" s="2">
        <f t="shared" si="19"/>
        <v>88</v>
      </c>
      <c r="O166" t="str">
        <f t="shared" si="20"/>
        <v>Excellent</v>
      </c>
    </row>
    <row r="167" spans="1:15" x14ac:dyDescent="0.3">
      <c r="A167" t="s">
        <v>8</v>
      </c>
      <c r="B167" t="str">
        <f t="shared" si="14"/>
        <v>Female</v>
      </c>
      <c r="C167" t="s">
        <v>13</v>
      </c>
      <c r="D167" t="str">
        <f t="shared" si="15"/>
        <v>Group C</v>
      </c>
      <c r="E167" t="s">
        <v>10</v>
      </c>
      <c r="F167" t="str">
        <f t="shared" si="16"/>
        <v>Bachelor'S Degree</v>
      </c>
      <c r="G167" t="s">
        <v>11</v>
      </c>
      <c r="H167" t="str">
        <f t="shared" si="17"/>
        <v>Standard</v>
      </c>
      <c r="I167" t="s">
        <v>15</v>
      </c>
      <c r="J167" t="str">
        <f t="shared" si="18"/>
        <v>Completed</v>
      </c>
      <c r="K167">
        <v>96</v>
      </c>
      <c r="L167">
        <v>100</v>
      </c>
      <c r="M167">
        <v>100</v>
      </c>
      <c r="N167" s="2">
        <f t="shared" si="19"/>
        <v>98.666666666666671</v>
      </c>
      <c r="O167" t="str">
        <f t="shared" si="20"/>
        <v>Excellent</v>
      </c>
    </row>
    <row r="168" spans="1:15" x14ac:dyDescent="0.3">
      <c r="A168" t="s">
        <v>17</v>
      </c>
      <c r="B168" t="str">
        <f t="shared" si="14"/>
        <v>Male</v>
      </c>
      <c r="C168" t="s">
        <v>13</v>
      </c>
      <c r="D168" t="str">
        <f t="shared" si="15"/>
        <v>Group C</v>
      </c>
      <c r="E168" t="s">
        <v>22</v>
      </c>
      <c r="F168" t="str">
        <f t="shared" si="16"/>
        <v>High School</v>
      </c>
      <c r="G168" t="s">
        <v>20</v>
      </c>
      <c r="H168" t="str">
        <f t="shared" si="17"/>
        <v>Free/Reduced</v>
      </c>
      <c r="I168" t="s">
        <v>15</v>
      </c>
      <c r="J168" t="str">
        <f t="shared" si="18"/>
        <v>Completed</v>
      </c>
      <c r="K168">
        <v>53</v>
      </c>
      <c r="L168">
        <v>51</v>
      </c>
      <c r="M168">
        <v>51</v>
      </c>
      <c r="N168" s="2">
        <f t="shared" si="19"/>
        <v>51.666666666666664</v>
      </c>
      <c r="O168" t="str">
        <f t="shared" si="20"/>
        <v>Credit</v>
      </c>
    </row>
    <row r="169" spans="1:15" x14ac:dyDescent="0.3">
      <c r="A169" t="s">
        <v>8</v>
      </c>
      <c r="B169" t="str">
        <f t="shared" si="14"/>
        <v>Female</v>
      </c>
      <c r="C169" t="s">
        <v>9</v>
      </c>
      <c r="D169" t="str">
        <f t="shared" si="15"/>
        <v>Group B</v>
      </c>
      <c r="E169" t="s">
        <v>16</v>
      </c>
      <c r="F169" t="str">
        <f t="shared" si="16"/>
        <v>Master'S Degree</v>
      </c>
      <c r="G169" t="s">
        <v>20</v>
      </c>
      <c r="H169" t="str">
        <f t="shared" si="17"/>
        <v>Free/Reduced</v>
      </c>
      <c r="I169" t="s">
        <v>15</v>
      </c>
      <c r="J169" t="str">
        <f t="shared" si="18"/>
        <v>Completed</v>
      </c>
      <c r="K169">
        <v>58</v>
      </c>
      <c r="L169">
        <v>76</v>
      </c>
      <c r="M169">
        <v>78</v>
      </c>
      <c r="N169" s="2">
        <f t="shared" si="19"/>
        <v>70.666666666666671</v>
      </c>
      <c r="O169" t="str">
        <f t="shared" si="20"/>
        <v>Excellent</v>
      </c>
    </row>
    <row r="170" spans="1:15" x14ac:dyDescent="0.3">
      <c r="A170" t="s">
        <v>8</v>
      </c>
      <c r="B170" t="str">
        <f t="shared" si="14"/>
        <v>Female</v>
      </c>
      <c r="C170" t="s">
        <v>9</v>
      </c>
      <c r="D170" t="str">
        <f t="shared" si="15"/>
        <v>Group B</v>
      </c>
      <c r="E170" t="s">
        <v>22</v>
      </c>
      <c r="F170" t="str">
        <f t="shared" si="16"/>
        <v>High School</v>
      </c>
      <c r="G170" t="s">
        <v>11</v>
      </c>
      <c r="H170" t="str">
        <f t="shared" si="17"/>
        <v>Standard</v>
      </c>
      <c r="I170" t="s">
        <v>15</v>
      </c>
      <c r="J170" t="str">
        <f t="shared" si="18"/>
        <v>Completed</v>
      </c>
      <c r="K170">
        <v>68</v>
      </c>
      <c r="L170">
        <v>83</v>
      </c>
      <c r="M170">
        <v>78</v>
      </c>
      <c r="N170" s="2">
        <f t="shared" si="19"/>
        <v>76.333333333333329</v>
      </c>
      <c r="O170" t="str">
        <f t="shared" si="20"/>
        <v>Excellent</v>
      </c>
    </row>
    <row r="171" spans="1:15" x14ac:dyDescent="0.3">
      <c r="A171" t="s">
        <v>8</v>
      </c>
      <c r="B171" t="str">
        <f t="shared" si="14"/>
        <v>Female</v>
      </c>
      <c r="C171" t="s">
        <v>13</v>
      </c>
      <c r="D171" t="str">
        <f t="shared" si="15"/>
        <v>Group C</v>
      </c>
      <c r="E171" t="s">
        <v>14</v>
      </c>
      <c r="F171" t="str">
        <f t="shared" si="16"/>
        <v>Some College</v>
      </c>
      <c r="G171" t="s">
        <v>20</v>
      </c>
      <c r="H171" t="str">
        <f t="shared" si="17"/>
        <v>Free/Reduced</v>
      </c>
      <c r="I171" t="s">
        <v>15</v>
      </c>
      <c r="J171" t="str">
        <f t="shared" si="18"/>
        <v>Completed</v>
      </c>
      <c r="K171">
        <v>67</v>
      </c>
      <c r="L171">
        <v>75</v>
      </c>
      <c r="M171">
        <v>70</v>
      </c>
      <c r="N171" s="2">
        <f t="shared" si="19"/>
        <v>70.666666666666671</v>
      </c>
      <c r="O171" t="str">
        <f t="shared" si="20"/>
        <v>Excellent</v>
      </c>
    </row>
    <row r="172" spans="1:15" x14ac:dyDescent="0.3">
      <c r="A172" t="s">
        <v>17</v>
      </c>
      <c r="B172" t="str">
        <f t="shared" si="14"/>
        <v>Male</v>
      </c>
      <c r="C172" t="s">
        <v>18</v>
      </c>
      <c r="D172" t="str">
        <f t="shared" si="15"/>
        <v>Group A</v>
      </c>
      <c r="E172" t="s">
        <v>22</v>
      </c>
      <c r="F172" t="str">
        <f t="shared" si="16"/>
        <v>High School</v>
      </c>
      <c r="G172" t="s">
        <v>11</v>
      </c>
      <c r="H172" t="str">
        <f t="shared" si="17"/>
        <v>Standard</v>
      </c>
      <c r="I172" t="s">
        <v>15</v>
      </c>
      <c r="J172" t="str">
        <f t="shared" si="18"/>
        <v>Completed</v>
      </c>
      <c r="K172">
        <v>72</v>
      </c>
      <c r="L172">
        <v>73</v>
      </c>
      <c r="M172">
        <v>74</v>
      </c>
      <c r="N172" s="2">
        <f t="shared" si="19"/>
        <v>73</v>
      </c>
      <c r="O172" t="str">
        <f t="shared" si="20"/>
        <v>Excellent</v>
      </c>
    </row>
    <row r="173" spans="1:15" x14ac:dyDescent="0.3">
      <c r="A173" t="s">
        <v>17</v>
      </c>
      <c r="B173" t="str">
        <f t="shared" si="14"/>
        <v>Male</v>
      </c>
      <c r="C173" t="s">
        <v>24</v>
      </c>
      <c r="D173" t="str">
        <f t="shared" si="15"/>
        <v>Group E</v>
      </c>
      <c r="E173" t="s">
        <v>23</v>
      </c>
      <c r="F173" t="str">
        <f t="shared" si="16"/>
        <v>Some High School</v>
      </c>
      <c r="G173" t="s">
        <v>11</v>
      </c>
      <c r="H173" t="str">
        <f t="shared" si="17"/>
        <v>Standard</v>
      </c>
      <c r="I173" t="s">
        <v>12</v>
      </c>
      <c r="J173" t="str">
        <f t="shared" si="18"/>
        <v>None</v>
      </c>
      <c r="K173">
        <v>94</v>
      </c>
      <c r="L173">
        <v>88</v>
      </c>
      <c r="M173">
        <v>78</v>
      </c>
      <c r="N173" s="2">
        <f t="shared" si="19"/>
        <v>86.666666666666671</v>
      </c>
      <c r="O173" t="str">
        <f t="shared" si="20"/>
        <v>Excellent</v>
      </c>
    </row>
    <row r="174" spans="1:15" x14ac:dyDescent="0.3">
      <c r="A174" t="s">
        <v>8</v>
      </c>
      <c r="B174" t="str">
        <f t="shared" si="14"/>
        <v>Female</v>
      </c>
      <c r="C174" t="s">
        <v>21</v>
      </c>
      <c r="D174" t="str">
        <f t="shared" si="15"/>
        <v>Group D</v>
      </c>
      <c r="E174" t="s">
        <v>14</v>
      </c>
      <c r="F174" t="str">
        <f t="shared" si="16"/>
        <v>Some College</v>
      </c>
      <c r="G174" t="s">
        <v>11</v>
      </c>
      <c r="H174" t="str">
        <f t="shared" si="17"/>
        <v>Standard</v>
      </c>
      <c r="I174" t="s">
        <v>12</v>
      </c>
      <c r="J174" t="str">
        <f t="shared" si="18"/>
        <v>None</v>
      </c>
      <c r="K174">
        <v>79</v>
      </c>
      <c r="L174">
        <v>86</v>
      </c>
      <c r="M174">
        <v>81</v>
      </c>
      <c r="N174" s="2">
        <f t="shared" si="19"/>
        <v>82</v>
      </c>
      <c r="O174" t="str">
        <f t="shared" si="20"/>
        <v>Excellent</v>
      </c>
    </row>
    <row r="175" spans="1:15" x14ac:dyDescent="0.3">
      <c r="A175" t="s">
        <v>8</v>
      </c>
      <c r="B175" t="str">
        <f t="shared" si="14"/>
        <v>Female</v>
      </c>
      <c r="C175" t="s">
        <v>13</v>
      </c>
      <c r="D175" t="str">
        <f t="shared" si="15"/>
        <v>Group C</v>
      </c>
      <c r="E175" t="s">
        <v>19</v>
      </c>
      <c r="F175" t="str">
        <f t="shared" si="16"/>
        <v>Associate'S Degree</v>
      </c>
      <c r="G175" t="s">
        <v>11</v>
      </c>
      <c r="H175" t="str">
        <f t="shared" si="17"/>
        <v>Standard</v>
      </c>
      <c r="I175" t="s">
        <v>12</v>
      </c>
      <c r="J175" t="str">
        <f t="shared" si="18"/>
        <v>None</v>
      </c>
      <c r="K175">
        <v>63</v>
      </c>
      <c r="L175">
        <v>67</v>
      </c>
      <c r="M175">
        <v>70</v>
      </c>
      <c r="N175" s="2">
        <f t="shared" si="19"/>
        <v>66.666666666666671</v>
      </c>
      <c r="O175" t="str">
        <f t="shared" si="20"/>
        <v>Very Good</v>
      </c>
    </row>
    <row r="176" spans="1:15" x14ac:dyDescent="0.3">
      <c r="A176" t="s">
        <v>8</v>
      </c>
      <c r="B176" t="str">
        <f t="shared" si="14"/>
        <v>Female</v>
      </c>
      <c r="C176" t="s">
        <v>13</v>
      </c>
      <c r="D176" t="str">
        <f t="shared" si="15"/>
        <v>Group C</v>
      </c>
      <c r="E176" t="s">
        <v>10</v>
      </c>
      <c r="F176" t="str">
        <f t="shared" si="16"/>
        <v>Bachelor'S Degree</v>
      </c>
      <c r="G176" t="s">
        <v>20</v>
      </c>
      <c r="H176" t="str">
        <f t="shared" si="17"/>
        <v>Free/Reduced</v>
      </c>
      <c r="I176" t="s">
        <v>15</v>
      </c>
      <c r="J176" t="str">
        <f t="shared" si="18"/>
        <v>Completed</v>
      </c>
      <c r="K176">
        <v>43</v>
      </c>
      <c r="L176">
        <v>51</v>
      </c>
      <c r="M176">
        <v>54</v>
      </c>
      <c r="N176" s="2">
        <f t="shared" si="19"/>
        <v>49.333333333333336</v>
      </c>
      <c r="O176" t="str">
        <f t="shared" si="20"/>
        <v>Fail</v>
      </c>
    </row>
    <row r="177" spans="1:15" x14ac:dyDescent="0.3">
      <c r="A177" t="s">
        <v>8</v>
      </c>
      <c r="B177" t="str">
        <f t="shared" si="14"/>
        <v>Female</v>
      </c>
      <c r="C177" t="s">
        <v>13</v>
      </c>
      <c r="D177" t="str">
        <f t="shared" si="15"/>
        <v>Group C</v>
      </c>
      <c r="E177" t="s">
        <v>16</v>
      </c>
      <c r="F177" t="str">
        <f t="shared" si="16"/>
        <v>Master'S Degree</v>
      </c>
      <c r="G177" t="s">
        <v>11</v>
      </c>
      <c r="H177" t="str">
        <f t="shared" si="17"/>
        <v>Standard</v>
      </c>
      <c r="I177" t="s">
        <v>15</v>
      </c>
      <c r="J177" t="str">
        <f t="shared" si="18"/>
        <v>Completed</v>
      </c>
      <c r="K177">
        <v>81</v>
      </c>
      <c r="L177">
        <v>91</v>
      </c>
      <c r="M177">
        <v>87</v>
      </c>
      <c r="N177" s="2">
        <f t="shared" si="19"/>
        <v>86.333333333333329</v>
      </c>
      <c r="O177" t="str">
        <f t="shared" si="20"/>
        <v>Excellent</v>
      </c>
    </row>
    <row r="178" spans="1:15" x14ac:dyDescent="0.3">
      <c r="A178" t="s">
        <v>8</v>
      </c>
      <c r="B178" t="str">
        <f t="shared" si="14"/>
        <v>Female</v>
      </c>
      <c r="C178" t="s">
        <v>9</v>
      </c>
      <c r="D178" t="str">
        <f t="shared" si="15"/>
        <v>Group B</v>
      </c>
      <c r="E178" t="s">
        <v>22</v>
      </c>
      <c r="F178" t="str">
        <f t="shared" si="16"/>
        <v>High School</v>
      </c>
      <c r="G178" t="s">
        <v>20</v>
      </c>
      <c r="H178" t="str">
        <f t="shared" si="17"/>
        <v>Free/Reduced</v>
      </c>
      <c r="I178" t="s">
        <v>15</v>
      </c>
      <c r="J178" t="str">
        <f t="shared" si="18"/>
        <v>Completed</v>
      </c>
      <c r="K178">
        <v>46</v>
      </c>
      <c r="L178">
        <v>54</v>
      </c>
      <c r="M178">
        <v>58</v>
      </c>
      <c r="N178" s="2">
        <f t="shared" si="19"/>
        <v>52.666666666666664</v>
      </c>
      <c r="O178" t="str">
        <f t="shared" si="20"/>
        <v>Credit</v>
      </c>
    </row>
    <row r="179" spans="1:15" x14ac:dyDescent="0.3">
      <c r="A179" t="s">
        <v>8</v>
      </c>
      <c r="B179" t="str">
        <f t="shared" si="14"/>
        <v>Female</v>
      </c>
      <c r="C179" t="s">
        <v>13</v>
      </c>
      <c r="D179" t="str">
        <f t="shared" si="15"/>
        <v>Group C</v>
      </c>
      <c r="E179" t="s">
        <v>19</v>
      </c>
      <c r="F179" t="str">
        <f t="shared" si="16"/>
        <v>Associate'S Degree</v>
      </c>
      <c r="G179" t="s">
        <v>11</v>
      </c>
      <c r="H179" t="str">
        <f t="shared" si="17"/>
        <v>Standard</v>
      </c>
      <c r="I179" t="s">
        <v>15</v>
      </c>
      <c r="J179" t="str">
        <f t="shared" si="18"/>
        <v>Completed</v>
      </c>
      <c r="K179">
        <v>71</v>
      </c>
      <c r="L179">
        <v>77</v>
      </c>
      <c r="M179">
        <v>77</v>
      </c>
      <c r="N179" s="2">
        <f t="shared" si="19"/>
        <v>75</v>
      </c>
      <c r="O179" t="str">
        <f t="shared" si="20"/>
        <v>Excellent</v>
      </c>
    </row>
    <row r="180" spans="1:15" x14ac:dyDescent="0.3">
      <c r="A180" t="s">
        <v>8</v>
      </c>
      <c r="B180" t="str">
        <f t="shared" si="14"/>
        <v>Female</v>
      </c>
      <c r="C180" t="s">
        <v>9</v>
      </c>
      <c r="D180" t="str">
        <f t="shared" si="15"/>
        <v>Group B</v>
      </c>
      <c r="E180" t="s">
        <v>16</v>
      </c>
      <c r="F180" t="str">
        <f t="shared" si="16"/>
        <v>Master'S Degree</v>
      </c>
      <c r="G180" t="s">
        <v>20</v>
      </c>
      <c r="H180" t="str">
        <f t="shared" si="17"/>
        <v>Free/Reduced</v>
      </c>
      <c r="I180" t="s">
        <v>15</v>
      </c>
      <c r="J180" t="str">
        <f t="shared" si="18"/>
        <v>Completed</v>
      </c>
      <c r="K180">
        <v>52</v>
      </c>
      <c r="L180">
        <v>70</v>
      </c>
      <c r="M180">
        <v>62</v>
      </c>
      <c r="N180" s="2">
        <f t="shared" si="19"/>
        <v>61.333333333333336</v>
      </c>
      <c r="O180" t="str">
        <f t="shared" si="20"/>
        <v>Very Good</v>
      </c>
    </row>
    <row r="181" spans="1:15" x14ac:dyDescent="0.3">
      <c r="A181" t="s">
        <v>8</v>
      </c>
      <c r="B181" t="str">
        <f t="shared" si="14"/>
        <v>Female</v>
      </c>
      <c r="C181" t="s">
        <v>21</v>
      </c>
      <c r="D181" t="str">
        <f t="shared" si="15"/>
        <v>Group D</v>
      </c>
      <c r="E181" t="s">
        <v>23</v>
      </c>
      <c r="F181" t="str">
        <f t="shared" si="16"/>
        <v>Some High School</v>
      </c>
      <c r="G181" t="s">
        <v>11</v>
      </c>
      <c r="H181" t="str">
        <f t="shared" si="17"/>
        <v>Standard</v>
      </c>
      <c r="I181" t="s">
        <v>15</v>
      </c>
      <c r="J181" t="str">
        <f t="shared" si="18"/>
        <v>Completed</v>
      </c>
      <c r="K181">
        <v>97</v>
      </c>
      <c r="L181">
        <v>100</v>
      </c>
      <c r="M181">
        <v>100</v>
      </c>
      <c r="N181" s="2">
        <f t="shared" si="19"/>
        <v>99</v>
      </c>
      <c r="O181" t="str">
        <f t="shared" si="20"/>
        <v>Excellent</v>
      </c>
    </row>
    <row r="182" spans="1:15" x14ac:dyDescent="0.3">
      <c r="A182" t="s">
        <v>17</v>
      </c>
      <c r="B182" t="str">
        <f t="shared" si="14"/>
        <v>Male</v>
      </c>
      <c r="C182" t="s">
        <v>13</v>
      </c>
      <c r="D182" t="str">
        <f t="shared" si="15"/>
        <v>Group C</v>
      </c>
      <c r="E182" t="s">
        <v>16</v>
      </c>
      <c r="F182" t="str">
        <f t="shared" si="16"/>
        <v>Master'S Degree</v>
      </c>
      <c r="G182" t="s">
        <v>20</v>
      </c>
      <c r="H182" t="str">
        <f t="shared" si="17"/>
        <v>Free/Reduced</v>
      </c>
      <c r="I182" t="s">
        <v>15</v>
      </c>
      <c r="J182" t="str">
        <f t="shared" si="18"/>
        <v>Completed</v>
      </c>
      <c r="K182">
        <v>62</v>
      </c>
      <c r="L182">
        <v>68</v>
      </c>
      <c r="M182">
        <v>75</v>
      </c>
      <c r="N182" s="2">
        <f t="shared" si="19"/>
        <v>68.333333333333329</v>
      </c>
      <c r="O182" t="str">
        <f t="shared" si="20"/>
        <v>Very Good</v>
      </c>
    </row>
    <row r="183" spans="1:15" x14ac:dyDescent="0.3">
      <c r="A183" t="s">
        <v>8</v>
      </c>
      <c r="B183" t="str">
        <f t="shared" si="14"/>
        <v>Female</v>
      </c>
      <c r="C183" t="s">
        <v>13</v>
      </c>
      <c r="D183" t="str">
        <f t="shared" si="15"/>
        <v>Group C</v>
      </c>
      <c r="E183" t="s">
        <v>14</v>
      </c>
      <c r="F183" t="str">
        <f t="shared" si="16"/>
        <v>Some College</v>
      </c>
      <c r="G183" t="s">
        <v>20</v>
      </c>
      <c r="H183" t="str">
        <f t="shared" si="17"/>
        <v>Free/Reduced</v>
      </c>
      <c r="I183" t="s">
        <v>12</v>
      </c>
      <c r="J183" t="str">
        <f t="shared" si="18"/>
        <v>None</v>
      </c>
      <c r="K183">
        <v>46</v>
      </c>
      <c r="L183">
        <v>64</v>
      </c>
      <c r="M183">
        <v>66</v>
      </c>
      <c r="N183" s="2">
        <f t="shared" si="19"/>
        <v>58.666666666666664</v>
      </c>
      <c r="O183" t="str">
        <f t="shared" si="20"/>
        <v>Credit</v>
      </c>
    </row>
    <row r="184" spans="1:15" x14ac:dyDescent="0.3">
      <c r="A184" t="s">
        <v>8</v>
      </c>
      <c r="B184" t="str">
        <f t="shared" si="14"/>
        <v>Female</v>
      </c>
      <c r="C184" t="s">
        <v>24</v>
      </c>
      <c r="D184" t="str">
        <f t="shared" si="15"/>
        <v>Group E</v>
      </c>
      <c r="E184" t="s">
        <v>22</v>
      </c>
      <c r="F184" t="str">
        <f t="shared" si="16"/>
        <v>High School</v>
      </c>
      <c r="G184" t="s">
        <v>11</v>
      </c>
      <c r="H184" t="str">
        <f t="shared" si="17"/>
        <v>Standard</v>
      </c>
      <c r="I184" t="s">
        <v>12</v>
      </c>
      <c r="J184" t="str">
        <f t="shared" si="18"/>
        <v>None</v>
      </c>
      <c r="K184">
        <v>50</v>
      </c>
      <c r="L184">
        <v>50</v>
      </c>
      <c r="M184">
        <v>47</v>
      </c>
      <c r="N184" s="2">
        <f t="shared" si="19"/>
        <v>49</v>
      </c>
      <c r="O184" t="str">
        <f t="shared" si="20"/>
        <v>Fail</v>
      </c>
    </row>
    <row r="185" spans="1:15" x14ac:dyDescent="0.3">
      <c r="A185" t="s">
        <v>8</v>
      </c>
      <c r="B185" t="str">
        <f t="shared" si="14"/>
        <v>Female</v>
      </c>
      <c r="C185" t="s">
        <v>21</v>
      </c>
      <c r="D185" t="str">
        <f t="shared" si="15"/>
        <v>Group D</v>
      </c>
      <c r="E185" t="s">
        <v>19</v>
      </c>
      <c r="F185" t="str">
        <f t="shared" si="16"/>
        <v>Associate'S Degree</v>
      </c>
      <c r="G185" t="s">
        <v>11</v>
      </c>
      <c r="H185" t="str">
        <f t="shared" si="17"/>
        <v>Standard</v>
      </c>
      <c r="I185" t="s">
        <v>12</v>
      </c>
      <c r="J185" t="str">
        <f t="shared" si="18"/>
        <v>None</v>
      </c>
      <c r="K185">
        <v>65</v>
      </c>
      <c r="L185">
        <v>69</v>
      </c>
      <c r="M185">
        <v>70</v>
      </c>
      <c r="N185" s="2">
        <f t="shared" si="19"/>
        <v>68</v>
      </c>
      <c r="O185" t="str">
        <f t="shared" si="20"/>
        <v>Very Good</v>
      </c>
    </row>
    <row r="186" spans="1:15" x14ac:dyDescent="0.3">
      <c r="A186" t="s">
        <v>17</v>
      </c>
      <c r="B186" t="str">
        <f t="shared" si="14"/>
        <v>Male</v>
      </c>
      <c r="C186" t="s">
        <v>13</v>
      </c>
      <c r="D186" t="str">
        <f t="shared" si="15"/>
        <v>Group C</v>
      </c>
      <c r="E186" t="s">
        <v>23</v>
      </c>
      <c r="F186" t="str">
        <f t="shared" si="16"/>
        <v>Some High School</v>
      </c>
      <c r="G186" t="s">
        <v>20</v>
      </c>
      <c r="H186" t="str">
        <f t="shared" si="17"/>
        <v>Free/Reduced</v>
      </c>
      <c r="I186" t="s">
        <v>15</v>
      </c>
      <c r="J186" t="str">
        <f t="shared" si="18"/>
        <v>Completed</v>
      </c>
      <c r="K186">
        <v>45</v>
      </c>
      <c r="L186">
        <v>52</v>
      </c>
      <c r="M186">
        <v>49</v>
      </c>
      <c r="N186" s="2">
        <f t="shared" si="19"/>
        <v>48.666666666666664</v>
      </c>
      <c r="O186" t="str">
        <f t="shared" si="20"/>
        <v>Fail</v>
      </c>
    </row>
    <row r="187" spans="1:15" x14ac:dyDescent="0.3">
      <c r="A187" t="s">
        <v>17</v>
      </c>
      <c r="B187" t="str">
        <f t="shared" si="14"/>
        <v>Male</v>
      </c>
      <c r="C187" t="s">
        <v>13</v>
      </c>
      <c r="D187" t="str">
        <f t="shared" si="15"/>
        <v>Group C</v>
      </c>
      <c r="E187" t="s">
        <v>19</v>
      </c>
      <c r="F187" t="str">
        <f t="shared" si="16"/>
        <v>Associate'S Degree</v>
      </c>
      <c r="G187" t="s">
        <v>20</v>
      </c>
      <c r="H187" t="str">
        <f t="shared" si="17"/>
        <v>Free/Reduced</v>
      </c>
      <c r="I187" t="s">
        <v>15</v>
      </c>
      <c r="J187" t="str">
        <f t="shared" si="18"/>
        <v>Completed</v>
      </c>
      <c r="K187">
        <v>65</v>
      </c>
      <c r="L187">
        <v>67</v>
      </c>
      <c r="M187">
        <v>65</v>
      </c>
      <c r="N187" s="2">
        <f t="shared" si="19"/>
        <v>65.666666666666671</v>
      </c>
      <c r="O187" t="str">
        <f t="shared" si="20"/>
        <v>Very Good</v>
      </c>
    </row>
    <row r="188" spans="1:15" x14ac:dyDescent="0.3">
      <c r="A188" t="s">
        <v>17</v>
      </c>
      <c r="B188" t="str">
        <f t="shared" si="14"/>
        <v>Male</v>
      </c>
      <c r="C188" t="s">
        <v>24</v>
      </c>
      <c r="D188" t="str">
        <f t="shared" si="15"/>
        <v>Group E</v>
      </c>
      <c r="E188" t="s">
        <v>22</v>
      </c>
      <c r="F188" t="str">
        <f t="shared" si="16"/>
        <v>High School</v>
      </c>
      <c r="G188" t="s">
        <v>11</v>
      </c>
      <c r="H188" t="str">
        <f t="shared" si="17"/>
        <v>Standard</v>
      </c>
      <c r="I188" t="s">
        <v>12</v>
      </c>
      <c r="J188" t="str">
        <f t="shared" si="18"/>
        <v>None</v>
      </c>
      <c r="K188">
        <v>80</v>
      </c>
      <c r="L188">
        <v>76</v>
      </c>
      <c r="M188">
        <v>65</v>
      </c>
      <c r="N188" s="2">
        <f t="shared" si="19"/>
        <v>73.666666666666671</v>
      </c>
      <c r="O188" t="str">
        <f t="shared" si="20"/>
        <v>Excellent</v>
      </c>
    </row>
    <row r="189" spans="1:15" x14ac:dyDescent="0.3">
      <c r="A189" t="s">
        <v>17</v>
      </c>
      <c r="B189" t="str">
        <f t="shared" si="14"/>
        <v>Male</v>
      </c>
      <c r="C189" t="s">
        <v>21</v>
      </c>
      <c r="D189" t="str">
        <f t="shared" si="15"/>
        <v>Group D</v>
      </c>
      <c r="E189" t="s">
        <v>23</v>
      </c>
      <c r="F189" t="str">
        <f t="shared" si="16"/>
        <v>Some High School</v>
      </c>
      <c r="G189" t="s">
        <v>11</v>
      </c>
      <c r="H189" t="str">
        <f t="shared" si="17"/>
        <v>Standard</v>
      </c>
      <c r="I189" t="s">
        <v>15</v>
      </c>
      <c r="J189" t="str">
        <f t="shared" si="18"/>
        <v>Completed</v>
      </c>
      <c r="K189">
        <v>62</v>
      </c>
      <c r="L189">
        <v>66</v>
      </c>
      <c r="M189">
        <v>68</v>
      </c>
      <c r="N189" s="2">
        <f t="shared" si="19"/>
        <v>65.333333333333329</v>
      </c>
      <c r="O189" t="str">
        <f t="shared" si="20"/>
        <v>Very Good</v>
      </c>
    </row>
    <row r="190" spans="1:15" x14ac:dyDescent="0.3">
      <c r="A190" t="s">
        <v>17</v>
      </c>
      <c r="B190" t="str">
        <f t="shared" si="14"/>
        <v>Male</v>
      </c>
      <c r="C190" t="s">
        <v>9</v>
      </c>
      <c r="D190" t="str">
        <f t="shared" si="15"/>
        <v>Group B</v>
      </c>
      <c r="E190" t="s">
        <v>23</v>
      </c>
      <c r="F190" t="str">
        <f t="shared" si="16"/>
        <v>Some High School</v>
      </c>
      <c r="G190" t="s">
        <v>20</v>
      </c>
      <c r="H190" t="str">
        <f t="shared" si="17"/>
        <v>Free/Reduced</v>
      </c>
      <c r="I190" t="s">
        <v>12</v>
      </c>
      <c r="J190" t="str">
        <f t="shared" si="18"/>
        <v>None</v>
      </c>
      <c r="K190">
        <v>48</v>
      </c>
      <c r="L190">
        <v>52</v>
      </c>
      <c r="M190">
        <v>45</v>
      </c>
      <c r="N190" s="2">
        <f t="shared" si="19"/>
        <v>48.333333333333336</v>
      </c>
      <c r="O190" t="str">
        <f t="shared" si="20"/>
        <v>Fail</v>
      </c>
    </row>
    <row r="191" spans="1:15" x14ac:dyDescent="0.3">
      <c r="A191" t="s">
        <v>8</v>
      </c>
      <c r="B191" t="str">
        <f t="shared" si="14"/>
        <v>Female</v>
      </c>
      <c r="C191" t="s">
        <v>13</v>
      </c>
      <c r="D191" t="str">
        <f t="shared" si="15"/>
        <v>Group C</v>
      </c>
      <c r="E191" t="s">
        <v>10</v>
      </c>
      <c r="F191" t="str">
        <f t="shared" si="16"/>
        <v>Bachelor'S Degree</v>
      </c>
      <c r="G191" t="s">
        <v>11</v>
      </c>
      <c r="H191" t="str">
        <f t="shared" si="17"/>
        <v>Standard</v>
      </c>
      <c r="I191" t="s">
        <v>12</v>
      </c>
      <c r="J191" t="str">
        <f t="shared" si="18"/>
        <v>None</v>
      </c>
      <c r="K191">
        <v>77</v>
      </c>
      <c r="L191">
        <v>88</v>
      </c>
      <c r="M191">
        <v>87</v>
      </c>
      <c r="N191" s="2">
        <f t="shared" si="19"/>
        <v>84</v>
      </c>
      <c r="O191" t="str">
        <f t="shared" si="20"/>
        <v>Excellent</v>
      </c>
    </row>
    <row r="192" spans="1:15" x14ac:dyDescent="0.3">
      <c r="A192" t="s">
        <v>8</v>
      </c>
      <c r="B192" t="str">
        <f t="shared" si="14"/>
        <v>Female</v>
      </c>
      <c r="C192" t="s">
        <v>24</v>
      </c>
      <c r="D192" t="str">
        <f t="shared" si="15"/>
        <v>Group E</v>
      </c>
      <c r="E192" t="s">
        <v>19</v>
      </c>
      <c r="F192" t="str">
        <f t="shared" si="16"/>
        <v>Associate'S Degree</v>
      </c>
      <c r="G192" t="s">
        <v>11</v>
      </c>
      <c r="H192" t="str">
        <f t="shared" si="17"/>
        <v>Standard</v>
      </c>
      <c r="I192" t="s">
        <v>12</v>
      </c>
      <c r="J192" t="str">
        <f t="shared" si="18"/>
        <v>None</v>
      </c>
      <c r="K192">
        <v>66</v>
      </c>
      <c r="L192">
        <v>65</v>
      </c>
      <c r="M192">
        <v>69</v>
      </c>
      <c r="N192" s="2">
        <f t="shared" si="19"/>
        <v>66.666666666666671</v>
      </c>
      <c r="O192" t="str">
        <f t="shared" si="20"/>
        <v>Very Good</v>
      </c>
    </row>
    <row r="193" spans="1:15" x14ac:dyDescent="0.3">
      <c r="A193" t="s">
        <v>17</v>
      </c>
      <c r="B193" t="str">
        <f t="shared" si="14"/>
        <v>Male</v>
      </c>
      <c r="C193" t="s">
        <v>21</v>
      </c>
      <c r="D193" t="str">
        <f t="shared" si="15"/>
        <v>Group D</v>
      </c>
      <c r="E193" t="s">
        <v>14</v>
      </c>
      <c r="F193" t="str">
        <f t="shared" si="16"/>
        <v>Some College</v>
      </c>
      <c r="G193" t="s">
        <v>11</v>
      </c>
      <c r="H193" t="str">
        <f t="shared" si="17"/>
        <v>Standard</v>
      </c>
      <c r="I193" t="s">
        <v>15</v>
      </c>
      <c r="J193" t="str">
        <f t="shared" si="18"/>
        <v>Completed</v>
      </c>
      <c r="K193">
        <v>76</v>
      </c>
      <c r="L193">
        <v>83</v>
      </c>
      <c r="M193">
        <v>79</v>
      </c>
      <c r="N193" s="2">
        <f t="shared" si="19"/>
        <v>79.333333333333329</v>
      </c>
      <c r="O193" t="str">
        <f t="shared" si="20"/>
        <v>Excellent</v>
      </c>
    </row>
    <row r="194" spans="1:15" x14ac:dyDescent="0.3">
      <c r="A194" t="s">
        <v>8</v>
      </c>
      <c r="B194" t="str">
        <f t="shared" si="14"/>
        <v>Female</v>
      </c>
      <c r="C194" t="s">
        <v>9</v>
      </c>
      <c r="D194" t="str">
        <f t="shared" si="15"/>
        <v>Group B</v>
      </c>
      <c r="E194" t="s">
        <v>23</v>
      </c>
      <c r="F194" t="str">
        <f t="shared" si="16"/>
        <v>Some High School</v>
      </c>
      <c r="G194" t="s">
        <v>11</v>
      </c>
      <c r="H194" t="str">
        <f t="shared" si="17"/>
        <v>Standard</v>
      </c>
      <c r="I194" t="s">
        <v>12</v>
      </c>
      <c r="J194" t="str">
        <f t="shared" si="18"/>
        <v>None</v>
      </c>
      <c r="K194">
        <v>62</v>
      </c>
      <c r="L194">
        <v>64</v>
      </c>
      <c r="M194">
        <v>66</v>
      </c>
      <c r="N194" s="2">
        <f t="shared" si="19"/>
        <v>64</v>
      </c>
      <c r="O194" t="str">
        <f t="shared" si="20"/>
        <v>Very Good</v>
      </c>
    </row>
    <row r="195" spans="1:15" x14ac:dyDescent="0.3">
      <c r="A195" t="s">
        <v>17</v>
      </c>
      <c r="B195" t="str">
        <f t="shared" ref="B195:B258" si="21">TRIM(PROPER(A195))</f>
        <v>Male</v>
      </c>
      <c r="C195" t="s">
        <v>21</v>
      </c>
      <c r="D195" t="str">
        <f t="shared" ref="D195:D258" si="22">PROPER(TRIM(C195))</f>
        <v>Group D</v>
      </c>
      <c r="E195" t="s">
        <v>14</v>
      </c>
      <c r="F195" t="str">
        <f t="shared" ref="F195:F258" si="23">PROPER(TRIM(E195))</f>
        <v>Some College</v>
      </c>
      <c r="G195" t="s">
        <v>11</v>
      </c>
      <c r="H195" t="str">
        <f t="shared" ref="H195:H258" si="24">PROPER(TRIM(G195))</f>
        <v>Standard</v>
      </c>
      <c r="I195" t="s">
        <v>15</v>
      </c>
      <c r="J195" t="str">
        <f t="shared" ref="J195:J258" si="25">PROPER(TRIM(I195))</f>
        <v>Completed</v>
      </c>
      <c r="K195">
        <v>77</v>
      </c>
      <c r="L195">
        <v>62</v>
      </c>
      <c r="M195">
        <v>62</v>
      </c>
      <c r="N195" s="2">
        <f t="shared" ref="N195:N258" si="26">SUM(K195,L195,M195)/3</f>
        <v>67</v>
      </c>
      <c r="O195" t="str">
        <f t="shared" ref="O195:O258" si="27">IF(N195&gt;=70,"Excellent",IF(N195&gt;=60,"Very Good",IF(N195&gt;=50,"Credit",IF(N195&lt;50,"Fail","Invalid"))))</f>
        <v>Very Good</v>
      </c>
    </row>
    <row r="196" spans="1:15" x14ac:dyDescent="0.3">
      <c r="A196" t="s">
        <v>8</v>
      </c>
      <c r="B196" t="str">
        <f t="shared" si="21"/>
        <v>Female</v>
      </c>
      <c r="C196" t="s">
        <v>13</v>
      </c>
      <c r="D196" t="str">
        <f t="shared" si="22"/>
        <v>Group C</v>
      </c>
      <c r="E196" t="s">
        <v>16</v>
      </c>
      <c r="F196" t="str">
        <f t="shared" si="23"/>
        <v>Master'S Degree</v>
      </c>
      <c r="G196" t="s">
        <v>11</v>
      </c>
      <c r="H196" t="str">
        <f t="shared" si="24"/>
        <v>Standard</v>
      </c>
      <c r="I196" t="s">
        <v>15</v>
      </c>
      <c r="J196" t="str">
        <f t="shared" si="25"/>
        <v>Completed</v>
      </c>
      <c r="K196">
        <v>69</v>
      </c>
      <c r="L196">
        <v>84</v>
      </c>
      <c r="M196">
        <v>85</v>
      </c>
      <c r="N196" s="2">
        <f t="shared" si="26"/>
        <v>79.333333333333329</v>
      </c>
      <c r="O196" t="str">
        <f t="shared" si="27"/>
        <v>Excellent</v>
      </c>
    </row>
    <row r="197" spans="1:15" x14ac:dyDescent="0.3">
      <c r="A197" t="s">
        <v>17</v>
      </c>
      <c r="B197" t="str">
        <f t="shared" si="21"/>
        <v>Male</v>
      </c>
      <c r="C197" t="s">
        <v>21</v>
      </c>
      <c r="D197" t="str">
        <f t="shared" si="22"/>
        <v>Group D</v>
      </c>
      <c r="E197" t="s">
        <v>19</v>
      </c>
      <c r="F197" t="str">
        <f t="shared" si="23"/>
        <v>Associate'S Degree</v>
      </c>
      <c r="G197" t="s">
        <v>11</v>
      </c>
      <c r="H197" t="str">
        <f t="shared" si="24"/>
        <v>Standard</v>
      </c>
      <c r="I197" t="s">
        <v>12</v>
      </c>
      <c r="J197" t="str">
        <f t="shared" si="25"/>
        <v>None</v>
      </c>
      <c r="K197">
        <v>61</v>
      </c>
      <c r="L197">
        <v>55</v>
      </c>
      <c r="M197">
        <v>52</v>
      </c>
      <c r="N197" s="2">
        <f t="shared" si="26"/>
        <v>56</v>
      </c>
      <c r="O197" t="str">
        <f t="shared" si="27"/>
        <v>Credit</v>
      </c>
    </row>
    <row r="198" spans="1:15" x14ac:dyDescent="0.3">
      <c r="A198" t="s">
        <v>17</v>
      </c>
      <c r="B198" t="str">
        <f t="shared" si="21"/>
        <v>Male</v>
      </c>
      <c r="C198" t="s">
        <v>13</v>
      </c>
      <c r="D198" t="str">
        <f t="shared" si="22"/>
        <v>Group C</v>
      </c>
      <c r="E198" t="s">
        <v>23</v>
      </c>
      <c r="F198" t="str">
        <f t="shared" si="23"/>
        <v>Some High School</v>
      </c>
      <c r="G198" t="s">
        <v>20</v>
      </c>
      <c r="H198" t="str">
        <f t="shared" si="24"/>
        <v>Free/Reduced</v>
      </c>
      <c r="I198" t="s">
        <v>15</v>
      </c>
      <c r="J198" t="str">
        <f t="shared" si="25"/>
        <v>Completed</v>
      </c>
      <c r="K198">
        <v>59</v>
      </c>
      <c r="L198">
        <v>69</v>
      </c>
      <c r="M198">
        <v>65</v>
      </c>
      <c r="N198" s="2">
        <f t="shared" si="26"/>
        <v>64.333333333333329</v>
      </c>
      <c r="O198" t="str">
        <f t="shared" si="27"/>
        <v>Very Good</v>
      </c>
    </row>
    <row r="199" spans="1:15" x14ac:dyDescent="0.3">
      <c r="A199" t="s">
        <v>17</v>
      </c>
      <c r="B199" t="str">
        <f t="shared" si="21"/>
        <v>Male</v>
      </c>
      <c r="C199" t="s">
        <v>24</v>
      </c>
      <c r="D199" t="str">
        <f t="shared" si="22"/>
        <v>Group E</v>
      </c>
      <c r="E199" t="s">
        <v>22</v>
      </c>
      <c r="F199" t="str">
        <f t="shared" si="23"/>
        <v>High School</v>
      </c>
      <c r="G199" t="s">
        <v>20</v>
      </c>
      <c r="H199" t="str">
        <f t="shared" si="24"/>
        <v>Free/Reduced</v>
      </c>
      <c r="I199" t="s">
        <v>12</v>
      </c>
      <c r="J199" t="str">
        <f t="shared" si="25"/>
        <v>None</v>
      </c>
      <c r="K199">
        <v>55</v>
      </c>
      <c r="L199">
        <v>56</v>
      </c>
      <c r="M199">
        <v>51</v>
      </c>
      <c r="N199" s="2">
        <f t="shared" si="26"/>
        <v>54</v>
      </c>
      <c r="O199" t="str">
        <f t="shared" si="27"/>
        <v>Credit</v>
      </c>
    </row>
    <row r="200" spans="1:15" x14ac:dyDescent="0.3">
      <c r="A200" t="s">
        <v>8</v>
      </c>
      <c r="B200" t="str">
        <f t="shared" si="21"/>
        <v>Female</v>
      </c>
      <c r="C200" t="s">
        <v>9</v>
      </c>
      <c r="D200" t="str">
        <f t="shared" si="22"/>
        <v>Group B</v>
      </c>
      <c r="E200" t="s">
        <v>14</v>
      </c>
      <c r="F200" t="str">
        <f t="shared" si="23"/>
        <v>Some College</v>
      </c>
      <c r="G200" t="s">
        <v>20</v>
      </c>
      <c r="H200" t="str">
        <f t="shared" si="24"/>
        <v>Free/Reduced</v>
      </c>
      <c r="I200" t="s">
        <v>12</v>
      </c>
      <c r="J200" t="str">
        <f t="shared" si="25"/>
        <v>None</v>
      </c>
      <c r="K200">
        <v>45</v>
      </c>
      <c r="L200">
        <v>53</v>
      </c>
      <c r="M200">
        <v>55</v>
      </c>
      <c r="N200" s="2">
        <f t="shared" si="26"/>
        <v>51</v>
      </c>
      <c r="O200" t="str">
        <f t="shared" si="27"/>
        <v>Credit</v>
      </c>
    </row>
    <row r="201" spans="1:15" x14ac:dyDescent="0.3">
      <c r="A201" t="s">
        <v>8</v>
      </c>
      <c r="B201" t="str">
        <f t="shared" si="21"/>
        <v>Female</v>
      </c>
      <c r="C201" t="s">
        <v>9</v>
      </c>
      <c r="D201" t="str">
        <f t="shared" si="22"/>
        <v>Group B</v>
      </c>
      <c r="E201" t="s">
        <v>10</v>
      </c>
      <c r="F201" t="str">
        <f t="shared" si="23"/>
        <v>Bachelor'S Degree</v>
      </c>
      <c r="G201" t="s">
        <v>20</v>
      </c>
      <c r="H201" t="str">
        <f t="shared" si="24"/>
        <v>Free/Reduced</v>
      </c>
      <c r="I201" t="s">
        <v>12</v>
      </c>
      <c r="J201" t="str">
        <f t="shared" si="25"/>
        <v>None</v>
      </c>
      <c r="K201">
        <v>78</v>
      </c>
      <c r="L201">
        <v>79</v>
      </c>
      <c r="M201">
        <v>76</v>
      </c>
      <c r="N201" s="2">
        <f t="shared" si="26"/>
        <v>77.666666666666671</v>
      </c>
      <c r="O201" t="str">
        <f t="shared" si="27"/>
        <v>Excellent</v>
      </c>
    </row>
    <row r="202" spans="1:15" x14ac:dyDescent="0.3">
      <c r="A202" t="s">
        <v>8</v>
      </c>
      <c r="B202" t="str">
        <f t="shared" si="21"/>
        <v>Female</v>
      </c>
      <c r="C202" t="s">
        <v>13</v>
      </c>
      <c r="D202" t="str">
        <f t="shared" si="22"/>
        <v>Group C</v>
      </c>
      <c r="E202" t="s">
        <v>19</v>
      </c>
      <c r="F202" t="str">
        <f t="shared" si="23"/>
        <v>Associate'S Degree</v>
      </c>
      <c r="G202" t="s">
        <v>11</v>
      </c>
      <c r="H202" t="str">
        <f t="shared" si="24"/>
        <v>Standard</v>
      </c>
      <c r="I202" t="s">
        <v>15</v>
      </c>
      <c r="J202" t="str">
        <f t="shared" si="25"/>
        <v>Completed</v>
      </c>
      <c r="K202">
        <v>67</v>
      </c>
      <c r="L202">
        <v>84</v>
      </c>
      <c r="M202">
        <v>86</v>
      </c>
      <c r="N202" s="2">
        <f t="shared" si="26"/>
        <v>79</v>
      </c>
      <c r="O202" t="str">
        <f t="shared" si="27"/>
        <v>Excellent</v>
      </c>
    </row>
    <row r="203" spans="1:15" x14ac:dyDescent="0.3">
      <c r="A203" t="s">
        <v>8</v>
      </c>
      <c r="B203" t="str">
        <f t="shared" si="21"/>
        <v>Female</v>
      </c>
      <c r="C203" t="s">
        <v>21</v>
      </c>
      <c r="D203" t="str">
        <f t="shared" si="22"/>
        <v>Group D</v>
      </c>
      <c r="E203" t="s">
        <v>14</v>
      </c>
      <c r="F203" t="str">
        <f t="shared" si="23"/>
        <v>Some College</v>
      </c>
      <c r="G203" t="s">
        <v>20</v>
      </c>
      <c r="H203" t="str">
        <f t="shared" si="24"/>
        <v>Free/Reduced</v>
      </c>
      <c r="I203" t="s">
        <v>12</v>
      </c>
      <c r="J203" t="str">
        <f t="shared" si="25"/>
        <v>None</v>
      </c>
      <c r="K203">
        <v>65</v>
      </c>
      <c r="L203">
        <v>81</v>
      </c>
      <c r="M203">
        <v>77</v>
      </c>
      <c r="N203" s="2">
        <f t="shared" si="26"/>
        <v>74.333333333333329</v>
      </c>
      <c r="O203" t="str">
        <f t="shared" si="27"/>
        <v>Excellent</v>
      </c>
    </row>
    <row r="204" spans="1:15" x14ac:dyDescent="0.3">
      <c r="A204" t="s">
        <v>17</v>
      </c>
      <c r="B204" t="str">
        <f t="shared" si="21"/>
        <v>Male</v>
      </c>
      <c r="C204" t="s">
        <v>13</v>
      </c>
      <c r="D204" t="str">
        <f t="shared" si="22"/>
        <v>Group C</v>
      </c>
      <c r="E204" t="s">
        <v>19</v>
      </c>
      <c r="F204" t="str">
        <f t="shared" si="23"/>
        <v>Associate'S Degree</v>
      </c>
      <c r="G204" t="s">
        <v>11</v>
      </c>
      <c r="H204" t="str">
        <f t="shared" si="24"/>
        <v>Standard</v>
      </c>
      <c r="I204" t="s">
        <v>12</v>
      </c>
      <c r="J204" t="str">
        <f t="shared" si="25"/>
        <v>None</v>
      </c>
      <c r="K204">
        <v>69</v>
      </c>
      <c r="L204">
        <v>77</v>
      </c>
      <c r="M204">
        <v>69</v>
      </c>
      <c r="N204" s="2">
        <f t="shared" si="26"/>
        <v>71.666666666666671</v>
      </c>
      <c r="O204" t="str">
        <f t="shared" si="27"/>
        <v>Excellent</v>
      </c>
    </row>
    <row r="205" spans="1:15" x14ac:dyDescent="0.3">
      <c r="A205" t="s">
        <v>8</v>
      </c>
      <c r="B205" t="str">
        <f t="shared" si="21"/>
        <v>Female</v>
      </c>
      <c r="C205" t="s">
        <v>9</v>
      </c>
      <c r="D205" t="str">
        <f t="shared" si="22"/>
        <v>Group B</v>
      </c>
      <c r="E205" t="s">
        <v>19</v>
      </c>
      <c r="F205" t="str">
        <f t="shared" si="23"/>
        <v>Associate'S Degree</v>
      </c>
      <c r="G205" t="s">
        <v>11</v>
      </c>
      <c r="H205" t="str">
        <f t="shared" si="24"/>
        <v>Standard</v>
      </c>
      <c r="I205" t="s">
        <v>12</v>
      </c>
      <c r="J205" t="str">
        <f t="shared" si="25"/>
        <v>None</v>
      </c>
      <c r="K205">
        <v>57</v>
      </c>
      <c r="L205">
        <v>69</v>
      </c>
      <c r="M205">
        <v>68</v>
      </c>
      <c r="N205" s="2">
        <f t="shared" si="26"/>
        <v>64.666666666666671</v>
      </c>
      <c r="O205" t="str">
        <f t="shared" si="27"/>
        <v>Very Good</v>
      </c>
    </row>
    <row r="206" spans="1:15" x14ac:dyDescent="0.3">
      <c r="A206" t="s">
        <v>17</v>
      </c>
      <c r="B206" t="str">
        <f t="shared" si="21"/>
        <v>Male</v>
      </c>
      <c r="C206" t="s">
        <v>13</v>
      </c>
      <c r="D206" t="str">
        <f t="shared" si="22"/>
        <v>Group C</v>
      </c>
      <c r="E206" t="s">
        <v>14</v>
      </c>
      <c r="F206" t="str">
        <f t="shared" si="23"/>
        <v>Some College</v>
      </c>
      <c r="G206" t="s">
        <v>11</v>
      </c>
      <c r="H206" t="str">
        <f t="shared" si="24"/>
        <v>Standard</v>
      </c>
      <c r="I206" t="s">
        <v>12</v>
      </c>
      <c r="J206" t="str">
        <f t="shared" si="25"/>
        <v>None</v>
      </c>
      <c r="K206">
        <v>59</v>
      </c>
      <c r="L206">
        <v>41</v>
      </c>
      <c r="M206">
        <v>42</v>
      </c>
      <c r="N206" s="2">
        <f t="shared" si="26"/>
        <v>47.333333333333336</v>
      </c>
      <c r="O206" t="str">
        <f t="shared" si="27"/>
        <v>Fail</v>
      </c>
    </row>
    <row r="207" spans="1:15" x14ac:dyDescent="0.3">
      <c r="A207" t="s">
        <v>17</v>
      </c>
      <c r="B207" t="str">
        <f t="shared" si="21"/>
        <v>Male</v>
      </c>
      <c r="C207" t="s">
        <v>21</v>
      </c>
      <c r="D207" t="str">
        <f t="shared" si="22"/>
        <v>Group D</v>
      </c>
      <c r="E207" t="s">
        <v>23</v>
      </c>
      <c r="F207" t="str">
        <f t="shared" si="23"/>
        <v>Some High School</v>
      </c>
      <c r="G207" t="s">
        <v>11</v>
      </c>
      <c r="H207" t="str">
        <f t="shared" si="24"/>
        <v>Standard</v>
      </c>
      <c r="I207" t="s">
        <v>15</v>
      </c>
      <c r="J207" t="str">
        <f t="shared" si="25"/>
        <v>Completed</v>
      </c>
      <c r="K207">
        <v>74</v>
      </c>
      <c r="L207">
        <v>71</v>
      </c>
      <c r="M207">
        <v>78</v>
      </c>
      <c r="N207" s="2">
        <f t="shared" si="26"/>
        <v>74.333333333333329</v>
      </c>
      <c r="O207" t="str">
        <f t="shared" si="27"/>
        <v>Excellent</v>
      </c>
    </row>
    <row r="208" spans="1:15" x14ac:dyDescent="0.3">
      <c r="A208" t="s">
        <v>17</v>
      </c>
      <c r="B208" t="str">
        <f t="shared" si="21"/>
        <v>Male</v>
      </c>
      <c r="C208" t="s">
        <v>24</v>
      </c>
      <c r="D208" t="str">
        <f t="shared" si="22"/>
        <v>Group E</v>
      </c>
      <c r="E208" t="s">
        <v>10</v>
      </c>
      <c r="F208" t="str">
        <f t="shared" si="23"/>
        <v>Bachelor'S Degree</v>
      </c>
      <c r="G208" t="s">
        <v>11</v>
      </c>
      <c r="H208" t="str">
        <f t="shared" si="24"/>
        <v>Standard</v>
      </c>
      <c r="I208" t="s">
        <v>12</v>
      </c>
      <c r="J208" t="str">
        <f t="shared" si="25"/>
        <v>None</v>
      </c>
      <c r="K208">
        <v>82</v>
      </c>
      <c r="L208">
        <v>62</v>
      </c>
      <c r="M208">
        <v>62</v>
      </c>
      <c r="N208" s="2">
        <f t="shared" si="26"/>
        <v>68.666666666666671</v>
      </c>
      <c r="O208" t="str">
        <f t="shared" si="27"/>
        <v>Very Good</v>
      </c>
    </row>
    <row r="209" spans="1:15" x14ac:dyDescent="0.3">
      <c r="A209" t="s">
        <v>17</v>
      </c>
      <c r="B209" t="str">
        <f t="shared" si="21"/>
        <v>Male</v>
      </c>
      <c r="C209" t="s">
        <v>24</v>
      </c>
      <c r="D209" t="str">
        <f t="shared" si="22"/>
        <v>Group E</v>
      </c>
      <c r="E209" t="s">
        <v>22</v>
      </c>
      <c r="F209" t="str">
        <f t="shared" si="23"/>
        <v>High School</v>
      </c>
      <c r="G209" t="s">
        <v>11</v>
      </c>
      <c r="H209" t="str">
        <f t="shared" si="24"/>
        <v>Standard</v>
      </c>
      <c r="I209" t="s">
        <v>15</v>
      </c>
      <c r="J209" t="str">
        <f t="shared" si="25"/>
        <v>Completed</v>
      </c>
      <c r="K209">
        <v>81</v>
      </c>
      <c r="L209">
        <v>80</v>
      </c>
      <c r="M209">
        <v>76</v>
      </c>
      <c r="N209" s="2">
        <f t="shared" si="26"/>
        <v>79</v>
      </c>
      <c r="O209" t="str">
        <f t="shared" si="27"/>
        <v>Excellent</v>
      </c>
    </row>
    <row r="210" spans="1:15" x14ac:dyDescent="0.3">
      <c r="A210" t="s">
        <v>8</v>
      </c>
      <c r="B210" t="str">
        <f t="shared" si="21"/>
        <v>Female</v>
      </c>
      <c r="C210" t="s">
        <v>9</v>
      </c>
      <c r="D210" t="str">
        <f t="shared" si="22"/>
        <v>Group B</v>
      </c>
      <c r="E210" t="s">
        <v>14</v>
      </c>
      <c r="F210" t="str">
        <f t="shared" si="23"/>
        <v>Some College</v>
      </c>
      <c r="G210" t="s">
        <v>20</v>
      </c>
      <c r="H210" t="str">
        <f t="shared" si="24"/>
        <v>Free/Reduced</v>
      </c>
      <c r="I210" t="s">
        <v>12</v>
      </c>
      <c r="J210" t="str">
        <f t="shared" si="25"/>
        <v>None</v>
      </c>
      <c r="K210">
        <v>74</v>
      </c>
      <c r="L210">
        <v>81</v>
      </c>
      <c r="M210">
        <v>76</v>
      </c>
      <c r="N210" s="2">
        <f t="shared" si="26"/>
        <v>77</v>
      </c>
      <c r="O210" t="str">
        <f t="shared" si="27"/>
        <v>Excellent</v>
      </c>
    </row>
    <row r="211" spans="1:15" x14ac:dyDescent="0.3">
      <c r="A211" t="s">
        <v>8</v>
      </c>
      <c r="B211" t="str">
        <f t="shared" si="21"/>
        <v>Female</v>
      </c>
      <c r="C211" t="s">
        <v>9</v>
      </c>
      <c r="D211" t="str">
        <f t="shared" si="22"/>
        <v>Group B</v>
      </c>
      <c r="E211" t="s">
        <v>14</v>
      </c>
      <c r="F211" t="str">
        <f t="shared" si="23"/>
        <v>Some College</v>
      </c>
      <c r="G211" t="s">
        <v>20</v>
      </c>
      <c r="H211" t="str">
        <f t="shared" si="24"/>
        <v>Free/Reduced</v>
      </c>
      <c r="I211" t="s">
        <v>12</v>
      </c>
      <c r="J211" t="str">
        <f t="shared" si="25"/>
        <v>None</v>
      </c>
      <c r="K211">
        <v>58</v>
      </c>
      <c r="L211">
        <v>61</v>
      </c>
      <c r="M211">
        <v>66</v>
      </c>
      <c r="N211" s="2">
        <f t="shared" si="26"/>
        <v>61.666666666666664</v>
      </c>
      <c r="O211" t="str">
        <f t="shared" si="27"/>
        <v>Very Good</v>
      </c>
    </row>
    <row r="212" spans="1:15" x14ac:dyDescent="0.3">
      <c r="A212" t="s">
        <v>17</v>
      </c>
      <c r="B212" t="str">
        <f t="shared" si="21"/>
        <v>Male</v>
      </c>
      <c r="C212" t="s">
        <v>21</v>
      </c>
      <c r="D212" t="str">
        <f t="shared" si="22"/>
        <v>Group D</v>
      </c>
      <c r="E212" t="s">
        <v>23</v>
      </c>
      <c r="F212" t="str">
        <f t="shared" si="23"/>
        <v>Some High School</v>
      </c>
      <c r="G212" t="s">
        <v>20</v>
      </c>
      <c r="H212" t="str">
        <f t="shared" si="24"/>
        <v>Free/Reduced</v>
      </c>
      <c r="I212" t="s">
        <v>15</v>
      </c>
      <c r="J212" t="str">
        <f t="shared" si="25"/>
        <v>Completed</v>
      </c>
      <c r="K212">
        <v>80</v>
      </c>
      <c r="L212">
        <v>79</v>
      </c>
      <c r="M212">
        <v>79</v>
      </c>
      <c r="N212" s="2">
        <f t="shared" si="26"/>
        <v>79.333333333333329</v>
      </c>
      <c r="O212" t="str">
        <f t="shared" si="27"/>
        <v>Excellent</v>
      </c>
    </row>
    <row r="213" spans="1:15" x14ac:dyDescent="0.3">
      <c r="A213" t="s">
        <v>17</v>
      </c>
      <c r="B213" t="str">
        <f t="shared" si="21"/>
        <v>Male</v>
      </c>
      <c r="C213" t="s">
        <v>13</v>
      </c>
      <c r="D213" t="str">
        <f t="shared" si="22"/>
        <v>Group C</v>
      </c>
      <c r="E213" t="s">
        <v>14</v>
      </c>
      <c r="F213" t="str">
        <f t="shared" si="23"/>
        <v>Some College</v>
      </c>
      <c r="G213" t="s">
        <v>20</v>
      </c>
      <c r="H213" t="str">
        <f t="shared" si="24"/>
        <v>Free/Reduced</v>
      </c>
      <c r="I213" t="s">
        <v>12</v>
      </c>
      <c r="J213" t="str">
        <f t="shared" si="25"/>
        <v>None</v>
      </c>
      <c r="K213">
        <v>35</v>
      </c>
      <c r="L213">
        <v>28</v>
      </c>
      <c r="M213">
        <v>27</v>
      </c>
      <c r="N213" s="2">
        <f t="shared" si="26"/>
        <v>30</v>
      </c>
      <c r="O213" t="str">
        <f t="shared" si="27"/>
        <v>Fail</v>
      </c>
    </row>
    <row r="214" spans="1:15" x14ac:dyDescent="0.3">
      <c r="A214" t="s">
        <v>8</v>
      </c>
      <c r="B214" t="str">
        <f t="shared" si="21"/>
        <v>Female</v>
      </c>
      <c r="C214" t="s">
        <v>13</v>
      </c>
      <c r="D214" t="str">
        <f t="shared" si="22"/>
        <v>Group C</v>
      </c>
      <c r="E214" t="s">
        <v>22</v>
      </c>
      <c r="F214" t="str">
        <f t="shared" si="23"/>
        <v>High School</v>
      </c>
      <c r="G214" t="s">
        <v>20</v>
      </c>
      <c r="H214" t="str">
        <f t="shared" si="24"/>
        <v>Free/Reduced</v>
      </c>
      <c r="I214" t="s">
        <v>12</v>
      </c>
      <c r="J214" t="str">
        <f t="shared" si="25"/>
        <v>None</v>
      </c>
      <c r="K214">
        <v>42</v>
      </c>
      <c r="L214">
        <v>62</v>
      </c>
      <c r="M214">
        <v>60</v>
      </c>
      <c r="N214" s="2">
        <f t="shared" si="26"/>
        <v>54.666666666666664</v>
      </c>
      <c r="O214" t="str">
        <f t="shared" si="27"/>
        <v>Credit</v>
      </c>
    </row>
    <row r="215" spans="1:15" x14ac:dyDescent="0.3">
      <c r="A215" t="s">
        <v>17</v>
      </c>
      <c r="B215" t="str">
        <f t="shared" si="21"/>
        <v>Male</v>
      </c>
      <c r="C215" t="s">
        <v>13</v>
      </c>
      <c r="D215" t="str">
        <f t="shared" si="22"/>
        <v>Group C</v>
      </c>
      <c r="E215" t="s">
        <v>19</v>
      </c>
      <c r="F215" t="str">
        <f t="shared" si="23"/>
        <v>Associate'S Degree</v>
      </c>
      <c r="G215" t="s">
        <v>20</v>
      </c>
      <c r="H215" t="str">
        <f t="shared" si="24"/>
        <v>Free/Reduced</v>
      </c>
      <c r="I215" t="s">
        <v>15</v>
      </c>
      <c r="J215" t="str">
        <f t="shared" si="25"/>
        <v>Completed</v>
      </c>
      <c r="K215">
        <v>60</v>
      </c>
      <c r="L215">
        <v>51</v>
      </c>
      <c r="M215">
        <v>56</v>
      </c>
      <c r="N215" s="2">
        <f t="shared" si="26"/>
        <v>55.666666666666664</v>
      </c>
      <c r="O215" t="str">
        <f t="shared" si="27"/>
        <v>Credit</v>
      </c>
    </row>
    <row r="216" spans="1:15" x14ac:dyDescent="0.3">
      <c r="A216" t="s">
        <v>17</v>
      </c>
      <c r="B216" t="str">
        <f t="shared" si="21"/>
        <v>Male</v>
      </c>
      <c r="C216" t="s">
        <v>24</v>
      </c>
      <c r="D216" t="str">
        <f t="shared" si="22"/>
        <v>Group E</v>
      </c>
      <c r="E216" t="s">
        <v>22</v>
      </c>
      <c r="F216" t="str">
        <f t="shared" si="23"/>
        <v>High School</v>
      </c>
      <c r="G216" t="s">
        <v>11</v>
      </c>
      <c r="H216" t="str">
        <f t="shared" si="24"/>
        <v>Standard</v>
      </c>
      <c r="I216" t="s">
        <v>15</v>
      </c>
      <c r="J216" t="str">
        <f t="shared" si="25"/>
        <v>Completed</v>
      </c>
      <c r="K216">
        <v>87</v>
      </c>
      <c r="L216">
        <v>91</v>
      </c>
      <c r="M216">
        <v>81</v>
      </c>
      <c r="N216" s="2">
        <f t="shared" si="26"/>
        <v>86.333333333333329</v>
      </c>
      <c r="O216" t="str">
        <f t="shared" si="27"/>
        <v>Excellent</v>
      </c>
    </row>
    <row r="217" spans="1:15" x14ac:dyDescent="0.3">
      <c r="A217" t="s">
        <v>17</v>
      </c>
      <c r="B217" t="str">
        <f t="shared" si="21"/>
        <v>Male</v>
      </c>
      <c r="C217" t="s">
        <v>9</v>
      </c>
      <c r="D217" t="str">
        <f t="shared" si="22"/>
        <v>Group B</v>
      </c>
      <c r="E217" t="s">
        <v>23</v>
      </c>
      <c r="F217" t="str">
        <f t="shared" si="23"/>
        <v>Some High School</v>
      </c>
      <c r="G217" t="s">
        <v>11</v>
      </c>
      <c r="H217" t="str">
        <f t="shared" si="24"/>
        <v>Standard</v>
      </c>
      <c r="I217" t="s">
        <v>15</v>
      </c>
      <c r="J217" t="str">
        <f t="shared" si="25"/>
        <v>Completed</v>
      </c>
      <c r="K217">
        <v>84</v>
      </c>
      <c r="L217">
        <v>83</v>
      </c>
      <c r="M217">
        <v>75</v>
      </c>
      <c r="N217" s="2">
        <f t="shared" si="26"/>
        <v>80.666666666666671</v>
      </c>
      <c r="O217" t="str">
        <f t="shared" si="27"/>
        <v>Excellent</v>
      </c>
    </row>
    <row r="218" spans="1:15" x14ac:dyDescent="0.3">
      <c r="A218" t="s">
        <v>8</v>
      </c>
      <c r="B218" t="str">
        <f t="shared" si="21"/>
        <v>Female</v>
      </c>
      <c r="C218" t="s">
        <v>24</v>
      </c>
      <c r="D218" t="str">
        <f t="shared" si="22"/>
        <v>Group E</v>
      </c>
      <c r="E218" t="s">
        <v>19</v>
      </c>
      <c r="F218" t="str">
        <f t="shared" si="23"/>
        <v>Associate'S Degree</v>
      </c>
      <c r="G218" t="s">
        <v>20</v>
      </c>
      <c r="H218" t="str">
        <f t="shared" si="24"/>
        <v>Free/Reduced</v>
      </c>
      <c r="I218" t="s">
        <v>15</v>
      </c>
      <c r="J218" t="str">
        <f t="shared" si="25"/>
        <v>Completed</v>
      </c>
      <c r="K218">
        <v>83</v>
      </c>
      <c r="L218">
        <v>86</v>
      </c>
      <c r="M218">
        <v>88</v>
      </c>
      <c r="N218" s="2">
        <f t="shared" si="26"/>
        <v>85.666666666666671</v>
      </c>
      <c r="O218" t="str">
        <f t="shared" si="27"/>
        <v>Excellent</v>
      </c>
    </row>
    <row r="219" spans="1:15" x14ac:dyDescent="0.3">
      <c r="A219" t="s">
        <v>8</v>
      </c>
      <c r="B219" t="str">
        <f t="shared" si="21"/>
        <v>Female</v>
      </c>
      <c r="C219" t="s">
        <v>13</v>
      </c>
      <c r="D219" t="str">
        <f t="shared" si="22"/>
        <v>Group C</v>
      </c>
      <c r="E219" t="s">
        <v>22</v>
      </c>
      <c r="F219" t="str">
        <f t="shared" si="23"/>
        <v>High School</v>
      </c>
      <c r="G219" t="s">
        <v>20</v>
      </c>
      <c r="H219" t="str">
        <f t="shared" si="24"/>
        <v>Free/Reduced</v>
      </c>
      <c r="I219" t="s">
        <v>12</v>
      </c>
      <c r="J219" t="str">
        <f t="shared" si="25"/>
        <v>None</v>
      </c>
      <c r="K219">
        <v>34</v>
      </c>
      <c r="L219">
        <v>42</v>
      </c>
      <c r="M219">
        <v>39</v>
      </c>
      <c r="N219" s="2">
        <f t="shared" si="26"/>
        <v>38.333333333333336</v>
      </c>
      <c r="O219" t="str">
        <f t="shared" si="27"/>
        <v>Fail</v>
      </c>
    </row>
    <row r="220" spans="1:15" x14ac:dyDescent="0.3">
      <c r="A220" t="s">
        <v>17</v>
      </c>
      <c r="B220" t="str">
        <f t="shared" si="21"/>
        <v>Male</v>
      </c>
      <c r="C220" t="s">
        <v>9</v>
      </c>
      <c r="D220" t="str">
        <f t="shared" si="22"/>
        <v>Group B</v>
      </c>
      <c r="E220" t="s">
        <v>22</v>
      </c>
      <c r="F220" t="str">
        <f t="shared" si="23"/>
        <v>High School</v>
      </c>
      <c r="G220" t="s">
        <v>20</v>
      </c>
      <c r="H220" t="str">
        <f t="shared" si="24"/>
        <v>Free/Reduced</v>
      </c>
      <c r="I220" t="s">
        <v>12</v>
      </c>
      <c r="J220" t="str">
        <f t="shared" si="25"/>
        <v>None</v>
      </c>
      <c r="K220">
        <v>66</v>
      </c>
      <c r="L220">
        <v>77</v>
      </c>
      <c r="M220">
        <v>70</v>
      </c>
      <c r="N220" s="2">
        <f t="shared" si="26"/>
        <v>71</v>
      </c>
      <c r="O220" t="str">
        <f t="shared" si="27"/>
        <v>Excellent</v>
      </c>
    </row>
    <row r="221" spans="1:15" x14ac:dyDescent="0.3">
      <c r="A221" t="s">
        <v>17</v>
      </c>
      <c r="B221" t="str">
        <f t="shared" si="21"/>
        <v>Male</v>
      </c>
      <c r="C221" t="s">
        <v>9</v>
      </c>
      <c r="D221" t="str">
        <f t="shared" si="22"/>
        <v>Group B</v>
      </c>
      <c r="E221" t="s">
        <v>23</v>
      </c>
      <c r="F221" t="str">
        <f t="shared" si="23"/>
        <v>Some High School</v>
      </c>
      <c r="G221" t="s">
        <v>11</v>
      </c>
      <c r="H221" t="str">
        <f t="shared" si="24"/>
        <v>Standard</v>
      </c>
      <c r="I221" t="s">
        <v>15</v>
      </c>
      <c r="J221" t="str">
        <f t="shared" si="25"/>
        <v>Completed</v>
      </c>
      <c r="K221">
        <v>61</v>
      </c>
      <c r="L221">
        <v>56</v>
      </c>
      <c r="M221">
        <v>56</v>
      </c>
      <c r="N221" s="2">
        <f t="shared" si="26"/>
        <v>57.666666666666664</v>
      </c>
      <c r="O221" t="str">
        <f t="shared" si="27"/>
        <v>Credit</v>
      </c>
    </row>
    <row r="222" spans="1:15" x14ac:dyDescent="0.3">
      <c r="A222" t="s">
        <v>8</v>
      </c>
      <c r="B222" t="str">
        <f t="shared" si="21"/>
        <v>Female</v>
      </c>
      <c r="C222" t="s">
        <v>21</v>
      </c>
      <c r="D222" t="str">
        <f t="shared" si="22"/>
        <v>Group D</v>
      </c>
      <c r="E222" t="s">
        <v>22</v>
      </c>
      <c r="F222" t="str">
        <f t="shared" si="23"/>
        <v>High School</v>
      </c>
      <c r="G222" t="s">
        <v>11</v>
      </c>
      <c r="H222" t="str">
        <f t="shared" si="24"/>
        <v>Standard</v>
      </c>
      <c r="I222" t="s">
        <v>15</v>
      </c>
      <c r="J222" t="str">
        <f t="shared" si="25"/>
        <v>Completed</v>
      </c>
      <c r="K222">
        <v>56</v>
      </c>
      <c r="L222">
        <v>68</v>
      </c>
      <c r="M222">
        <v>74</v>
      </c>
      <c r="N222" s="2">
        <f t="shared" si="26"/>
        <v>66</v>
      </c>
      <c r="O222" t="str">
        <f t="shared" si="27"/>
        <v>Very Good</v>
      </c>
    </row>
    <row r="223" spans="1:15" x14ac:dyDescent="0.3">
      <c r="A223" t="s">
        <v>17</v>
      </c>
      <c r="B223" t="str">
        <f t="shared" si="21"/>
        <v>Male</v>
      </c>
      <c r="C223" t="s">
        <v>9</v>
      </c>
      <c r="D223" t="str">
        <f t="shared" si="22"/>
        <v>Group B</v>
      </c>
      <c r="E223" t="s">
        <v>19</v>
      </c>
      <c r="F223" t="str">
        <f t="shared" si="23"/>
        <v>Associate'S Degree</v>
      </c>
      <c r="G223" t="s">
        <v>11</v>
      </c>
      <c r="H223" t="str">
        <f t="shared" si="24"/>
        <v>Standard</v>
      </c>
      <c r="I223" t="s">
        <v>12</v>
      </c>
      <c r="J223" t="str">
        <f t="shared" si="25"/>
        <v>None</v>
      </c>
      <c r="K223">
        <v>87</v>
      </c>
      <c r="L223">
        <v>85</v>
      </c>
      <c r="M223">
        <v>73</v>
      </c>
      <c r="N223" s="2">
        <f t="shared" si="26"/>
        <v>81.666666666666671</v>
      </c>
      <c r="O223" t="str">
        <f t="shared" si="27"/>
        <v>Excellent</v>
      </c>
    </row>
    <row r="224" spans="1:15" x14ac:dyDescent="0.3">
      <c r="A224" t="s">
        <v>8</v>
      </c>
      <c r="B224" t="str">
        <f t="shared" si="21"/>
        <v>Female</v>
      </c>
      <c r="C224" t="s">
        <v>13</v>
      </c>
      <c r="D224" t="str">
        <f t="shared" si="22"/>
        <v>Group C</v>
      </c>
      <c r="E224" t="s">
        <v>23</v>
      </c>
      <c r="F224" t="str">
        <f t="shared" si="23"/>
        <v>Some High School</v>
      </c>
      <c r="G224" t="s">
        <v>20</v>
      </c>
      <c r="H224" t="str">
        <f t="shared" si="24"/>
        <v>Free/Reduced</v>
      </c>
      <c r="I224" t="s">
        <v>12</v>
      </c>
      <c r="J224" t="str">
        <f t="shared" si="25"/>
        <v>None</v>
      </c>
      <c r="K224">
        <v>55</v>
      </c>
      <c r="L224">
        <v>65</v>
      </c>
      <c r="M224">
        <v>62</v>
      </c>
      <c r="N224" s="2">
        <f t="shared" si="26"/>
        <v>60.666666666666664</v>
      </c>
      <c r="O224" t="str">
        <f t="shared" si="27"/>
        <v>Very Good</v>
      </c>
    </row>
    <row r="225" spans="1:15" x14ac:dyDescent="0.3">
      <c r="A225" t="s">
        <v>17</v>
      </c>
      <c r="B225" t="str">
        <f t="shared" si="21"/>
        <v>Male</v>
      </c>
      <c r="C225" t="s">
        <v>21</v>
      </c>
      <c r="D225" t="str">
        <f t="shared" si="22"/>
        <v>Group D</v>
      </c>
      <c r="E225" t="s">
        <v>23</v>
      </c>
      <c r="F225" t="str">
        <f t="shared" si="23"/>
        <v>Some High School</v>
      </c>
      <c r="G225" t="s">
        <v>11</v>
      </c>
      <c r="H225" t="str">
        <f t="shared" si="24"/>
        <v>Standard</v>
      </c>
      <c r="I225" t="s">
        <v>12</v>
      </c>
      <c r="J225" t="str">
        <f t="shared" si="25"/>
        <v>None</v>
      </c>
      <c r="K225">
        <v>86</v>
      </c>
      <c r="L225">
        <v>80</v>
      </c>
      <c r="M225">
        <v>75</v>
      </c>
      <c r="N225" s="2">
        <f t="shared" si="26"/>
        <v>80.333333333333329</v>
      </c>
      <c r="O225" t="str">
        <f t="shared" si="27"/>
        <v>Excellent</v>
      </c>
    </row>
    <row r="226" spans="1:15" x14ac:dyDescent="0.3">
      <c r="A226" t="s">
        <v>8</v>
      </c>
      <c r="B226" t="str">
        <f t="shared" si="21"/>
        <v>Female</v>
      </c>
      <c r="C226" t="s">
        <v>9</v>
      </c>
      <c r="D226" t="str">
        <f t="shared" si="22"/>
        <v>Group B</v>
      </c>
      <c r="E226" t="s">
        <v>19</v>
      </c>
      <c r="F226" t="str">
        <f t="shared" si="23"/>
        <v>Associate'S Degree</v>
      </c>
      <c r="G226" t="s">
        <v>11</v>
      </c>
      <c r="H226" t="str">
        <f t="shared" si="24"/>
        <v>Standard</v>
      </c>
      <c r="I226" t="s">
        <v>15</v>
      </c>
      <c r="J226" t="str">
        <f t="shared" si="25"/>
        <v>Completed</v>
      </c>
      <c r="K226">
        <v>52</v>
      </c>
      <c r="L226">
        <v>66</v>
      </c>
      <c r="M226">
        <v>73</v>
      </c>
      <c r="N226" s="2">
        <f t="shared" si="26"/>
        <v>63.666666666666664</v>
      </c>
      <c r="O226" t="str">
        <f t="shared" si="27"/>
        <v>Very Good</v>
      </c>
    </row>
    <row r="227" spans="1:15" x14ac:dyDescent="0.3">
      <c r="A227" t="s">
        <v>8</v>
      </c>
      <c r="B227" t="str">
        <f t="shared" si="21"/>
        <v>Female</v>
      </c>
      <c r="C227" t="s">
        <v>24</v>
      </c>
      <c r="D227" t="str">
        <f t="shared" si="22"/>
        <v>Group E</v>
      </c>
      <c r="E227" t="s">
        <v>16</v>
      </c>
      <c r="F227" t="str">
        <f t="shared" si="23"/>
        <v>Master'S Degree</v>
      </c>
      <c r="G227" t="s">
        <v>20</v>
      </c>
      <c r="H227" t="str">
        <f t="shared" si="24"/>
        <v>Free/Reduced</v>
      </c>
      <c r="I227" t="s">
        <v>12</v>
      </c>
      <c r="J227" t="str">
        <f t="shared" si="25"/>
        <v>None</v>
      </c>
      <c r="K227">
        <v>45</v>
      </c>
      <c r="L227">
        <v>56</v>
      </c>
      <c r="M227">
        <v>54</v>
      </c>
      <c r="N227" s="2">
        <f t="shared" si="26"/>
        <v>51.666666666666664</v>
      </c>
      <c r="O227" t="str">
        <f t="shared" si="27"/>
        <v>Credit</v>
      </c>
    </row>
    <row r="228" spans="1:15" x14ac:dyDescent="0.3">
      <c r="A228" t="s">
        <v>8</v>
      </c>
      <c r="B228" t="str">
        <f t="shared" si="21"/>
        <v>Female</v>
      </c>
      <c r="C228" t="s">
        <v>13</v>
      </c>
      <c r="D228" t="str">
        <f t="shared" si="22"/>
        <v>Group C</v>
      </c>
      <c r="E228" t="s">
        <v>14</v>
      </c>
      <c r="F228" t="str">
        <f t="shared" si="23"/>
        <v>Some College</v>
      </c>
      <c r="G228" t="s">
        <v>11</v>
      </c>
      <c r="H228" t="str">
        <f t="shared" si="24"/>
        <v>Standard</v>
      </c>
      <c r="I228" t="s">
        <v>12</v>
      </c>
      <c r="J228" t="str">
        <f t="shared" si="25"/>
        <v>None</v>
      </c>
      <c r="K228">
        <v>72</v>
      </c>
      <c r="L228">
        <v>72</v>
      </c>
      <c r="M228">
        <v>71</v>
      </c>
      <c r="N228" s="2">
        <f t="shared" si="26"/>
        <v>71.666666666666671</v>
      </c>
      <c r="O228" t="str">
        <f t="shared" si="27"/>
        <v>Excellent</v>
      </c>
    </row>
    <row r="229" spans="1:15" x14ac:dyDescent="0.3">
      <c r="A229" t="s">
        <v>17</v>
      </c>
      <c r="B229" t="str">
        <f t="shared" si="21"/>
        <v>Male</v>
      </c>
      <c r="C229" t="s">
        <v>21</v>
      </c>
      <c r="D229" t="str">
        <f t="shared" si="22"/>
        <v>Group D</v>
      </c>
      <c r="E229" t="s">
        <v>22</v>
      </c>
      <c r="F229" t="str">
        <f t="shared" si="23"/>
        <v>High School</v>
      </c>
      <c r="G229" t="s">
        <v>11</v>
      </c>
      <c r="H229" t="str">
        <f t="shared" si="24"/>
        <v>Standard</v>
      </c>
      <c r="I229" t="s">
        <v>12</v>
      </c>
      <c r="J229" t="str">
        <f t="shared" si="25"/>
        <v>None</v>
      </c>
      <c r="K229">
        <v>57</v>
      </c>
      <c r="L229">
        <v>50</v>
      </c>
      <c r="M229">
        <v>54</v>
      </c>
      <c r="N229" s="2">
        <f t="shared" si="26"/>
        <v>53.666666666666664</v>
      </c>
      <c r="O229" t="str">
        <f t="shared" si="27"/>
        <v>Credit</v>
      </c>
    </row>
    <row r="230" spans="1:15" x14ac:dyDescent="0.3">
      <c r="A230" t="s">
        <v>17</v>
      </c>
      <c r="B230" t="str">
        <f t="shared" si="21"/>
        <v>Male</v>
      </c>
      <c r="C230" t="s">
        <v>18</v>
      </c>
      <c r="D230" t="str">
        <f t="shared" si="22"/>
        <v>Group A</v>
      </c>
      <c r="E230" t="s">
        <v>23</v>
      </c>
      <c r="F230" t="str">
        <f t="shared" si="23"/>
        <v>Some High School</v>
      </c>
      <c r="G230" t="s">
        <v>20</v>
      </c>
      <c r="H230" t="str">
        <f t="shared" si="24"/>
        <v>Free/Reduced</v>
      </c>
      <c r="I230" t="s">
        <v>12</v>
      </c>
      <c r="J230" t="str">
        <f t="shared" si="25"/>
        <v>None</v>
      </c>
      <c r="K230">
        <v>68</v>
      </c>
      <c r="L230">
        <v>72</v>
      </c>
      <c r="M230">
        <v>64</v>
      </c>
      <c r="N230" s="2">
        <f t="shared" si="26"/>
        <v>68</v>
      </c>
      <c r="O230" t="str">
        <f t="shared" si="27"/>
        <v>Very Good</v>
      </c>
    </row>
    <row r="231" spans="1:15" x14ac:dyDescent="0.3">
      <c r="A231" t="s">
        <v>8</v>
      </c>
      <c r="B231" t="str">
        <f t="shared" si="21"/>
        <v>Female</v>
      </c>
      <c r="C231" t="s">
        <v>13</v>
      </c>
      <c r="D231" t="str">
        <f t="shared" si="22"/>
        <v>Group C</v>
      </c>
      <c r="E231" t="s">
        <v>14</v>
      </c>
      <c r="F231" t="str">
        <f t="shared" si="23"/>
        <v>Some College</v>
      </c>
      <c r="G231" t="s">
        <v>11</v>
      </c>
      <c r="H231" t="str">
        <f t="shared" si="24"/>
        <v>Standard</v>
      </c>
      <c r="I231" t="s">
        <v>15</v>
      </c>
      <c r="J231" t="str">
        <f t="shared" si="25"/>
        <v>Completed</v>
      </c>
      <c r="K231">
        <v>88</v>
      </c>
      <c r="L231">
        <v>95</v>
      </c>
      <c r="M231">
        <v>94</v>
      </c>
      <c r="N231" s="2">
        <f t="shared" si="26"/>
        <v>92.333333333333329</v>
      </c>
      <c r="O231" t="str">
        <f t="shared" si="27"/>
        <v>Excellent</v>
      </c>
    </row>
    <row r="232" spans="1:15" x14ac:dyDescent="0.3">
      <c r="A232" t="s">
        <v>17</v>
      </c>
      <c r="B232" t="str">
        <f t="shared" si="21"/>
        <v>Male</v>
      </c>
      <c r="C232" t="s">
        <v>21</v>
      </c>
      <c r="D232" t="str">
        <f t="shared" si="22"/>
        <v>Group D</v>
      </c>
      <c r="E232" t="s">
        <v>14</v>
      </c>
      <c r="F232" t="str">
        <f t="shared" si="23"/>
        <v>Some College</v>
      </c>
      <c r="G232" t="s">
        <v>11</v>
      </c>
      <c r="H232" t="str">
        <f t="shared" si="24"/>
        <v>Standard</v>
      </c>
      <c r="I232" t="s">
        <v>12</v>
      </c>
      <c r="J232" t="str">
        <f t="shared" si="25"/>
        <v>None</v>
      </c>
      <c r="K232">
        <v>76</v>
      </c>
      <c r="L232">
        <v>64</v>
      </c>
      <c r="M232">
        <v>66</v>
      </c>
      <c r="N232" s="2">
        <f t="shared" si="26"/>
        <v>68.666666666666671</v>
      </c>
      <c r="O232" t="str">
        <f t="shared" si="27"/>
        <v>Very Good</v>
      </c>
    </row>
    <row r="233" spans="1:15" x14ac:dyDescent="0.3">
      <c r="A233" t="s">
        <v>17</v>
      </c>
      <c r="B233" t="str">
        <f t="shared" si="21"/>
        <v>Male</v>
      </c>
      <c r="C233" t="s">
        <v>13</v>
      </c>
      <c r="D233" t="str">
        <f t="shared" si="22"/>
        <v>Group C</v>
      </c>
      <c r="E233" t="s">
        <v>19</v>
      </c>
      <c r="F233" t="str">
        <f t="shared" si="23"/>
        <v>Associate'S Degree</v>
      </c>
      <c r="G233" t="s">
        <v>11</v>
      </c>
      <c r="H233" t="str">
        <f t="shared" si="24"/>
        <v>Standard</v>
      </c>
      <c r="I233" t="s">
        <v>12</v>
      </c>
      <c r="J233" t="str">
        <f t="shared" si="25"/>
        <v>None</v>
      </c>
      <c r="K233">
        <v>46</v>
      </c>
      <c r="L233">
        <v>43</v>
      </c>
      <c r="M233">
        <v>42</v>
      </c>
      <c r="N233" s="2">
        <f t="shared" si="26"/>
        <v>43.666666666666664</v>
      </c>
      <c r="O233" t="str">
        <f t="shared" si="27"/>
        <v>Fail</v>
      </c>
    </row>
    <row r="234" spans="1:15" x14ac:dyDescent="0.3">
      <c r="A234" t="s">
        <v>8</v>
      </c>
      <c r="B234" t="str">
        <f t="shared" si="21"/>
        <v>Female</v>
      </c>
      <c r="C234" t="s">
        <v>9</v>
      </c>
      <c r="D234" t="str">
        <f t="shared" si="22"/>
        <v>Group B</v>
      </c>
      <c r="E234" t="s">
        <v>10</v>
      </c>
      <c r="F234" t="str">
        <f t="shared" si="23"/>
        <v>Bachelor'S Degree</v>
      </c>
      <c r="G234" t="s">
        <v>11</v>
      </c>
      <c r="H234" t="str">
        <f t="shared" si="24"/>
        <v>Standard</v>
      </c>
      <c r="I234" t="s">
        <v>12</v>
      </c>
      <c r="J234" t="str">
        <f t="shared" si="25"/>
        <v>None</v>
      </c>
      <c r="K234">
        <v>67</v>
      </c>
      <c r="L234">
        <v>86</v>
      </c>
      <c r="M234">
        <v>83</v>
      </c>
      <c r="N234" s="2">
        <f t="shared" si="26"/>
        <v>78.666666666666671</v>
      </c>
      <c r="O234" t="str">
        <f t="shared" si="27"/>
        <v>Excellent</v>
      </c>
    </row>
    <row r="235" spans="1:15" x14ac:dyDescent="0.3">
      <c r="A235" t="s">
        <v>17</v>
      </c>
      <c r="B235" t="str">
        <f t="shared" si="21"/>
        <v>Male</v>
      </c>
      <c r="C235" t="s">
        <v>24</v>
      </c>
      <c r="D235" t="str">
        <f t="shared" si="22"/>
        <v>Group E</v>
      </c>
      <c r="E235" t="s">
        <v>23</v>
      </c>
      <c r="F235" t="str">
        <f t="shared" si="23"/>
        <v>Some High School</v>
      </c>
      <c r="G235" t="s">
        <v>11</v>
      </c>
      <c r="H235" t="str">
        <f t="shared" si="24"/>
        <v>Standard</v>
      </c>
      <c r="I235" t="s">
        <v>12</v>
      </c>
      <c r="J235" t="str">
        <f t="shared" si="25"/>
        <v>None</v>
      </c>
      <c r="K235">
        <v>92</v>
      </c>
      <c r="L235">
        <v>87</v>
      </c>
      <c r="M235">
        <v>78</v>
      </c>
      <c r="N235" s="2">
        <f t="shared" si="26"/>
        <v>85.666666666666671</v>
      </c>
      <c r="O235" t="str">
        <f t="shared" si="27"/>
        <v>Excellent</v>
      </c>
    </row>
    <row r="236" spans="1:15" x14ac:dyDescent="0.3">
      <c r="A236" t="s">
        <v>17</v>
      </c>
      <c r="B236" t="str">
        <f t="shared" si="21"/>
        <v>Male</v>
      </c>
      <c r="C236" t="s">
        <v>13</v>
      </c>
      <c r="D236" t="str">
        <f t="shared" si="22"/>
        <v>Group C</v>
      </c>
      <c r="E236" t="s">
        <v>10</v>
      </c>
      <c r="F236" t="str">
        <f t="shared" si="23"/>
        <v>Bachelor'S Degree</v>
      </c>
      <c r="G236" t="s">
        <v>11</v>
      </c>
      <c r="H236" t="str">
        <f t="shared" si="24"/>
        <v>Standard</v>
      </c>
      <c r="I236" t="s">
        <v>15</v>
      </c>
      <c r="J236" t="str">
        <f t="shared" si="25"/>
        <v>Completed</v>
      </c>
      <c r="K236">
        <v>83</v>
      </c>
      <c r="L236">
        <v>82</v>
      </c>
      <c r="M236">
        <v>84</v>
      </c>
      <c r="N236" s="2">
        <f t="shared" si="26"/>
        <v>83</v>
      </c>
      <c r="O236" t="str">
        <f t="shared" si="27"/>
        <v>Excellent</v>
      </c>
    </row>
    <row r="237" spans="1:15" x14ac:dyDescent="0.3">
      <c r="A237" t="s">
        <v>17</v>
      </c>
      <c r="B237" t="str">
        <f t="shared" si="21"/>
        <v>Male</v>
      </c>
      <c r="C237" t="s">
        <v>21</v>
      </c>
      <c r="D237" t="str">
        <f t="shared" si="22"/>
        <v>Group D</v>
      </c>
      <c r="E237" t="s">
        <v>19</v>
      </c>
      <c r="F237" t="str">
        <f t="shared" si="23"/>
        <v>Associate'S Degree</v>
      </c>
      <c r="G237" t="s">
        <v>11</v>
      </c>
      <c r="H237" t="str">
        <f t="shared" si="24"/>
        <v>Standard</v>
      </c>
      <c r="I237" t="s">
        <v>12</v>
      </c>
      <c r="J237" t="str">
        <f t="shared" si="25"/>
        <v>None</v>
      </c>
      <c r="K237">
        <v>80</v>
      </c>
      <c r="L237">
        <v>75</v>
      </c>
      <c r="M237">
        <v>77</v>
      </c>
      <c r="N237" s="2">
        <f t="shared" si="26"/>
        <v>77.333333333333329</v>
      </c>
      <c r="O237" t="str">
        <f t="shared" si="27"/>
        <v>Excellent</v>
      </c>
    </row>
    <row r="238" spans="1:15" x14ac:dyDescent="0.3">
      <c r="A238" t="s">
        <v>17</v>
      </c>
      <c r="B238" t="str">
        <f t="shared" si="21"/>
        <v>Male</v>
      </c>
      <c r="C238" t="s">
        <v>21</v>
      </c>
      <c r="D238" t="str">
        <f t="shared" si="22"/>
        <v>Group D</v>
      </c>
      <c r="E238" t="s">
        <v>10</v>
      </c>
      <c r="F238" t="str">
        <f t="shared" si="23"/>
        <v>Bachelor'S Degree</v>
      </c>
      <c r="G238" t="s">
        <v>20</v>
      </c>
      <c r="H238" t="str">
        <f t="shared" si="24"/>
        <v>Free/Reduced</v>
      </c>
      <c r="I238" t="s">
        <v>12</v>
      </c>
      <c r="J238" t="str">
        <f t="shared" si="25"/>
        <v>None</v>
      </c>
      <c r="K238">
        <v>63</v>
      </c>
      <c r="L238">
        <v>66</v>
      </c>
      <c r="M238">
        <v>67</v>
      </c>
      <c r="N238" s="2">
        <f t="shared" si="26"/>
        <v>65.333333333333329</v>
      </c>
      <c r="O238" t="str">
        <f t="shared" si="27"/>
        <v>Very Good</v>
      </c>
    </row>
    <row r="239" spans="1:15" x14ac:dyDescent="0.3">
      <c r="A239" t="s">
        <v>8</v>
      </c>
      <c r="B239" t="str">
        <f t="shared" si="21"/>
        <v>Female</v>
      </c>
      <c r="C239" t="s">
        <v>21</v>
      </c>
      <c r="D239" t="str">
        <f t="shared" si="22"/>
        <v>Group D</v>
      </c>
      <c r="E239" t="s">
        <v>23</v>
      </c>
      <c r="F239" t="str">
        <f t="shared" si="23"/>
        <v>Some High School</v>
      </c>
      <c r="G239" t="s">
        <v>11</v>
      </c>
      <c r="H239" t="str">
        <f t="shared" si="24"/>
        <v>Standard</v>
      </c>
      <c r="I239" t="s">
        <v>15</v>
      </c>
      <c r="J239" t="str">
        <f t="shared" si="25"/>
        <v>Completed</v>
      </c>
      <c r="K239">
        <v>64</v>
      </c>
      <c r="L239">
        <v>60</v>
      </c>
      <c r="M239">
        <v>74</v>
      </c>
      <c r="N239" s="2">
        <f t="shared" si="26"/>
        <v>66</v>
      </c>
      <c r="O239" t="str">
        <f t="shared" si="27"/>
        <v>Very Good</v>
      </c>
    </row>
    <row r="240" spans="1:15" x14ac:dyDescent="0.3">
      <c r="A240" t="s">
        <v>17</v>
      </c>
      <c r="B240" t="str">
        <f t="shared" si="21"/>
        <v>Male</v>
      </c>
      <c r="C240" t="s">
        <v>9</v>
      </c>
      <c r="D240" t="str">
        <f t="shared" si="22"/>
        <v>Group B</v>
      </c>
      <c r="E240" t="s">
        <v>14</v>
      </c>
      <c r="F240" t="str">
        <f t="shared" si="23"/>
        <v>Some College</v>
      </c>
      <c r="G240" t="s">
        <v>11</v>
      </c>
      <c r="H240" t="str">
        <f t="shared" si="24"/>
        <v>Standard</v>
      </c>
      <c r="I240" t="s">
        <v>12</v>
      </c>
      <c r="J240" t="str">
        <f t="shared" si="25"/>
        <v>None</v>
      </c>
      <c r="K240">
        <v>54</v>
      </c>
      <c r="L240">
        <v>52</v>
      </c>
      <c r="M240">
        <v>51</v>
      </c>
      <c r="N240" s="2">
        <f t="shared" si="26"/>
        <v>52.333333333333336</v>
      </c>
      <c r="O240" t="str">
        <f t="shared" si="27"/>
        <v>Credit</v>
      </c>
    </row>
    <row r="241" spans="1:15" x14ac:dyDescent="0.3">
      <c r="A241" t="s">
        <v>17</v>
      </c>
      <c r="B241" t="str">
        <f t="shared" si="21"/>
        <v>Male</v>
      </c>
      <c r="C241" t="s">
        <v>13</v>
      </c>
      <c r="D241" t="str">
        <f t="shared" si="22"/>
        <v>Group C</v>
      </c>
      <c r="E241" t="s">
        <v>19</v>
      </c>
      <c r="F241" t="str">
        <f t="shared" si="23"/>
        <v>Associate'S Degree</v>
      </c>
      <c r="G241" t="s">
        <v>11</v>
      </c>
      <c r="H241" t="str">
        <f t="shared" si="24"/>
        <v>Standard</v>
      </c>
      <c r="I241" t="s">
        <v>12</v>
      </c>
      <c r="J241" t="str">
        <f t="shared" si="25"/>
        <v>None</v>
      </c>
      <c r="K241">
        <v>84</v>
      </c>
      <c r="L241">
        <v>80</v>
      </c>
      <c r="M241">
        <v>80</v>
      </c>
      <c r="N241" s="2">
        <f t="shared" si="26"/>
        <v>81.333333333333329</v>
      </c>
      <c r="O241" t="str">
        <f t="shared" si="27"/>
        <v>Excellent</v>
      </c>
    </row>
    <row r="242" spans="1:15" x14ac:dyDescent="0.3">
      <c r="A242" t="s">
        <v>17</v>
      </c>
      <c r="B242" t="str">
        <f t="shared" si="21"/>
        <v>Male</v>
      </c>
      <c r="C242" t="s">
        <v>21</v>
      </c>
      <c r="D242" t="str">
        <f t="shared" si="22"/>
        <v>Group D</v>
      </c>
      <c r="E242" t="s">
        <v>22</v>
      </c>
      <c r="F242" t="str">
        <f t="shared" si="23"/>
        <v>High School</v>
      </c>
      <c r="G242" t="s">
        <v>20</v>
      </c>
      <c r="H242" t="str">
        <f t="shared" si="24"/>
        <v>Free/Reduced</v>
      </c>
      <c r="I242" t="s">
        <v>15</v>
      </c>
      <c r="J242" t="str">
        <f t="shared" si="25"/>
        <v>Completed</v>
      </c>
      <c r="K242">
        <v>73</v>
      </c>
      <c r="L242">
        <v>68</v>
      </c>
      <c r="M242">
        <v>66</v>
      </c>
      <c r="N242" s="2">
        <f t="shared" si="26"/>
        <v>69</v>
      </c>
      <c r="O242" t="str">
        <f t="shared" si="27"/>
        <v>Very Good</v>
      </c>
    </row>
    <row r="243" spans="1:15" x14ac:dyDescent="0.3">
      <c r="A243" t="s">
        <v>8</v>
      </c>
      <c r="B243" t="str">
        <f t="shared" si="21"/>
        <v>Female</v>
      </c>
      <c r="C243" t="s">
        <v>24</v>
      </c>
      <c r="D243" t="str">
        <f t="shared" si="22"/>
        <v>Group E</v>
      </c>
      <c r="E243" t="s">
        <v>10</v>
      </c>
      <c r="F243" t="str">
        <f t="shared" si="23"/>
        <v>Bachelor'S Degree</v>
      </c>
      <c r="G243" t="s">
        <v>11</v>
      </c>
      <c r="H243" t="str">
        <f t="shared" si="24"/>
        <v>Standard</v>
      </c>
      <c r="I243" t="s">
        <v>12</v>
      </c>
      <c r="J243" t="str">
        <f t="shared" si="25"/>
        <v>None</v>
      </c>
      <c r="K243">
        <v>80</v>
      </c>
      <c r="L243">
        <v>83</v>
      </c>
      <c r="M243">
        <v>83</v>
      </c>
      <c r="N243" s="2">
        <f t="shared" si="26"/>
        <v>82</v>
      </c>
      <c r="O243" t="str">
        <f t="shared" si="27"/>
        <v>Excellent</v>
      </c>
    </row>
    <row r="244" spans="1:15" x14ac:dyDescent="0.3">
      <c r="A244" t="s">
        <v>8</v>
      </c>
      <c r="B244" t="str">
        <f t="shared" si="21"/>
        <v>Female</v>
      </c>
      <c r="C244" t="s">
        <v>21</v>
      </c>
      <c r="D244" t="str">
        <f t="shared" si="22"/>
        <v>Group D</v>
      </c>
      <c r="E244" t="s">
        <v>22</v>
      </c>
      <c r="F244" t="str">
        <f t="shared" si="23"/>
        <v>High School</v>
      </c>
      <c r="G244" t="s">
        <v>11</v>
      </c>
      <c r="H244" t="str">
        <f t="shared" si="24"/>
        <v>Standard</v>
      </c>
      <c r="I244" t="s">
        <v>12</v>
      </c>
      <c r="J244" t="str">
        <f t="shared" si="25"/>
        <v>None</v>
      </c>
      <c r="K244">
        <v>56</v>
      </c>
      <c r="L244">
        <v>52</v>
      </c>
      <c r="M244">
        <v>55</v>
      </c>
      <c r="N244" s="2">
        <f t="shared" si="26"/>
        <v>54.333333333333336</v>
      </c>
      <c r="O244" t="str">
        <f t="shared" si="27"/>
        <v>Credit</v>
      </c>
    </row>
    <row r="245" spans="1:15" x14ac:dyDescent="0.3">
      <c r="A245" t="s">
        <v>17</v>
      </c>
      <c r="B245" t="str">
        <f t="shared" si="21"/>
        <v>Male</v>
      </c>
      <c r="C245" t="s">
        <v>24</v>
      </c>
      <c r="D245" t="str">
        <f t="shared" si="22"/>
        <v>Group E</v>
      </c>
      <c r="E245" t="s">
        <v>14</v>
      </c>
      <c r="F245" t="str">
        <f t="shared" si="23"/>
        <v>Some College</v>
      </c>
      <c r="G245" t="s">
        <v>11</v>
      </c>
      <c r="H245" t="str">
        <f t="shared" si="24"/>
        <v>Standard</v>
      </c>
      <c r="I245" t="s">
        <v>12</v>
      </c>
      <c r="J245" t="str">
        <f t="shared" si="25"/>
        <v>None</v>
      </c>
      <c r="K245">
        <v>59</v>
      </c>
      <c r="L245">
        <v>51</v>
      </c>
      <c r="M245">
        <v>43</v>
      </c>
      <c r="N245" s="2">
        <f t="shared" si="26"/>
        <v>51</v>
      </c>
      <c r="O245" t="str">
        <f t="shared" si="27"/>
        <v>Credit</v>
      </c>
    </row>
    <row r="246" spans="1:15" x14ac:dyDescent="0.3">
      <c r="A246" t="s">
        <v>17</v>
      </c>
      <c r="B246" t="str">
        <f t="shared" si="21"/>
        <v>Male</v>
      </c>
      <c r="C246" t="s">
        <v>21</v>
      </c>
      <c r="D246" t="str">
        <f t="shared" si="22"/>
        <v>Group D</v>
      </c>
      <c r="E246" t="s">
        <v>23</v>
      </c>
      <c r="F246" t="str">
        <f t="shared" si="23"/>
        <v>Some High School</v>
      </c>
      <c r="G246" t="s">
        <v>11</v>
      </c>
      <c r="H246" t="str">
        <f t="shared" si="24"/>
        <v>Standard</v>
      </c>
      <c r="I246" t="s">
        <v>12</v>
      </c>
      <c r="J246" t="str">
        <f t="shared" si="25"/>
        <v>None</v>
      </c>
      <c r="K246">
        <v>75</v>
      </c>
      <c r="L246">
        <v>74</v>
      </c>
      <c r="M246">
        <v>69</v>
      </c>
      <c r="N246" s="2">
        <f t="shared" si="26"/>
        <v>72.666666666666671</v>
      </c>
      <c r="O246" t="str">
        <f t="shared" si="27"/>
        <v>Excellent</v>
      </c>
    </row>
    <row r="247" spans="1:15" x14ac:dyDescent="0.3">
      <c r="A247" t="s">
        <v>17</v>
      </c>
      <c r="B247" t="str">
        <f t="shared" si="21"/>
        <v>Male</v>
      </c>
      <c r="C247" t="s">
        <v>13</v>
      </c>
      <c r="D247" t="str">
        <f t="shared" si="22"/>
        <v>Group C</v>
      </c>
      <c r="E247" t="s">
        <v>19</v>
      </c>
      <c r="F247" t="str">
        <f t="shared" si="23"/>
        <v>Associate'S Degree</v>
      </c>
      <c r="G247" t="s">
        <v>11</v>
      </c>
      <c r="H247" t="str">
        <f t="shared" si="24"/>
        <v>Standard</v>
      </c>
      <c r="I247" t="s">
        <v>12</v>
      </c>
      <c r="J247" t="str">
        <f t="shared" si="25"/>
        <v>None</v>
      </c>
      <c r="K247">
        <v>85</v>
      </c>
      <c r="L247">
        <v>76</v>
      </c>
      <c r="M247">
        <v>71</v>
      </c>
      <c r="N247" s="2">
        <f t="shared" si="26"/>
        <v>77.333333333333329</v>
      </c>
      <c r="O247" t="str">
        <f t="shared" si="27"/>
        <v>Excellent</v>
      </c>
    </row>
    <row r="248" spans="1:15" x14ac:dyDescent="0.3">
      <c r="A248" t="s">
        <v>17</v>
      </c>
      <c r="B248" t="str">
        <f t="shared" si="21"/>
        <v>Male</v>
      </c>
      <c r="C248" t="s">
        <v>24</v>
      </c>
      <c r="D248" t="str">
        <f t="shared" si="22"/>
        <v>Group E</v>
      </c>
      <c r="E248" t="s">
        <v>19</v>
      </c>
      <c r="F248" t="str">
        <f t="shared" si="23"/>
        <v>Associate'S Degree</v>
      </c>
      <c r="G248" t="s">
        <v>11</v>
      </c>
      <c r="H248" t="str">
        <f t="shared" si="24"/>
        <v>Standard</v>
      </c>
      <c r="I248" t="s">
        <v>12</v>
      </c>
      <c r="J248" t="str">
        <f t="shared" si="25"/>
        <v>None</v>
      </c>
      <c r="K248">
        <v>89</v>
      </c>
      <c r="L248">
        <v>76</v>
      </c>
      <c r="M248">
        <v>74</v>
      </c>
      <c r="N248" s="2">
        <f t="shared" si="26"/>
        <v>79.666666666666671</v>
      </c>
      <c r="O248" t="str">
        <f t="shared" si="27"/>
        <v>Excellent</v>
      </c>
    </row>
    <row r="249" spans="1:15" x14ac:dyDescent="0.3">
      <c r="A249" t="s">
        <v>8</v>
      </c>
      <c r="B249" t="str">
        <f t="shared" si="21"/>
        <v>Female</v>
      </c>
      <c r="C249" t="s">
        <v>9</v>
      </c>
      <c r="D249" t="str">
        <f t="shared" si="22"/>
        <v>Group B</v>
      </c>
      <c r="E249" t="s">
        <v>22</v>
      </c>
      <c r="F249" t="str">
        <f t="shared" si="23"/>
        <v>High School</v>
      </c>
      <c r="G249" t="s">
        <v>11</v>
      </c>
      <c r="H249" t="str">
        <f t="shared" si="24"/>
        <v>Standard</v>
      </c>
      <c r="I249" t="s">
        <v>15</v>
      </c>
      <c r="J249" t="str">
        <f t="shared" si="25"/>
        <v>Completed</v>
      </c>
      <c r="K249">
        <v>58</v>
      </c>
      <c r="L249">
        <v>70</v>
      </c>
      <c r="M249">
        <v>68</v>
      </c>
      <c r="N249" s="2">
        <f t="shared" si="26"/>
        <v>65.333333333333329</v>
      </c>
      <c r="O249" t="str">
        <f t="shared" si="27"/>
        <v>Very Good</v>
      </c>
    </row>
    <row r="250" spans="1:15" x14ac:dyDescent="0.3">
      <c r="A250" t="s">
        <v>8</v>
      </c>
      <c r="B250" t="str">
        <f t="shared" si="21"/>
        <v>Female</v>
      </c>
      <c r="C250" t="s">
        <v>9</v>
      </c>
      <c r="D250" t="str">
        <f t="shared" si="22"/>
        <v>Group B</v>
      </c>
      <c r="E250" t="s">
        <v>22</v>
      </c>
      <c r="F250" t="str">
        <f t="shared" si="23"/>
        <v>High School</v>
      </c>
      <c r="G250" t="s">
        <v>11</v>
      </c>
      <c r="H250" t="str">
        <f t="shared" si="24"/>
        <v>Standard</v>
      </c>
      <c r="I250" t="s">
        <v>12</v>
      </c>
      <c r="J250" t="str">
        <f t="shared" si="25"/>
        <v>None</v>
      </c>
      <c r="K250">
        <v>65</v>
      </c>
      <c r="L250">
        <v>64</v>
      </c>
      <c r="M250">
        <v>62</v>
      </c>
      <c r="N250" s="2">
        <f t="shared" si="26"/>
        <v>63.666666666666664</v>
      </c>
      <c r="O250" t="str">
        <f t="shared" si="27"/>
        <v>Very Good</v>
      </c>
    </row>
    <row r="251" spans="1:15" x14ac:dyDescent="0.3">
      <c r="A251" t="s">
        <v>17</v>
      </c>
      <c r="B251" t="str">
        <f t="shared" si="21"/>
        <v>Male</v>
      </c>
      <c r="C251" t="s">
        <v>13</v>
      </c>
      <c r="D251" t="str">
        <f t="shared" si="22"/>
        <v>Group C</v>
      </c>
      <c r="E251" t="s">
        <v>22</v>
      </c>
      <c r="F251" t="str">
        <f t="shared" si="23"/>
        <v>High School</v>
      </c>
      <c r="G251" t="s">
        <v>11</v>
      </c>
      <c r="H251" t="str">
        <f t="shared" si="24"/>
        <v>Standard</v>
      </c>
      <c r="I251" t="s">
        <v>12</v>
      </c>
      <c r="J251" t="str">
        <f t="shared" si="25"/>
        <v>None</v>
      </c>
      <c r="K251">
        <v>68</v>
      </c>
      <c r="L251">
        <v>60</v>
      </c>
      <c r="M251">
        <v>53</v>
      </c>
      <c r="N251" s="2">
        <f t="shared" si="26"/>
        <v>60.333333333333336</v>
      </c>
      <c r="O251" t="str">
        <f t="shared" si="27"/>
        <v>Very Good</v>
      </c>
    </row>
    <row r="252" spans="1:15" x14ac:dyDescent="0.3">
      <c r="A252" t="s">
        <v>17</v>
      </c>
      <c r="B252" t="str">
        <f t="shared" si="21"/>
        <v>Male</v>
      </c>
      <c r="C252" t="s">
        <v>18</v>
      </c>
      <c r="D252" t="str">
        <f t="shared" si="22"/>
        <v>Group A</v>
      </c>
      <c r="E252" t="s">
        <v>23</v>
      </c>
      <c r="F252" t="str">
        <f t="shared" si="23"/>
        <v>Some High School</v>
      </c>
      <c r="G252" t="s">
        <v>11</v>
      </c>
      <c r="H252" t="str">
        <f t="shared" si="24"/>
        <v>Standard</v>
      </c>
      <c r="I252" t="s">
        <v>15</v>
      </c>
      <c r="J252" t="str">
        <f t="shared" si="25"/>
        <v>Completed</v>
      </c>
      <c r="K252">
        <v>47</v>
      </c>
      <c r="L252">
        <v>49</v>
      </c>
      <c r="M252">
        <v>49</v>
      </c>
      <c r="N252" s="2">
        <f t="shared" si="26"/>
        <v>48.333333333333336</v>
      </c>
      <c r="O252" t="str">
        <f t="shared" si="27"/>
        <v>Fail</v>
      </c>
    </row>
    <row r="253" spans="1:15" x14ac:dyDescent="0.3">
      <c r="A253" t="s">
        <v>8</v>
      </c>
      <c r="B253" t="str">
        <f t="shared" si="21"/>
        <v>Female</v>
      </c>
      <c r="C253" t="s">
        <v>21</v>
      </c>
      <c r="D253" t="str">
        <f t="shared" si="22"/>
        <v>Group D</v>
      </c>
      <c r="E253" t="s">
        <v>14</v>
      </c>
      <c r="F253" t="str">
        <f t="shared" si="23"/>
        <v>Some College</v>
      </c>
      <c r="G253" t="s">
        <v>20</v>
      </c>
      <c r="H253" t="str">
        <f t="shared" si="24"/>
        <v>Free/Reduced</v>
      </c>
      <c r="I253" t="s">
        <v>12</v>
      </c>
      <c r="J253" t="str">
        <f t="shared" si="25"/>
        <v>None</v>
      </c>
      <c r="K253">
        <v>71</v>
      </c>
      <c r="L253">
        <v>83</v>
      </c>
      <c r="M253">
        <v>83</v>
      </c>
      <c r="N253" s="2">
        <f t="shared" si="26"/>
        <v>79</v>
      </c>
      <c r="O253" t="str">
        <f t="shared" si="27"/>
        <v>Excellent</v>
      </c>
    </row>
    <row r="254" spans="1:15" x14ac:dyDescent="0.3">
      <c r="A254" t="s">
        <v>8</v>
      </c>
      <c r="B254" t="str">
        <f t="shared" si="21"/>
        <v>Female</v>
      </c>
      <c r="C254" t="s">
        <v>9</v>
      </c>
      <c r="D254" t="str">
        <f t="shared" si="22"/>
        <v>Group B</v>
      </c>
      <c r="E254" t="s">
        <v>23</v>
      </c>
      <c r="F254" t="str">
        <f t="shared" si="23"/>
        <v>Some High School</v>
      </c>
      <c r="G254" t="s">
        <v>11</v>
      </c>
      <c r="H254" t="str">
        <f t="shared" si="24"/>
        <v>Standard</v>
      </c>
      <c r="I254" t="s">
        <v>15</v>
      </c>
      <c r="J254" t="str">
        <f t="shared" si="25"/>
        <v>Completed</v>
      </c>
      <c r="K254">
        <v>60</v>
      </c>
      <c r="L254">
        <v>70</v>
      </c>
      <c r="M254">
        <v>70</v>
      </c>
      <c r="N254" s="2">
        <f t="shared" si="26"/>
        <v>66.666666666666671</v>
      </c>
      <c r="O254" t="str">
        <f t="shared" si="27"/>
        <v>Very Good</v>
      </c>
    </row>
    <row r="255" spans="1:15" x14ac:dyDescent="0.3">
      <c r="A255" t="s">
        <v>17</v>
      </c>
      <c r="B255" t="str">
        <f t="shared" si="21"/>
        <v>Male</v>
      </c>
      <c r="C255" t="s">
        <v>21</v>
      </c>
      <c r="D255" t="str">
        <f t="shared" si="22"/>
        <v>Group D</v>
      </c>
      <c r="E255" t="s">
        <v>16</v>
      </c>
      <c r="F255" t="str">
        <f t="shared" si="23"/>
        <v>Master'S Degree</v>
      </c>
      <c r="G255" t="s">
        <v>11</v>
      </c>
      <c r="H255" t="str">
        <f t="shared" si="24"/>
        <v>Standard</v>
      </c>
      <c r="I255" t="s">
        <v>12</v>
      </c>
      <c r="J255" t="str">
        <f t="shared" si="25"/>
        <v>None</v>
      </c>
      <c r="K255">
        <v>80</v>
      </c>
      <c r="L255">
        <v>80</v>
      </c>
      <c r="M255">
        <v>72</v>
      </c>
      <c r="N255" s="2">
        <f t="shared" si="26"/>
        <v>77.333333333333329</v>
      </c>
      <c r="O255" t="str">
        <f t="shared" si="27"/>
        <v>Excellent</v>
      </c>
    </row>
    <row r="256" spans="1:15" x14ac:dyDescent="0.3">
      <c r="A256" t="s">
        <v>17</v>
      </c>
      <c r="B256" t="str">
        <f t="shared" si="21"/>
        <v>Male</v>
      </c>
      <c r="C256" t="s">
        <v>21</v>
      </c>
      <c r="D256" t="str">
        <f t="shared" si="22"/>
        <v>Group D</v>
      </c>
      <c r="E256" t="s">
        <v>22</v>
      </c>
      <c r="F256" t="str">
        <f t="shared" si="23"/>
        <v>High School</v>
      </c>
      <c r="G256" t="s">
        <v>11</v>
      </c>
      <c r="H256" t="str">
        <f t="shared" si="24"/>
        <v>Standard</v>
      </c>
      <c r="I256" t="s">
        <v>12</v>
      </c>
      <c r="J256" t="str">
        <f t="shared" si="25"/>
        <v>None</v>
      </c>
      <c r="K256">
        <v>54</v>
      </c>
      <c r="L256">
        <v>52</v>
      </c>
      <c r="M256">
        <v>52</v>
      </c>
      <c r="N256" s="2">
        <f t="shared" si="26"/>
        <v>52.666666666666664</v>
      </c>
      <c r="O256" t="str">
        <f t="shared" si="27"/>
        <v>Credit</v>
      </c>
    </row>
    <row r="257" spans="1:15" x14ac:dyDescent="0.3">
      <c r="A257" t="s">
        <v>8</v>
      </c>
      <c r="B257" t="str">
        <f t="shared" si="21"/>
        <v>Female</v>
      </c>
      <c r="C257" t="s">
        <v>24</v>
      </c>
      <c r="D257" t="str">
        <f t="shared" si="22"/>
        <v>Group E</v>
      </c>
      <c r="E257" t="s">
        <v>14</v>
      </c>
      <c r="F257" t="str">
        <f t="shared" si="23"/>
        <v>Some College</v>
      </c>
      <c r="G257" t="s">
        <v>11</v>
      </c>
      <c r="H257" t="str">
        <f t="shared" si="24"/>
        <v>Standard</v>
      </c>
      <c r="I257" t="s">
        <v>12</v>
      </c>
      <c r="J257" t="str">
        <f t="shared" si="25"/>
        <v>None</v>
      </c>
      <c r="K257">
        <v>62</v>
      </c>
      <c r="L257">
        <v>73</v>
      </c>
      <c r="M257">
        <v>70</v>
      </c>
      <c r="N257" s="2">
        <f t="shared" si="26"/>
        <v>68.333333333333329</v>
      </c>
      <c r="O257" t="str">
        <f t="shared" si="27"/>
        <v>Very Good</v>
      </c>
    </row>
    <row r="258" spans="1:15" x14ac:dyDescent="0.3">
      <c r="A258" t="s">
        <v>8</v>
      </c>
      <c r="B258" t="str">
        <f t="shared" si="21"/>
        <v>Female</v>
      </c>
      <c r="C258" t="s">
        <v>13</v>
      </c>
      <c r="D258" t="str">
        <f t="shared" si="22"/>
        <v>Group C</v>
      </c>
      <c r="E258" t="s">
        <v>19</v>
      </c>
      <c r="F258" t="str">
        <f t="shared" si="23"/>
        <v>Associate'S Degree</v>
      </c>
      <c r="G258" t="s">
        <v>20</v>
      </c>
      <c r="H258" t="str">
        <f t="shared" si="24"/>
        <v>Free/Reduced</v>
      </c>
      <c r="I258" t="s">
        <v>12</v>
      </c>
      <c r="J258" t="str">
        <f t="shared" si="25"/>
        <v>None</v>
      </c>
      <c r="K258">
        <v>64</v>
      </c>
      <c r="L258">
        <v>73</v>
      </c>
      <c r="M258">
        <v>68</v>
      </c>
      <c r="N258" s="2">
        <f t="shared" si="26"/>
        <v>68.333333333333329</v>
      </c>
      <c r="O258" t="str">
        <f t="shared" si="27"/>
        <v>Very Good</v>
      </c>
    </row>
    <row r="259" spans="1:15" x14ac:dyDescent="0.3">
      <c r="A259" t="s">
        <v>17</v>
      </c>
      <c r="B259" t="str">
        <f t="shared" ref="B259:B322" si="28">TRIM(PROPER(A259))</f>
        <v>Male</v>
      </c>
      <c r="C259" t="s">
        <v>13</v>
      </c>
      <c r="D259" t="str">
        <f t="shared" ref="D259:D322" si="29">PROPER(TRIM(C259))</f>
        <v>Group C</v>
      </c>
      <c r="E259" t="s">
        <v>19</v>
      </c>
      <c r="F259" t="str">
        <f t="shared" ref="F259:F322" si="30">PROPER(TRIM(E259))</f>
        <v>Associate'S Degree</v>
      </c>
      <c r="G259" t="s">
        <v>11</v>
      </c>
      <c r="H259" t="str">
        <f t="shared" ref="H259:H322" si="31">PROPER(TRIM(G259))</f>
        <v>Standard</v>
      </c>
      <c r="I259" t="s">
        <v>15</v>
      </c>
      <c r="J259" t="str">
        <f t="shared" ref="J259:J322" si="32">PROPER(TRIM(I259))</f>
        <v>Completed</v>
      </c>
      <c r="K259">
        <v>78</v>
      </c>
      <c r="L259">
        <v>77</v>
      </c>
      <c r="M259">
        <v>77</v>
      </c>
      <c r="N259" s="2">
        <f t="shared" ref="N259:N322" si="33">SUM(K259,L259,M259)/3</f>
        <v>77.333333333333329</v>
      </c>
      <c r="O259" t="str">
        <f t="shared" ref="O259:O322" si="34">IF(N259&gt;=70,"Excellent",IF(N259&gt;=60,"Very Good",IF(N259&gt;=50,"Credit",IF(N259&lt;50,"Fail","Invalid"))))</f>
        <v>Excellent</v>
      </c>
    </row>
    <row r="260" spans="1:15" x14ac:dyDescent="0.3">
      <c r="A260" t="s">
        <v>8</v>
      </c>
      <c r="B260" t="str">
        <f t="shared" si="28"/>
        <v>Female</v>
      </c>
      <c r="C260" t="s">
        <v>9</v>
      </c>
      <c r="D260" t="str">
        <f t="shared" si="29"/>
        <v>Group B</v>
      </c>
      <c r="E260" t="s">
        <v>14</v>
      </c>
      <c r="F260" t="str">
        <f t="shared" si="30"/>
        <v>Some College</v>
      </c>
      <c r="G260" t="s">
        <v>11</v>
      </c>
      <c r="H260" t="str">
        <f t="shared" si="31"/>
        <v>Standard</v>
      </c>
      <c r="I260" t="s">
        <v>12</v>
      </c>
      <c r="J260" t="str">
        <f t="shared" si="32"/>
        <v>None</v>
      </c>
      <c r="K260">
        <v>70</v>
      </c>
      <c r="L260">
        <v>75</v>
      </c>
      <c r="M260">
        <v>78</v>
      </c>
      <c r="N260" s="2">
        <f t="shared" si="33"/>
        <v>74.333333333333329</v>
      </c>
      <c r="O260" t="str">
        <f t="shared" si="34"/>
        <v>Excellent</v>
      </c>
    </row>
    <row r="261" spans="1:15" x14ac:dyDescent="0.3">
      <c r="A261" t="s">
        <v>8</v>
      </c>
      <c r="B261" t="str">
        <f t="shared" si="28"/>
        <v>Female</v>
      </c>
      <c r="C261" t="s">
        <v>13</v>
      </c>
      <c r="D261" t="str">
        <f t="shared" si="29"/>
        <v>Group C</v>
      </c>
      <c r="E261" t="s">
        <v>16</v>
      </c>
      <c r="F261" t="str">
        <f t="shared" si="30"/>
        <v>Master'S Degree</v>
      </c>
      <c r="G261" t="s">
        <v>20</v>
      </c>
      <c r="H261" t="str">
        <f t="shared" si="31"/>
        <v>Free/Reduced</v>
      </c>
      <c r="I261" t="s">
        <v>15</v>
      </c>
      <c r="J261" t="str">
        <f t="shared" si="32"/>
        <v>Completed</v>
      </c>
      <c r="K261">
        <v>65</v>
      </c>
      <c r="L261">
        <v>81</v>
      </c>
      <c r="M261">
        <v>81</v>
      </c>
      <c r="N261" s="2">
        <f t="shared" si="33"/>
        <v>75.666666666666671</v>
      </c>
      <c r="O261" t="str">
        <f t="shared" si="34"/>
        <v>Excellent</v>
      </c>
    </row>
    <row r="262" spans="1:15" x14ac:dyDescent="0.3">
      <c r="A262" t="s">
        <v>8</v>
      </c>
      <c r="B262" t="str">
        <f t="shared" si="28"/>
        <v>Female</v>
      </c>
      <c r="C262" t="s">
        <v>13</v>
      </c>
      <c r="D262" t="str">
        <f t="shared" si="29"/>
        <v>Group C</v>
      </c>
      <c r="E262" t="s">
        <v>23</v>
      </c>
      <c r="F262" t="str">
        <f t="shared" si="30"/>
        <v>Some High School</v>
      </c>
      <c r="G262" t="s">
        <v>20</v>
      </c>
      <c r="H262" t="str">
        <f t="shared" si="31"/>
        <v>Free/Reduced</v>
      </c>
      <c r="I262" t="s">
        <v>15</v>
      </c>
      <c r="J262" t="str">
        <f t="shared" si="32"/>
        <v>Completed</v>
      </c>
      <c r="K262">
        <v>64</v>
      </c>
      <c r="L262">
        <v>79</v>
      </c>
      <c r="M262">
        <v>77</v>
      </c>
      <c r="N262" s="2">
        <f t="shared" si="33"/>
        <v>73.333333333333329</v>
      </c>
      <c r="O262" t="str">
        <f t="shared" si="34"/>
        <v>Excellent</v>
      </c>
    </row>
    <row r="263" spans="1:15" x14ac:dyDescent="0.3">
      <c r="A263" t="s">
        <v>17</v>
      </c>
      <c r="B263" t="str">
        <f t="shared" si="28"/>
        <v>Male</v>
      </c>
      <c r="C263" t="s">
        <v>13</v>
      </c>
      <c r="D263" t="str">
        <f t="shared" si="29"/>
        <v>Group C</v>
      </c>
      <c r="E263" t="s">
        <v>14</v>
      </c>
      <c r="F263" t="str">
        <f t="shared" si="30"/>
        <v>Some College</v>
      </c>
      <c r="G263" t="s">
        <v>11</v>
      </c>
      <c r="H263" t="str">
        <f t="shared" si="31"/>
        <v>Standard</v>
      </c>
      <c r="I263" t="s">
        <v>15</v>
      </c>
      <c r="J263" t="str">
        <f t="shared" si="32"/>
        <v>Completed</v>
      </c>
      <c r="K263">
        <v>79</v>
      </c>
      <c r="L263">
        <v>79</v>
      </c>
      <c r="M263">
        <v>78</v>
      </c>
      <c r="N263" s="2">
        <f t="shared" si="33"/>
        <v>78.666666666666671</v>
      </c>
      <c r="O263" t="str">
        <f t="shared" si="34"/>
        <v>Excellent</v>
      </c>
    </row>
    <row r="264" spans="1:15" x14ac:dyDescent="0.3">
      <c r="A264" t="s">
        <v>8</v>
      </c>
      <c r="B264" t="str">
        <f t="shared" si="28"/>
        <v>Female</v>
      </c>
      <c r="C264" t="s">
        <v>13</v>
      </c>
      <c r="D264" t="str">
        <f t="shared" si="29"/>
        <v>Group C</v>
      </c>
      <c r="E264" t="s">
        <v>23</v>
      </c>
      <c r="F264" t="str">
        <f t="shared" si="30"/>
        <v>Some High School</v>
      </c>
      <c r="G264" t="s">
        <v>20</v>
      </c>
      <c r="H264" t="str">
        <f t="shared" si="31"/>
        <v>Free/Reduced</v>
      </c>
      <c r="I264" t="s">
        <v>12</v>
      </c>
      <c r="J264" t="str">
        <f t="shared" si="32"/>
        <v>None</v>
      </c>
      <c r="K264">
        <v>44</v>
      </c>
      <c r="L264">
        <v>50</v>
      </c>
      <c r="M264">
        <v>51</v>
      </c>
      <c r="N264" s="2">
        <f t="shared" si="33"/>
        <v>48.333333333333336</v>
      </c>
      <c r="O264" t="str">
        <f t="shared" si="34"/>
        <v>Fail</v>
      </c>
    </row>
    <row r="265" spans="1:15" x14ac:dyDescent="0.3">
      <c r="A265" t="s">
        <v>8</v>
      </c>
      <c r="B265" t="str">
        <f t="shared" si="28"/>
        <v>Female</v>
      </c>
      <c r="C265" t="s">
        <v>24</v>
      </c>
      <c r="D265" t="str">
        <f t="shared" si="29"/>
        <v>Group E</v>
      </c>
      <c r="E265" t="s">
        <v>22</v>
      </c>
      <c r="F265" t="str">
        <f t="shared" si="30"/>
        <v>High School</v>
      </c>
      <c r="G265" t="s">
        <v>11</v>
      </c>
      <c r="H265" t="str">
        <f t="shared" si="31"/>
        <v>Standard</v>
      </c>
      <c r="I265" t="s">
        <v>12</v>
      </c>
      <c r="J265" t="str">
        <f t="shared" si="32"/>
        <v>None</v>
      </c>
      <c r="K265">
        <v>99</v>
      </c>
      <c r="L265">
        <v>93</v>
      </c>
      <c r="M265">
        <v>90</v>
      </c>
      <c r="N265" s="2">
        <f t="shared" si="33"/>
        <v>94</v>
      </c>
      <c r="O265" t="str">
        <f t="shared" si="34"/>
        <v>Excellent</v>
      </c>
    </row>
    <row r="266" spans="1:15" x14ac:dyDescent="0.3">
      <c r="A266" t="s">
        <v>17</v>
      </c>
      <c r="B266" t="str">
        <f t="shared" si="28"/>
        <v>Male</v>
      </c>
      <c r="C266" t="s">
        <v>21</v>
      </c>
      <c r="D266" t="str">
        <f t="shared" si="29"/>
        <v>Group D</v>
      </c>
      <c r="E266" t="s">
        <v>22</v>
      </c>
      <c r="F266" t="str">
        <f t="shared" si="30"/>
        <v>High School</v>
      </c>
      <c r="G266" t="s">
        <v>11</v>
      </c>
      <c r="H266" t="str">
        <f t="shared" si="31"/>
        <v>Standard</v>
      </c>
      <c r="I266" t="s">
        <v>12</v>
      </c>
      <c r="J266" t="str">
        <f t="shared" si="32"/>
        <v>None</v>
      </c>
      <c r="K266">
        <v>76</v>
      </c>
      <c r="L266">
        <v>73</v>
      </c>
      <c r="M266">
        <v>68</v>
      </c>
      <c r="N266" s="2">
        <f t="shared" si="33"/>
        <v>72.333333333333329</v>
      </c>
      <c r="O266" t="str">
        <f t="shared" si="34"/>
        <v>Excellent</v>
      </c>
    </row>
    <row r="267" spans="1:15" x14ac:dyDescent="0.3">
      <c r="A267" t="s">
        <v>17</v>
      </c>
      <c r="B267" t="str">
        <f t="shared" si="28"/>
        <v>Male</v>
      </c>
      <c r="C267" t="s">
        <v>21</v>
      </c>
      <c r="D267" t="str">
        <f t="shared" si="29"/>
        <v>Group D</v>
      </c>
      <c r="E267" t="s">
        <v>23</v>
      </c>
      <c r="F267" t="str">
        <f t="shared" si="30"/>
        <v>Some High School</v>
      </c>
      <c r="G267" t="s">
        <v>20</v>
      </c>
      <c r="H267" t="str">
        <f t="shared" si="31"/>
        <v>Free/Reduced</v>
      </c>
      <c r="I267" t="s">
        <v>12</v>
      </c>
      <c r="J267" t="str">
        <f t="shared" si="32"/>
        <v>None</v>
      </c>
      <c r="K267">
        <v>59</v>
      </c>
      <c r="L267">
        <v>42</v>
      </c>
      <c r="M267">
        <v>41</v>
      </c>
      <c r="N267" s="2">
        <f t="shared" si="33"/>
        <v>47.333333333333336</v>
      </c>
      <c r="O267" t="str">
        <f t="shared" si="34"/>
        <v>Fail</v>
      </c>
    </row>
    <row r="268" spans="1:15" x14ac:dyDescent="0.3">
      <c r="A268" t="s">
        <v>8</v>
      </c>
      <c r="B268" t="str">
        <f t="shared" si="28"/>
        <v>Female</v>
      </c>
      <c r="C268" t="s">
        <v>13</v>
      </c>
      <c r="D268" t="str">
        <f t="shared" si="29"/>
        <v>Group C</v>
      </c>
      <c r="E268" t="s">
        <v>10</v>
      </c>
      <c r="F268" t="str">
        <f t="shared" si="30"/>
        <v>Bachelor'S Degree</v>
      </c>
      <c r="G268" t="s">
        <v>11</v>
      </c>
      <c r="H268" t="str">
        <f t="shared" si="31"/>
        <v>Standard</v>
      </c>
      <c r="I268" t="s">
        <v>12</v>
      </c>
      <c r="J268" t="str">
        <f t="shared" si="32"/>
        <v>None</v>
      </c>
      <c r="K268">
        <v>63</v>
      </c>
      <c r="L268">
        <v>75</v>
      </c>
      <c r="M268">
        <v>81</v>
      </c>
      <c r="N268" s="2">
        <f t="shared" si="33"/>
        <v>73</v>
      </c>
      <c r="O268" t="str">
        <f t="shared" si="34"/>
        <v>Excellent</v>
      </c>
    </row>
    <row r="269" spans="1:15" x14ac:dyDescent="0.3">
      <c r="A269" t="s">
        <v>8</v>
      </c>
      <c r="B269" t="str">
        <f t="shared" si="28"/>
        <v>Female</v>
      </c>
      <c r="C269" t="s">
        <v>21</v>
      </c>
      <c r="D269" t="str">
        <f t="shared" si="29"/>
        <v>Group D</v>
      </c>
      <c r="E269" t="s">
        <v>22</v>
      </c>
      <c r="F269" t="str">
        <f t="shared" si="30"/>
        <v>High School</v>
      </c>
      <c r="G269" t="s">
        <v>11</v>
      </c>
      <c r="H269" t="str">
        <f t="shared" si="31"/>
        <v>Standard</v>
      </c>
      <c r="I269" t="s">
        <v>12</v>
      </c>
      <c r="J269" t="str">
        <f t="shared" si="32"/>
        <v>None</v>
      </c>
      <c r="K269">
        <v>69</v>
      </c>
      <c r="L269">
        <v>72</v>
      </c>
      <c r="M269">
        <v>77</v>
      </c>
      <c r="N269" s="2">
        <f t="shared" si="33"/>
        <v>72.666666666666671</v>
      </c>
      <c r="O269" t="str">
        <f t="shared" si="34"/>
        <v>Excellent</v>
      </c>
    </row>
    <row r="270" spans="1:15" x14ac:dyDescent="0.3">
      <c r="A270" t="s">
        <v>8</v>
      </c>
      <c r="B270" t="str">
        <f t="shared" si="28"/>
        <v>Female</v>
      </c>
      <c r="C270" t="s">
        <v>21</v>
      </c>
      <c r="D270" t="str">
        <f t="shared" si="29"/>
        <v>Group D</v>
      </c>
      <c r="E270" t="s">
        <v>19</v>
      </c>
      <c r="F270" t="str">
        <f t="shared" si="30"/>
        <v>Associate'S Degree</v>
      </c>
      <c r="G270" t="s">
        <v>11</v>
      </c>
      <c r="H270" t="str">
        <f t="shared" si="31"/>
        <v>Standard</v>
      </c>
      <c r="I270" t="s">
        <v>15</v>
      </c>
      <c r="J270" t="str">
        <f t="shared" si="32"/>
        <v>Completed</v>
      </c>
      <c r="K270">
        <v>88</v>
      </c>
      <c r="L270">
        <v>92</v>
      </c>
      <c r="M270">
        <v>95</v>
      </c>
      <c r="N270" s="2">
        <f t="shared" si="33"/>
        <v>91.666666666666671</v>
      </c>
      <c r="O270" t="str">
        <f t="shared" si="34"/>
        <v>Excellent</v>
      </c>
    </row>
    <row r="271" spans="1:15" x14ac:dyDescent="0.3">
      <c r="A271" t="s">
        <v>8</v>
      </c>
      <c r="B271" t="str">
        <f t="shared" si="28"/>
        <v>Female</v>
      </c>
      <c r="C271" t="s">
        <v>24</v>
      </c>
      <c r="D271" t="str">
        <f t="shared" si="29"/>
        <v>Group E</v>
      </c>
      <c r="E271" t="s">
        <v>14</v>
      </c>
      <c r="F271" t="str">
        <f t="shared" si="30"/>
        <v>Some College</v>
      </c>
      <c r="G271" t="s">
        <v>20</v>
      </c>
      <c r="H271" t="str">
        <f t="shared" si="31"/>
        <v>Free/Reduced</v>
      </c>
      <c r="I271" t="s">
        <v>12</v>
      </c>
      <c r="J271" t="str">
        <f t="shared" si="32"/>
        <v>None</v>
      </c>
      <c r="K271">
        <v>71</v>
      </c>
      <c r="L271">
        <v>76</v>
      </c>
      <c r="M271">
        <v>70</v>
      </c>
      <c r="N271" s="2">
        <f t="shared" si="33"/>
        <v>72.333333333333329</v>
      </c>
      <c r="O271" t="str">
        <f t="shared" si="34"/>
        <v>Excellent</v>
      </c>
    </row>
    <row r="272" spans="1:15" x14ac:dyDescent="0.3">
      <c r="A272" t="s">
        <v>17</v>
      </c>
      <c r="B272" t="str">
        <f t="shared" si="28"/>
        <v>Male</v>
      </c>
      <c r="C272" t="s">
        <v>13</v>
      </c>
      <c r="D272" t="str">
        <f t="shared" si="29"/>
        <v>Group C</v>
      </c>
      <c r="E272" t="s">
        <v>10</v>
      </c>
      <c r="F272" t="str">
        <f t="shared" si="30"/>
        <v>Bachelor'S Degree</v>
      </c>
      <c r="G272" t="s">
        <v>11</v>
      </c>
      <c r="H272" t="str">
        <f t="shared" si="31"/>
        <v>Standard</v>
      </c>
      <c r="I272" t="s">
        <v>12</v>
      </c>
      <c r="J272" t="str">
        <f t="shared" si="32"/>
        <v>None</v>
      </c>
      <c r="K272">
        <v>69</v>
      </c>
      <c r="L272">
        <v>63</v>
      </c>
      <c r="M272">
        <v>61</v>
      </c>
      <c r="N272" s="2">
        <f t="shared" si="33"/>
        <v>64.333333333333329</v>
      </c>
      <c r="O272" t="str">
        <f t="shared" si="34"/>
        <v>Very Good</v>
      </c>
    </row>
    <row r="273" spans="1:15" x14ac:dyDescent="0.3">
      <c r="A273" t="s">
        <v>17</v>
      </c>
      <c r="B273" t="str">
        <f t="shared" si="28"/>
        <v>Male</v>
      </c>
      <c r="C273" t="s">
        <v>13</v>
      </c>
      <c r="D273" t="str">
        <f t="shared" si="29"/>
        <v>Group C</v>
      </c>
      <c r="E273" t="s">
        <v>14</v>
      </c>
      <c r="F273" t="str">
        <f t="shared" si="30"/>
        <v>Some College</v>
      </c>
      <c r="G273" t="s">
        <v>11</v>
      </c>
      <c r="H273" t="str">
        <f t="shared" si="31"/>
        <v>Standard</v>
      </c>
      <c r="I273" t="s">
        <v>12</v>
      </c>
      <c r="J273" t="str">
        <f t="shared" si="32"/>
        <v>None</v>
      </c>
      <c r="K273">
        <v>58</v>
      </c>
      <c r="L273">
        <v>49</v>
      </c>
      <c r="M273">
        <v>42</v>
      </c>
      <c r="N273" s="2">
        <f t="shared" si="33"/>
        <v>49.666666666666664</v>
      </c>
      <c r="O273" t="str">
        <f t="shared" si="34"/>
        <v>Fail</v>
      </c>
    </row>
    <row r="274" spans="1:15" x14ac:dyDescent="0.3">
      <c r="A274" t="s">
        <v>8</v>
      </c>
      <c r="B274" t="str">
        <f t="shared" si="28"/>
        <v>Female</v>
      </c>
      <c r="C274" t="s">
        <v>21</v>
      </c>
      <c r="D274" t="str">
        <f t="shared" si="29"/>
        <v>Group D</v>
      </c>
      <c r="E274" t="s">
        <v>19</v>
      </c>
      <c r="F274" t="str">
        <f t="shared" si="30"/>
        <v>Associate'S Degree</v>
      </c>
      <c r="G274" t="s">
        <v>20</v>
      </c>
      <c r="H274" t="str">
        <f t="shared" si="31"/>
        <v>Free/Reduced</v>
      </c>
      <c r="I274" t="s">
        <v>12</v>
      </c>
      <c r="J274" t="str">
        <f t="shared" si="32"/>
        <v>None</v>
      </c>
      <c r="K274">
        <v>47</v>
      </c>
      <c r="L274">
        <v>53</v>
      </c>
      <c r="M274">
        <v>58</v>
      </c>
      <c r="N274" s="2">
        <f t="shared" si="33"/>
        <v>52.666666666666664</v>
      </c>
      <c r="O274" t="str">
        <f t="shared" si="34"/>
        <v>Credit</v>
      </c>
    </row>
    <row r="275" spans="1:15" x14ac:dyDescent="0.3">
      <c r="A275" t="s">
        <v>8</v>
      </c>
      <c r="B275" t="str">
        <f t="shared" si="28"/>
        <v>Female</v>
      </c>
      <c r="C275" t="s">
        <v>21</v>
      </c>
      <c r="D275" t="str">
        <f t="shared" si="29"/>
        <v>Group D</v>
      </c>
      <c r="E275" t="s">
        <v>14</v>
      </c>
      <c r="F275" t="str">
        <f t="shared" si="30"/>
        <v>Some College</v>
      </c>
      <c r="G275" t="s">
        <v>11</v>
      </c>
      <c r="H275" t="str">
        <f t="shared" si="31"/>
        <v>Standard</v>
      </c>
      <c r="I275" t="s">
        <v>12</v>
      </c>
      <c r="J275" t="str">
        <f t="shared" si="32"/>
        <v>None</v>
      </c>
      <c r="K275">
        <v>65</v>
      </c>
      <c r="L275">
        <v>70</v>
      </c>
      <c r="M275">
        <v>71</v>
      </c>
      <c r="N275" s="2">
        <f t="shared" si="33"/>
        <v>68.666666666666671</v>
      </c>
      <c r="O275" t="str">
        <f t="shared" si="34"/>
        <v>Very Good</v>
      </c>
    </row>
    <row r="276" spans="1:15" x14ac:dyDescent="0.3">
      <c r="A276" t="s">
        <v>17</v>
      </c>
      <c r="B276" t="str">
        <f t="shared" si="28"/>
        <v>Male</v>
      </c>
      <c r="C276" t="s">
        <v>9</v>
      </c>
      <c r="D276" t="str">
        <f t="shared" si="29"/>
        <v>Group B</v>
      </c>
      <c r="E276" t="s">
        <v>14</v>
      </c>
      <c r="F276" t="str">
        <f t="shared" si="30"/>
        <v>Some College</v>
      </c>
      <c r="G276" t="s">
        <v>11</v>
      </c>
      <c r="H276" t="str">
        <f t="shared" si="31"/>
        <v>Standard</v>
      </c>
      <c r="I276" t="s">
        <v>15</v>
      </c>
      <c r="J276" t="str">
        <f t="shared" si="32"/>
        <v>Completed</v>
      </c>
      <c r="K276">
        <v>88</v>
      </c>
      <c r="L276">
        <v>85</v>
      </c>
      <c r="M276">
        <v>76</v>
      </c>
      <c r="N276" s="2">
        <f t="shared" si="33"/>
        <v>83</v>
      </c>
      <c r="O276" t="str">
        <f t="shared" si="34"/>
        <v>Excellent</v>
      </c>
    </row>
    <row r="277" spans="1:15" x14ac:dyDescent="0.3">
      <c r="A277" t="s">
        <v>17</v>
      </c>
      <c r="B277" t="str">
        <f t="shared" si="28"/>
        <v>Male</v>
      </c>
      <c r="C277" t="s">
        <v>13</v>
      </c>
      <c r="D277" t="str">
        <f t="shared" si="29"/>
        <v>Group C</v>
      </c>
      <c r="E277" t="s">
        <v>10</v>
      </c>
      <c r="F277" t="str">
        <f t="shared" si="30"/>
        <v>Bachelor'S Degree</v>
      </c>
      <c r="G277" t="s">
        <v>11</v>
      </c>
      <c r="H277" t="str">
        <f t="shared" si="31"/>
        <v>Standard</v>
      </c>
      <c r="I277" t="s">
        <v>12</v>
      </c>
      <c r="J277" t="str">
        <f t="shared" si="32"/>
        <v>None</v>
      </c>
      <c r="K277">
        <v>83</v>
      </c>
      <c r="L277">
        <v>78</v>
      </c>
      <c r="M277">
        <v>73</v>
      </c>
      <c r="N277" s="2">
        <f t="shared" si="33"/>
        <v>78</v>
      </c>
      <c r="O277" t="str">
        <f t="shared" si="34"/>
        <v>Excellent</v>
      </c>
    </row>
    <row r="278" spans="1:15" x14ac:dyDescent="0.3">
      <c r="A278" t="s">
        <v>8</v>
      </c>
      <c r="B278" t="str">
        <f t="shared" si="28"/>
        <v>Female</v>
      </c>
      <c r="C278" t="s">
        <v>13</v>
      </c>
      <c r="D278" t="str">
        <f t="shared" si="29"/>
        <v>Group C</v>
      </c>
      <c r="E278" t="s">
        <v>23</v>
      </c>
      <c r="F278" t="str">
        <f t="shared" si="30"/>
        <v>Some High School</v>
      </c>
      <c r="G278" t="s">
        <v>11</v>
      </c>
      <c r="H278" t="str">
        <f t="shared" si="31"/>
        <v>Standard</v>
      </c>
      <c r="I278" t="s">
        <v>15</v>
      </c>
      <c r="J278" t="str">
        <f t="shared" si="32"/>
        <v>Completed</v>
      </c>
      <c r="K278">
        <v>85</v>
      </c>
      <c r="L278">
        <v>92</v>
      </c>
      <c r="M278">
        <v>93</v>
      </c>
      <c r="N278" s="2">
        <f t="shared" si="33"/>
        <v>90</v>
      </c>
      <c r="O278" t="str">
        <f t="shared" si="34"/>
        <v>Excellent</v>
      </c>
    </row>
    <row r="279" spans="1:15" x14ac:dyDescent="0.3">
      <c r="A279" t="s">
        <v>8</v>
      </c>
      <c r="B279" t="str">
        <f t="shared" si="28"/>
        <v>Female</v>
      </c>
      <c r="C279" t="s">
        <v>24</v>
      </c>
      <c r="D279" t="str">
        <f t="shared" si="29"/>
        <v>Group E</v>
      </c>
      <c r="E279" t="s">
        <v>22</v>
      </c>
      <c r="F279" t="str">
        <f t="shared" si="30"/>
        <v>High School</v>
      </c>
      <c r="G279" t="s">
        <v>11</v>
      </c>
      <c r="H279" t="str">
        <f t="shared" si="31"/>
        <v>Standard</v>
      </c>
      <c r="I279" t="s">
        <v>15</v>
      </c>
      <c r="J279" t="str">
        <f t="shared" si="32"/>
        <v>Completed</v>
      </c>
      <c r="K279">
        <v>59</v>
      </c>
      <c r="L279">
        <v>63</v>
      </c>
      <c r="M279">
        <v>75</v>
      </c>
      <c r="N279" s="2">
        <f t="shared" si="33"/>
        <v>65.666666666666671</v>
      </c>
      <c r="O279" t="str">
        <f t="shared" si="34"/>
        <v>Very Good</v>
      </c>
    </row>
    <row r="280" spans="1:15" x14ac:dyDescent="0.3">
      <c r="A280" t="s">
        <v>8</v>
      </c>
      <c r="B280" t="str">
        <f t="shared" si="28"/>
        <v>Female</v>
      </c>
      <c r="C280" t="s">
        <v>13</v>
      </c>
      <c r="D280" t="str">
        <f t="shared" si="29"/>
        <v>Group C</v>
      </c>
      <c r="E280" t="s">
        <v>23</v>
      </c>
      <c r="F280" t="str">
        <f t="shared" si="30"/>
        <v>Some High School</v>
      </c>
      <c r="G280" t="s">
        <v>20</v>
      </c>
      <c r="H280" t="str">
        <f t="shared" si="31"/>
        <v>Free/Reduced</v>
      </c>
      <c r="I280" t="s">
        <v>12</v>
      </c>
      <c r="J280" t="str">
        <f t="shared" si="32"/>
        <v>None</v>
      </c>
      <c r="K280">
        <v>65</v>
      </c>
      <c r="L280">
        <v>86</v>
      </c>
      <c r="M280">
        <v>80</v>
      </c>
      <c r="N280" s="2">
        <f t="shared" si="33"/>
        <v>77</v>
      </c>
      <c r="O280" t="str">
        <f t="shared" si="34"/>
        <v>Excellent</v>
      </c>
    </row>
    <row r="281" spans="1:15" x14ac:dyDescent="0.3">
      <c r="A281" t="s">
        <v>17</v>
      </c>
      <c r="B281" t="str">
        <f t="shared" si="28"/>
        <v>Male</v>
      </c>
      <c r="C281" t="s">
        <v>9</v>
      </c>
      <c r="D281" t="str">
        <f t="shared" si="29"/>
        <v>Group B</v>
      </c>
      <c r="E281" t="s">
        <v>10</v>
      </c>
      <c r="F281" t="str">
        <f t="shared" si="30"/>
        <v>Bachelor'S Degree</v>
      </c>
      <c r="G281" t="s">
        <v>20</v>
      </c>
      <c r="H281" t="str">
        <f t="shared" si="31"/>
        <v>Free/Reduced</v>
      </c>
      <c r="I281" t="s">
        <v>12</v>
      </c>
      <c r="J281" t="str">
        <f t="shared" si="32"/>
        <v>None</v>
      </c>
      <c r="K281">
        <v>73</v>
      </c>
      <c r="L281">
        <v>56</v>
      </c>
      <c r="M281">
        <v>57</v>
      </c>
      <c r="N281" s="2">
        <f t="shared" si="33"/>
        <v>62</v>
      </c>
      <c r="O281" t="str">
        <f t="shared" si="34"/>
        <v>Very Good</v>
      </c>
    </row>
    <row r="282" spans="1:15" x14ac:dyDescent="0.3">
      <c r="A282" t="s">
        <v>17</v>
      </c>
      <c r="B282" t="str">
        <f t="shared" si="28"/>
        <v>Male</v>
      </c>
      <c r="C282" t="s">
        <v>21</v>
      </c>
      <c r="D282" t="str">
        <f t="shared" si="29"/>
        <v>Group D</v>
      </c>
      <c r="E282" t="s">
        <v>22</v>
      </c>
      <c r="F282" t="str">
        <f t="shared" si="30"/>
        <v>High School</v>
      </c>
      <c r="G282" t="s">
        <v>11</v>
      </c>
      <c r="H282" t="str">
        <f t="shared" si="31"/>
        <v>Standard</v>
      </c>
      <c r="I282" t="s">
        <v>12</v>
      </c>
      <c r="J282" t="str">
        <f t="shared" si="32"/>
        <v>None</v>
      </c>
      <c r="K282">
        <v>53</v>
      </c>
      <c r="L282">
        <v>52</v>
      </c>
      <c r="M282">
        <v>42</v>
      </c>
      <c r="N282" s="2">
        <f t="shared" si="33"/>
        <v>49</v>
      </c>
      <c r="O282" t="str">
        <f t="shared" si="34"/>
        <v>Fail</v>
      </c>
    </row>
    <row r="283" spans="1:15" x14ac:dyDescent="0.3">
      <c r="A283" t="s">
        <v>17</v>
      </c>
      <c r="B283" t="str">
        <f t="shared" si="28"/>
        <v>Male</v>
      </c>
      <c r="C283" t="s">
        <v>21</v>
      </c>
      <c r="D283" t="str">
        <f t="shared" si="29"/>
        <v>Group D</v>
      </c>
      <c r="E283" t="s">
        <v>22</v>
      </c>
      <c r="F283" t="str">
        <f t="shared" si="30"/>
        <v>High School</v>
      </c>
      <c r="G283" t="s">
        <v>11</v>
      </c>
      <c r="H283" t="str">
        <f t="shared" si="31"/>
        <v>Standard</v>
      </c>
      <c r="I283" t="s">
        <v>12</v>
      </c>
      <c r="J283" t="str">
        <f t="shared" si="32"/>
        <v>None</v>
      </c>
      <c r="K283">
        <v>45</v>
      </c>
      <c r="L283">
        <v>48</v>
      </c>
      <c r="M283">
        <v>46</v>
      </c>
      <c r="N283" s="2">
        <f t="shared" si="33"/>
        <v>46.333333333333336</v>
      </c>
      <c r="O283" t="str">
        <f t="shared" si="34"/>
        <v>Fail</v>
      </c>
    </row>
    <row r="284" spans="1:15" x14ac:dyDescent="0.3">
      <c r="A284" t="s">
        <v>8</v>
      </c>
      <c r="B284" t="str">
        <f t="shared" si="28"/>
        <v>Female</v>
      </c>
      <c r="C284" t="s">
        <v>21</v>
      </c>
      <c r="D284" t="str">
        <f t="shared" si="29"/>
        <v>Group D</v>
      </c>
      <c r="E284" t="s">
        <v>10</v>
      </c>
      <c r="F284" t="str">
        <f t="shared" si="30"/>
        <v>Bachelor'S Degree</v>
      </c>
      <c r="G284" t="s">
        <v>20</v>
      </c>
      <c r="H284" t="str">
        <f t="shared" si="31"/>
        <v>Free/Reduced</v>
      </c>
      <c r="I284" t="s">
        <v>12</v>
      </c>
      <c r="J284" t="str">
        <f t="shared" si="32"/>
        <v>None</v>
      </c>
      <c r="K284">
        <v>73</v>
      </c>
      <c r="L284">
        <v>79</v>
      </c>
      <c r="M284">
        <v>84</v>
      </c>
      <c r="N284" s="2">
        <f t="shared" si="33"/>
        <v>78.666666666666671</v>
      </c>
      <c r="O284" t="str">
        <f t="shared" si="34"/>
        <v>Excellent</v>
      </c>
    </row>
    <row r="285" spans="1:15" x14ac:dyDescent="0.3">
      <c r="A285" t="s">
        <v>8</v>
      </c>
      <c r="B285" t="str">
        <f t="shared" si="28"/>
        <v>Female</v>
      </c>
      <c r="C285" t="s">
        <v>21</v>
      </c>
      <c r="D285" t="str">
        <f t="shared" si="29"/>
        <v>Group D</v>
      </c>
      <c r="E285" t="s">
        <v>14</v>
      </c>
      <c r="F285" t="str">
        <f t="shared" si="30"/>
        <v>Some College</v>
      </c>
      <c r="G285" t="s">
        <v>20</v>
      </c>
      <c r="H285" t="str">
        <f t="shared" si="31"/>
        <v>Free/Reduced</v>
      </c>
      <c r="I285" t="s">
        <v>15</v>
      </c>
      <c r="J285" t="str">
        <f t="shared" si="32"/>
        <v>Completed</v>
      </c>
      <c r="K285">
        <v>70</v>
      </c>
      <c r="L285">
        <v>78</v>
      </c>
      <c r="M285">
        <v>78</v>
      </c>
      <c r="N285" s="2">
        <f t="shared" si="33"/>
        <v>75.333333333333329</v>
      </c>
      <c r="O285" t="str">
        <f t="shared" si="34"/>
        <v>Excellent</v>
      </c>
    </row>
    <row r="286" spans="1:15" x14ac:dyDescent="0.3">
      <c r="A286" t="s">
        <v>8</v>
      </c>
      <c r="B286" t="str">
        <f t="shared" si="28"/>
        <v>Female</v>
      </c>
      <c r="C286" t="s">
        <v>9</v>
      </c>
      <c r="D286" t="str">
        <f t="shared" si="29"/>
        <v>Group B</v>
      </c>
      <c r="E286" t="s">
        <v>23</v>
      </c>
      <c r="F286" t="str">
        <f t="shared" si="30"/>
        <v>Some High School</v>
      </c>
      <c r="G286" t="s">
        <v>11</v>
      </c>
      <c r="H286" t="str">
        <f t="shared" si="31"/>
        <v>Standard</v>
      </c>
      <c r="I286" t="s">
        <v>12</v>
      </c>
      <c r="J286" t="str">
        <f t="shared" si="32"/>
        <v>None</v>
      </c>
      <c r="K286">
        <v>37</v>
      </c>
      <c r="L286">
        <v>46</v>
      </c>
      <c r="M286">
        <v>46</v>
      </c>
      <c r="N286" s="2">
        <f t="shared" si="33"/>
        <v>43</v>
      </c>
      <c r="O286" t="str">
        <f t="shared" si="34"/>
        <v>Fail</v>
      </c>
    </row>
    <row r="287" spans="1:15" x14ac:dyDescent="0.3">
      <c r="A287" t="s">
        <v>17</v>
      </c>
      <c r="B287" t="str">
        <f t="shared" si="28"/>
        <v>Male</v>
      </c>
      <c r="C287" t="s">
        <v>9</v>
      </c>
      <c r="D287" t="str">
        <f t="shared" si="29"/>
        <v>Group B</v>
      </c>
      <c r="E287" t="s">
        <v>19</v>
      </c>
      <c r="F287" t="str">
        <f t="shared" si="30"/>
        <v>Associate'S Degree</v>
      </c>
      <c r="G287" t="s">
        <v>11</v>
      </c>
      <c r="H287" t="str">
        <f t="shared" si="31"/>
        <v>Standard</v>
      </c>
      <c r="I287" t="s">
        <v>15</v>
      </c>
      <c r="J287" t="str">
        <f t="shared" si="32"/>
        <v>Completed</v>
      </c>
      <c r="K287">
        <v>81</v>
      </c>
      <c r="L287">
        <v>82</v>
      </c>
      <c r="M287">
        <v>82</v>
      </c>
      <c r="N287" s="2">
        <f t="shared" si="33"/>
        <v>81.666666666666671</v>
      </c>
      <c r="O287" t="str">
        <f t="shared" si="34"/>
        <v>Excellent</v>
      </c>
    </row>
    <row r="288" spans="1:15" x14ac:dyDescent="0.3">
      <c r="A288" t="s">
        <v>17</v>
      </c>
      <c r="B288" t="str">
        <f t="shared" si="28"/>
        <v>Male</v>
      </c>
      <c r="C288" t="s">
        <v>24</v>
      </c>
      <c r="D288" t="str">
        <f t="shared" si="29"/>
        <v>Group E</v>
      </c>
      <c r="E288" t="s">
        <v>19</v>
      </c>
      <c r="F288" t="str">
        <f t="shared" si="30"/>
        <v>Associate'S Degree</v>
      </c>
      <c r="G288" t="s">
        <v>11</v>
      </c>
      <c r="H288" t="str">
        <f t="shared" si="31"/>
        <v>Standard</v>
      </c>
      <c r="I288" t="s">
        <v>15</v>
      </c>
      <c r="J288" t="str">
        <f t="shared" si="32"/>
        <v>Completed</v>
      </c>
      <c r="K288">
        <v>97</v>
      </c>
      <c r="L288">
        <v>82</v>
      </c>
      <c r="M288">
        <v>88</v>
      </c>
      <c r="N288" s="2">
        <f t="shared" si="33"/>
        <v>89</v>
      </c>
      <c r="O288" t="str">
        <f t="shared" si="34"/>
        <v>Excellent</v>
      </c>
    </row>
    <row r="289" spans="1:15" x14ac:dyDescent="0.3">
      <c r="A289" t="s">
        <v>8</v>
      </c>
      <c r="B289" t="str">
        <f t="shared" si="28"/>
        <v>Female</v>
      </c>
      <c r="C289" t="s">
        <v>9</v>
      </c>
      <c r="D289" t="str">
        <f t="shared" si="29"/>
        <v>Group B</v>
      </c>
      <c r="E289" t="s">
        <v>23</v>
      </c>
      <c r="F289" t="str">
        <f t="shared" si="30"/>
        <v>Some High School</v>
      </c>
      <c r="G289" t="s">
        <v>11</v>
      </c>
      <c r="H289" t="str">
        <f t="shared" si="31"/>
        <v>Standard</v>
      </c>
      <c r="I289" t="s">
        <v>12</v>
      </c>
      <c r="J289" t="str">
        <f t="shared" si="32"/>
        <v>None</v>
      </c>
      <c r="K289">
        <v>67</v>
      </c>
      <c r="L289">
        <v>89</v>
      </c>
      <c r="M289">
        <v>82</v>
      </c>
      <c r="N289" s="2">
        <f t="shared" si="33"/>
        <v>79.333333333333329</v>
      </c>
      <c r="O289" t="str">
        <f t="shared" si="34"/>
        <v>Excellent</v>
      </c>
    </row>
    <row r="290" spans="1:15" x14ac:dyDescent="0.3">
      <c r="A290" t="s">
        <v>17</v>
      </c>
      <c r="B290" t="str">
        <f t="shared" si="28"/>
        <v>Male</v>
      </c>
      <c r="C290" t="s">
        <v>9</v>
      </c>
      <c r="D290" t="str">
        <f t="shared" si="29"/>
        <v>Group B</v>
      </c>
      <c r="E290" t="s">
        <v>10</v>
      </c>
      <c r="F290" t="str">
        <f t="shared" si="30"/>
        <v>Bachelor'S Degree</v>
      </c>
      <c r="G290" t="s">
        <v>20</v>
      </c>
      <c r="H290" t="str">
        <f t="shared" si="31"/>
        <v>Free/Reduced</v>
      </c>
      <c r="I290" t="s">
        <v>12</v>
      </c>
      <c r="J290" t="str">
        <f t="shared" si="32"/>
        <v>None</v>
      </c>
      <c r="K290">
        <v>88</v>
      </c>
      <c r="L290">
        <v>75</v>
      </c>
      <c r="M290">
        <v>76</v>
      </c>
      <c r="N290" s="2">
        <f t="shared" si="33"/>
        <v>79.666666666666671</v>
      </c>
      <c r="O290" t="str">
        <f t="shared" si="34"/>
        <v>Excellent</v>
      </c>
    </row>
    <row r="291" spans="1:15" x14ac:dyDescent="0.3">
      <c r="A291" t="s">
        <v>17</v>
      </c>
      <c r="B291" t="str">
        <f t="shared" si="28"/>
        <v>Male</v>
      </c>
      <c r="C291" t="s">
        <v>24</v>
      </c>
      <c r="D291" t="str">
        <f t="shared" si="29"/>
        <v>Group E</v>
      </c>
      <c r="E291" t="s">
        <v>23</v>
      </c>
      <c r="F291" t="str">
        <f t="shared" si="30"/>
        <v>Some High School</v>
      </c>
      <c r="G291" t="s">
        <v>11</v>
      </c>
      <c r="H291" t="str">
        <f t="shared" si="31"/>
        <v>Standard</v>
      </c>
      <c r="I291" t="s">
        <v>15</v>
      </c>
      <c r="J291" t="str">
        <f t="shared" si="32"/>
        <v>Completed</v>
      </c>
      <c r="K291">
        <v>77</v>
      </c>
      <c r="L291">
        <v>76</v>
      </c>
      <c r="M291">
        <v>77</v>
      </c>
      <c r="N291" s="2">
        <f t="shared" si="33"/>
        <v>76.666666666666671</v>
      </c>
      <c r="O291" t="str">
        <f t="shared" si="34"/>
        <v>Excellent</v>
      </c>
    </row>
    <row r="292" spans="1:15" x14ac:dyDescent="0.3">
      <c r="A292" t="s">
        <v>17</v>
      </c>
      <c r="B292" t="str">
        <f t="shared" si="28"/>
        <v>Male</v>
      </c>
      <c r="C292" t="s">
        <v>13</v>
      </c>
      <c r="D292" t="str">
        <f t="shared" si="29"/>
        <v>Group C</v>
      </c>
      <c r="E292" t="s">
        <v>19</v>
      </c>
      <c r="F292" t="str">
        <f t="shared" si="30"/>
        <v>Associate'S Degree</v>
      </c>
      <c r="G292" t="s">
        <v>11</v>
      </c>
      <c r="H292" t="str">
        <f t="shared" si="31"/>
        <v>Standard</v>
      </c>
      <c r="I292" t="s">
        <v>12</v>
      </c>
      <c r="J292" t="str">
        <f t="shared" si="32"/>
        <v>None</v>
      </c>
      <c r="K292">
        <v>76</v>
      </c>
      <c r="L292">
        <v>70</v>
      </c>
      <c r="M292">
        <v>68</v>
      </c>
      <c r="N292" s="2">
        <f t="shared" si="33"/>
        <v>71.333333333333329</v>
      </c>
      <c r="O292" t="str">
        <f t="shared" si="34"/>
        <v>Excellent</v>
      </c>
    </row>
    <row r="293" spans="1:15" x14ac:dyDescent="0.3">
      <c r="A293" t="s">
        <v>17</v>
      </c>
      <c r="B293" t="str">
        <f t="shared" si="28"/>
        <v>Male</v>
      </c>
      <c r="C293" t="s">
        <v>21</v>
      </c>
      <c r="D293" t="str">
        <f t="shared" si="29"/>
        <v>Group D</v>
      </c>
      <c r="E293" t="s">
        <v>23</v>
      </c>
      <c r="F293" t="str">
        <f t="shared" si="30"/>
        <v>Some High School</v>
      </c>
      <c r="G293" t="s">
        <v>11</v>
      </c>
      <c r="H293" t="str">
        <f t="shared" si="31"/>
        <v>Standard</v>
      </c>
      <c r="I293" t="s">
        <v>12</v>
      </c>
      <c r="J293" t="str">
        <f t="shared" si="32"/>
        <v>None</v>
      </c>
      <c r="K293">
        <v>86</v>
      </c>
      <c r="L293">
        <v>73</v>
      </c>
      <c r="M293">
        <v>70</v>
      </c>
      <c r="N293" s="2">
        <f t="shared" si="33"/>
        <v>76.333333333333329</v>
      </c>
      <c r="O293" t="str">
        <f t="shared" si="34"/>
        <v>Excellent</v>
      </c>
    </row>
    <row r="294" spans="1:15" x14ac:dyDescent="0.3">
      <c r="A294" t="s">
        <v>17</v>
      </c>
      <c r="B294" t="str">
        <f t="shared" si="28"/>
        <v>Male</v>
      </c>
      <c r="C294" t="s">
        <v>13</v>
      </c>
      <c r="D294" t="str">
        <f t="shared" si="29"/>
        <v>Group C</v>
      </c>
      <c r="E294" t="s">
        <v>23</v>
      </c>
      <c r="F294" t="str">
        <f t="shared" si="30"/>
        <v>Some High School</v>
      </c>
      <c r="G294" t="s">
        <v>11</v>
      </c>
      <c r="H294" t="str">
        <f t="shared" si="31"/>
        <v>Standard</v>
      </c>
      <c r="I294" t="s">
        <v>15</v>
      </c>
      <c r="J294" t="str">
        <f t="shared" si="32"/>
        <v>Completed</v>
      </c>
      <c r="K294">
        <v>63</v>
      </c>
      <c r="L294">
        <v>60</v>
      </c>
      <c r="M294">
        <v>57</v>
      </c>
      <c r="N294" s="2">
        <f t="shared" si="33"/>
        <v>60</v>
      </c>
      <c r="O294" t="str">
        <f t="shared" si="34"/>
        <v>Very Good</v>
      </c>
    </row>
    <row r="295" spans="1:15" x14ac:dyDescent="0.3">
      <c r="A295" t="s">
        <v>8</v>
      </c>
      <c r="B295" t="str">
        <f t="shared" si="28"/>
        <v>Female</v>
      </c>
      <c r="C295" t="s">
        <v>24</v>
      </c>
      <c r="D295" t="str">
        <f t="shared" si="29"/>
        <v>Group E</v>
      </c>
      <c r="E295" t="s">
        <v>10</v>
      </c>
      <c r="F295" t="str">
        <f t="shared" si="30"/>
        <v>Bachelor'S Degree</v>
      </c>
      <c r="G295" t="s">
        <v>11</v>
      </c>
      <c r="H295" t="str">
        <f t="shared" si="31"/>
        <v>Standard</v>
      </c>
      <c r="I295" t="s">
        <v>12</v>
      </c>
      <c r="J295" t="str">
        <f t="shared" si="32"/>
        <v>None</v>
      </c>
      <c r="K295">
        <v>65</v>
      </c>
      <c r="L295">
        <v>73</v>
      </c>
      <c r="M295">
        <v>75</v>
      </c>
      <c r="N295" s="2">
        <f t="shared" si="33"/>
        <v>71</v>
      </c>
      <c r="O295" t="str">
        <f t="shared" si="34"/>
        <v>Excellent</v>
      </c>
    </row>
    <row r="296" spans="1:15" x14ac:dyDescent="0.3">
      <c r="A296" t="s">
        <v>17</v>
      </c>
      <c r="B296" t="str">
        <f t="shared" si="28"/>
        <v>Male</v>
      </c>
      <c r="C296" t="s">
        <v>21</v>
      </c>
      <c r="D296" t="str">
        <f t="shared" si="29"/>
        <v>Group D</v>
      </c>
      <c r="E296" t="s">
        <v>22</v>
      </c>
      <c r="F296" t="str">
        <f t="shared" si="30"/>
        <v>High School</v>
      </c>
      <c r="G296" t="s">
        <v>20</v>
      </c>
      <c r="H296" t="str">
        <f t="shared" si="31"/>
        <v>Free/Reduced</v>
      </c>
      <c r="I296" t="s">
        <v>15</v>
      </c>
      <c r="J296" t="str">
        <f t="shared" si="32"/>
        <v>Completed</v>
      </c>
      <c r="K296">
        <v>78</v>
      </c>
      <c r="L296">
        <v>77</v>
      </c>
      <c r="M296">
        <v>80</v>
      </c>
      <c r="N296" s="2">
        <f t="shared" si="33"/>
        <v>78.333333333333329</v>
      </c>
      <c r="O296" t="str">
        <f t="shared" si="34"/>
        <v>Excellent</v>
      </c>
    </row>
    <row r="297" spans="1:15" x14ac:dyDescent="0.3">
      <c r="A297" t="s">
        <v>17</v>
      </c>
      <c r="B297" t="str">
        <f t="shared" si="28"/>
        <v>Male</v>
      </c>
      <c r="C297" t="s">
        <v>9</v>
      </c>
      <c r="D297" t="str">
        <f t="shared" si="29"/>
        <v>Group B</v>
      </c>
      <c r="E297" t="s">
        <v>19</v>
      </c>
      <c r="F297" t="str">
        <f t="shared" si="30"/>
        <v>Associate'S Degree</v>
      </c>
      <c r="G297" t="s">
        <v>20</v>
      </c>
      <c r="H297" t="str">
        <f t="shared" si="31"/>
        <v>Free/Reduced</v>
      </c>
      <c r="I297" t="s">
        <v>12</v>
      </c>
      <c r="J297" t="str">
        <f t="shared" si="32"/>
        <v>None</v>
      </c>
      <c r="K297">
        <v>67</v>
      </c>
      <c r="L297">
        <v>62</v>
      </c>
      <c r="M297">
        <v>60</v>
      </c>
      <c r="N297" s="2">
        <f t="shared" si="33"/>
        <v>63</v>
      </c>
      <c r="O297" t="str">
        <f t="shared" si="34"/>
        <v>Very Good</v>
      </c>
    </row>
    <row r="298" spans="1:15" x14ac:dyDescent="0.3">
      <c r="A298" t="s">
        <v>17</v>
      </c>
      <c r="B298" t="str">
        <f t="shared" si="28"/>
        <v>Male</v>
      </c>
      <c r="C298" t="s">
        <v>18</v>
      </c>
      <c r="D298" t="str">
        <f t="shared" si="29"/>
        <v>Group A</v>
      </c>
      <c r="E298" t="s">
        <v>23</v>
      </c>
      <c r="F298" t="str">
        <f t="shared" si="30"/>
        <v>Some High School</v>
      </c>
      <c r="G298" t="s">
        <v>11</v>
      </c>
      <c r="H298" t="str">
        <f t="shared" si="31"/>
        <v>Standard</v>
      </c>
      <c r="I298" t="s">
        <v>15</v>
      </c>
      <c r="J298" t="str">
        <f t="shared" si="32"/>
        <v>Completed</v>
      </c>
      <c r="K298">
        <v>46</v>
      </c>
      <c r="L298">
        <v>41</v>
      </c>
      <c r="M298">
        <v>43</v>
      </c>
      <c r="N298" s="2">
        <f t="shared" si="33"/>
        <v>43.333333333333336</v>
      </c>
      <c r="O298" t="str">
        <f t="shared" si="34"/>
        <v>Fail</v>
      </c>
    </row>
    <row r="299" spans="1:15" x14ac:dyDescent="0.3">
      <c r="A299" t="s">
        <v>17</v>
      </c>
      <c r="B299" t="str">
        <f t="shared" si="28"/>
        <v>Male</v>
      </c>
      <c r="C299" t="s">
        <v>24</v>
      </c>
      <c r="D299" t="str">
        <f t="shared" si="29"/>
        <v>Group E</v>
      </c>
      <c r="E299" t="s">
        <v>19</v>
      </c>
      <c r="F299" t="str">
        <f t="shared" si="30"/>
        <v>Associate'S Degree</v>
      </c>
      <c r="G299" t="s">
        <v>11</v>
      </c>
      <c r="H299" t="str">
        <f t="shared" si="31"/>
        <v>Standard</v>
      </c>
      <c r="I299" t="s">
        <v>15</v>
      </c>
      <c r="J299" t="str">
        <f t="shared" si="32"/>
        <v>Completed</v>
      </c>
      <c r="K299">
        <v>71</v>
      </c>
      <c r="L299">
        <v>74</v>
      </c>
      <c r="M299">
        <v>68</v>
      </c>
      <c r="N299" s="2">
        <f t="shared" si="33"/>
        <v>71</v>
      </c>
      <c r="O299" t="str">
        <f t="shared" si="34"/>
        <v>Excellent</v>
      </c>
    </row>
    <row r="300" spans="1:15" x14ac:dyDescent="0.3">
      <c r="A300" t="s">
        <v>17</v>
      </c>
      <c r="B300" t="str">
        <f t="shared" si="28"/>
        <v>Male</v>
      </c>
      <c r="C300" t="s">
        <v>13</v>
      </c>
      <c r="D300" t="str">
        <f t="shared" si="29"/>
        <v>Group C</v>
      </c>
      <c r="E300" t="s">
        <v>22</v>
      </c>
      <c r="F300" t="str">
        <f t="shared" si="30"/>
        <v>High School</v>
      </c>
      <c r="G300" t="s">
        <v>20</v>
      </c>
      <c r="H300" t="str">
        <f t="shared" si="31"/>
        <v>Free/Reduced</v>
      </c>
      <c r="I300" t="s">
        <v>15</v>
      </c>
      <c r="J300" t="str">
        <f t="shared" si="32"/>
        <v>Completed</v>
      </c>
      <c r="K300">
        <v>40</v>
      </c>
      <c r="L300">
        <v>46</v>
      </c>
      <c r="M300">
        <v>50</v>
      </c>
      <c r="N300" s="2">
        <f t="shared" si="33"/>
        <v>45.333333333333336</v>
      </c>
      <c r="O300" t="str">
        <f t="shared" si="34"/>
        <v>Fail</v>
      </c>
    </row>
    <row r="301" spans="1:15" x14ac:dyDescent="0.3">
      <c r="A301" t="s">
        <v>17</v>
      </c>
      <c r="B301" t="str">
        <f t="shared" si="28"/>
        <v>Male</v>
      </c>
      <c r="C301" t="s">
        <v>21</v>
      </c>
      <c r="D301" t="str">
        <f t="shared" si="29"/>
        <v>Group D</v>
      </c>
      <c r="E301" t="s">
        <v>19</v>
      </c>
      <c r="F301" t="str">
        <f t="shared" si="30"/>
        <v>Associate'S Degree</v>
      </c>
      <c r="G301" t="s">
        <v>20</v>
      </c>
      <c r="H301" t="str">
        <f t="shared" si="31"/>
        <v>Free/Reduced</v>
      </c>
      <c r="I301" t="s">
        <v>12</v>
      </c>
      <c r="J301" t="str">
        <f t="shared" si="32"/>
        <v>None</v>
      </c>
      <c r="K301">
        <v>90</v>
      </c>
      <c r="L301">
        <v>87</v>
      </c>
      <c r="M301">
        <v>75</v>
      </c>
      <c r="N301" s="2">
        <f t="shared" si="33"/>
        <v>84</v>
      </c>
      <c r="O301" t="str">
        <f t="shared" si="34"/>
        <v>Excellent</v>
      </c>
    </row>
    <row r="302" spans="1:15" x14ac:dyDescent="0.3">
      <c r="A302" t="s">
        <v>17</v>
      </c>
      <c r="B302" t="str">
        <f t="shared" si="28"/>
        <v>Male</v>
      </c>
      <c r="C302" t="s">
        <v>18</v>
      </c>
      <c r="D302" t="str">
        <f t="shared" si="29"/>
        <v>Group A</v>
      </c>
      <c r="E302" t="s">
        <v>14</v>
      </c>
      <c r="F302" t="str">
        <f t="shared" si="30"/>
        <v>Some College</v>
      </c>
      <c r="G302" t="s">
        <v>20</v>
      </c>
      <c r="H302" t="str">
        <f t="shared" si="31"/>
        <v>Free/Reduced</v>
      </c>
      <c r="I302" t="s">
        <v>15</v>
      </c>
      <c r="J302" t="str">
        <f t="shared" si="32"/>
        <v>Completed</v>
      </c>
      <c r="K302">
        <v>81</v>
      </c>
      <c r="L302">
        <v>78</v>
      </c>
      <c r="M302">
        <v>81</v>
      </c>
      <c r="N302" s="2">
        <f t="shared" si="33"/>
        <v>80</v>
      </c>
      <c r="O302" t="str">
        <f t="shared" si="34"/>
        <v>Excellent</v>
      </c>
    </row>
    <row r="303" spans="1:15" x14ac:dyDescent="0.3">
      <c r="A303" t="s">
        <v>17</v>
      </c>
      <c r="B303" t="str">
        <f t="shared" si="28"/>
        <v>Male</v>
      </c>
      <c r="C303" t="s">
        <v>21</v>
      </c>
      <c r="D303" t="str">
        <f t="shared" si="29"/>
        <v>Group D</v>
      </c>
      <c r="E303" t="s">
        <v>23</v>
      </c>
      <c r="F303" t="str">
        <f t="shared" si="30"/>
        <v>Some High School</v>
      </c>
      <c r="G303" t="s">
        <v>20</v>
      </c>
      <c r="H303" t="str">
        <f t="shared" si="31"/>
        <v>Free/Reduced</v>
      </c>
      <c r="I303" t="s">
        <v>12</v>
      </c>
      <c r="J303" t="str">
        <f t="shared" si="32"/>
        <v>None</v>
      </c>
      <c r="K303">
        <v>56</v>
      </c>
      <c r="L303">
        <v>54</v>
      </c>
      <c r="M303">
        <v>52</v>
      </c>
      <c r="N303" s="2">
        <f t="shared" si="33"/>
        <v>54</v>
      </c>
      <c r="O303" t="str">
        <f t="shared" si="34"/>
        <v>Credit</v>
      </c>
    </row>
    <row r="304" spans="1:15" x14ac:dyDescent="0.3">
      <c r="A304" t="s">
        <v>8</v>
      </c>
      <c r="B304" t="str">
        <f t="shared" si="28"/>
        <v>Female</v>
      </c>
      <c r="C304" t="s">
        <v>13</v>
      </c>
      <c r="D304" t="str">
        <f t="shared" si="29"/>
        <v>Group C</v>
      </c>
      <c r="E304" t="s">
        <v>19</v>
      </c>
      <c r="F304" t="str">
        <f t="shared" si="30"/>
        <v>Associate'S Degree</v>
      </c>
      <c r="G304" t="s">
        <v>11</v>
      </c>
      <c r="H304" t="str">
        <f t="shared" si="31"/>
        <v>Standard</v>
      </c>
      <c r="I304" t="s">
        <v>15</v>
      </c>
      <c r="J304" t="str">
        <f t="shared" si="32"/>
        <v>Completed</v>
      </c>
      <c r="K304">
        <v>67</v>
      </c>
      <c r="L304">
        <v>84</v>
      </c>
      <c r="M304">
        <v>81</v>
      </c>
      <c r="N304" s="2">
        <f t="shared" si="33"/>
        <v>77.333333333333329</v>
      </c>
      <c r="O304" t="str">
        <f t="shared" si="34"/>
        <v>Excellent</v>
      </c>
    </row>
    <row r="305" spans="1:15" x14ac:dyDescent="0.3">
      <c r="A305" t="s">
        <v>17</v>
      </c>
      <c r="B305" t="str">
        <f t="shared" si="28"/>
        <v>Male</v>
      </c>
      <c r="C305" t="s">
        <v>9</v>
      </c>
      <c r="D305" t="str">
        <f t="shared" si="29"/>
        <v>Group B</v>
      </c>
      <c r="E305" t="s">
        <v>19</v>
      </c>
      <c r="F305" t="str">
        <f t="shared" si="30"/>
        <v>Associate'S Degree</v>
      </c>
      <c r="G305" t="s">
        <v>11</v>
      </c>
      <c r="H305" t="str">
        <f t="shared" si="31"/>
        <v>Standard</v>
      </c>
      <c r="I305" t="s">
        <v>12</v>
      </c>
      <c r="J305" t="str">
        <f t="shared" si="32"/>
        <v>None</v>
      </c>
      <c r="K305">
        <v>80</v>
      </c>
      <c r="L305">
        <v>76</v>
      </c>
      <c r="M305">
        <v>64</v>
      </c>
      <c r="N305" s="2">
        <f t="shared" si="33"/>
        <v>73.333333333333329</v>
      </c>
      <c r="O305" t="str">
        <f t="shared" si="34"/>
        <v>Excellent</v>
      </c>
    </row>
    <row r="306" spans="1:15" x14ac:dyDescent="0.3">
      <c r="A306" t="s">
        <v>8</v>
      </c>
      <c r="B306" t="str">
        <f t="shared" si="28"/>
        <v>Female</v>
      </c>
      <c r="C306" t="s">
        <v>13</v>
      </c>
      <c r="D306" t="str">
        <f t="shared" si="29"/>
        <v>Group C</v>
      </c>
      <c r="E306" t="s">
        <v>19</v>
      </c>
      <c r="F306" t="str">
        <f t="shared" si="30"/>
        <v>Associate'S Degree</v>
      </c>
      <c r="G306" t="s">
        <v>11</v>
      </c>
      <c r="H306" t="str">
        <f t="shared" si="31"/>
        <v>Standard</v>
      </c>
      <c r="I306" t="s">
        <v>15</v>
      </c>
      <c r="J306" t="str">
        <f t="shared" si="32"/>
        <v>Completed</v>
      </c>
      <c r="K306">
        <v>74</v>
      </c>
      <c r="L306">
        <v>75</v>
      </c>
      <c r="M306">
        <v>83</v>
      </c>
      <c r="N306" s="2">
        <f t="shared" si="33"/>
        <v>77.333333333333329</v>
      </c>
      <c r="O306" t="str">
        <f t="shared" si="34"/>
        <v>Excellent</v>
      </c>
    </row>
    <row r="307" spans="1:15" x14ac:dyDescent="0.3">
      <c r="A307" t="s">
        <v>17</v>
      </c>
      <c r="B307" t="str">
        <f t="shared" si="28"/>
        <v>Male</v>
      </c>
      <c r="C307" t="s">
        <v>18</v>
      </c>
      <c r="D307" t="str">
        <f t="shared" si="29"/>
        <v>Group A</v>
      </c>
      <c r="E307" t="s">
        <v>14</v>
      </c>
      <c r="F307" t="str">
        <f t="shared" si="30"/>
        <v>Some College</v>
      </c>
      <c r="G307" t="s">
        <v>11</v>
      </c>
      <c r="H307" t="str">
        <f t="shared" si="31"/>
        <v>Standard</v>
      </c>
      <c r="I307" t="s">
        <v>12</v>
      </c>
      <c r="J307" t="str">
        <f t="shared" si="32"/>
        <v>None</v>
      </c>
      <c r="K307">
        <v>69</v>
      </c>
      <c r="L307">
        <v>67</v>
      </c>
      <c r="M307">
        <v>69</v>
      </c>
      <c r="N307" s="2">
        <f t="shared" si="33"/>
        <v>68.333333333333329</v>
      </c>
      <c r="O307" t="str">
        <f t="shared" si="34"/>
        <v>Very Good</v>
      </c>
    </row>
    <row r="308" spans="1:15" x14ac:dyDescent="0.3">
      <c r="A308" t="s">
        <v>17</v>
      </c>
      <c r="B308" t="str">
        <f t="shared" si="28"/>
        <v>Male</v>
      </c>
      <c r="C308" t="s">
        <v>24</v>
      </c>
      <c r="D308" t="str">
        <f t="shared" si="29"/>
        <v>Group E</v>
      </c>
      <c r="E308" t="s">
        <v>14</v>
      </c>
      <c r="F308" t="str">
        <f t="shared" si="30"/>
        <v>Some College</v>
      </c>
      <c r="G308" t="s">
        <v>11</v>
      </c>
      <c r="H308" t="str">
        <f t="shared" si="31"/>
        <v>Standard</v>
      </c>
      <c r="I308" t="s">
        <v>15</v>
      </c>
      <c r="J308" t="str">
        <f t="shared" si="32"/>
        <v>Completed</v>
      </c>
      <c r="K308">
        <v>99</v>
      </c>
      <c r="L308">
        <v>87</v>
      </c>
      <c r="M308">
        <v>81</v>
      </c>
      <c r="N308" s="2">
        <f t="shared" si="33"/>
        <v>89</v>
      </c>
      <c r="O308" t="str">
        <f t="shared" si="34"/>
        <v>Excellent</v>
      </c>
    </row>
    <row r="309" spans="1:15" x14ac:dyDescent="0.3">
      <c r="A309" t="s">
        <v>17</v>
      </c>
      <c r="B309" t="str">
        <f t="shared" si="28"/>
        <v>Male</v>
      </c>
      <c r="C309" t="s">
        <v>13</v>
      </c>
      <c r="D309" t="str">
        <f t="shared" si="29"/>
        <v>Group C</v>
      </c>
      <c r="E309" t="s">
        <v>23</v>
      </c>
      <c r="F309" t="str">
        <f t="shared" si="30"/>
        <v>Some High School</v>
      </c>
      <c r="G309" t="s">
        <v>11</v>
      </c>
      <c r="H309" t="str">
        <f t="shared" si="31"/>
        <v>Standard</v>
      </c>
      <c r="I309" t="s">
        <v>12</v>
      </c>
      <c r="J309" t="str">
        <f t="shared" si="32"/>
        <v>None</v>
      </c>
      <c r="K309">
        <v>51</v>
      </c>
      <c r="L309">
        <v>52</v>
      </c>
      <c r="M309">
        <v>44</v>
      </c>
      <c r="N309" s="2">
        <f t="shared" si="33"/>
        <v>49</v>
      </c>
      <c r="O309" t="str">
        <f t="shared" si="34"/>
        <v>Fail</v>
      </c>
    </row>
    <row r="310" spans="1:15" x14ac:dyDescent="0.3">
      <c r="A310" t="s">
        <v>8</v>
      </c>
      <c r="B310" t="str">
        <f t="shared" si="28"/>
        <v>Female</v>
      </c>
      <c r="C310" t="s">
        <v>9</v>
      </c>
      <c r="D310" t="str">
        <f t="shared" si="29"/>
        <v>Group B</v>
      </c>
      <c r="E310" t="s">
        <v>19</v>
      </c>
      <c r="F310" t="str">
        <f t="shared" si="30"/>
        <v>Associate'S Degree</v>
      </c>
      <c r="G310" t="s">
        <v>20</v>
      </c>
      <c r="H310" t="str">
        <f t="shared" si="31"/>
        <v>Free/Reduced</v>
      </c>
      <c r="I310" t="s">
        <v>12</v>
      </c>
      <c r="J310" t="str">
        <f t="shared" si="32"/>
        <v>None</v>
      </c>
      <c r="K310">
        <v>53</v>
      </c>
      <c r="L310">
        <v>71</v>
      </c>
      <c r="M310">
        <v>67</v>
      </c>
      <c r="N310" s="2">
        <f t="shared" si="33"/>
        <v>63.666666666666664</v>
      </c>
      <c r="O310" t="str">
        <f t="shared" si="34"/>
        <v>Very Good</v>
      </c>
    </row>
    <row r="311" spans="1:15" x14ac:dyDescent="0.3">
      <c r="A311" t="s">
        <v>8</v>
      </c>
      <c r="B311" t="str">
        <f t="shared" si="28"/>
        <v>Female</v>
      </c>
      <c r="C311" t="s">
        <v>21</v>
      </c>
      <c r="D311" t="str">
        <f t="shared" si="29"/>
        <v>Group D</v>
      </c>
      <c r="E311" t="s">
        <v>22</v>
      </c>
      <c r="F311" t="str">
        <f t="shared" si="30"/>
        <v>High School</v>
      </c>
      <c r="G311" t="s">
        <v>20</v>
      </c>
      <c r="H311" t="str">
        <f t="shared" si="31"/>
        <v>Free/Reduced</v>
      </c>
      <c r="I311" t="s">
        <v>12</v>
      </c>
      <c r="J311" t="str">
        <f t="shared" si="32"/>
        <v>None</v>
      </c>
      <c r="K311">
        <v>49</v>
      </c>
      <c r="L311">
        <v>57</v>
      </c>
      <c r="M311">
        <v>52</v>
      </c>
      <c r="N311" s="2">
        <f t="shared" si="33"/>
        <v>52.666666666666664</v>
      </c>
      <c r="O311" t="str">
        <f t="shared" si="34"/>
        <v>Credit</v>
      </c>
    </row>
    <row r="312" spans="1:15" x14ac:dyDescent="0.3">
      <c r="A312" t="s">
        <v>8</v>
      </c>
      <c r="B312" t="str">
        <f t="shared" si="28"/>
        <v>Female</v>
      </c>
      <c r="C312" t="s">
        <v>9</v>
      </c>
      <c r="D312" t="str">
        <f t="shared" si="29"/>
        <v>Group B</v>
      </c>
      <c r="E312" t="s">
        <v>19</v>
      </c>
      <c r="F312" t="str">
        <f t="shared" si="30"/>
        <v>Associate'S Degree</v>
      </c>
      <c r="G312" t="s">
        <v>11</v>
      </c>
      <c r="H312" t="str">
        <f t="shared" si="31"/>
        <v>Standard</v>
      </c>
      <c r="I312" t="s">
        <v>12</v>
      </c>
      <c r="J312" t="str">
        <f t="shared" si="32"/>
        <v>None</v>
      </c>
      <c r="K312">
        <v>73</v>
      </c>
      <c r="L312">
        <v>76</v>
      </c>
      <c r="M312">
        <v>80</v>
      </c>
      <c r="N312" s="2">
        <f t="shared" si="33"/>
        <v>76.333333333333329</v>
      </c>
      <c r="O312" t="str">
        <f t="shared" si="34"/>
        <v>Excellent</v>
      </c>
    </row>
    <row r="313" spans="1:15" x14ac:dyDescent="0.3">
      <c r="A313" t="s">
        <v>17</v>
      </c>
      <c r="B313" t="str">
        <f t="shared" si="28"/>
        <v>Male</v>
      </c>
      <c r="C313" t="s">
        <v>9</v>
      </c>
      <c r="D313" t="str">
        <f t="shared" si="29"/>
        <v>Group B</v>
      </c>
      <c r="E313" t="s">
        <v>10</v>
      </c>
      <c r="F313" t="str">
        <f t="shared" si="30"/>
        <v>Bachelor'S Degree</v>
      </c>
      <c r="G313" t="s">
        <v>11</v>
      </c>
      <c r="H313" t="str">
        <f t="shared" si="31"/>
        <v>Standard</v>
      </c>
      <c r="I313" t="s">
        <v>12</v>
      </c>
      <c r="J313" t="str">
        <f t="shared" si="32"/>
        <v>None</v>
      </c>
      <c r="K313">
        <v>66</v>
      </c>
      <c r="L313">
        <v>60</v>
      </c>
      <c r="M313">
        <v>57</v>
      </c>
      <c r="N313" s="2">
        <f t="shared" si="33"/>
        <v>61</v>
      </c>
      <c r="O313" t="str">
        <f t="shared" si="34"/>
        <v>Very Good</v>
      </c>
    </row>
    <row r="314" spans="1:15" x14ac:dyDescent="0.3">
      <c r="A314" t="s">
        <v>17</v>
      </c>
      <c r="B314" t="str">
        <f t="shared" si="28"/>
        <v>Male</v>
      </c>
      <c r="C314" t="s">
        <v>21</v>
      </c>
      <c r="D314" t="str">
        <f t="shared" si="29"/>
        <v>Group D</v>
      </c>
      <c r="E314" t="s">
        <v>10</v>
      </c>
      <c r="F314" t="str">
        <f t="shared" si="30"/>
        <v>Bachelor'S Degree</v>
      </c>
      <c r="G314" t="s">
        <v>11</v>
      </c>
      <c r="H314" t="str">
        <f t="shared" si="31"/>
        <v>Standard</v>
      </c>
      <c r="I314" t="s">
        <v>15</v>
      </c>
      <c r="J314" t="str">
        <f t="shared" si="32"/>
        <v>Completed</v>
      </c>
      <c r="K314">
        <v>67</v>
      </c>
      <c r="L314">
        <v>61</v>
      </c>
      <c r="M314">
        <v>68</v>
      </c>
      <c r="N314" s="2">
        <f t="shared" si="33"/>
        <v>65.333333333333329</v>
      </c>
      <c r="O314" t="str">
        <f t="shared" si="34"/>
        <v>Very Good</v>
      </c>
    </row>
    <row r="315" spans="1:15" x14ac:dyDescent="0.3">
      <c r="A315" t="s">
        <v>8</v>
      </c>
      <c r="B315" t="str">
        <f t="shared" si="28"/>
        <v>Female</v>
      </c>
      <c r="C315" t="s">
        <v>13</v>
      </c>
      <c r="D315" t="str">
        <f t="shared" si="29"/>
        <v>Group C</v>
      </c>
      <c r="E315" t="s">
        <v>19</v>
      </c>
      <c r="F315" t="str">
        <f t="shared" si="30"/>
        <v>Associate'S Degree</v>
      </c>
      <c r="G315" t="s">
        <v>20</v>
      </c>
      <c r="H315" t="str">
        <f t="shared" si="31"/>
        <v>Free/Reduced</v>
      </c>
      <c r="I315" t="s">
        <v>15</v>
      </c>
      <c r="J315" t="str">
        <f t="shared" si="32"/>
        <v>Completed</v>
      </c>
      <c r="K315">
        <v>68</v>
      </c>
      <c r="L315">
        <v>67</v>
      </c>
      <c r="M315">
        <v>69</v>
      </c>
      <c r="N315" s="2">
        <f t="shared" si="33"/>
        <v>68</v>
      </c>
      <c r="O315" t="str">
        <f t="shared" si="34"/>
        <v>Very Good</v>
      </c>
    </row>
    <row r="316" spans="1:15" x14ac:dyDescent="0.3">
      <c r="A316" t="s">
        <v>8</v>
      </c>
      <c r="B316" t="str">
        <f t="shared" si="28"/>
        <v>Female</v>
      </c>
      <c r="C316" t="s">
        <v>13</v>
      </c>
      <c r="D316" t="str">
        <f t="shared" si="29"/>
        <v>Group C</v>
      </c>
      <c r="E316" t="s">
        <v>10</v>
      </c>
      <c r="F316" t="str">
        <f t="shared" si="30"/>
        <v>Bachelor'S Degree</v>
      </c>
      <c r="G316" t="s">
        <v>11</v>
      </c>
      <c r="H316" t="str">
        <f t="shared" si="31"/>
        <v>Standard</v>
      </c>
      <c r="I316" t="s">
        <v>15</v>
      </c>
      <c r="J316" t="str">
        <f t="shared" si="32"/>
        <v>Completed</v>
      </c>
      <c r="K316">
        <v>59</v>
      </c>
      <c r="L316">
        <v>64</v>
      </c>
      <c r="M316">
        <v>75</v>
      </c>
      <c r="N316" s="2">
        <f t="shared" si="33"/>
        <v>66</v>
      </c>
      <c r="O316" t="str">
        <f t="shared" si="34"/>
        <v>Very Good</v>
      </c>
    </row>
    <row r="317" spans="1:15" x14ac:dyDescent="0.3">
      <c r="A317" t="s">
        <v>17</v>
      </c>
      <c r="B317" t="str">
        <f t="shared" si="28"/>
        <v>Male</v>
      </c>
      <c r="C317" t="s">
        <v>13</v>
      </c>
      <c r="D317" t="str">
        <f t="shared" si="29"/>
        <v>Group C</v>
      </c>
      <c r="E317" t="s">
        <v>22</v>
      </c>
      <c r="F317" t="str">
        <f t="shared" si="30"/>
        <v>High School</v>
      </c>
      <c r="G317" t="s">
        <v>11</v>
      </c>
      <c r="H317" t="str">
        <f t="shared" si="31"/>
        <v>Standard</v>
      </c>
      <c r="I317" t="s">
        <v>12</v>
      </c>
      <c r="J317" t="str">
        <f t="shared" si="32"/>
        <v>None</v>
      </c>
      <c r="K317">
        <v>71</v>
      </c>
      <c r="L317">
        <v>66</v>
      </c>
      <c r="M317">
        <v>65</v>
      </c>
      <c r="N317" s="2">
        <f t="shared" si="33"/>
        <v>67.333333333333329</v>
      </c>
      <c r="O317" t="str">
        <f t="shared" si="34"/>
        <v>Very Good</v>
      </c>
    </row>
    <row r="318" spans="1:15" x14ac:dyDescent="0.3">
      <c r="A318" t="s">
        <v>8</v>
      </c>
      <c r="B318" t="str">
        <f t="shared" si="28"/>
        <v>Female</v>
      </c>
      <c r="C318" t="s">
        <v>21</v>
      </c>
      <c r="D318" t="str">
        <f t="shared" si="29"/>
        <v>Group D</v>
      </c>
      <c r="E318" t="s">
        <v>16</v>
      </c>
      <c r="F318" t="str">
        <f t="shared" si="30"/>
        <v>Master'S Degree</v>
      </c>
      <c r="G318" t="s">
        <v>11</v>
      </c>
      <c r="H318" t="str">
        <f t="shared" si="31"/>
        <v>Standard</v>
      </c>
      <c r="I318" t="s">
        <v>15</v>
      </c>
      <c r="J318" t="str">
        <f t="shared" si="32"/>
        <v>Completed</v>
      </c>
      <c r="K318">
        <v>77</v>
      </c>
      <c r="L318">
        <v>82</v>
      </c>
      <c r="M318">
        <v>91</v>
      </c>
      <c r="N318" s="2">
        <f t="shared" si="33"/>
        <v>83.333333333333329</v>
      </c>
      <c r="O318" t="str">
        <f t="shared" si="34"/>
        <v>Excellent</v>
      </c>
    </row>
    <row r="319" spans="1:15" x14ac:dyDescent="0.3">
      <c r="A319" t="s">
        <v>17</v>
      </c>
      <c r="B319" t="str">
        <f t="shared" si="28"/>
        <v>Male</v>
      </c>
      <c r="C319" t="s">
        <v>13</v>
      </c>
      <c r="D319" t="str">
        <f t="shared" si="29"/>
        <v>Group C</v>
      </c>
      <c r="E319" t="s">
        <v>19</v>
      </c>
      <c r="F319" t="str">
        <f t="shared" si="30"/>
        <v>Associate'S Degree</v>
      </c>
      <c r="G319" t="s">
        <v>11</v>
      </c>
      <c r="H319" t="str">
        <f t="shared" si="31"/>
        <v>Standard</v>
      </c>
      <c r="I319" t="s">
        <v>12</v>
      </c>
      <c r="J319" t="str">
        <f t="shared" si="32"/>
        <v>None</v>
      </c>
      <c r="K319">
        <v>83</v>
      </c>
      <c r="L319">
        <v>72</v>
      </c>
      <c r="M319">
        <v>78</v>
      </c>
      <c r="N319" s="2">
        <f t="shared" si="33"/>
        <v>77.666666666666671</v>
      </c>
      <c r="O319" t="str">
        <f t="shared" si="34"/>
        <v>Excellent</v>
      </c>
    </row>
    <row r="320" spans="1:15" x14ac:dyDescent="0.3">
      <c r="A320" t="s">
        <v>17</v>
      </c>
      <c r="B320" t="str">
        <f t="shared" si="28"/>
        <v>Male</v>
      </c>
      <c r="C320" t="s">
        <v>9</v>
      </c>
      <c r="D320" t="str">
        <f t="shared" si="29"/>
        <v>Group B</v>
      </c>
      <c r="E320" t="s">
        <v>10</v>
      </c>
      <c r="F320" t="str">
        <f t="shared" si="30"/>
        <v>Bachelor'S Degree</v>
      </c>
      <c r="G320" t="s">
        <v>11</v>
      </c>
      <c r="H320" t="str">
        <f t="shared" si="31"/>
        <v>Standard</v>
      </c>
      <c r="I320" t="s">
        <v>12</v>
      </c>
      <c r="J320" t="str">
        <f t="shared" si="32"/>
        <v>None</v>
      </c>
      <c r="K320">
        <v>63</v>
      </c>
      <c r="L320">
        <v>71</v>
      </c>
      <c r="M320">
        <v>69</v>
      </c>
      <c r="N320" s="2">
        <f t="shared" si="33"/>
        <v>67.666666666666671</v>
      </c>
      <c r="O320" t="str">
        <f t="shared" si="34"/>
        <v>Very Good</v>
      </c>
    </row>
    <row r="321" spans="1:15" x14ac:dyDescent="0.3">
      <c r="A321" t="s">
        <v>8</v>
      </c>
      <c r="B321" t="str">
        <f t="shared" si="28"/>
        <v>Female</v>
      </c>
      <c r="C321" t="s">
        <v>21</v>
      </c>
      <c r="D321" t="str">
        <f t="shared" si="29"/>
        <v>Group D</v>
      </c>
      <c r="E321" t="s">
        <v>19</v>
      </c>
      <c r="F321" t="str">
        <f t="shared" si="30"/>
        <v>Associate'S Degree</v>
      </c>
      <c r="G321" t="s">
        <v>20</v>
      </c>
      <c r="H321" t="str">
        <f t="shared" si="31"/>
        <v>Free/Reduced</v>
      </c>
      <c r="I321" t="s">
        <v>12</v>
      </c>
      <c r="J321" t="str">
        <f t="shared" si="32"/>
        <v>None</v>
      </c>
      <c r="K321">
        <v>56</v>
      </c>
      <c r="L321">
        <v>65</v>
      </c>
      <c r="M321">
        <v>63</v>
      </c>
      <c r="N321" s="2">
        <f t="shared" si="33"/>
        <v>61.333333333333336</v>
      </c>
      <c r="O321" t="str">
        <f t="shared" si="34"/>
        <v>Very Good</v>
      </c>
    </row>
    <row r="322" spans="1:15" x14ac:dyDescent="0.3">
      <c r="A322" t="s">
        <v>8</v>
      </c>
      <c r="B322" t="str">
        <f t="shared" si="28"/>
        <v>Female</v>
      </c>
      <c r="C322" t="s">
        <v>13</v>
      </c>
      <c r="D322" t="str">
        <f t="shared" si="29"/>
        <v>Group C</v>
      </c>
      <c r="E322" t="s">
        <v>22</v>
      </c>
      <c r="F322" t="str">
        <f t="shared" si="30"/>
        <v>High School</v>
      </c>
      <c r="G322" t="s">
        <v>20</v>
      </c>
      <c r="H322" t="str">
        <f t="shared" si="31"/>
        <v>Free/Reduced</v>
      </c>
      <c r="I322" t="s">
        <v>15</v>
      </c>
      <c r="J322" t="str">
        <f t="shared" si="32"/>
        <v>Completed</v>
      </c>
      <c r="K322">
        <v>67</v>
      </c>
      <c r="L322">
        <v>79</v>
      </c>
      <c r="M322">
        <v>84</v>
      </c>
      <c r="N322" s="2">
        <f t="shared" si="33"/>
        <v>76.666666666666671</v>
      </c>
      <c r="O322" t="str">
        <f t="shared" si="34"/>
        <v>Excellent</v>
      </c>
    </row>
    <row r="323" spans="1:15" x14ac:dyDescent="0.3">
      <c r="A323" t="s">
        <v>8</v>
      </c>
      <c r="B323" t="str">
        <f t="shared" ref="B323:B386" si="35">TRIM(PROPER(A323))</f>
        <v>Female</v>
      </c>
      <c r="C323" t="s">
        <v>24</v>
      </c>
      <c r="D323" t="str">
        <f t="shared" ref="D323:D386" si="36">PROPER(TRIM(C323))</f>
        <v>Group E</v>
      </c>
      <c r="E323" t="s">
        <v>22</v>
      </c>
      <c r="F323" t="str">
        <f t="shared" ref="F323:F386" si="37">PROPER(TRIM(E323))</f>
        <v>High School</v>
      </c>
      <c r="G323" t="s">
        <v>11</v>
      </c>
      <c r="H323" t="str">
        <f t="shared" ref="H323:H386" si="38">PROPER(TRIM(G323))</f>
        <v>Standard</v>
      </c>
      <c r="I323" t="s">
        <v>12</v>
      </c>
      <c r="J323" t="str">
        <f t="shared" ref="J323:J386" si="39">PROPER(TRIM(I323))</f>
        <v>None</v>
      </c>
      <c r="K323">
        <v>75</v>
      </c>
      <c r="L323">
        <v>86</v>
      </c>
      <c r="M323">
        <v>79</v>
      </c>
      <c r="N323" s="2">
        <f t="shared" ref="N323:N386" si="40">SUM(K323,L323,M323)/3</f>
        <v>80</v>
      </c>
      <c r="O323" t="str">
        <f t="shared" ref="O323:O386" si="41">IF(N323&gt;=70,"Excellent",IF(N323&gt;=60,"Very Good",IF(N323&gt;=50,"Credit",IF(N323&lt;50,"Fail","Invalid"))))</f>
        <v>Excellent</v>
      </c>
    </row>
    <row r="324" spans="1:15" x14ac:dyDescent="0.3">
      <c r="A324" t="s">
        <v>8</v>
      </c>
      <c r="B324" t="str">
        <f t="shared" si="35"/>
        <v>Female</v>
      </c>
      <c r="C324" t="s">
        <v>13</v>
      </c>
      <c r="D324" t="str">
        <f t="shared" si="36"/>
        <v>Group C</v>
      </c>
      <c r="E324" t="s">
        <v>14</v>
      </c>
      <c r="F324" t="str">
        <f t="shared" si="37"/>
        <v>Some College</v>
      </c>
      <c r="G324" t="s">
        <v>11</v>
      </c>
      <c r="H324" t="str">
        <f t="shared" si="38"/>
        <v>Standard</v>
      </c>
      <c r="I324" t="s">
        <v>12</v>
      </c>
      <c r="J324" t="str">
        <f t="shared" si="39"/>
        <v>None</v>
      </c>
      <c r="K324">
        <v>71</v>
      </c>
      <c r="L324">
        <v>81</v>
      </c>
      <c r="M324">
        <v>80</v>
      </c>
      <c r="N324" s="2">
        <f t="shared" si="40"/>
        <v>77.333333333333329</v>
      </c>
      <c r="O324" t="str">
        <f t="shared" si="41"/>
        <v>Excellent</v>
      </c>
    </row>
    <row r="325" spans="1:15" x14ac:dyDescent="0.3">
      <c r="A325" t="s">
        <v>8</v>
      </c>
      <c r="B325" t="str">
        <f t="shared" si="35"/>
        <v>Female</v>
      </c>
      <c r="C325" t="s">
        <v>13</v>
      </c>
      <c r="D325" t="str">
        <f t="shared" si="36"/>
        <v>Group C</v>
      </c>
      <c r="E325" t="s">
        <v>23</v>
      </c>
      <c r="F325" t="str">
        <f t="shared" si="37"/>
        <v>Some High School</v>
      </c>
      <c r="G325" t="s">
        <v>20</v>
      </c>
      <c r="H325" t="str">
        <f t="shared" si="38"/>
        <v>Free/Reduced</v>
      </c>
      <c r="I325" t="s">
        <v>12</v>
      </c>
      <c r="J325" t="str">
        <f t="shared" si="39"/>
        <v>None</v>
      </c>
      <c r="K325">
        <v>43</v>
      </c>
      <c r="L325">
        <v>53</v>
      </c>
      <c r="M325">
        <v>53</v>
      </c>
      <c r="N325" s="2">
        <f t="shared" si="40"/>
        <v>49.666666666666664</v>
      </c>
      <c r="O325" t="str">
        <f t="shared" si="41"/>
        <v>Fail</v>
      </c>
    </row>
    <row r="326" spans="1:15" x14ac:dyDescent="0.3">
      <c r="A326" t="s">
        <v>8</v>
      </c>
      <c r="B326" t="str">
        <f t="shared" si="35"/>
        <v>Female</v>
      </c>
      <c r="C326" t="s">
        <v>13</v>
      </c>
      <c r="D326" t="str">
        <f t="shared" si="36"/>
        <v>Group C</v>
      </c>
      <c r="E326" t="s">
        <v>22</v>
      </c>
      <c r="F326" t="str">
        <f t="shared" si="37"/>
        <v>High School</v>
      </c>
      <c r="G326" t="s">
        <v>20</v>
      </c>
      <c r="H326" t="str">
        <f t="shared" si="38"/>
        <v>Free/Reduced</v>
      </c>
      <c r="I326" t="s">
        <v>12</v>
      </c>
      <c r="J326" t="str">
        <f t="shared" si="39"/>
        <v>None</v>
      </c>
      <c r="K326">
        <v>41</v>
      </c>
      <c r="L326">
        <v>46</v>
      </c>
      <c r="M326">
        <v>43</v>
      </c>
      <c r="N326" s="2">
        <f t="shared" si="40"/>
        <v>43.333333333333336</v>
      </c>
      <c r="O326" t="str">
        <f t="shared" si="41"/>
        <v>Fail</v>
      </c>
    </row>
    <row r="327" spans="1:15" x14ac:dyDescent="0.3">
      <c r="A327" t="s">
        <v>8</v>
      </c>
      <c r="B327" t="str">
        <f t="shared" si="35"/>
        <v>Female</v>
      </c>
      <c r="C327" t="s">
        <v>13</v>
      </c>
      <c r="D327" t="str">
        <f t="shared" si="36"/>
        <v>Group C</v>
      </c>
      <c r="E327" t="s">
        <v>14</v>
      </c>
      <c r="F327" t="str">
        <f t="shared" si="37"/>
        <v>Some College</v>
      </c>
      <c r="G327" t="s">
        <v>11</v>
      </c>
      <c r="H327" t="str">
        <f t="shared" si="38"/>
        <v>Standard</v>
      </c>
      <c r="I327" t="s">
        <v>12</v>
      </c>
      <c r="J327" t="str">
        <f t="shared" si="39"/>
        <v>None</v>
      </c>
      <c r="K327">
        <v>82</v>
      </c>
      <c r="L327">
        <v>90</v>
      </c>
      <c r="M327">
        <v>94</v>
      </c>
      <c r="N327" s="2">
        <f t="shared" si="40"/>
        <v>88.666666666666671</v>
      </c>
      <c r="O327" t="str">
        <f t="shared" si="41"/>
        <v>Excellent</v>
      </c>
    </row>
    <row r="328" spans="1:15" x14ac:dyDescent="0.3">
      <c r="A328" t="s">
        <v>17</v>
      </c>
      <c r="B328" t="str">
        <f t="shared" si="35"/>
        <v>Male</v>
      </c>
      <c r="C328" t="s">
        <v>13</v>
      </c>
      <c r="D328" t="str">
        <f t="shared" si="36"/>
        <v>Group C</v>
      </c>
      <c r="E328" t="s">
        <v>14</v>
      </c>
      <c r="F328" t="str">
        <f t="shared" si="37"/>
        <v>Some College</v>
      </c>
      <c r="G328" t="s">
        <v>11</v>
      </c>
      <c r="H328" t="str">
        <f t="shared" si="38"/>
        <v>Standard</v>
      </c>
      <c r="I328" t="s">
        <v>12</v>
      </c>
      <c r="J328" t="str">
        <f t="shared" si="39"/>
        <v>None</v>
      </c>
      <c r="K328">
        <v>61</v>
      </c>
      <c r="L328">
        <v>61</v>
      </c>
      <c r="M328">
        <v>62</v>
      </c>
      <c r="N328" s="2">
        <f t="shared" si="40"/>
        <v>61.333333333333336</v>
      </c>
      <c r="O328" t="str">
        <f t="shared" si="41"/>
        <v>Very Good</v>
      </c>
    </row>
    <row r="329" spans="1:15" x14ac:dyDescent="0.3">
      <c r="A329" t="s">
        <v>17</v>
      </c>
      <c r="B329" t="str">
        <f t="shared" si="35"/>
        <v>Male</v>
      </c>
      <c r="C329" t="s">
        <v>18</v>
      </c>
      <c r="D329" t="str">
        <f t="shared" si="36"/>
        <v>Group A</v>
      </c>
      <c r="E329" t="s">
        <v>14</v>
      </c>
      <c r="F329" t="str">
        <f t="shared" si="37"/>
        <v>Some College</v>
      </c>
      <c r="G329" t="s">
        <v>20</v>
      </c>
      <c r="H329" t="str">
        <f t="shared" si="38"/>
        <v>Free/Reduced</v>
      </c>
      <c r="I329" t="s">
        <v>12</v>
      </c>
      <c r="J329" t="str">
        <f t="shared" si="39"/>
        <v>None</v>
      </c>
      <c r="K329">
        <v>28</v>
      </c>
      <c r="L329">
        <v>23</v>
      </c>
      <c r="M329">
        <v>19</v>
      </c>
      <c r="N329" s="2">
        <f t="shared" si="40"/>
        <v>23.333333333333332</v>
      </c>
      <c r="O329" t="str">
        <f t="shared" si="41"/>
        <v>Fail</v>
      </c>
    </row>
    <row r="330" spans="1:15" x14ac:dyDescent="0.3">
      <c r="A330" t="s">
        <v>17</v>
      </c>
      <c r="B330" t="str">
        <f t="shared" si="35"/>
        <v>Male</v>
      </c>
      <c r="C330" t="s">
        <v>13</v>
      </c>
      <c r="D330" t="str">
        <f t="shared" si="36"/>
        <v>Group C</v>
      </c>
      <c r="E330" t="s">
        <v>19</v>
      </c>
      <c r="F330" t="str">
        <f t="shared" si="37"/>
        <v>Associate'S Degree</v>
      </c>
      <c r="G330" t="s">
        <v>11</v>
      </c>
      <c r="H330" t="str">
        <f t="shared" si="38"/>
        <v>Standard</v>
      </c>
      <c r="I330" t="s">
        <v>15</v>
      </c>
      <c r="J330" t="str">
        <f t="shared" si="39"/>
        <v>Completed</v>
      </c>
      <c r="K330">
        <v>82</v>
      </c>
      <c r="L330">
        <v>75</v>
      </c>
      <c r="M330">
        <v>77</v>
      </c>
      <c r="N330" s="2">
        <f t="shared" si="40"/>
        <v>78</v>
      </c>
      <c r="O330" t="str">
        <f t="shared" si="41"/>
        <v>Excellent</v>
      </c>
    </row>
    <row r="331" spans="1:15" x14ac:dyDescent="0.3">
      <c r="A331" t="s">
        <v>8</v>
      </c>
      <c r="B331" t="str">
        <f t="shared" si="35"/>
        <v>Female</v>
      </c>
      <c r="C331" t="s">
        <v>9</v>
      </c>
      <c r="D331" t="str">
        <f t="shared" si="36"/>
        <v>Group B</v>
      </c>
      <c r="E331" t="s">
        <v>23</v>
      </c>
      <c r="F331" t="str">
        <f t="shared" si="37"/>
        <v>Some High School</v>
      </c>
      <c r="G331" t="s">
        <v>11</v>
      </c>
      <c r="H331" t="str">
        <f t="shared" si="38"/>
        <v>Standard</v>
      </c>
      <c r="I331" t="s">
        <v>12</v>
      </c>
      <c r="J331" t="str">
        <f t="shared" si="39"/>
        <v>None</v>
      </c>
      <c r="K331">
        <v>41</v>
      </c>
      <c r="L331">
        <v>55</v>
      </c>
      <c r="M331">
        <v>51</v>
      </c>
      <c r="N331" s="2">
        <f t="shared" si="40"/>
        <v>49</v>
      </c>
      <c r="O331" t="str">
        <f t="shared" si="41"/>
        <v>Fail</v>
      </c>
    </row>
    <row r="332" spans="1:15" x14ac:dyDescent="0.3">
      <c r="A332" t="s">
        <v>17</v>
      </c>
      <c r="B332" t="str">
        <f t="shared" si="35"/>
        <v>Male</v>
      </c>
      <c r="C332" t="s">
        <v>13</v>
      </c>
      <c r="D332" t="str">
        <f t="shared" si="36"/>
        <v>Group C</v>
      </c>
      <c r="E332" t="s">
        <v>22</v>
      </c>
      <c r="F332" t="str">
        <f t="shared" si="37"/>
        <v>High School</v>
      </c>
      <c r="G332" t="s">
        <v>11</v>
      </c>
      <c r="H332" t="str">
        <f t="shared" si="38"/>
        <v>Standard</v>
      </c>
      <c r="I332" t="s">
        <v>12</v>
      </c>
      <c r="J332" t="str">
        <f t="shared" si="39"/>
        <v>None</v>
      </c>
      <c r="K332">
        <v>71</v>
      </c>
      <c r="L332">
        <v>60</v>
      </c>
      <c r="M332">
        <v>61</v>
      </c>
      <c r="N332" s="2">
        <f t="shared" si="40"/>
        <v>64</v>
      </c>
      <c r="O332" t="str">
        <f t="shared" si="41"/>
        <v>Very Good</v>
      </c>
    </row>
    <row r="333" spans="1:15" x14ac:dyDescent="0.3">
      <c r="A333" t="s">
        <v>17</v>
      </c>
      <c r="B333" t="str">
        <f t="shared" si="35"/>
        <v>Male</v>
      </c>
      <c r="C333" t="s">
        <v>13</v>
      </c>
      <c r="D333" t="str">
        <f t="shared" si="36"/>
        <v>Group C</v>
      </c>
      <c r="E333" t="s">
        <v>19</v>
      </c>
      <c r="F333" t="str">
        <f t="shared" si="37"/>
        <v>Associate'S Degree</v>
      </c>
      <c r="G333" t="s">
        <v>11</v>
      </c>
      <c r="H333" t="str">
        <f t="shared" si="38"/>
        <v>Standard</v>
      </c>
      <c r="I333" t="s">
        <v>12</v>
      </c>
      <c r="J333" t="str">
        <f t="shared" si="39"/>
        <v>None</v>
      </c>
      <c r="K333">
        <v>47</v>
      </c>
      <c r="L333">
        <v>37</v>
      </c>
      <c r="M333">
        <v>35</v>
      </c>
      <c r="N333" s="2">
        <f t="shared" si="40"/>
        <v>39.666666666666664</v>
      </c>
      <c r="O333" t="str">
        <f t="shared" si="41"/>
        <v>Fail</v>
      </c>
    </row>
    <row r="334" spans="1:15" x14ac:dyDescent="0.3">
      <c r="A334" t="s">
        <v>17</v>
      </c>
      <c r="B334" t="str">
        <f t="shared" si="35"/>
        <v>Male</v>
      </c>
      <c r="C334" t="s">
        <v>24</v>
      </c>
      <c r="D334" t="str">
        <f t="shared" si="36"/>
        <v>Group E</v>
      </c>
      <c r="E334" t="s">
        <v>19</v>
      </c>
      <c r="F334" t="str">
        <f t="shared" si="37"/>
        <v>Associate'S Degree</v>
      </c>
      <c r="G334" t="s">
        <v>11</v>
      </c>
      <c r="H334" t="str">
        <f t="shared" si="38"/>
        <v>Standard</v>
      </c>
      <c r="I334" t="s">
        <v>15</v>
      </c>
      <c r="J334" t="str">
        <f t="shared" si="39"/>
        <v>Completed</v>
      </c>
      <c r="K334">
        <v>62</v>
      </c>
      <c r="L334">
        <v>56</v>
      </c>
      <c r="M334">
        <v>53</v>
      </c>
      <c r="N334" s="2">
        <f t="shared" si="40"/>
        <v>57</v>
      </c>
      <c r="O334" t="str">
        <f t="shared" si="41"/>
        <v>Credit</v>
      </c>
    </row>
    <row r="335" spans="1:15" x14ac:dyDescent="0.3">
      <c r="A335" t="s">
        <v>17</v>
      </c>
      <c r="B335" t="str">
        <f t="shared" si="35"/>
        <v>Male</v>
      </c>
      <c r="C335" t="s">
        <v>9</v>
      </c>
      <c r="D335" t="str">
        <f t="shared" si="36"/>
        <v>Group B</v>
      </c>
      <c r="E335" t="s">
        <v>19</v>
      </c>
      <c r="F335" t="str">
        <f t="shared" si="37"/>
        <v>Associate'S Degree</v>
      </c>
      <c r="G335" t="s">
        <v>11</v>
      </c>
      <c r="H335" t="str">
        <f t="shared" si="38"/>
        <v>Standard</v>
      </c>
      <c r="I335" t="s">
        <v>12</v>
      </c>
      <c r="J335" t="str">
        <f t="shared" si="39"/>
        <v>None</v>
      </c>
      <c r="K335">
        <v>90</v>
      </c>
      <c r="L335">
        <v>78</v>
      </c>
      <c r="M335">
        <v>81</v>
      </c>
      <c r="N335" s="2">
        <f t="shared" si="40"/>
        <v>83</v>
      </c>
      <c r="O335" t="str">
        <f t="shared" si="41"/>
        <v>Excellent</v>
      </c>
    </row>
    <row r="336" spans="1:15" x14ac:dyDescent="0.3">
      <c r="A336" t="s">
        <v>8</v>
      </c>
      <c r="B336" t="str">
        <f t="shared" si="35"/>
        <v>Female</v>
      </c>
      <c r="C336" t="s">
        <v>13</v>
      </c>
      <c r="D336" t="str">
        <f t="shared" si="36"/>
        <v>Group C</v>
      </c>
      <c r="E336" t="s">
        <v>10</v>
      </c>
      <c r="F336" t="str">
        <f t="shared" si="37"/>
        <v>Bachelor'S Degree</v>
      </c>
      <c r="G336" t="s">
        <v>11</v>
      </c>
      <c r="H336" t="str">
        <f t="shared" si="38"/>
        <v>Standard</v>
      </c>
      <c r="I336" t="s">
        <v>12</v>
      </c>
      <c r="J336" t="str">
        <f t="shared" si="39"/>
        <v>None</v>
      </c>
      <c r="K336">
        <v>83</v>
      </c>
      <c r="L336">
        <v>93</v>
      </c>
      <c r="M336">
        <v>95</v>
      </c>
      <c r="N336" s="2">
        <f t="shared" si="40"/>
        <v>90.333333333333329</v>
      </c>
      <c r="O336" t="str">
        <f t="shared" si="41"/>
        <v>Excellent</v>
      </c>
    </row>
    <row r="337" spans="1:15" x14ac:dyDescent="0.3">
      <c r="A337" t="s">
        <v>8</v>
      </c>
      <c r="B337" t="str">
        <f t="shared" si="35"/>
        <v>Female</v>
      </c>
      <c r="C337" t="s">
        <v>9</v>
      </c>
      <c r="D337" t="str">
        <f t="shared" si="36"/>
        <v>Group B</v>
      </c>
      <c r="E337" t="s">
        <v>14</v>
      </c>
      <c r="F337" t="str">
        <f t="shared" si="37"/>
        <v>Some College</v>
      </c>
      <c r="G337" t="s">
        <v>20</v>
      </c>
      <c r="H337" t="str">
        <f t="shared" si="38"/>
        <v>Free/Reduced</v>
      </c>
      <c r="I337" t="s">
        <v>12</v>
      </c>
      <c r="J337" t="str">
        <f t="shared" si="39"/>
        <v>None</v>
      </c>
      <c r="K337">
        <v>61</v>
      </c>
      <c r="L337">
        <v>68</v>
      </c>
      <c r="M337">
        <v>66</v>
      </c>
      <c r="N337" s="2">
        <f t="shared" si="40"/>
        <v>65</v>
      </c>
      <c r="O337" t="str">
        <f t="shared" si="41"/>
        <v>Very Good</v>
      </c>
    </row>
    <row r="338" spans="1:15" x14ac:dyDescent="0.3">
      <c r="A338" t="s">
        <v>17</v>
      </c>
      <c r="B338" t="str">
        <f t="shared" si="35"/>
        <v>Male</v>
      </c>
      <c r="C338" t="s">
        <v>21</v>
      </c>
      <c r="D338" t="str">
        <f t="shared" si="36"/>
        <v>Group D</v>
      </c>
      <c r="E338" t="s">
        <v>23</v>
      </c>
      <c r="F338" t="str">
        <f t="shared" si="37"/>
        <v>Some High School</v>
      </c>
      <c r="G338" t="s">
        <v>11</v>
      </c>
      <c r="H338" t="str">
        <f t="shared" si="38"/>
        <v>Standard</v>
      </c>
      <c r="I338" t="s">
        <v>15</v>
      </c>
      <c r="J338" t="str">
        <f t="shared" si="39"/>
        <v>Completed</v>
      </c>
      <c r="K338">
        <v>76</v>
      </c>
      <c r="L338">
        <v>70</v>
      </c>
      <c r="M338">
        <v>69</v>
      </c>
      <c r="N338" s="2">
        <f t="shared" si="40"/>
        <v>71.666666666666671</v>
      </c>
      <c r="O338" t="str">
        <f t="shared" si="41"/>
        <v>Excellent</v>
      </c>
    </row>
    <row r="339" spans="1:15" x14ac:dyDescent="0.3">
      <c r="A339" t="s">
        <v>17</v>
      </c>
      <c r="B339" t="str">
        <f t="shared" si="35"/>
        <v>Male</v>
      </c>
      <c r="C339" t="s">
        <v>13</v>
      </c>
      <c r="D339" t="str">
        <f t="shared" si="36"/>
        <v>Group C</v>
      </c>
      <c r="E339" t="s">
        <v>19</v>
      </c>
      <c r="F339" t="str">
        <f t="shared" si="37"/>
        <v>Associate'S Degree</v>
      </c>
      <c r="G339" t="s">
        <v>11</v>
      </c>
      <c r="H339" t="str">
        <f t="shared" si="38"/>
        <v>Standard</v>
      </c>
      <c r="I339" t="s">
        <v>12</v>
      </c>
      <c r="J339" t="str">
        <f t="shared" si="39"/>
        <v>None</v>
      </c>
      <c r="K339">
        <v>49</v>
      </c>
      <c r="L339">
        <v>51</v>
      </c>
      <c r="M339">
        <v>43</v>
      </c>
      <c r="N339" s="2">
        <f t="shared" si="40"/>
        <v>47.666666666666664</v>
      </c>
      <c r="O339" t="str">
        <f t="shared" si="41"/>
        <v>Fail</v>
      </c>
    </row>
    <row r="340" spans="1:15" x14ac:dyDescent="0.3">
      <c r="A340" t="s">
        <v>8</v>
      </c>
      <c r="B340" t="str">
        <f t="shared" si="35"/>
        <v>Female</v>
      </c>
      <c r="C340" t="s">
        <v>9</v>
      </c>
      <c r="D340" t="str">
        <f t="shared" si="36"/>
        <v>Group B</v>
      </c>
      <c r="E340" t="s">
        <v>23</v>
      </c>
      <c r="F340" t="str">
        <f t="shared" si="37"/>
        <v>Some High School</v>
      </c>
      <c r="G340" t="s">
        <v>20</v>
      </c>
      <c r="H340" t="str">
        <f t="shared" si="38"/>
        <v>Free/Reduced</v>
      </c>
      <c r="I340" t="s">
        <v>12</v>
      </c>
      <c r="J340" t="str">
        <f t="shared" si="39"/>
        <v>None</v>
      </c>
      <c r="K340">
        <v>24</v>
      </c>
      <c r="L340">
        <v>38</v>
      </c>
      <c r="M340">
        <v>27</v>
      </c>
      <c r="N340" s="2">
        <f t="shared" si="40"/>
        <v>29.666666666666668</v>
      </c>
      <c r="O340" t="str">
        <f t="shared" si="41"/>
        <v>Fail</v>
      </c>
    </row>
    <row r="341" spans="1:15" x14ac:dyDescent="0.3">
      <c r="A341" t="s">
        <v>8</v>
      </c>
      <c r="B341" t="str">
        <f t="shared" si="35"/>
        <v>Female</v>
      </c>
      <c r="C341" t="s">
        <v>21</v>
      </c>
      <c r="D341" t="str">
        <f t="shared" si="36"/>
        <v>Group D</v>
      </c>
      <c r="E341" t="s">
        <v>23</v>
      </c>
      <c r="F341" t="str">
        <f t="shared" si="37"/>
        <v>Some High School</v>
      </c>
      <c r="G341" t="s">
        <v>20</v>
      </c>
      <c r="H341" t="str">
        <f t="shared" si="38"/>
        <v>Free/Reduced</v>
      </c>
      <c r="I341" t="s">
        <v>15</v>
      </c>
      <c r="J341" t="str">
        <f t="shared" si="39"/>
        <v>Completed</v>
      </c>
      <c r="K341">
        <v>35</v>
      </c>
      <c r="L341">
        <v>55</v>
      </c>
      <c r="M341">
        <v>60</v>
      </c>
      <c r="N341" s="2">
        <f t="shared" si="40"/>
        <v>50</v>
      </c>
      <c r="O341" t="str">
        <f t="shared" si="41"/>
        <v>Credit</v>
      </c>
    </row>
    <row r="342" spans="1:15" x14ac:dyDescent="0.3">
      <c r="A342" t="s">
        <v>17</v>
      </c>
      <c r="B342" t="str">
        <f t="shared" si="35"/>
        <v>Male</v>
      </c>
      <c r="C342" t="s">
        <v>13</v>
      </c>
      <c r="D342" t="str">
        <f t="shared" si="36"/>
        <v>Group C</v>
      </c>
      <c r="E342" t="s">
        <v>22</v>
      </c>
      <c r="F342" t="str">
        <f t="shared" si="37"/>
        <v>High School</v>
      </c>
      <c r="G342" t="s">
        <v>20</v>
      </c>
      <c r="H342" t="str">
        <f t="shared" si="38"/>
        <v>Free/Reduced</v>
      </c>
      <c r="I342" t="s">
        <v>12</v>
      </c>
      <c r="J342" t="str">
        <f t="shared" si="39"/>
        <v>None</v>
      </c>
      <c r="K342">
        <v>58</v>
      </c>
      <c r="L342">
        <v>61</v>
      </c>
      <c r="M342">
        <v>52</v>
      </c>
      <c r="N342" s="2">
        <f t="shared" si="40"/>
        <v>57</v>
      </c>
      <c r="O342" t="str">
        <f t="shared" si="41"/>
        <v>Credit</v>
      </c>
    </row>
    <row r="343" spans="1:15" x14ac:dyDescent="0.3">
      <c r="A343" t="s">
        <v>8</v>
      </c>
      <c r="B343" t="str">
        <f t="shared" si="35"/>
        <v>Female</v>
      </c>
      <c r="C343" t="s">
        <v>13</v>
      </c>
      <c r="D343" t="str">
        <f t="shared" si="36"/>
        <v>Group C</v>
      </c>
      <c r="E343" t="s">
        <v>22</v>
      </c>
      <c r="F343" t="str">
        <f t="shared" si="37"/>
        <v>High School</v>
      </c>
      <c r="G343" t="s">
        <v>11</v>
      </c>
      <c r="H343" t="str">
        <f t="shared" si="38"/>
        <v>Standard</v>
      </c>
      <c r="I343" t="s">
        <v>12</v>
      </c>
      <c r="J343" t="str">
        <f t="shared" si="39"/>
        <v>None</v>
      </c>
      <c r="K343">
        <v>61</v>
      </c>
      <c r="L343">
        <v>73</v>
      </c>
      <c r="M343">
        <v>63</v>
      </c>
      <c r="N343" s="2">
        <f t="shared" si="40"/>
        <v>65.666666666666671</v>
      </c>
      <c r="O343" t="str">
        <f t="shared" si="41"/>
        <v>Very Good</v>
      </c>
    </row>
    <row r="344" spans="1:15" x14ac:dyDescent="0.3">
      <c r="A344" t="s">
        <v>8</v>
      </c>
      <c r="B344" t="str">
        <f t="shared" si="35"/>
        <v>Female</v>
      </c>
      <c r="C344" t="s">
        <v>9</v>
      </c>
      <c r="D344" t="str">
        <f t="shared" si="36"/>
        <v>Group B</v>
      </c>
      <c r="E344" t="s">
        <v>22</v>
      </c>
      <c r="F344" t="str">
        <f t="shared" si="37"/>
        <v>High School</v>
      </c>
      <c r="G344" t="s">
        <v>11</v>
      </c>
      <c r="H344" t="str">
        <f t="shared" si="38"/>
        <v>Standard</v>
      </c>
      <c r="I344" t="s">
        <v>15</v>
      </c>
      <c r="J344" t="str">
        <f t="shared" si="39"/>
        <v>Completed</v>
      </c>
      <c r="K344">
        <v>69</v>
      </c>
      <c r="L344">
        <v>76</v>
      </c>
      <c r="M344">
        <v>74</v>
      </c>
      <c r="N344" s="2">
        <f t="shared" si="40"/>
        <v>73</v>
      </c>
      <c r="O344" t="str">
        <f t="shared" si="41"/>
        <v>Excellent</v>
      </c>
    </row>
    <row r="345" spans="1:15" x14ac:dyDescent="0.3">
      <c r="A345" t="s">
        <v>17</v>
      </c>
      <c r="B345" t="str">
        <f t="shared" si="35"/>
        <v>Male</v>
      </c>
      <c r="C345" t="s">
        <v>21</v>
      </c>
      <c r="D345" t="str">
        <f t="shared" si="36"/>
        <v>Group D</v>
      </c>
      <c r="E345" t="s">
        <v>19</v>
      </c>
      <c r="F345" t="str">
        <f t="shared" si="37"/>
        <v>Associate'S Degree</v>
      </c>
      <c r="G345" t="s">
        <v>11</v>
      </c>
      <c r="H345" t="str">
        <f t="shared" si="38"/>
        <v>Standard</v>
      </c>
      <c r="I345" t="s">
        <v>15</v>
      </c>
      <c r="J345" t="str">
        <f t="shared" si="39"/>
        <v>Completed</v>
      </c>
      <c r="K345">
        <v>67</v>
      </c>
      <c r="L345">
        <v>72</v>
      </c>
      <c r="M345">
        <v>67</v>
      </c>
      <c r="N345" s="2">
        <f t="shared" si="40"/>
        <v>68.666666666666671</v>
      </c>
      <c r="O345" t="str">
        <f t="shared" si="41"/>
        <v>Very Good</v>
      </c>
    </row>
    <row r="346" spans="1:15" x14ac:dyDescent="0.3">
      <c r="A346" t="s">
        <v>17</v>
      </c>
      <c r="B346" t="str">
        <f t="shared" si="35"/>
        <v>Male</v>
      </c>
      <c r="C346" t="s">
        <v>21</v>
      </c>
      <c r="D346" t="str">
        <f t="shared" si="36"/>
        <v>Group D</v>
      </c>
      <c r="E346" t="s">
        <v>14</v>
      </c>
      <c r="F346" t="str">
        <f t="shared" si="37"/>
        <v>Some College</v>
      </c>
      <c r="G346" t="s">
        <v>11</v>
      </c>
      <c r="H346" t="str">
        <f t="shared" si="38"/>
        <v>Standard</v>
      </c>
      <c r="I346" t="s">
        <v>12</v>
      </c>
      <c r="J346" t="str">
        <f t="shared" si="39"/>
        <v>None</v>
      </c>
      <c r="K346">
        <v>79</v>
      </c>
      <c r="L346">
        <v>73</v>
      </c>
      <c r="M346">
        <v>67</v>
      </c>
      <c r="N346" s="2">
        <f t="shared" si="40"/>
        <v>73</v>
      </c>
      <c r="O346" t="str">
        <f t="shared" si="41"/>
        <v>Excellent</v>
      </c>
    </row>
    <row r="347" spans="1:15" x14ac:dyDescent="0.3">
      <c r="A347" t="s">
        <v>8</v>
      </c>
      <c r="B347" t="str">
        <f t="shared" si="35"/>
        <v>Female</v>
      </c>
      <c r="C347" t="s">
        <v>13</v>
      </c>
      <c r="D347" t="str">
        <f t="shared" si="36"/>
        <v>Group C</v>
      </c>
      <c r="E347" t="s">
        <v>22</v>
      </c>
      <c r="F347" t="str">
        <f t="shared" si="37"/>
        <v>High School</v>
      </c>
      <c r="G347" t="s">
        <v>11</v>
      </c>
      <c r="H347" t="str">
        <f t="shared" si="38"/>
        <v>Standard</v>
      </c>
      <c r="I347" t="s">
        <v>12</v>
      </c>
      <c r="J347" t="str">
        <f t="shared" si="39"/>
        <v>None</v>
      </c>
      <c r="K347">
        <v>72</v>
      </c>
      <c r="L347">
        <v>80</v>
      </c>
      <c r="M347">
        <v>75</v>
      </c>
      <c r="N347" s="2">
        <f t="shared" si="40"/>
        <v>75.666666666666671</v>
      </c>
      <c r="O347" t="str">
        <f t="shared" si="41"/>
        <v>Excellent</v>
      </c>
    </row>
    <row r="348" spans="1:15" x14ac:dyDescent="0.3">
      <c r="A348" t="s">
        <v>17</v>
      </c>
      <c r="B348" t="str">
        <f t="shared" si="35"/>
        <v>Male</v>
      </c>
      <c r="C348" t="s">
        <v>9</v>
      </c>
      <c r="D348" t="str">
        <f t="shared" si="36"/>
        <v>Group B</v>
      </c>
      <c r="E348" t="s">
        <v>14</v>
      </c>
      <c r="F348" t="str">
        <f t="shared" si="37"/>
        <v>Some College</v>
      </c>
      <c r="G348" t="s">
        <v>11</v>
      </c>
      <c r="H348" t="str">
        <f t="shared" si="38"/>
        <v>Standard</v>
      </c>
      <c r="I348" t="s">
        <v>12</v>
      </c>
      <c r="J348" t="str">
        <f t="shared" si="39"/>
        <v>None</v>
      </c>
      <c r="K348">
        <v>62</v>
      </c>
      <c r="L348">
        <v>61</v>
      </c>
      <c r="M348">
        <v>57</v>
      </c>
      <c r="N348" s="2">
        <f t="shared" si="40"/>
        <v>60</v>
      </c>
      <c r="O348" t="str">
        <f t="shared" si="41"/>
        <v>Very Good</v>
      </c>
    </row>
    <row r="349" spans="1:15" x14ac:dyDescent="0.3">
      <c r="A349" t="s">
        <v>8</v>
      </c>
      <c r="B349" t="str">
        <f t="shared" si="35"/>
        <v>Female</v>
      </c>
      <c r="C349" t="s">
        <v>13</v>
      </c>
      <c r="D349" t="str">
        <f t="shared" si="36"/>
        <v>Group C</v>
      </c>
      <c r="E349" t="s">
        <v>10</v>
      </c>
      <c r="F349" t="str">
        <f t="shared" si="37"/>
        <v>Bachelor'S Degree</v>
      </c>
      <c r="G349" t="s">
        <v>11</v>
      </c>
      <c r="H349" t="str">
        <f t="shared" si="38"/>
        <v>Standard</v>
      </c>
      <c r="I349" t="s">
        <v>15</v>
      </c>
      <c r="J349" t="str">
        <f t="shared" si="39"/>
        <v>Completed</v>
      </c>
      <c r="K349">
        <v>77</v>
      </c>
      <c r="L349">
        <v>94</v>
      </c>
      <c r="M349">
        <v>95</v>
      </c>
      <c r="N349" s="2">
        <f t="shared" si="40"/>
        <v>88.666666666666671</v>
      </c>
      <c r="O349" t="str">
        <f t="shared" si="41"/>
        <v>Excellent</v>
      </c>
    </row>
    <row r="350" spans="1:15" x14ac:dyDescent="0.3">
      <c r="A350" t="s">
        <v>17</v>
      </c>
      <c r="B350" t="str">
        <f t="shared" si="35"/>
        <v>Male</v>
      </c>
      <c r="C350" t="s">
        <v>21</v>
      </c>
      <c r="D350" t="str">
        <f t="shared" si="36"/>
        <v>Group D</v>
      </c>
      <c r="E350" t="s">
        <v>22</v>
      </c>
      <c r="F350" t="str">
        <f t="shared" si="37"/>
        <v>High School</v>
      </c>
      <c r="G350" t="s">
        <v>20</v>
      </c>
      <c r="H350" t="str">
        <f t="shared" si="38"/>
        <v>Free/Reduced</v>
      </c>
      <c r="I350" t="s">
        <v>12</v>
      </c>
      <c r="J350" t="str">
        <f t="shared" si="39"/>
        <v>None</v>
      </c>
      <c r="K350">
        <v>75</v>
      </c>
      <c r="L350">
        <v>74</v>
      </c>
      <c r="M350">
        <v>66</v>
      </c>
      <c r="N350" s="2">
        <f t="shared" si="40"/>
        <v>71.666666666666671</v>
      </c>
      <c r="O350" t="str">
        <f t="shared" si="41"/>
        <v>Excellent</v>
      </c>
    </row>
    <row r="351" spans="1:15" x14ac:dyDescent="0.3">
      <c r="A351" t="s">
        <v>17</v>
      </c>
      <c r="B351" t="str">
        <f t="shared" si="35"/>
        <v>Male</v>
      </c>
      <c r="C351" t="s">
        <v>24</v>
      </c>
      <c r="D351" t="str">
        <f t="shared" si="36"/>
        <v>Group E</v>
      </c>
      <c r="E351" t="s">
        <v>19</v>
      </c>
      <c r="F351" t="str">
        <f t="shared" si="37"/>
        <v>Associate'S Degree</v>
      </c>
      <c r="G351" t="s">
        <v>11</v>
      </c>
      <c r="H351" t="str">
        <f t="shared" si="38"/>
        <v>Standard</v>
      </c>
      <c r="I351" t="s">
        <v>12</v>
      </c>
      <c r="J351" t="str">
        <f t="shared" si="39"/>
        <v>None</v>
      </c>
      <c r="K351">
        <v>87</v>
      </c>
      <c r="L351">
        <v>74</v>
      </c>
      <c r="M351">
        <v>76</v>
      </c>
      <c r="N351" s="2">
        <f t="shared" si="40"/>
        <v>79</v>
      </c>
      <c r="O351" t="str">
        <f t="shared" si="41"/>
        <v>Excellent</v>
      </c>
    </row>
    <row r="352" spans="1:15" x14ac:dyDescent="0.3">
      <c r="A352" t="s">
        <v>8</v>
      </c>
      <c r="B352" t="str">
        <f t="shared" si="35"/>
        <v>Female</v>
      </c>
      <c r="C352" t="s">
        <v>9</v>
      </c>
      <c r="D352" t="str">
        <f t="shared" si="36"/>
        <v>Group B</v>
      </c>
      <c r="E352" t="s">
        <v>10</v>
      </c>
      <c r="F352" t="str">
        <f t="shared" si="37"/>
        <v>Bachelor'S Degree</v>
      </c>
      <c r="G352" t="s">
        <v>11</v>
      </c>
      <c r="H352" t="str">
        <f t="shared" si="38"/>
        <v>Standard</v>
      </c>
      <c r="I352" t="s">
        <v>12</v>
      </c>
      <c r="J352" t="str">
        <f t="shared" si="39"/>
        <v>None</v>
      </c>
      <c r="K352">
        <v>52</v>
      </c>
      <c r="L352">
        <v>65</v>
      </c>
      <c r="M352">
        <v>69</v>
      </c>
      <c r="N352" s="2">
        <f t="shared" si="40"/>
        <v>62</v>
      </c>
      <c r="O352" t="str">
        <f t="shared" si="41"/>
        <v>Very Good</v>
      </c>
    </row>
    <row r="353" spans="1:15" x14ac:dyDescent="0.3">
      <c r="A353" t="s">
        <v>17</v>
      </c>
      <c r="B353" t="str">
        <f t="shared" si="35"/>
        <v>Male</v>
      </c>
      <c r="C353" t="s">
        <v>24</v>
      </c>
      <c r="D353" t="str">
        <f t="shared" si="36"/>
        <v>Group E</v>
      </c>
      <c r="E353" t="s">
        <v>14</v>
      </c>
      <c r="F353" t="str">
        <f t="shared" si="37"/>
        <v>Some College</v>
      </c>
      <c r="G353" t="s">
        <v>11</v>
      </c>
      <c r="H353" t="str">
        <f t="shared" si="38"/>
        <v>Standard</v>
      </c>
      <c r="I353" t="s">
        <v>12</v>
      </c>
      <c r="J353" t="str">
        <f t="shared" si="39"/>
        <v>None</v>
      </c>
      <c r="K353">
        <v>66</v>
      </c>
      <c r="L353">
        <v>57</v>
      </c>
      <c r="M353">
        <v>52</v>
      </c>
      <c r="N353" s="2">
        <f t="shared" si="40"/>
        <v>58.333333333333336</v>
      </c>
      <c r="O353" t="str">
        <f t="shared" si="41"/>
        <v>Credit</v>
      </c>
    </row>
    <row r="354" spans="1:15" x14ac:dyDescent="0.3">
      <c r="A354" t="s">
        <v>8</v>
      </c>
      <c r="B354" t="str">
        <f t="shared" si="35"/>
        <v>Female</v>
      </c>
      <c r="C354" t="s">
        <v>13</v>
      </c>
      <c r="D354" t="str">
        <f t="shared" si="36"/>
        <v>Group C</v>
      </c>
      <c r="E354" t="s">
        <v>14</v>
      </c>
      <c r="F354" t="str">
        <f t="shared" si="37"/>
        <v>Some College</v>
      </c>
      <c r="G354" t="s">
        <v>11</v>
      </c>
      <c r="H354" t="str">
        <f t="shared" si="38"/>
        <v>Standard</v>
      </c>
      <c r="I354" t="s">
        <v>15</v>
      </c>
      <c r="J354" t="str">
        <f t="shared" si="39"/>
        <v>Completed</v>
      </c>
      <c r="K354">
        <v>63</v>
      </c>
      <c r="L354">
        <v>78</v>
      </c>
      <c r="M354">
        <v>80</v>
      </c>
      <c r="N354" s="2">
        <f t="shared" si="40"/>
        <v>73.666666666666671</v>
      </c>
      <c r="O354" t="str">
        <f t="shared" si="41"/>
        <v>Excellent</v>
      </c>
    </row>
    <row r="355" spans="1:15" x14ac:dyDescent="0.3">
      <c r="A355" t="s">
        <v>8</v>
      </c>
      <c r="B355" t="str">
        <f t="shared" si="35"/>
        <v>Female</v>
      </c>
      <c r="C355" t="s">
        <v>13</v>
      </c>
      <c r="D355" t="str">
        <f t="shared" si="36"/>
        <v>Group C</v>
      </c>
      <c r="E355" t="s">
        <v>19</v>
      </c>
      <c r="F355" t="str">
        <f t="shared" si="37"/>
        <v>Associate'S Degree</v>
      </c>
      <c r="G355" t="s">
        <v>11</v>
      </c>
      <c r="H355" t="str">
        <f t="shared" si="38"/>
        <v>Standard</v>
      </c>
      <c r="I355" t="s">
        <v>12</v>
      </c>
      <c r="J355" t="str">
        <f t="shared" si="39"/>
        <v>None</v>
      </c>
      <c r="K355">
        <v>46</v>
      </c>
      <c r="L355">
        <v>58</v>
      </c>
      <c r="M355">
        <v>57</v>
      </c>
      <c r="N355" s="2">
        <f t="shared" si="40"/>
        <v>53.666666666666664</v>
      </c>
      <c r="O355" t="str">
        <f t="shared" si="41"/>
        <v>Credit</v>
      </c>
    </row>
    <row r="356" spans="1:15" x14ac:dyDescent="0.3">
      <c r="A356" t="s">
        <v>8</v>
      </c>
      <c r="B356" t="str">
        <f t="shared" si="35"/>
        <v>Female</v>
      </c>
      <c r="C356" t="s">
        <v>13</v>
      </c>
      <c r="D356" t="str">
        <f t="shared" si="36"/>
        <v>Group C</v>
      </c>
      <c r="E356" t="s">
        <v>14</v>
      </c>
      <c r="F356" t="str">
        <f t="shared" si="37"/>
        <v>Some College</v>
      </c>
      <c r="G356" t="s">
        <v>11</v>
      </c>
      <c r="H356" t="str">
        <f t="shared" si="38"/>
        <v>Standard</v>
      </c>
      <c r="I356" t="s">
        <v>12</v>
      </c>
      <c r="J356" t="str">
        <f t="shared" si="39"/>
        <v>None</v>
      </c>
      <c r="K356">
        <v>59</v>
      </c>
      <c r="L356">
        <v>71</v>
      </c>
      <c r="M356">
        <v>70</v>
      </c>
      <c r="N356" s="2">
        <f t="shared" si="40"/>
        <v>66.666666666666671</v>
      </c>
      <c r="O356" t="str">
        <f t="shared" si="41"/>
        <v>Very Good</v>
      </c>
    </row>
    <row r="357" spans="1:15" x14ac:dyDescent="0.3">
      <c r="A357" t="s">
        <v>8</v>
      </c>
      <c r="B357" t="str">
        <f t="shared" si="35"/>
        <v>Female</v>
      </c>
      <c r="C357" t="s">
        <v>9</v>
      </c>
      <c r="D357" t="str">
        <f t="shared" si="36"/>
        <v>Group B</v>
      </c>
      <c r="E357" t="s">
        <v>10</v>
      </c>
      <c r="F357" t="str">
        <f t="shared" si="37"/>
        <v>Bachelor'S Degree</v>
      </c>
      <c r="G357" t="s">
        <v>11</v>
      </c>
      <c r="H357" t="str">
        <f t="shared" si="38"/>
        <v>Standard</v>
      </c>
      <c r="I357" t="s">
        <v>12</v>
      </c>
      <c r="J357" t="str">
        <f t="shared" si="39"/>
        <v>None</v>
      </c>
      <c r="K357">
        <v>61</v>
      </c>
      <c r="L357">
        <v>72</v>
      </c>
      <c r="M357">
        <v>70</v>
      </c>
      <c r="N357" s="2">
        <f t="shared" si="40"/>
        <v>67.666666666666671</v>
      </c>
      <c r="O357" t="str">
        <f t="shared" si="41"/>
        <v>Very Good</v>
      </c>
    </row>
    <row r="358" spans="1:15" x14ac:dyDescent="0.3">
      <c r="A358" t="s">
        <v>17</v>
      </c>
      <c r="B358" t="str">
        <f t="shared" si="35"/>
        <v>Male</v>
      </c>
      <c r="C358" t="s">
        <v>18</v>
      </c>
      <c r="D358" t="str">
        <f t="shared" si="36"/>
        <v>Group A</v>
      </c>
      <c r="E358" t="s">
        <v>19</v>
      </c>
      <c r="F358" t="str">
        <f t="shared" si="37"/>
        <v>Associate'S Degree</v>
      </c>
      <c r="G358" t="s">
        <v>11</v>
      </c>
      <c r="H358" t="str">
        <f t="shared" si="38"/>
        <v>Standard</v>
      </c>
      <c r="I358" t="s">
        <v>12</v>
      </c>
      <c r="J358" t="str">
        <f t="shared" si="39"/>
        <v>None</v>
      </c>
      <c r="K358">
        <v>63</v>
      </c>
      <c r="L358">
        <v>61</v>
      </c>
      <c r="M358">
        <v>61</v>
      </c>
      <c r="N358" s="2">
        <f t="shared" si="40"/>
        <v>61.666666666666664</v>
      </c>
      <c r="O358" t="str">
        <f t="shared" si="41"/>
        <v>Very Good</v>
      </c>
    </row>
    <row r="359" spans="1:15" x14ac:dyDescent="0.3">
      <c r="A359" t="s">
        <v>8</v>
      </c>
      <c r="B359" t="str">
        <f t="shared" si="35"/>
        <v>Female</v>
      </c>
      <c r="C359" t="s">
        <v>13</v>
      </c>
      <c r="D359" t="str">
        <f t="shared" si="36"/>
        <v>Group C</v>
      </c>
      <c r="E359" t="s">
        <v>14</v>
      </c>
      <c r="F359" t="str">
        <f t="shared" si="37"/>
        <v>Some College</v>
      </c>
      <c r="G359" t="s">
        <v>20</v>
      </c>
      <c r="H359" t="str">
        <f t="shared" si="38"/>
        <v>Free/Reduced</v>
      </c>
      <c r="I359" t="s">
        <v>15</v>
      </c>
      <c r="J359" t="str">
        <f t="shared" si="39"/>
        <v>Completed</v>
      </c>
      <c r="K359">
        <v>42</v>
      </c>
      <c r="L359">
        <v>66</v>
      </c>
      <c r="M359">
        <v>69</v>
      </c>
      <c r="N359" s="2">
        <f t="shared" si="40"/>
        <v>59</v>
      </c>
      <c r="O359" t="str">
        <f t="shared" si="41"/>
        <v>Credit</v>
      </c>
    </row>
    <row r="360" spans="1:15" x14ac:dyDescent="0.3">
      <c r="A360" t="s">
        <v>17</v>
      </c>
      <c r="B360" t="str">
        <f t="shared" si="35"/>
        <v>Male</v>
      </c>
      <c r="C360" t="s">
        <v>21</v>
      </c>
      <c r="D360" t="str">
        <f t="shared" si="36"/>
        <v>Group D</v>
      </c>
      <c r="E360" t="s">
        <v>14</v>
      </c>
      <c r="F360" t="str">
        <f t="shared" si="37"/>
        <v>Some College</v>
      </c>
      <c r="G360" t="s">
        <v>20</v>
      </c>
      <c r="H360" t="str">
        <f t="shared" si="38"/>
        <v>Free/Reduced</v>
      </c>
      <c r="I360" t="s">
        <v>12</v>
      </c>
      <c r="J360" t="str">
        <f t="shared" si="39"/>
        <v>None</v>
      </c>
      <c r="K360">
        <v>59</v>
      </c>
      <c r="L360">
        <v>62</v>
      </c>
      <c r="M360">
        <v>61</v>
      </c>
      <c r="N360" s="2">
        <f t="shared" si="40"/>
        <v>60.666666666666664</v>
      </c>
      <c r="O360" t="str">
        <f t="shared" si="41"/>
        <v>Very Good</v>
      </c>
    </row>
    <row r="361" spans="1:15" x14ac:dyDescent="0.3">
      <c r="A361" t="s">
        <v>8</v>
      </c>
      <c r="B361" t="str">
        <f t="shared" si="35"/>
        <v>Female</v>
      </c>
      <c r="C361" t="s">
        <v>21</v>
      </c>
      <c r="D361" t="str">
        <f t="shared" si="36"/>
        <v>Group D</v>
      </c>
      <c r="E361" t="s">
        <v>14</v>
      </c>
      <c r="F361" t="str">
        <f t="shared" si="37"/>
        <v>Some College</v>
      </c>
      <c r="G361" t="s">
        <v>11</v>
      </c>
      <c r="H361" t="str">
        <f t="shared" si="38"/>
        <v>Standard</v>
      </c>
      <c r="I361" t="s">
        <v>12</v>
      </c>
      <c r="J361" t="str">
        <f t="shared" si="39"/>
        <v>None</v>
      </c>
      <c r="K361">
        <v>80</v>
      </c>
      <c r="L361">
        <v>90</v>
      </c>
      <c r="M361">
        <v>89</v>
      </c>
      <c r="N361" s="2">
        <f t="shared" si="40"/>
        <v>86.333333333333329</v>
      </c>
      <c r="O361" t="str">
        <f t="shared" si="41"/>
        <v>Excellent</v>
      </c>
    </row>
    <row r="362" spans="1:15" x14ac:dyDescent="0.3">
      <c r="A362" t="s">
        <v>8</v>
      </c>
      <c r="B362" t="str">
        <f t="shared" si="35"/>
        <v>Female</v>
      </c>
      <c r="C362" t="s">
        <v>9</v>
      </c>
      <c r="D362" t="str">
        <f t="shared" si="36"/>
        <v>Group B</v>
      </c>
      <c r="E362" t="s">
        <v>22</v>
      </c>
      <c r="F362" t="str">
        <f t="shared" si="37"/>
        <v>High School</v>
      </c>
      <c r="G362" t="s">
        <v>11</v>
      </c>
      <c r="H362" t="str">
        <f t="shared" si="38"/>
        <v>Standard</v>
      </c>
      <c r="I362" t="s">
        <v>12</v>
      </c>
      <c r="J362" t="str">
        <f t="shared" si="39"/>
        <v>None</v>
      </c>
      <c r="K362">
        <v>58</v>
      </c>
      <c r="L362">
        <v>62</v>
      </c>
      <c r="M362">
        <v>59</v>
      </c>
      <c r="N362" s="2">
        <f t="shared" si="40"/>
        <v>59.666666666666664</v>
      </c>
      <c r="O362" t="str">
        <f t="shared" si="41"/>
        <v>Credit</v>
      </c>
    </row>
    <row r="363" spans="1:15" x14ac:dyDescent="0.3">
      <c r="A363" t="s">
        <v>17</v>
      </c>
      <c r="B363" t="str">
        <f t="shared" si="35"/>
        <v>Male</v>
      </c>
      <c r="C363" t="s">
        <v>9</v>
      </c>
      <c r="D363" t="str">
        <f t="shared" si="36"/>
        <v>Group B</v>
      </c>
      <c r="E363" t="s">
        <v>23</v>
      </c>
      <c r="F363" t="str">
        <f t="shared" si="37"/>
        <v>Some High School</v>
      </c>
      <c r="G363" t="s">
        <v>11</v>
      </c>
      <c r="H363" t="str">
        <f t="shared" si="38"/>
        <v>Standard</v>
      </c>
      <c r="I363" t="s">
        <v>15</v>
      </c>
      <c r="J363" t="str">
        <f t="shared" si="39"/>
        <v>Completed</v>
      </c>
      <c r="K363">
        <v>85</v>
      </c>
      <c r="L363">
        <v>84</v>
      </c>
      <c r="M363">
        <v>78</v>
      </c>
      <c r="N363" s="2">
        <f t="shared" si="40"/>
        <v>82.333333333333329</v>
      </c>
      <c r="O363" t="str">
        <f t="shared" si="41"/>
        <v>Excellent</v>
      </c>
    </row>
    <row r="364" spans="1:15" x14ac:dyDescent="0.3">
      <c r="A364" t="s">
        <v>8</v>
      </c>
      <c r="B364" t="str">
        <f t="shared" si="35"/>
        <v>Female</v>
      </c>
      <c r="C364" t="s">
        <v>13</v>
      </c>
      <c r="D364" t="str">
        <f t="shared" si="36"/>
        <v>Group C</v>
      </c>
      <c r="E364" t="s">
        <v>14</v>
      </c>
      <c r="F364" t="str">
        <f t="shared" si="37"/>
        <v>Some College</v>
      </c>
      <c r="G364" t="s">
        <v>11</v>
      </c>
      <c r="H364" t="str">
        <f t="shared" si="38"/>
        <v>Standard</v>
      </c>
      <c r="I364" t="s">
        <v>12</v>
      </c>
      <c r="J364" t="str">
        <f t="shared" si="39"/>
        <v>None</v>
      </c>
      <c r="K364">
        <v>52</v>
      </c>
      <c r="L364">
        <v>58</v>
      </c>
      <c r="M364">
        <v>58</v>
      </c>
      <c r="N364" s="2">
        <f t="shared" si="40"/>
        <v>56</v>
      </c>
      <c r="O364" t="str">
        <f t="shared" si="41"/>
        <v>Credit</v>
      </c>
    </row>
    <row r="365" spans="1:15" x14ac:dyDescent="0.3">
      <c r="A365" t="s">
        <v>8</v>
      </c>
      <c r="B365" t="str">
        <f t="shared" si="35"/>
        <v>Female</v>
      </c>
      <c r="C365" t="s">
        <v>21</v>
      </c>
      <c r="D365" t="str">
        <f t="shared" si="36"/>
        <v>Group D</v>
      </c>
      <c r="E365" t="s">
        <v>23</v>
      </c>
      <c r="F365" t="str">
        <f t="shared" si="37"/>
        <v>Some High School</v>
      </c>
      <c r="G365" t="s">
        <v>20</v>
      </c>
      <c r="H365" t="str">
        <f t="shared" si="38"/>
        <v>Free/Reduced</v>
      </c>
      <c r="I365" t="s">
        <v>12</v>
      </c>
      <c r="J365" t="str">
        <f t="shared" si="39"/>
        <v>None</v>
      </c>
      <c r="K365">
        <v>27</v>
      </c>
      <c r="L365">
        <v>34</v>
      </c>
      <c r="M365">
        <v>32</v>
      </c>
      <c r="N365" s="2">
        <f t="shared" si="40"/>
        <v>31</v>
      </c>
      <c r="O365" t="str">
        <f t="shared" si="41"/>
        <v>Fail</v>
      </c>
    </row>
    <row r="366" spans="1:15" x14ac:dyDescent="0.3">
      <c r="A366" t="s">
        <v>17</v>
      </c>
      <c r="B366" t="str">
        <f t="shared" si="35"/>
        <v>Male</v>
      </c>
      <c r="C366" t="s">
        <v>13</v>
      </c>
      <c r="D366" t="str">
        <f t="shared" si="36"/>
        <v>Group C</v>
      </c>
      <c r="E366" t="s">
        <v>14</v>
      </c>
      <c r="F366" t="str">
        <f t="shared" si="37"/>
        <v>Some College</v>
      </c>
      <c r="G366" t="s">
        <v>11</v>
      </c>
      <c r="H366" t="str">
        <f t="shared" si="38"/>
        <v>Standard</v>
      </c>
      <c r="I366" t="s">
        <v>12</v>
      </c>
      <c r="J366" t="str">
        <f t="shared" si="39"/>
        <v>None</v>
      </c>
      <c r="K366">
        <v>59</v>
      </c>
      <c r="L366">
        <v>60</v>
      </c>
      <c r="M366">
        <v>58</v>
      </c>
      <c r="N366" s="2">
        <f t="shared" si="40"/>
        <v>59</v>
      </c>
      <c r="O366" t="str">
        <f t="shared" si="41"/>
        <v>Credit</v>
      </c>
    </row>
    <row r="367" spans="1:15" x14ac:dyDescent="0.3">
      <c r="A367" t="s">
        <v>17</v>
      </c>
      <c r="B367" t="str">
        <f t="shared" si="35"/>
        <v>Male</v>
      </c>
      <c r="C367" t="s">
        <v>18</v>
      </c>
      <c r="D367" t="str">
        <f t="shared" si="36"/>
        <v>Group A</v>
      </c>
      <c r="E367" t="s">
        <v>10</v>
      </c>
      <c r="F367" t="str">
        <f t="shared" si="37"/>
        <v>Bachelor'S Degree</v>
      </c>
      <c r="G367" t="s">
        <v>20</v>
      </c>
      <c r="H367" t="str">
        <f t="shared" si="38"/>
        <v>Free/Reduced</v>
      </c>
      <c r="I367" t="s">
        <v>15</v>
      </c>
      <c r="J367" t="str">
        <f t="shared" si="39"/>
        <v>Completed</v>
      </c>
      <c r="K367">
        <v>49</v>
      </c>
      <c r="L367">
        <v>58</v>
      </c>
      <c r="M367">
        <v>60</v>
      </c>
      <c r="N367" s="2">
        <f t="shared" si="40"/>
        <v>55.666666666666664</v>
      </c>
      <c r="O367" t="str">
        <f t="shared" si="41"/>
        <v>Credit</v>
      </c>
    </row>
    <row r="368" spans="1:15" x14ac:dyDescent="0.3">
      <c r="A368" t="s">
        <v>17</v>
      </c>
      <c r="B368" t="str">
        <f t="shared" si="35"/>
        <v>Male</v>
      </c>
      <c r="C368" t="s">
        <v>13</v>
      </c>
      <c r="D368" t="str">
        <f t="shared" si="36"/>
        <v>Group C</v>
      </c>
      <c r="E368" t="s">
        <v>22</v>
      </c>
      <c r="F368" t="str">
        <f t="shared" si="37"/>
        <v>High School</v>
      </c>
      <c r="G368" t="s">
        <v>11</v>
      </c>
      <c r="H368" t="str">
        <f t="shared" si="38"/>
        <v>Standard</v>
      </c>
      <c r="I368" t="s">
        <v>15</v>
      </c>
      <c r="J368" t="str">
        <f t="shared" si="39"/>
        <v>Completed</v>
      </c>
      <c r="K368">
        <v>69</v>
      </c>
      <c r="L368">
        <v>58</v>
      </c>
      <c r="M368">
        <v>53</v>
      </c>
      <c r="N368" s="2">
        <f t="shared" si="40"/>
        <v>60</v>
      </c>
      <c r="O368" t="str">
        <f t="shared" si="41"/>
        <v>Very Good</v>
      </c>
    </row>
    <row r="369" spans="1:15" x14ac:dyDescent="0.3">
      <c r="A369" t="s">
        <v>17</v>
      </c>
      <c r="B369" t="str">
        <f t="shared" si="35"/>
        <v>Male</v>
      </c>
      <c r="C369" t="s">
        <v>13</v>
      </c>
      <c r="D369" t="str">
        <f t="shared" si="36"/>
        <v>Group C</v>
      </c>
      <c r="E369" t="s">
        <v>10</v>
      </c>
      <c r="F369" t="str">
        <f t="shared" si="37"/>
        <v>Bachelor'S Degree</v>
      </c>
      <c r="G369" t="s">
        <v>20</v>
      </c>
      <c r="H369" t="str">
        <f t="shared" si="38"/>
        <v>Free/Reduced</v>
      </c>
      <c r="I369" t="s">
        <v>12</v>
      </c>
      <c r="J369" t="str">
        <f t="shared" si="39"/>
        <v>None</v>
      </c>
      <c r="K369">
        <v>61</v>
      </c>
      <c r="L369">
        <v>66</v>
      </c>
      <c r="M369">
        <v>61</v>
      </c>
      <c r="N369" s="2">
        <f t="shared" si="40"/>
        <v>62.666666666666664</v>
      </c>
      <c r="O369" t="str">
        <f t="shared" si="41"/>
        <v>Very Good</v>
      </c>
    </row>
    <row r="370" spans="1:15" x14ac:dyDescent="0.3">
      <c r="A370" t="s">
        <v>8</v>
      </c>
      <c r="B370" t="str">
        <f t="shared" si="35"/>
        <v>Female</v>
      </c>
      <c r="C370" t="s">
        <v>18</v>
      </c>
      <c r="D370" t="str">
        <f t="shared" si="36"/>
        <v>Group A</v>
      </c>
      <c r="E370" t="s">
        <v>23</v>
      </c>
      <c r="F370" t="str">
        <f t="shared" si="37"/>
        <v>Some High School</v>
      </c>
      <c r="G370" t="s">
        <v>20</v>
      </c>
      <c r="H370" t="str">
        <f t="shared" si="38"/>
        <v>Free/Reduced</v>
      </c>
      <c r="I370" t="s">
        <v>12</v>
      </c>
      <c r="J370" t="str">
        <f t="shared" si="39"/>
        <v>None</v>
      </c>
      <c r="K370">
        <v>44</v>
      </c>
      <c r="L370">
        <v>64</v>
      </c>
      <c r="M370">
        <v>58</v>
      </c>
      <c r="N370" s="2">
        <f t="shared" si="40"/>
        <v>55.333333333333336</v>
      </c>
      <c r="O370" t="str">
        <f t="shared" si="41"/>
        <v>Credit</v>
      </c>
    </row>
    <row r="371" spans="1:15" x14ac:dyDescent="0.3">
      <c r="A371" t="s">
        <v>8</v>
      </c>
      <c r="B371" t="str">
        <f t="shared" si="35"/>
        <v>Female</v>
      </c>
      <c r="C371" t="s">
        <v>21</v>
      </c>
      <c r="D371" t="str">
        <f t="shared" si="36"/>
        <v>Group D</v>
      </c>
      <c r="E371" t="s">
        <v>23</v>
      </c>
      <c r="F371" t="str">
        <f t="shared" si="37"/>
        <v>Some High School</v>
      </c>
      <c r="G371" t="s">
        <v>11</v>
      </c>
      <c r="H371" t="str">
        <f t="shared" si="38"/>
        <v>Standard</v>
      </c>
      <c r="I371" t="s">
        <v>12</v>
      </c>
      <c r="J371" t="str">
        <f t="shared" si="39"/>
        <v>None</v>
      </c>
      <c r="K371">
        <v>73</v>
      </c>
      <c r="L371">
        <v>84</v>
      </c>
      <c r="M371">
        <v>85</v>
      </c>
      <c r="N371" s="2">
        <f t="shared" si="40"/>
        <v>80.666666666666671</v>
      </c>
      <c r="O371" t="str">
        <f t="shared" si="41"/>
        <v>Excellent</v>
      </c>
    </row>
    <row r="372" spans="1:15" x14ac:dyDescent="0.3">
      <c r="A372" t="s">
        <v>17</v>
      </c>
      <c r="B372" t="str">
        <f t="shared" si="35"/>
        <v>Male</v>
      </c>
      <c r="C372" t="s">
        <v>24</v>
      </c>
      <c r="D372" t="str">
        <f t="shared" si="36"/>
        <v>Group E</v>
      </c>
      <c r="E372" t="s">
        <v>14</v>
      </c>
      <c r="F372" t="str">
        <f t="shared" si="37"/>
        <v>Some College</v>
      </c>
      <c r="G372" t="s">
        <v>11</v>
      </c>
      <c r="H372" t="str">
        <f t="shared" si="38"/>
        <v>Standard</v>
      </c>
      <c r="I372" t="s">
        <v>12</v>
      </c>
      <c r="J372" t="str">
        <f t="shared" si="39"/>
        <v>None</v>
      </c>
      <c r="K372">
        <v>84</v>
      </c>
      <c r="L372">
        <v>77</v>
      </c>
      <c r="M372">
        <v>71</v>
      </c>
      <c r="N372" s="2">
        <f t="shared" si="40"/>
        <v>77.333333333333329</v>
      </c>
      <c r="O372" t="str">
        <f t="shared" si="41"/>
        <v>Excellent</v>
      </c>
    </row>
    <row r="373" spans="1:15" x14ac:dyDescent="0.3">
      <c r="A373" t="s">
        <v>8</v>
      </c>
      <c r="B373" t="str">
        <f t="shared" si="35"/>
        <v>Female</v>
      </c>
      <c r="C373" t="s">
        <v>13</v>
      </c>
      <c r="D373" t="str">
        <f t="shared" si="36"/>
        <v>Group C</v>
      </c>
      <c r="E373" t="s">
        <v>14</v>
      </c>
      <c r="F373" t="str">
        <f t="shared" si="37"/>
        <v>Some College</v>
      </c>
      <c r="G373" t="s">
        <v>20</v>
      </c>
      <c r="H373" t="str">
        <f t="shared" si="38"/>
        <v>Free/Reduced</v>
      </c>
      <c r="I373" t="s">
        <v>15</v>
      </c>
      <c r="J373" t="str">
        <f t="shared" si="39"/>
        <v>Completed</v>
      </c>
      <c r="K373">
        <v>45</v>
      </c>
      <c r="L373">
        <v>73</v>
      </c>
      <c r="M373">
        <v>70</v>
      </c>
      <c r="N373" s="2">
        <f t="shared" si="40"/>
        <v>62.666666666666664</v>
      </c>
      <c r="O373" t="str">
        <f t="shared" si="41"/>
        <v>Very Good</v>
      </c>
    </row>
    <row r="374" spans="1:15" x14ac:dyDescent="0.3">
      <c r="A374" t="s">
        <v>17</v>
      </c>
      <c r="B374" t="str">
        <f t="shared" si="35"/>
        <v>Male</v>
      </c>
      <c r="C374" t="s">
        <v>21</v>
      </c>
      <c r="D374" t="str">
        <f t="shared" si="36"/>
        <v>Group D</v>
      </c>
      <c r="E374" t="s">
        <v>23</v>
      </c>
      <c r="F374" t="str">
        <f t="shared" si="37"/>
        <v>Some High School</v>
      </c>
      <c r="G374" t="s">
        <v>11</v>
      </c>
      <c r="H374" t="str">
        <f t="shared" si="38"/>
        <v>Standard</v>
      </c>
      <c r="I374" t="s">
        <v>12</v>
      </c>
      <c r="J374" t="str">
        <f t="shared" si="39"/>
        <v>None</v>
      </c>
      <c r="K374">
        <v>74</v>
      </c>
      <c r="L374">
        <v>74</v>
      </c>
      <c r="M374">
        <v>72</v>
      </c>
      <c r="N374" s="2">
        <f t="shared" si="40"/>
        <v>73.333333333333329</v>
      </c>
      <c r="O374" t="str">
        <f t="shared" si="41"/>
        <v>Excellent</v>
      </c>
    </row>
    <row r="375" spans="1:15" x14ac:dyDescent="0.3">
      <c r="A375" t="s">
        <v>8</v>
      </c>
      <c r="B375" t="str">
        <f t="shared" si="35"/>
        <v>Female</v>
      </c>
      <c r="C375" t="s">
        <v>21</v>
      </c>
      <c r="D375" t="str">
        <f t="shared" si="36"/>
        <v>Group D</v>
      </c>
      <c r="E375" t="s">
        <v>14</v>
      </c>
      <c r="F375" t="str">
        <f t="shared" si="37"/>
        <v>Some College</v>
      </c>
      <c r="G375" t="s">
        <v>11</v>
      </c>
      <c r="H375" t="str">
        <f t="shared" si="38"/>
        <v>Standard</v>
      </c>
      <c r="I375" t="s">
        <v>15</v>
      </c>
      <c r="J375" t="str">
        <f t="shared" si="39"/>
        <v>Completed</v>
      </c>
      <c r="K375">
        <v>82</v>
      </c>
      <c r="L375">
        <v>97</v>
      </c>
      <c r="M375">
        <v>96</v>
      </c>
      <c r="N375" s="2">
        <f t="shared" si="40"/>
        <v>91.666666666666671</v>
      </c>
      <c r="O375" t="str">
        <f t="shared" si="41"/>
        <v>Excellent</v>
      </c>
    </row>
    <row r="376" spans="1:15" x14ac:dyDescent="0.3">
      <c r="A376" t="s">
        <v>8</v>
      </c>
      <c r="B376" t="str">
        <f t="shared" si="35"/>
        <v>Female</v>
      </c>
      <c r="C376" t="s">
        <v>21</v>
      </c>
      <c r="D376" t="str">
        <f t="shared" si="36"/>
        <v>Group D</v>
      </c>
      <c r="E376" t="s">
        <v>10</v>
      </c>
      <c r="F376" t="str">
        <f t="shared" si="37"/>
        <v>Bachelor'S Degree</v>
      </c>
      <c r="G376" t="s">
        <v>11</v>
      </c>
      <c r="H376" t="str">
        <f t="shared" si="38"/>
        <v>Standard</v>
      </c>
      <c r="I376" t="s">
        <v>12</v>
      </c>
      <c r="J376" t="str">
        <f t="shared" si="39"/>
        <v>None</v>
      </c>
      <c r="K376">
        <v>59</v>
      </c>
      <c r="L376">
        <v>70</v>
      </c>
      <c r="M376">
        <v>73</v>
      </c>
      <c r="N376" s="2">
        <f t="shared" si="40"/>
        <v>67.333333333333329</v>
      </c>
      <c r="O376" t="str">
        <f t="shared" si="41"/>
        <v>Very Good</v>
      </c>
    </row>
    <row r="377" spans="1:15" x14ac:dyDescent="0.3">
      <c r="A377" t="s">
        <v>17</v>
      </c>
      <c r="B377" t="str">
        <f t="shared" si="35"/>
        <v>Male</v>
      </c>
      <c r="C377" t="s">
        <v>24</v>
      </c>
      <c r="D377" t="str">
        <f t="shared" si="36"/>
        <v>Group E</v>
      </c>
      <c r="E377" t="s">
        <v>19</v>
      </c>
      <c r="F377" t="str">
        <f t="shared" si="37"/>
        <v>Associate'S Degree</v>
      </c>
      <c r="G377" t="s">
        <v>20</v>
      </c>
      <c r="H377" t="str">
        <f t="shared" si="38"/>
        <v>Free/Reduced</v>
      </c>
      <c r="I377" t="s">
        <v>12</v>
      </c>
      <c r="J377" t="str">
        <f t="shared" si="39"/>
        <v>None</v>
      </c>
      <c r="K377">
        <v>46</v>
      </c>
      <c r="L377">
        <v>43</v>
      </c>
      <c r="M377">
        <v>41</v>
      </c>
      <c r="N377" s="2">
        <f t="shared" si="40"/>
        <v>43.333333333333336</v>
      </c>
      <c r="O377" t="str">
        <f t="shared" si="41"/>
        <v>Fail</v>
      </c>
    </row>
    <row r="378" spans="1:15" x14ac:dyDescent="0.3">
      <c r="A378" t="s">
        <v>8</v>
      </c>
      <c r="B378" t="str">
        <f t="shared" si="35"/>
        <v>Female</v>
      </c>
      <c r="C378" t="s">
        <v>21</v>
      </c>
      <c r="D378" t="str">
        <f t="shared" si="36"/>
        <v>Group D</v>
      </c>
      <c r="E378" t="s">
        <v>23</v>
      </c>
      <c r="F378" t="str">
        <f t="shared" si="37"/>
        <v>Some High School</v>
      </c>
      <c r="G378" t="s">
        <v>11</v>
      </c>
      <c r="H378" t="str">
        <f t="shared" si="38"/>
        <v>Standard</v>
      </c>
      <c r="I378" t="s">
        <v>12</v>
      </c>
      <c r="J378" t="str">
        <f t="shared" si="39"/>
        <v>None</v>
      </c>
      <c r="K378">
        <v>80</v>
      </c>
      <c r="L378">
        <v>90</v>
      </c>
      <c r="M378">
        <v>82</v>
      </c>
      <c r="N378" s="2">
        <f t="shared" si="40"/>
        <v>84</v>
      </c>
      <c r="O378" t="str">
        <f t="shared" si="41"/>
        <v>Excellent</v>
      </c>
    </row>
    <row r="379" spans="1:15" x14ac:dyDescent="0.3">
      <c r="A379" t="s">
        <v>8</v>
      </c>
      <c r="B379" t="str">
        <f t="shared" si="35"/>
        <v>Female</v>
      </c>
      <c r="C379" t="s">
        <v>21</v>
      </c>
      <c r="D379" t="str">
        <f t="shared" si="36"/>
        <v>Group D</v>
      </c>
      <c r="E379" t="s">
        <v>16</v>
      </c>
      <c r="F379" t="str">
        <f t="shared" si="37"/>
        <v>Master'S Degree</v>
      </c>
      <c r="G379" t="s">
        <v>20</v>
      </c>
      <c r="H379" t="str">
        <f t="shared" si="38"/>
        <v>Free/Reduced</v>
      </c>
      <c r="I379" t="s">
        <v>15</v>
      </c>
      <c r="J379" t="str">
        <f t="shared" si="39"/>
        <v>Completed</v>
      </c>
      <c r="K379">
        <v>85</v>
      </c>
      <c r="L379">
        <v>95</v>
      </c>
      <c r="M379">
        <v>100</v>
      </c>
      <c r="N379" s="2">
        <f t="shared" si="40"/>
        <v>93.333333333333329</v>
      </c>
      <c r="O379" t="str">
        <f t="shared" si="41"/>
        <v>Excellent</v>
      </c>
    </row>
    <row r="380" spans="1:15" x14ac:dyDescent="0.3">
      <c r="A380" t="s">
        <v>8</v>
      </c>
      <c r="B380" t="str">
        <f t="shared" si="35"/>
        <v>Female</v>
      </c>
      <c r="C380" t="s">
        <v>18</v>
      </c>
      <c r="D380" t="str">
        <f t="shared" si="36"/>
        <v>Group A</v>
      </c>
      <c r="E380" t="s">
        <v>23</v>
      </c>
      <c r="F380" t="str">
        <f t="shared" si="37"/>
        <v>Some High School</v>
      </c>
      <c r="G380" t="s">
        <v>11</v>
      </c>
      <c r="H380" t="str">
        <f t="shared" si="38"/>
        <v>Standard</v>
      </c>
      <c r="I380" t="s">
        <v>12</v>
      </c>
      <c r="J380" t="str">
        <f t="shared" si="39"/>
        <v>None</v>
      </c>
      <c r="K380">
        <v>71</v>
      </c>
      <c r="L380">
        <v>83</v>
      </c>
      <c r="M380">
        <v>77</v>
      </c>
      <c r="N380" s="2">
        <f t="shared" si="40"/>
        <v>77</v>
      </c>
      <c r="O380" t="str">
        <f t="shared" si="41"/>
        <v>Excellent</v>
      </c>
    </row>
    <row r="381" spans="1:15" x14ac:dyDescent="0.3">
      <c r="A381" t="s">
        <v>17</v>
      </c>
      <c r="B381" t="str">
        <f t="shared" si="35"/>
        <v>Male</v>
      </c>
      <c r="C381" t="s">
        <v>18</v>
      </c>
      <c r="D381" t="str">
        <f t="shared" si="36"/>
        <v>Group A</v>
      </c>
      <c r="E381" t="s">
        <v>10</v>
      </c>
      <c r="F381" t="str">
        <f t="shared" si="37"/>
        <v>Bachelor'S Degree</v>
      </c>
      <c r="G381" t="s">
        <v>11</v>
      </c>
      <c r="H381" t="str">
        <f t="shared" si="38"/>
        <v>Standard</v>
      </c>
      <c r="I381" t="s">
        <v>12</v>
      </c>
      <c r="J381" t="str">
        <f t="shared" si="39"/>
        <v>None</v>
      </c>
      <c r="K381">
        <v>66</v>
      </c>
      <c r="L381">
        <v>64</v>
      </c>
      <c r="M381">
        <v>62</v>
      </c>
      <c r="N381" s="2">
        <f t="shared" si="40"/>
        <v>64</v>
      </c>
      <c r="O381" t="str">
        <f t="shared" si="41"/>
        <v>Very Good</v>
      </c>
    </row>
    <row r="382" spans="1:15" x14ac:dyDescent="0.3">
      <c r="A382" t="s">
        <v>8</v>
      </c>
      <c r="B382" t="str">
        <f t="shared" si="35"/>
        <v>Female</v>
      </c>
      <c r="C382" t="s">
        <v>9</v>
      </c>
      <c r="D382" t="str">
        <f t="shared" si="36"/>
        <v>Group B</v>
      </c>
      <c r="E382" t="s">
        <v>19</v>
      </c>
      <c r="F382" t="str">
        <f t="shared" si="37"/>
        <v>Associate'S Degree</v>
      </c>
      <c r="G382" t="s">
        <v>11</v>
      </c>
      <c r="H382" t="str">
        <f t="shared" si="38"/>
        <v>Standard</v>
      </c>
      <c r="I382" t="s">
        <v>12</v>
      </c>
      <c r="J382" t="str">
        <f t="shared" si="39"/>
        <v>None</v>
      </c>
      <c r="K382">
        <v>80</v>
      </c>
      <c r="L382">
        <v>86</v>
      </c>
      <c r="M382">
        <v>83</v>
      </c>
      <c r="N382" s="2">
        <f t="shared" si="40"/>
        <v>83</v>
      </c>
      <c r="O382" t="str">
        <f t="shared" si="41"/>
        <v>Excellent</v>
      </c>
    </row>
    <row r="383" spans="1:15" x14ac:dyDescent="0.3">
      <c r="A383" t="s">
        <v>17</v>
      </c>
      <c r="B383" t="str">
        <f t="shared" si="35"/>
        <v>Male</v>
      </c>
      <c r="C383" t="s">
        <v>13</v>
      </c>
      <c r="D383" t="str">
        <f t="shared" si="36"/>
        <v>Group C</v>
      </c>
      <c r="E383" t="s">
        <v>19</v>
      </c>
      <c r="F383" t="str">
        <f t="shared" si="37"/>
        <v>Associate'S Degree</v>
      </c>
      <c r="G383" t="s">
        <v>11</v>
      </c>
      <c r="H383" t="str">
        <f t="shared" si="38"/>
        <v>Standard</v>
      </c>
      <c r="I383" t="s">
        <v>15</v>
      </c>
      <c r="J383" t="str">
        <f t="shared" si="39"/>
        <v>Completed</v>
      </c>
      <c r="K383">
        <v>87</v>
      </c>
      <c r="L383">
        <v>100</v>
      </c>
      <c r="M383">
        <v>95</v>
      </c>
      <c r="N383" s="2">
        <f t="shared" si="40"/>
        <v>94</v>
      </c>
      <c r="O383" t="str">
        <f t="shared" si="41"/>
        <v>Excellent</v>
      </c>
    </row>
    <row r="384" spans="1:15" x14ac:dyDescent="0.3">
      <c r="A384" t="s">
        <v>17</v>
      </c>
      <c r="B384" t="str">
        <f t="shared" si="35"/>
        <v>Male</v>
      </c>
      <c r="C384" t="s">
        <v>13</v>
      </c>
      <c r="D384" t="str">
        <f t="shared" si="36"/>
        <v>Group C</v>
      </c>
      <c r="E384" t="s">
        <v>16</v>
      </c>
      <c r="F384" t="str">
        <f t="shared" si="37"/>
        <v>Master'S Degree</v>
      </c>
      <c r="G384" t="s">
        <v>20</v>
      </c>
      <c r="H384" t="str">
        <f t="shared" si="38"/>
        <v>Free/Reduced</v>
      </c>
      <c r="I384" t="s">
        <v>12</v>
      </c>
      <c r="J384" t="str">
        <f t="shared" si="39"/>
        <v>None</v>
      </c>
      <c r="K384">
        <v>79</v>
      </c>
      <c r="L384">
        <v>81</v>
      </c>
      <c r="M384">
        <v>71</v>
      </c>
      <c r="N384" s="2">
        <f t="shared" si="40"/>
        <v>77</v>
      </c>
      <c r="O384" t="str">
        <f t="shared" si="41"/>
        <v>Excellent</v>
      </c>
    </row>
    <row r="385" spans="1:15" x14ac:dyDescent="0.3">
      <c r="A385" t="s">
        <v>8</v>
      </c>
      <c r="B385" t="str">
        <f t="shared" si="35"/>
        <v>Female</v>
      </c>
      <c r="C385" t="s">
        <v>24</v>
      </c>
      <c r="D385" t="str">
        <f t="shared" si="36"/>
        <v>Group E</v>
      </c>
      <c r="E385" t="s">
        <v>23</v>
      </c>
      <c r="F385" t="str">
        <f t="shared" si="37"/>
        <v>Some High School</v>
      </c>
      <c r="G385" t="s">
        <v>20</v>
      </c>
      <c r="H385" t="str">
        <f t="shared" si="38"/>
        <v>Free/Reduced</v>
      </c>
      <c r="I385" t="s">
        <v>12</v>
      </c>
      <c r="J385" t="str">
        <f t="shared" si="39"/>
        <v>None</v>
      </c>
      <c r="K385">
        <v>38</v>
      </c>
      <c r="L385">
        <v>49</v>
      </c>
      <c r="M385">
        <v>45</v>
      </c>
      <c r="N385" s="2">
        <f t="shared" si="40"/>
        <v>44</v>
      </c>
      <c r="O385" t="str">
        <f t="shared" si="41"/>
        <v>Fail</v>
      </c>
    </row>
    <row r="386" spans="1:15" x14ac:dyDescent="0.3">
      <c r="A386" t="s">
        <v>8</v>
      </c>
      <c r="B386" t="str">
        <f t="shared" si="35"/>
        <v>Female</v>
      </c>
      <c r="C386" t="s">
        <v>18</v>
      </c>
      <c r="D386" t="str">
        <f t="shared" si="36"/>
        <v>Group A</v>
      </c>
      <c r="E386" t="s">
        <v>23</v>
      </c>
      <c r="F386" t="str">
        <f t="shared" si="37"/>
        <v>Some High School</v>
      </c>
      <c r="G386" t="s">
        <v>20</v>
      </c>
      <c r="H386" t="str">
        <f t="shared" si="38"/>
        <v>Free/Reduced</v>
      </c>
      <c r="I386" t="s">
        <v>12</v>
      </c>
      <c r="J386" t="str">
        <f t="shared" si="39"/>
        <v>None</v>
      </c>
      <c r="K386">
        <v>38</v>
      </c>
      <c r="L386">
        <v>43</v>
      </c>
      <c r="M386">
        <v>43</v>
      </c>
      <c r="N386" s="2">
        <f t="shared" si="40"/>
        <v>41.333333333333336</v>
      </c>
      <c r="O386" t="str">
        <f t="shared" si="41"/>
        <v>Fail</v>
      </c>
    </row>
    <row r="387" spans="1:15" x14ac:dyDescent="0.3">
      <c r="A387" t="s">
        <v>8</v>
      </c>
      <c r="B387" t="str">
        <f t="shared" ref="B387:B450" si="42">TRIM(PROPER(A387))</f>
        <v>Female</v>
      </c>
      <c r="C387" t="s">
        <v>24</v>
      </c>
      <c r="D387" t="str">
        <f t="shared" ref="D387:D450" si="43">PROPER(TRIM(C387))</f>
        <v>Group E</v>
      </c>
      <c r="E387" t="s">
        <v>14</v>
      </c>
      <c r="F387" t="str">
        <f t="shared" ref="F387:F450" si="44">PROPER(TRIM(E387))</f>
        <v>Some College</v>
      </c>
      <c r="G387" t="s">
        <v>11</v>
      </c>
      <c r="H387" t="str">
        <f t="shared" ref="H387:H450" si="45">PROPER(TRIM(G387))</f>
        <v>Standard</v>
      </c>
      <c r="I387" t="s">
        <v>12</v>
      </c>
      <c r="J387" t="str">
        <f t="shared" ref="J387:J450" si="46">PROPER(TRIM(I387))</f>
        <v>None</v>
      </c>
      <c r="K387">
        <v>67</v>
      </c>
      <c r="L387">
        <v>76</v>
      </c>
      <c r="M387">
        <v>75</v>
      </c>
      <c r="N387" s="2">
        <f t="shared" ref="N387:N450" si="47">SUM(K387,L387,M387)/3</f>
        <v>72.666666666666671</v>
      </c>
      <c r="O387" t="str">
        <f t="shared" ref="O387:O450" si="48">IF(N387&gt;=70,"Excellent",IF(N387&gt;=60,"Very Good",IF(N387&gt;=50,"Credit",IF(N387&lt;50,"Fail","Invalid"))))</f>
        <v>Excellent</v>
      </c>
    </row>
    <row r="388" spans="1:15" x14ac:dyDescent="0.3">
      <c r="A388" t="s">
        <v>8</v>
      </c>
      <c r="B388" t="str">
        <f t="shared" si="42"/>
        <v>Female</v>
      </c>
      <c r="C388" t="s">
        <v>24</v>
      </c>
      <c r="D388" t="str">
        <f t="shared" si="43"/>
        <v>Group E</v>
      </c>
      <c r="E388" t="s">
        <v>10</v>
      </c>
      <c r="F388" t="str">
        <f t="shared" si="44"/>
        <v>Bachelor'S Degree</v>
      </c>
      <c r="G388" t="s">
        <v>11</v>
      </c>
      <c r="H388" t="str">
        <f t="shared" si="45"/>
        <v>Standard</v>
      </c>
      <c r="I388" t="s">
        <v>12</v>
      </c>
      <c r="J388" t="str">
        <f t="shared" si="46"/>
        <v>None</v>
      </c>
      <c r="K388">
        <v>64</v>
      </c>
      <c r="L388">
        <v>73</v>
      </c>
      <c r="M388">
        <v>70</v>
      </c>
      <c r="N388" s="2">
        <f t="shared" si="47"/>
        <v>69</v>
      </c>
      <c r="O388" t="str">
        <f t="shared" si="48"/>
        <v>Very Good</v>
      </c>
    </row>
    <row r="389" spans="1:15" x14ac:dyDescent="0.3">
      <c r="A389" t="s">
        <v>8</v>
      </c>
      <c r="B389" t="str">
        <f t="shared" si="42"/>
        <v>Female</v>
      </c>
      <c r="C389" t="s">
        <v>13</v>
      </c>
      <c r="D389" t="str">
        <f t="shared" si="43"/>
        <v>Group C</v>
      </c>
      <c r="E389" t="s">
        <v>19</v>
      </c>
      <c r="F389" t="str">
        <f t="shared" si="44"/>
        <v>Associate'S Degree</v>
      </c>
      <c r="G389" t="s">
        <v>20</v>
      </c>
      <c r="H389" t="str">
        <f t="shared" si="45"/>
        <v>Free/Reduced</v>
      </c>
      <c r="I389" t="s">
        <v>12</v>
      </c>
      <c r="J389" t="str">
        <f t="shared" si="46"/>
        <v>None</v>
      </c>
      <c r="K389">
        <v>57</v>
      </c>
      <c r="L389">
        <v>78</v>
      </c>
      <c r="M389">
        <v>67</v>
      </c>
      <c r="N389" s="2">
        <f t="shared" si="47"/>
        <v>67.333333333333329</v>
      </c>
      <c r="O389" t="str">
        <f t="shared" si="48"/>
        <v>Very Good</v>
      </c>
    </row>
    <row r="390" spans="1:15" x14ac:dyDescent="0.3">
      <c r="A390" t="s">
        <v>8</v>
      </c>
      <c r="B390" t="str">
        <f t="shared" si="42"/>
        <v>Female</v>
      </c>
      <c r="C390" t="s">
        <v>21</v>
      </c>
      <c r="D390" t="str">
        <f t="shared" si="43"/>
        <v>Group D</v>
      </c>
      <c r="E390" t="s">
        <v>22</v>
      </c>
      <c r="F390" t="str">
        <f t="shared" si="44"/>
        <v>High School</v>
      </c>
      <c r="G390" t="s">
        <v>11</v>
      </c>
      <c r="H390" t="str">
        <f t="shared" si="45"/>
        <v>Standard</v>
      </c>
      <c r="I390" t="s">
        <v>12</v>
      </c>
      <c r="J390" t="str">
        <f t="shared" si="46"/>
        <v>None</v>
      </c>
      <c r="K390">
        <v>62</v>
      </c>
      <c r="L390">
        <v>64</v>
      </c>
      <c r="M390">
        <v>64</v>
      </c>
      <c r="N390" s="2">
        <f t="shared" si="47"/>
        <v>63.333333333333336</v>
      </c>
      <c r="O390" t="str">
        <f t="shared" si="48"/>
        <v>Very Good</v>
      </c>
    </row>
    <row r="391" spans="1:15" x14ac:dyDescent="0.3">
      <c r="A391" t="s">
        <v>17</v>
      </c>
      <c r="B391" t="str">
        <f t="shared" si="42"/>
        <v>Male</v>
      </c>
      <c r="C391" t="s">
        <v>21</v>
      </c>
      <c r="D391" t="str">
        <f t="shared" si="43"/>
        <v>Group D</v>
      </c>
      <c r="E391" t="s">
        <v>16</v>
      </c>
      <c r="F391" t="str">
        <f t="shared" si="44"/>
        <v>Master'S Degree</v>
      </c>
      <c r="G391" t="s">
        <v>11</v>
      </c>
      <c r="H391" t="str">
        <f t="shared" si="45"/>
        <v>Standard</v>
      </c>
      <c r="I391" t="s">
        <v>12</v>
      </c>
      <c r="J391" t="str">
        <f t="shared" si="46"/>
        <v>None</v>
      </c>
      <c r="K391">
        <v>73</v>
      </c>
      <c r="L391">
        <v>70</v>
      </c>
      <c r="M391">
        <v>75</v>
      </c>
      <c r="N391" s="2">
        <f t="shared" si="47"/>
        <v>72.666666666666671</v>
      </c>
      <c r="O391" t="str">
        <f t="shared" si="48"/>
        <v>Excellent</v>
      </c>
    </row>
    <row r="392" spans="1:15" x14ac:dyDescent="0.3">
      <c r="A392" t="s">
        <v>17</v>
      </c>
      <c r="B392" t="str">
        <f t="shared" si="42"/>
        <v>Male</v>
      </c>
      <c r="C392" t="s">
        <v>24</v>
      </c>
      <c r="D392" t="str">
        <f t="shared" si="43"/>
        <v>Group E</v>
      </c>
      <c r="E392" t="s">
        <v>23</v>
      </c>
      <c r="F392" t="str">
        <f t="shared" si="44"/>
        <v>Some High School</v>
      </c>
      <c r="G392" t="s">
        <v>20</v>
      </c>
      <c r="H392" t="str">
        <f t="shared" si="45"/>
        <v>Free/Reduced</v>
      </c>
      <c r="I392" t="s">
        <v>15</v>
      </c>
      <c r="J392" t="str">
        <f t="shared" si="46"/>
        <v>Completed</v>
      </c>
      <c r="K392">
        <v>73</v>
      </c>
      <c r="L392">
        <v>67</v>
      </c>
      <c r="M392">
        <v>59</v>
      </c>
      <c r="N392" s="2">
        <f t="shared" si="47"/>
        <v>66.333333333333329</v>
      </c>
      <c r="O392" t="str">
        <f t="shared" si="48"/>
        <v>Very Good</v>
      </c>
    </row>
    <row r="393" spans="1:15" x14ac:dyDescent="0.3">
      <c r="A393" t="s">
        <v>8</v>
      </c>
      <c r="B393" t="str">
        <f t="shared" si="42"/>
        <v>Female</v>
      </c>
      <c r="C393" t="s">
        <v>21</v>
      </c>
      <c r="D393" t="str">
        <f t="shared" si="43"/>
        <v>Group D</v>
      </c>
      <c r="E393" t="s">
        <v>14</v>
      </c>
      <c r="F393" t="str">
        <f t="shared" si="44"/>
        <v>Some College</v>
      </c>
      <c r="G393" t="s">
        <v>11</v>
      </c>
      <c r="H393" t="str">
        <f t="shared" si="45"/>
        <v>Standard</v>
      </c>
      <c r="I393" t="s">
        <v>12</v>
      </c>
      <c r="J393" t="str">
        <f t="shared" si="46"/>
        <v>None</v>
      </c>
      <c r="K393">
        <v>77</v>
      </c>
      <c r="L393">
        <v>68</v>
      </c>
      <c r="M393">
        <v>77</v>
      </c>
      <c r="N393" s="2">
        <f t="shared" si="47"/>
        <v>74</v>
      </c>
      <c r="O393" t="str">
        <f t="shared" si="48"/>
        <v>Excellent</v>
      </c>
    </row>
    <row r="394" spans="1:15" x14ac:dyDescent="0.3">
      <c r="A394" t="s">
        <v>17</v>
      </c>
      <c r="B394" t="str">
        <f t="shared" si="42"/>
        <v>Male</v>
      </c>
      <c r="C394" t="s">
        <v>24</v>
      </c>
      <c r="D394" t="str">
        <f t="shared" si="43"/>
        <v>Group E</v>
      </c>
      <c r="E394" t="s">
        <v>14</v>
      </c>
      <c r="F394" t="str">
        <f t="shared" si="44"/>
        <v>Some College</v>
      </c>
      <c r="G394" t="s">
        <v>11</v>
      </c>
      <c r="H394" t="str">
        <f t="shared" si="45"/>
        <v>Standard</v>
      </c>
      <c r="I394" t="s">
        <v>12</v>
      </c>
      <c r="J394" t="str">
        <f t="shared" si="46"/>
        <v>None</v>
      </c>
      <c r="K394">
        <v>76</v>
      </c>
      <c r="L394">
        <v>67</v>
      </c>
      <c r="M394">
        <v>67</v>
      </c>
      <c r="N394" s="2">
        <f t="shared" si="47"/>
        <v>70</v>
      </c>
      <c r="O394" t="str">
        <f t="shared" si="48"/>
        <v>Excellent</v>
      </c>
    </row>
    <row r="395" spans="1:15" x14ac:dyDescent="0.3">
      <c r="A395" t="s">
        <v>17</v>
      </c>
      <c r="B395" t="str">
        <f t="shared" si="42"/>
        <v>Male</v>
      </c>
      <c r="C395" t="s">
        <v>13</v>
      </c>
      <c r="D395" t="str">
        <f t="shared" si="43"/>
        <v>Group C</v>
      </c>
      <c r="E395" t="s">
        <v>19</v>
      </c>
      <c r="F395" t="str">
        <f t="shared" si="44"/>
        <v>Associate'S Degree</v>
      </c>
      <c r="G395" t="s">
        <v>11</v>
      </c>
      <c r="H395" t="str">
        <f t="shared" si="45"/>
        <v>Standard</v>
      </c>
      <c r="I395" t="s">
        <v>15</v>
      </c>
      <c r="J395" t="str">
        <f t="shared" si="46"/>
        <v>Completed</v>
      </c>
      <c r="K395">
        <v>57</v>
      </c>
      <c r="L395">
        <v>54</v>
      </c>
      <c r="M395">
        <v>56</v>
      </c>
      <c r="N395" s="2">
        <f t="shared" si="47"/>
        <v>55.666666666666664</v>
      </c>
      <c r="O395" t="str">
        <f t="shared" si="48"/>
        <v>Credit</v>
      </c>
    </row>
    <row r="396" spans="1:15" x14ac:dyDescent="0.3">
      <c r="A396" t="s">
        <v>8</v>
      </c>
      <c r="B396" t="str">
        <f t="shared" si="42"/>
        <v>Female</v>
      </c>
      <c r="C396" t="s">
        <v>13</v>
      </c>
      <c r="D396" t="str">
        <f t="shared" si="43"/>
        <v>Group C</v>
      </c>
      <c r="E396" t="s">
        <v>23</v>
      </c>
      <c r="F396" t="str">
        <f t="shared" si="44"/>
        <v>Some High School</v>
      </c>
      <c r="G396" t="s">
        <v>11</v>
      </c>
      <c r="H396" t="str">
        <f t="shared" si="45"/>
        <v>Standard</v>
      </c>
      <c r="I396" t="s">
        <v>15</v>
      </c>
      <c r="J396" t="str">
        <f t="shared" si="46"/>
        <v>Completed</v>
      </c>
      <c r="K396">
        <v>65</v>
      </c>
      <c r="L396">
        <v>74</v>
      </c>
      <c r="M396">
        <v>77</v>
      </c>
      <c r="N396" s="2">
        <f t="shared" si="47"/>
        <v>72</v>
      </c>
      <c r="O396" t="str">
        <f t="shared" si="48"/>
        <v>Excellent</v>
      </c>
    </row>
    <row r="397" spans="1:15" x14ac:dyDescent="0.3">
      <c r="A397" t="s">
        <v>17</v>
      </c>
      <c r="B397" t="str">
        <f t="shared" si="42"/>
        <v>Male</v>
      </c>
      <c r="C397" t="s">
        <v>18</v>
      </c>
      <c r="D397" t="str">
        <f t="shared" si="43"/>
        <v>Group A</v>
      </c>
      <c r="E397" t="s">
        <v>22</v>
      </c>
      <c r="F397" t="str">
        <f t="shared" si="44"/>
        <v>High School</v>
      </c>
      <c r="G397" t="s">
        <v>20</v>
      </c>
      <c r="H397" t="str">
        <f t="shared" si="45"/>
        <v>Free/Reduced</v>
      </c>
      <c r="I397" t="s">
        <v>12</v>
      </c>
      <c r="J397" t="str">
        <f t="shared" si="46"/>
        <v>None</v>
      </c>
      <c r="K397">
        <v>48</v>
      </c>
      <c r="L397">
        <v>45</v>
      </c>
      <c r="M397">
        <v>41</v>
      </c>
      <c r="N397" s="2">
        <f t="shared" si="47"/>
        <v>44.666666666666664</v>
      </c>
      <c r="O397" t="str">
        <f t="shared" si="48"/>
        <v>Fail</v>
      </c>
    </row>
    <row r="398" spans="1:15" x14ac:dyDescent="0.3">
      <c r="A398" t="s">
        <v>8</v>
      </c>
      <c r="B398" t="str">
        <f t="shared" si="42"/>
        <v>Female</v>
      </c>
      <c r="C398" t="s">
        <v>9</v>
      </c>
      <c r="D398" t="str">
        <f t="shared" si="43"/>
        <v>Group B</v>
      </c>
      <c r="E398" t="s">
        <v>22</v>
      </c>
      <c r="F398" t="str">
        <f t="shared" si="44"/>
        <v>High School</v>
      </c>
      <c r="G398" t="s">
        <v>20</v>
      </c>
      <c r="H398" t="str">
        <f t="shared" si="45"/>
        <v>Free/Reduced</v>
      </c>
      <c r="I398" t="s">
        <v>12</v>
      </c>
      <c r="J398" t="str">
        <f t="shared" si="46"/>
        <v>None</v>
      </c>
      <c r="K398">
        <v>50</v>
      </c>
      <c r="L398">
        <v>67</v>
      </c>
      <c r="M398">
        <v>63</v>
      </c>
      <c r="N398" s="2">
        <f t="shared" si="47"/>
        <v>60</v>
      </c>
      <c r="O398" t="str">
        <f t="shared" si="48"/>
        <v>Very Good</v>
      </c>
    </row>
    <row r="399" spans="1:15" x14ac:dyDescent="0.3">
      <c r="A399" t="s">
        <v>8</v>
      </c>
      <c r="B399" t="str">
        <f t="shared" si="42"/>
        <v>Female</v>
      </c>
      <c r="C399" t="s">
        <v>13</v>
      </c>
      <c r="D399" t="str">
        <f t="shared" si="43"/>
        <v>Group C</v>
      </c>
      <c r="E399" t="s">
        <v>19</v>
      </c>
      <c r="F399" t="str">
        <f t="shared" si="44"/>
        <v>Associate'S Degree</v>
      </c>
      <c r="G399" t="s">
        <v>11</v>
      </c>
      <c r="H399" t="str">
        <f t="shared" si="45"/>
        <v>Standard</v>
      </c>
      <c r="I399" t="s">
        <v>12</v>
      </c>
      <c r="J399" t="str">
        <f t="shared" si="46"/>
        <v>None</v>
      </c>
      <c r="K399">
        <v>85</v>
      </c>
      <c r="L399">
        <v>89</v>
      </c>
      <c r="M399">
        <v>95</v>
      </c>
      <c r="N399" s="2">
        <f t="shared" si="47"/>
        <v>89.666666666666671</v>
      </c>
      <c r="O399" t="str">
        <f t="shared" si="48"/>
        <v>Excellent</v>
      </c>
    </row>
    <row r="400" spans="1:15" x14ac:dyDescent="0.3">
      <c r="A400" t="s">
        <v>17</v>
      </c>
      <c r="B400" t="str">
        <f t="shared" si="42"/>
        <v>Male</v>
      </c>
      <c r="C400" t="s">
        <v>9</v>
      </c>
      <c r="D400" t="str">
        <f t="shared" si="43"/>
        <v>Group B</v>
      </c>
      <c r="E400" t="s">
        <v>23</v>
      </c>
      <c r="F400" t="str">
        <f t="shared" si="44"/>
        <v>Some High School</v>
      </c>
      <c r="G400" t="s">
        <v>11</v>
      </c>
      <c r="H400" t="str">
        <f t="shared" si="45"/>
        <v>Standard</v>
      </c>
      <c r="I400" t="s">
        <v>12</v>
      </c>
      <c r="J400" t="str">
        <f t="shared" si="46"/>
        <v>None</v>
      </c>
      <c r="K400">
        <v>74</v>
      </c>
      <c r="L400">
        <v>63</v>
      </c>
      <c r="M400">
        <v>57</v>
      </c>
      <c r="N400" s="2">
        <f t="shared" si="47"/>
        <v>64.666666666666671</v>
      </c>
      <c r="O400" t="str">
        <f t="shared" si="48"/>
        <v>Very Good</v>
      </c>
    </row>
    <row r="401" spans="1:15" x14ac:dyDescent="0.3">
      <c r="A401" t="s">
        <v>17</v>
      </c>
      <c r="B401" t="str">
        <f t="shared" si="42"/>
        <v>Male</v>
      </c>
      <c r="C401" t="s">
        <v>21</v>
      </c>
      <c r="D401" t="str">
        <f t="shared" si="43"/>
        <v>Group D</v>
      </c>
      <c r="E401" t="s">
        <v>23</v>
      </c>
      <c r="F401" t="str">
        <f t="shared" si="44"/>
        <v>Some High School</v>
      </c>
      <c r="G401" t="s">
        <v>11</v>
      </c>
      <c r="H401" t="str">
        <f t="shared" si="45"/>
        <v>Standard</v>
      </c>
      <c r="I401" t="s">
        <v>12</v>
      </c>
      <c r="J401" t="str">
        <f t="shared" si="46"/>
        <v>None</v>
      </c>
      <c r="K401">
        <v>60</v>
      </c>
      <c r="L401">
        <v>59</v>
      </c>
      <c r="M401">
        <v>54</v>
      </c>
      <c r="N401" s="2">
        <f t="shared" si="47"/>
        <v>57.666666666666664</v>
      </c>
      <c r="O401" t="str">
        <f t="shared" si="48"/>
        <v>Credit</v>
      </c>
    </row>
    <row r="402" spans="1:15" x14ac:dyDescent="0.3">
      <c r="A402" t="s">
        <v>8</v>
      </c>
      <c r="B402" t="str">
        <f t="shared" si="42"/>
        <v>Female</v>
      </c>
      <c r="C402" t="s">
        <v>13</v>
      </c>
      <c r="D402" t="str">
        <f t="shared" si="43"/>
        <v>Group C</v>
      </c>
      <c r="E402" t="s">
        <v>23</v>
      </c>
      <c r="F402" t="str">
        <f t="shared" si="44"/>
        <v>Some High School</v>
      </c>
      <c r="G402" t="s">
        <v>11</v>
      </c>
      <c r="H402" t="str">
        <f t="shared" si="45"/>
        <v>Standard</v>
      </c>
      <c r="I402" t="s">
        <v>15</v>
      </c>
      <c r="J402" t="str">
        <f t="shared" si="46"/>
        <v>Completed</v>
      </c>
      <c r="K402">
        <v>59</v>
      </c>
      <c r="L402">
        <v>54</v>
      </c>
      <c r="M402">
        <v>67</v>
      </c>
      <c r="N402" s="2">
        <f t="shared" si="47"/>
        <v>60</v>
      </c>
      <c r="O402" t="str">
        <f t="shared" si="48"/>
        <v>Very Good</v>
      </c>
    </row>
    <row r="403" spans="1:15" x14ac:dyDescent="0.3">
      <c r="A403" t="s">
        <v>17</v>
      </c>
      <c r="B403" t="str">
        <f t="shared" si="42"/>
        <v>Male</v>
      </c>
      <c r="C403" t="s">
        <v>18</v>
      </c>
      <c r="D403" t="str">
        <f t="shared" si="43"/>
        <v>Group A</v>
      </c>
      <c r="E403" t="s">
        <v>14</v>
      </c>
      <c r="F403" t="str">
        <f t="shared" si="44"/>
        <v>Some College</v>
      </c>
      <c r="G403" t="s">
        <v>11</v>
      </c>
      <c r="H403" t="str">
        <f t="shared" si="45"/>
        <v>Standard</v>
      </c>
      <c r="I403" t="s">
        <v>12</v>
      </c>
      <c r="J403" t="str">
        <f t="shared" si="46"/>
        <v>None</v>
      </c>
      <c r="K403">
        <v>53</v>
      </c>
      <c r="L403">
        <v>43</v>
      </c>
      <c r="M403">
        <v>43</v>
      </c>
      <c r="N403" s="2">
        <f t="shared" si="47"/>
        <v>46.333333333333336</v>
      </c>
      <c r="O403" t="str">
        <f t="shared" si="48"/>
        <v>Fail</v>
      </c>
    </row>
    <row r="404" spans="1:15" x14ac:dyDescent="0.3">
      <c r="A404" t="s">
        <v>8</v>
      </c>
      <c r="B404" t="str">
        <f t="shared" si="42"/>
        <v>Female</v>
      </c>
      <c r="C404" t="s">
        <v>18</v>
      </c>
      <c r="D404" t="str">
        <f t="shared" si="43"/>
        <v>Group A</v>
      </c>
      <c r="E404" t="s">
        <v>14</v>
      </c>
      <c r="F404" t="str">
        <f t="shared" si="44"/>
        <v>Some College</v>
      </c>
      <c r="G404" t="s">
        <v>20</v>
      </c>
      <c r="H404" t="str">
        <f t="shared" si="45"/>
        <v>Free/Reduced</v>
      </c>
      <c r="I404" t="s">
        <v>12</v>
      </c>
      <c r="J404" t="str">
        <f t="shared" si="46"/>
        <v>None</v>
      </c>
      <c r="K404">
        <v>49</v>
      </c>
      <c r="L404">
        <v>65</v>
      </c>
      <c r="M404">
        <v>55</v>
      </c>
      <c r="N404" s="2">
        <f t="shared" si="47"/>
        <v>56.333333333333336</v>
      </c>
      <c r="O404" t="str">
        <f t="shared" si="48"/>
        <v>Credit</v>
      </c>
    </row>
    <row r="405" spans="1:15" x14ac:dyDescent="0.3">
      <c r="A405" t="s">
        <v>8</v>
      </c>
      <c r="B405" t="str">
        <f t="shared" si="42"/>
        <v>Female</v>
      </c>
      <c r="C405" t="s">
        <v>21</v>
      </c>
      <c r="D405" t="str">
        <f t="shared" si="43"/>
        <v>Group D</v>
      </c>
      <c r="E405" t="s">
        <v>22</v>
      </c>
      <c r="F405" t="str">
        <f t="shared" si="44"/>
        <v>High School</v>
      </c>
      <c r="G405" t="s">
        <v>11</v>
      </c>
      <c r="H405" t="str">
        <f t="shared" si="45"/>
        <v>Standard</v>
      </c>
      <c r="I405" t="s">
        <v>15</v>
      </c>
      <c r="J405" t="str">
        <f t="shared" si="46"/>
        <v>Completed</v>
      </c>
      <c r="K405">
        <v>88</v>
      </c>
      <c r="L405">
        <v>99</v>
      </c>
      <c r="M405">
        <v>100</v>
      </c>
      <c r="N405" s="2">
        <f t="shared" si="47"/>
        <v>95.666666666666671</v>
      </c>
      <c r="O405" t="str">
        <f t="shared" si="48"/>
        <v>Excellent</v>
      </c>
    </row>
    <row r="406" spans="1:15" x14ac:dyDescent="0.3">
      <c r="A406" t="s">
        <v>8</v>
      </c>
      <c r="B406" t="str">
        <f t="shared" si="42"/>
        <v>Female</v>
      </c>
      <c r="C406" t="s">
        <v>13</v>
      </c>
      <c r="D406" t="str">
        <f t="shared" si="43"/>
        <v>Group C</v>
      </c>
      <c r="E406" t="s">
        <v>22</v>
      </c>
      <c r="F406" t="str">
        <f t="shared" si="44"/>
        <v>High School</v>
      </c>
      <c r="G406" t="s">
        <v>11</v>
      </c>
      <c r="H406" t="str">
        <f t="shared" si="45"/>
        <v>Standard</v>
      </c>
      <c r="I406" t="s">
        <v>12</v>
      </c>
      <c r="J406" t="str">
        <f t="shared" si="46"/>
        <v>None</v>
      </c>
      <c r="K406">
        <v>54</v>
      </c>
      <c r="L406">
        <v>59</v>
      </c>
      <c r="M406">
        <v>62</v>
      </c>
      <c r="N406" s="2">
        <f t="shared" si="47"/>
        <v>58.333333333333336</v>
      </c>
      <c r="O406" t="str">
        <f t="shared" si="48"/>
        <v>Credit</v>
      </c>
    </row>
    <row r="407" spans="1:15" x14ac:dyDescent="0.3">
      <c r="A407" t="s">
        <v>8</v>
      </c>
      <c r="B407" t="str">
        <f t="shared" si="42"/>
        <v>Female</v>
      </c>
      <c r="C407" t="s">
        <v>13</v>
      </c>
      <c r="D407" t="str">
        <f t="shared" si="43"/>
        <v>Group C</v>
      </c>
      <c r="E407" t="s">
        <v>23</v>
      </c>
      <c r="F407" t="str">
        <f t="shared" si="44"/>
        <v>Some High School</v>
      </c>
      <c r="G407" t="s">
        <v>11</v>
      </c>
      <c r="H407" t="str">
        <f t="shared" si="45"/>
        <v>Standard</v>
      </c>
      <c r="I407" t="s">
        <v>12</v>
      </c>
      <c r="J407" t="str">
        <f t="shared" si="46"/>
        <v>None</v>
      </c>
      <c r="K407">
        <v>63</v>
      </c>
      <c r="L407">
        <v>73</v>
      </c>
      <c r="M407">
        <v>68</v>
      </c>
      <c r="N407" s="2">
        <f t="shared" si="47"/>
        <v>68</v>
      </c>
      <c r="O407" t="str">
        <f t="shared" si="48"/>
        <v>Very Good</v>
      </c>
    </row>
    <row r="408" spans="1:15" x14ac:dyDescent="0.3">
      <c r="A408" t="s">
        <v>17</v>
      </c>
      <c r="B408" t="str">
        <f t="shared" si="42"/>
        <v>Male</v>
      </c>
      <c r="C408" t="s">
        <v>9</v>
      </c>
      <c r="D408" t="str">
        <f t="shared" si="43"/>
        <v>Group B</v>
      </c>
      <c r="E408" t="s">
        <v>19</v>
      </c>
      <c r="F408" t="str">
        <f t="shared" si="44"/>
        <v>Associate'S Degree</v>
      </c>
      <c r="G408" t="s">
        <v>11</v>
      </c>
      <c r="H408" t="str">
        <f t="shared" si="45"/>
        <v>Standard</v>
      </c>
      <c r="I408" t="s">
        <v>15</v>
      </c>
      <c r="J408" t="str">
        <f t="shared" si="46"/>
        <v>Completed</v>
      </c>
      <c r="K408">
        <v>65</v>
      </c>
      <c r="L408">
        <v>65</v>
      </c>
      <c r="M408">
        <v>63</v>
      </c>
      <c r="N408" s="2">
        <f t="shared" si="47"/>
        <v>64.333333333333329</v>
      </c>
      <c r="O408" t="str">
        <f t="shared" si="48"/>
        <v>Very Good</v>
      </c>
    </row>
    <row r="409" spans="1:15" x14ac:dyDescent="0.3">
      <c r="A409" t="s">
        <v>8</v>
      </c>
      <c r="B409" t="str">
        <f t="shared" si="42"/>
        <v>Female</v>
      </c>
      <c r="C409" t="s">
        <v>9</v>
      </c>
      <c r="D409" t="str">
        <f t="shared" si="43"/>
        <v>Group B</v>
      </c>
      <c r="E409" t="s">
        <v>19</v>
      </c>
      <c r="F409" t="str">
        <f t="shared" si="44"/>
        <v>Associate'S Degree</v>
      </c>
      <c r="G409" t="s">
        <v>11</v>
      </c>
      <c r="H409" t="str">
        <f t="shared" si="45"/>
        <v>Standard</v>
      </c>
      <c r="I409" t="s">
        <v>12</v>
      </c>
      <c r="J409" t="str">
        <f t="shared" si="46"/>
        <v>None</v>
      </c>
      <c r="K409">
        <v>82</v>
      </c>
      <c r="L409">
        <v>80</v>
      </c>
      <c r="M409">
        <v>77</v>
      </c>
      <c r="N409" s="2">
        <f t="shared" si="47"/>
        <v>79.666666666666671</v>
      </c>
      <c r="O409" t="str">
        <f t="shared" si="48"/>
        <v>Excellent</v>
      </c>
    </row>
    <row r="410" spans="1:15" x14ac:dyDescent="0.3">
      <c r="A410" t="s">
        <v>8</v>
      </c>
      <c r="B410" t="str">
        <f t="shared" si="42"/>
        <v>Female</v>
      </c>
      <c r="C410" t="s">
        <v>21</v>
      </c>
      <c r="D410" t="str">
        <f t="shared" si="43"/>
        <v>Group D</v>
      </c>
      <c r="E410" t="s">
        <v>22</v>
      </c>
      <c r="F410" t="str">
        <f t="shared" si="44"/>
        <v>High School</v>
      </c>
      <c r="G410" t="s">
        <v>20</v>
      </c>
      <c r="H410" t="str">
        <f t="shared" si="45"/>
        <v>Free/Reduced</v>
      </c>
      <c r="I410" t="s">
        <v>15</v>
      </c>
      <c r="J410" t="str">
        <f t="shared" si="46"/>
        <v>Completed</v>
      </c>
      <c r="K410">
        <v>52</v>
      </c>
      <c r="L410">
        <v>57</v>
      </c>
      <c r="M410">
        <v>56</v>
      </c>
      <c r="N410" s="2">
        <f t="shared" si="47"/>
        <v>55</v>
      </c>
      <c r="O410" t="str">
        <f t="shared" si="48"/>
        <v>Credit</v>
      </c>
    </row>
    <row r="411" spans="1:15" x14ac:dyDescent="0.3">
      <c r="A411" t="s">
        <v>17</v>
      </c>
      <c r="B411" t="str">
        <f t="shared" si="42"/>
        <v>Male</v>
      </c>
      <c r="C411" t="s">
        <v>21</v>
      </c>
      <c r="D411" t="str">
        <f t="shared" si="43"/>
        <v>Group D</v>
      </c>
      <c r="E411" t="s">
        <v>19</v>
      </c>
      <c r="F411" t="str">
        <f t="shared" si="44"/>
        <v>Associate'S Degree</v>
      </c>
      <c r="G411" t="s">
        <v>11</v>
      </c>
      <c r="H411" t="str">
        <f t="shared" si="45"/>
        <v>Standard</v>
      </c>
      <c r="I411" t="s">
        <v>15</v>
      </c>
      <c r="J411" t="str">
        <f t="shared" si="46"/>
        <v>Completed</v>
      </c>
      <c r="K411">
        <v>87</v>
      </c>
      <c r="L411">
        <v>84</v>
      </c>
      <c r="M411">
        <v>85</v>
      </c>
      <c r="N411" s="2">
        <f t="shared" si="47"/>
        <v>85.333333333333329</v>
      </c>
      <c r="O411" t="str">
        <f t="shared" si="48"/>
        <v>Excellent</v>
      </c>
    </row>
    <row r="412" spans="1:15" x14ac:dyDescent="0.3">
      <c r="A412" t="s">
        <v>8</v>
      </c>
      <c r="B412" t="str">
        <f t="shared" si="42"/>
        <v>Female</v>
      </c>
      <c r="C412" t="s">
        <v>21</v>
      </c>
      <c r="D412" t="str">
        <f t="shared" si="43"/>
        <v>Group D</v>
      </c>
      <c r="E412" t="s">
        <v>16</v>
      </c>
      <c r="F412" t="str">
        <f t="shared" si="44"/>
        <v>Master'S Degree</v>
      </c>
      <c r="G412" t="s">
        <v>11</v>
      </c>
      <c r="H412" t="str">
        <f t="shared" si="45"/>
        <v>Standard</v>
      </c>
      <c r="I412" t="s">
        <v>15</v>
      </c>
      <c r="J412" t="str">
        <f t="shared" si="46"/>
        <v>Completed</v>
      </c>
      <c r="K412">
        <v>70</v>
      </c>
      <c r="L412">
        <v>71</v>
      </c>
      <c r="M412">
        <v>74</v>
      </c>
      <c r="N412" s="2">
        <f t="shared" si="47"/>
        <v>71.666666666666671</v>
      </c>
      <c r="O412" t="str">
        <f t="shared" si="48"/>
        <v>Excellent</v>
      </c>
    </row>
    <row r="413" spans="1:15" x14ac:dyDescent="0.3">
      <c r="A413" t="s">
        <v>17</v>
      </c>
      <c r="B413" t="str">
        <f t="shared" si="42"/>
        <v>Male</v>
      </c>
      <c r="C413" t="s">
        <v>24</v>
      </c>
      <c r="D413" t="str">
        <f t="shared" si="43"/>
        <v>Group E</v>
      </c>
      <c r="E413" t="s">
        <v>14</v>
      </c>
      <c r="F413" t="str">
        <f t="shared" si="44"/>
        <v>Some College</v>
      </c>
      <c r="G413" t="s">
        <v>11</v>
      </c>
      <c r="H413" t="str">
        <f t="shared" si="45"/>
        <v>Standard</v>
      </c>
      <c r="I413" t="s">
        <v>15</v>
      </c>
      <c r="J413" t="str">
        <f t="shared" si="46"/>
        <v>Completed</v>
      </c>
      <c r="K413">
        <v>84</v>
      </c>
      <c r="L413">
        <v>83</v>
      </c>
      <c r="M413">
        <v>78</v>
      </c>
      <c r="N413" s="2">
        <f t="shared" si="47"/>
        <v>81.666666666666671</v>
      </c>
      <c r="O413" t="str">
        <f t="shared" si="48"/>
        <v>Excellent</v>
      </c>
    </row>
    <row r="414" spans="1:15" x14ac:dyDescent="0.3">
      <c r="A414" t="s">
        <v>17</v>
      </c>
      <c r="B414" t="str">
        <f t="shared" si="42"/>
        <v>Male</v>
      </c>
      <c r="C414" t="s">
        <v>21</v>
      </c>
      <c r="D414" t="str">
        <f t="shared" si="43"/>
        <v>Group D</v>
      </c>
      <c r="E414" t="s">
        <v>19</v>
      </c>
      <c r="F414" t="str">
        <f t="shared" si="44"/>
        <v>Associate'S Degree</v>
      </c>
      <c r="G414" t="s">
        <v>11</v>
      </c>
      <c r="H414" t="str">
        <f t="shared" si="45"/>
        <v>Standard</v>
      </c>
      <c r="I414" t="s">
        <v>12</v>
      </c>
      <c r="J414" t="str">
        <f t="shared" si="46"/>
        <v>None</v>
      </c>
      <c r="K414">
        <v>71</v>
      </c>
      <c r="L414">
        <v>66</v>
      </c>
      <c r="M414">
        <v>60</v>
      </c>
      <c r="N414" s="2">
        <f t="shared" si="47"/>
        <v>65.666666666666671</v>
      </c>
      <c r="O414" t="str">
        <f t="shared" si="48"/>
        <v>Very Good</v>
      </c>
    </row>
    <row r="415" spans="1:15" x14ac:dyDescent="0.3">
      <c r="A415" t="s">
        <v>17</v>
      </c>
      <c r="B415" t="str">
        <f t="shared" si="42"/>
        <v>Male</v>
      </c>
      <c r="C415" t="s">
        <v>9</v>
      </c>
      <c r="D415" t="str">
        <f t="shared" si="43"/>
        <v>Group B</v>
      </c>
      <c r="E415" t="s">
        <v>23</v>
      </c>
      <c r="F415" t="str">
        <f t="shared" si="44"/>
        <v>Some High School</v>
      </c>
      <c r="G415" t="s">
        <v>11</v>
      </c>
      <c r="H415" t="str">
        <f t="shared" si="45"/>
        <v>Standard</v>
      </c>
      <c r="I415" t="s">
        <v>15</v>
      </c>
      <c r="J415" t="str">
        <f t="shared" si="46"/>
        <v>Completed</v>
      </c>
      <c r="K415">
        <v>63</v>
      </c>
      <c r="L415">
        <v>67</v>
      </c>
      <c r="M415">
        <v>67</v>
      </c>
      <c r="N415" s="2">
        <f t="shared" si="47"/>
        <v>65.666666666666671</v>
      </c>
      <c r="O415" t="str">
        <f t="shared" si="48"/>
        <v>Very Good</v>
      </c>
    </row>
    <row r="416" spans="1:15" x14ac:dyDescent="0.3">
      <c r="A416" t="s">
        <v>8</v>
      </c>
      <c r="B416" t="str">
        <f t="shared" si="42"/>
        <v>Female</v>
      </c>
      <c r="C416" t="s">
        <v>13</v>
      </c>
      <c r="D416" t="str">
        <f t="shared" si="43"/>
        <v>Group C</v>
      </c>
      <c r="E416" t="s">
        <v>10</v>
      </c>
      <c r="F416" t="str">
        <f t="shared" si="44"/>
        <v>Bachelor'S Degree</v>
      </c>
      <c r="G416" t="s">
        <v>20</v>
      </c>
      <c r="H416" t="str">
        <f t="shared" si="45"/>
        <v>Free/Reduced</v>
      </c>
      <c r="I416" t="s">
        <v>15</v>
      </c>
      <c r="J416" t="str">
        <f t="shared" si="46"/>
        <v>Completed</v>
      </c>
      <c r="K416">
        <v>51</v>
      </c>
      <c r="L416">
        <v>72</v>
      </c>
      <c r="M416">
        <v>79</v>
      </c>
      <c r="N416" s="2">
        <f t="shared" si="47"/>
        <v>67.333333333333329</v>
      </c>
      <c r="O416" t="str">
        <f t="shared" si="48"/>
        <v>Very Good</v>
      </c>
    </row>
    <row r="417" spans="1:15" x14ac:dyDescent="0.3">
      <c r="A417" t="s">
        <v>17</v>
      </c>
      <c r="B417" t="str">
        <f t="shared" si="42"/>
        <v>Male</v>
      </c>
      <c r="C417" t="s">
        <v>24</v>
      </c>
      <c r="D417" t="str">
        <f t="shared" si="43"/>
        <v>Group E</v>
      </c>
      <c r="E417" t="s">
        <v>22</v>
      </c>
      <c r="F417" t="str">
        <f t="shared" si="44"/>
        <v>High School</v>
      </c>
      <c r="G417" t="s">
        <v>11</v>
      </c>
      <c r="H417" t="str">
        <f t="shared" si="45"/>
        <v>Standard</v>
      </c>
      <c r="I417" t="s">
        <v>12</v>
      </c>
      <c r="J417" t="str">
        <f t="shared" si="46"/>
        <v>None</v>
      </c>
      <c r="K417">
        <v>84</v>
      </c>
      <c r="L417">
        <v>73</v>
      </c>
      <c r="M417">
        <v>69</v>
      </c>
      <c r="N417" s="2">
        <f t="shared" si="47"/>
        <v>75.333333333333329</v>
      </c>
      <c r="O417" t="str">
        <f t="shared" si="48"/>
        <v>Excellent</v>
      </c>
    </row>
    <row r="418" spans="1:15" x14ac:dyDescent="0.3">
      <c r="A418" t="s">
        <v>17</v>
      </c>
      <c r="B418" t="str">
        <f t="shared" si="42"/>
        <v>Male</v>
      </c>
      <c r="C418" t="s">
        <v>13</v>
      </c>
      <c r="D418" t="str">
        <f t="shared" si="43"/>
        <v>Group C</v>
      </c>
      <c r="E418" t="s">
        <v>10</v>
      </c>
      <c r="F418" t="str">
        <f t="shared" si="44"/>
        <v>Bachelor'S Degree</v>
      </c>
      <c r="G418" t="s">
        <v>11</v>
      </c>
      <c r="H418" t="str">
        <f t="shared" si="45"/>
        <v>Standard</v>
      </c>
      <c r="I418" t="s">
        <v>15</v>
      </c>
      <c r="J418" t="str">
        <f t="shared" si="46"/>
        <v>Completed</v>
      </c>
      <c r="K418">
        <v>71</v>
      </c>
      <c r="L418">
        <v>74</v>
      </c>
      <c r="M418">
        <v>68</v>
      </c>
      <c r="N418" s="2">
        <f t="shared" si="47"/>
        <v>71</v>
      </c>
      <c r="O418" t="str">
        <f t="shared" si="48"/>
        <v>Excellent</v>
      </c>
    </row>
    <row r="419" spans="1:15" x14ac:dyDescent="0.3">
      <c r="A419" t="s">
        <v>17</v>
      </c>
      <c r="B419" t="str">
        <f t="shared" si="42"/>
        <v>Male</v>
      </c>
      <c r="C419" t="s">
        <v>13</v>
      </c>
      <c r="D419" t="str">
        <f t="shared" si="43"/>
        <v>Group C</v>
      </c>
      <c r="E419" t="s">
        <v>19</v>
      </c>
      <c r="F419" t="str">
        <f t="shared" si="44"/>
        <v>Associate'S Degree</v>
      </c>
      <c r="G419" t="s">
        <v>11</v>
      </c>
      <c r="H419" t="str">
        <f t="shared" si="45"/>
        <v>Standard</v>
      </c>
      <c r="I419" t="s">
        <v>12</v>
      </c>
      <c r="J419" t="str">
        <f t="shared" si="46"/>
        <v>None</v>
      </c>
      <c r="K419">
        <v>74</v>
      </c>
      <c r="L419">
        <v>73</v>
      </c>
      <c r="M419">
        <v>67</v>
      </c>
      <c r="N419" s="2">
        <f t="shared" si="47"/>
        <v>71.333333333333329</v>
      </c>
      <c r="O419" t="str">
        <f t="shared" si="48"/>
        <v>Excellent</v>
      </c>
    </row>
    <row r="420" spans="1:15" x14ac:dyDescent="0.3">
      <c r="A420" t="s">
        <v>17</v>
      </c>
      <c r="B420" t="str">
        <f t="shared" si="42"/>
        <v>Male</v>
      </c>
      <c r="C420" t="s">
        <v>21</v>
      </c>
      <c r="D420" t="str">
        <f t="shared" si="43"/>
        <v>Group D</v>
      </c>
      <c r="E420" t="s">
        <v>14</v>
      </c>
      <c r="F420" t="str">
        <f t="shared" si="44"/>
        <v>Some College</v>
      </c>
      <c r="G420" t="s">
        <v>11</v>
      </c>
      <c r="H420" t="str">
        <f t="shared" si="45"/>
        <v>Standard</v>
      </c>
      <c r="I420" t="s">
        <v>12</v>
      </c>
      <c r="J420" t="str">
        <f t="shared" si="46"/>
        <v>None</v>
      </c>
      <c r="K420">
        <v>68</v>
      </c>
      <c r="L420">
        <v>59</v>
      </c>
      <c r="M420">
        <v>62</v>
      </c>
      <c r="N420" s="2">
        <f t="shared" si="47"/>
        <v>63</v>
      </c>
      <c r="O420" t="str">
        <f t="shared" si="48"/>
        <v>Very Good</v>
      </c>
    </row>
    <row r="421" spans="1:15" x14ac:dyDescent="0.3">
      <c r="A421" t="s">
        <v>17</v>
      </c>
      <c r="B421" t="str">
        <f t="shared" si="42"/>
        <v>Male</v>
      </c>
      <c r="C421" t="s">
        <v>24</v>
      </c>
      <c r="D421" t="str">
        <f t="shared" si="43"/>
        <v>Group E</v>
      </c>
      <c r="E421" t="s">
        <v>22</v>
      </c>
      <c r="F421" t="str">
        <f t="shared" si="44"/>
        <v>High School</v>
      </c>
      <c r="G421" t="s">
        <v>20</v>
      </c>
      <c r="H421" t="str">
        <f t="shared" si="45"/>
        <v>Free/Reduced</v>
      </c>
      <c r="I421" t="s">
        <v>15</v>
      </c>
      <c r="J421" t="str">
        <f t="shared" si="46"/>
        <v>Completed</v>
      </c>
      <c r="K421">
        <v>57</v>
      </c>
      <c r="L421">
        <v>56</v>
      </c>
      <c r="M421">
        <v>54</v>
      </c>
      <c r="N421" s="2">
        <f t="shared" si="47"/>
        <v>55.666666666666664</v>
      </c>
      <c r="O421" t="str">
        <f t="shared" si="48"/>
        <v>Credit</v>
      </c>
    </row>
    <row r="422" spans="1:15" x14ac:dyDescent="0.3">
      <c r="A422" t="s">
        <v>8</v>
      </c>
      <c r="B422" t="str">
        <f t="shared" si="42"/>
        <v>Female</v>
      </c>
      <c r="C422" t="s">
        <v>13</v>
      </c>
      <c r="D422" t="str">
        <f t="shared" si="43"/>
        <v>Group C</v>
      </c>
      <c r="E422" t="s">
        <v>19</v>
      </c>
      <c r="F422" t="str">
        <f t="shared" si="44"/>
        <v>Associate'S Degree</v>
      </c>
      <c r="G422" t="s">
        <v>20</v>
      </c>
      <c r="H422" t="str">
        <f t="shared" si="45"/>
        <v>Free/Reduced</v>
      </c>
      <c r="I422" t="s">
        <v>15</v>
      </c>
      <c r="J422" t="str">
        <f t="shared" si="46"/>
        <v>Completed</v>
      </c>
      <c r="K422">
        <v>82</v>
      </c>
      <c r="L422">
        <v>93</v>
      </c>
      <c r="M422">
        <v>93</v>
      </c>
      <c r="N422" s="2">
        <f t="shared" si="47"/>
        <v>89.333333333333329</v>
      </c>
      <c r="O422" t="str">
        <f t="shared" si="48"/>
        <v>Excellent</v>
      </c>
    </row>
    <row r="423" spans="1:15" x14ac:dyDescent="0.3">
      <c r="A423" t="s">
        <v>8</v>
      </c>
      <c r="B423" t="str">
        <f t="shared" si="42"/>
        <v>Female</v>
      </c>
      <c r="C423" t="s">
        <v>21</v>
      </c>
      <c r="D423" t="str">
        <f t="shared" si="43"/>
        <v>Group D</v>
      </c>
      <c r="E423" t="s">
        <v>22</v>
      </c>
      <c r="F423" t="str">
        <f t="shared" si="44"/>
        <v>High School</v>
      </c>
      <c r="G423" t="s">
        <v>11</v>
      </c>
      <c r="H423" t="str">
        <f t="shared" si="45"/>
        <v>Standard</v>
      </c>
      <c r="I423" t="s">
        <v>15</v>
      </c>
      <c r="J423" t="str">
        <f t="shared" si="46"/>
        <v>Completed</v>
      </c>
      <c r="K423">
        <v>57</v>
      </c>
      <c r="L423">
        <v>58</v>
      </c>
      <c r="M423">
        <v>64</v>
      </c>
      <c r="N423" s="2">
        <f t="shared" si="47"/>
        <v>59.666666666666664</v>
      </c>
      <c r="O423" t="str">
        <f t="shared" si="48"/>
        <v>Credit</v>
      </c>
    </row>
    <row r="424" spans="1:15" x14ac:dyDescent="0.3">
      <c r="A424" t="s">
        <v>8</v>
      </c>
      <c r="B424" t="str">
        <f t="shared" si="42"/>
        <v>Female</v>
      </c>
      <c r="C424" t="s">
        <v>21</v>
      </c>
      <c r="D424" t="str">
        <f t="shared" si="43"/>
        <v>Group D</v>
      </c>
      <c r="E424" t="s">
        <v>16</v>
      </c>
      <c r="F424" t="str">
        <f t="shared" si="44"/>
        <v>Master'S Degree</v>
      </c>
      <c r="G424" t="s">
        <v>20</v>
      </c>
      <c r="H424" t="str">
        <f t="shared" si="45"/>
        <v>Free/Reduced</v>
      </c>
      <c r="I424" t="s">
        <v>15</v>
      </c>
      <c r="J424" t="str">
        <f t="shared" si="46"/>
        <v>Completed</v>
      </c>
      <c r="K424">
        <v>47</v>
      </c>
      <c r="L424">
        <v>58</v>
      </c>
      <c r="M424">
        <v>67</v>
      </c>
      <c r="N424" s="2">
        <f t="shared" si="47"/>
        <v>57.333333333333336</v>
      </c>
      <c r="O424" t="str">
        <f t="shared" si="48"/>
        <v>Credit</v>
      </c>
    </row>
    <row r="425" spans="1:15" x14ac:dyDescent="0.3">
      <c r="A425" t="s">
        <v>8</v>
      </c>
      <c r="B425" t="str">
        <f t="shared" si="42"/>
        <v>Female</v>
      </c>
      <c r="C425" t="s">
        <v>18</v>
      </c>
      <c r="D425" t="str">
        <f t="shared" si="43"/>
        <v>Group A</v>
      </c>
      <c r="E425" t="s">
        <v>23</v>
      </c>
      <c r="F425" t="str">
        <f t="shared" si="44"/>
        <v>Some High School</v>
      </c>
      <c r="G425" t="s">
        <v>11</v>
      </c>
      <c r="H425" t="str">
        <f t="shared" si="45"/>
        <v>Standard</v>
      </c>
      <c r="I425" t="s">
        <v>15</v>
      </c>
      <c r="J425" t="str">
        <f t="shared" si="46"/>
        <v>Completed</v>
      </c>
      <c r="K425">
        <v>59</v>
      </c>
      <c r="L425">
        <v>85</v>
      </c>
      <c r="M425">
        <v>80</v>
      </c>
      <c r="N425" s="2">
        <f t="shared" si="47"/>
        <v>74.666666666666671</v>
      </c>
      <c r="O425" t="str">
        <f t="shared" si="48"/>
        <v>Excellent</v>
      </c>
    </row>
    <row r="426" spans="1:15" x14ac:dyDescent="0.3">
      <c r="A426" t="s">
        <v>17</v>
      </c>
      <c r="B426" t="str">
        <f t="shared" si="42"/>
        <v>Male</v>
      </c>
      <c r="C426" t="s">
        <v>9</v>
      </c>
      <c r="D426" t="str">
        <f t="shared" si="43"/>
        <v>Group B</v>
      </c>
      <c r="E426" t="s">
        <v>14</v>
      </c>
      <c r="F426" t="str">
        <f t="shared" si="44"/>
        <v>Some College</v>
      </c>
      <c r="G426" t="s">
        <v>20</v>
      </c>
      <c r="H426" t="str">
        <f t="shared" si="45"/>
        <v>Free/Reduced</v>
      </c>
      <c r="I426" t="s">
        <v>12</v>
      </c>
      <c r="J426" t="str">
        <f t="shared" si="46"/>
        <v>None</v>
      </c>
      <c r="K426">
        <v>41</v>
      </c>
      <c r="L426">
        <v>39</v>
      </c>
      <c r="M426">
        <v>34</v>
      </c>
      <c r="N426" s="2">
        <f t="shared" si="47"/>
        <v>38</v>
      </c>
      <c r="O426" t="str">
        <f t="shared" si="48"/>
        <v>Fail</v>
      </c>
    </row>
    <row r="427" spans="1:15" x14ac:dyDescent="0.3">
      <c r="A427" t="s">
        <v>8</v>
      </c>
      <c r="B427" t="str">
        <f t="shared" si="42"/>
        <v>Female</v>
      </c>
      <c r="C427" t="s">
        <v>13</v>
      </c>
      <c r="D427" t="str">
        <f t="shared" si="43"/>
        <v>Group C</v>
      </c>
      <c r="E427" t="s">
        <v>14</v>
      </c>
      <c r="F427" t="str">
        <f t="shared" si="44"/>
        <v>Some College</v>
      </c>
      <c r="G427" t="s">
        <v>20</v>
      </c>
      <c r="H427" t="str">
        <f t="shared" si="45"/>
        <v>Free/Reduced</v>
      </c>
      <c r="I427" t="s">
        <v>12</v>
      </c>
      <c r="J427" t="str">
        <f t="shared" si="46"/>
        <v>None</v>
      </c>
      <c r="K427">
        <v>62</v>
      </c>
      <c r="L427">
        <v>67</v>
      </c>
      <c r="M427">
        <v>62</v>
      </c>
      <c r="N427" s="2">
        <f t="shared" si="47"/>
        <v>63.666666666666664</v>
      </c>
      <c r="O427" t="str">
        <f t="shared" si="48"/>
        <v>Very Good</v>
      </c>
    </row>
    <row r="428" spans="1:15" x14ac:dyDescent="0.3">
      <c r="A428" t="s">
        <v>17</v>
      </c>
      <c r="B428" t="str">
        <f t="shared" si="42"/>
        <v>Male</v>
      </c>
      <c r="C428" t="s">
        <v>13</v>
      </c>
      <c r="D428" t="str">
        <f t="shared" si="43"/>
        <v>Group C</v>
      </c>
      <c r="E428" t="s">
        <v>10</v>
      </c>
      <c r="F428" t="str">
        <f t="shared" si="44"/>
        <v>Bachelor'S Degree</v>
      </c>
      <c r="G428" t="s">
        <v>11</v>
      </c>
      <c r="H428" t="str">
        <f t="shared" si="45"/>
        <v>Standard</v>
      </c>
      <c r="I428" t="s">
        <v>12</v>
      </c>
      <c r="J428" t="str">
        <f t="shared" si="46"/>
        <v>None</v>
      </c>
      <c r="K428">
        <v>86</v>
      </c>
      <c r="L428">
        <v>83</v>
      </c>
      <c r="M428">
        <v>86</v>
      </c>
      <c r="N428" s="2">
        <f t="shared" si="47"/>
        <v>85</v>
      </c>
      <c r="O428" t="str">
        <f t="shared" si="48"/>
        <v>Excellent</v>
      </c>
    </row>
    <row r="429" spans="1:15" x14ac:dyDescent="0.3">
      <c r="A429" t="s">
        <v>17</v>
      </c>
      <c r="B429" t="str">
        <f t="shared" si="42"/>
        <v>Male</v>
      </c>
      <c r="C429" t="s">
        <v>13</v>
      </c>
      <c r="D429" t="str">
        <f t="shared" si="43"/>
        <v>Group C</v>
      </c>
      <c r="E429" t="s">
        <v>23</v>
      </c>
      <c r="F429" t="str">
        <f t="shared" si="44"/>
        <v>Some High School</v>
      </c>
      <c r="G429" t="s">
        <v>20</v>
      </c>
      <c r="H429" t="str">
        <f t="shared" si="45"/>
        <v>Free/Reduced</v>
      </c>
      <c r="I429" t="s">
        <v>12</v>
      </c>
      <c r="J429" t="str">
        <f t="shared" si="46"/>
        <v>None</v>
      </c>
      <c r="K429">
        <v>69</v>
      </c>
      <c r="L429">
        <v>71</v>
      </c>
      <c r="M429">
        <v>65</v>
      </c>
      <c r="N429" s="2">
        <f t="shared" si="47"/>
        <v>68.333333333333329</v>
      </c>
      <c r="O429" t="str">
        <f t="shared" si="48"/>
        <v>Very Good</v>
      </c>
    </row>
    <row r="430" spans="1:15" x14ac:dyDescent="0.3">
      <c r="A430" t="s">
        <v>17</v>
      </c>
      <c r="B430" t="str">
        <f t="shared" si="42"/>
        <v>Male</v>
      </c>
      <c r="C430" t="s">
        <v>18</v>
      </c>
      <c r="D430" t="str">
        <f t="shared" si="43"/>
        <v>Group A</v>
      </c>
      <c r="E430" t="s">
        <v>23</v>
      </c>
      <c r="F430" t="str">
        <f t="shared" si="44"/>
        <v>Some High School</v>
      </c>
      <c r="G430" t="s">
        <v>20</v>
      </c>
      <c r="H430" t="str">
        <f t="shared" si="45"/>
        <v>Free/Reduced</v>
      </c>
      <c r="I430" t="s">
        <v>12</v>
      </c>
      <c r="J430" t="str">
        <f t="shared" si="46"/>
        <v>None</v>
      </c>
      <c r="K430">
        <v>65</v>
      </c>
      <c r="L430">
        <v>59</v>
      </c>
      <c r="M430">
        <v>53</v>
      </c>
      <c r="N430" s="2">
        <f t="shared" si="47"/>
        <v>59</v>
      </c>
      <c r="O430" t="str">
        <f t="shared" si="48"/>
        <v>Credit</v>
      </c>
    </row>
    <row r="431" spans="1:15" x14ac:dyDescent="0.3">
      <c r="A431" t="s">
        <v>17</v>
      </c>
      <c r="B431" t="str">
        <f t="shared" si="42"/>
        <v>Male</v>
      </c>
      <c r="C431" t="s">
        <v>13</v>
      </c>
      <c r="D431" t="str">
        <f t="shared" si="43"/>
        <v>Group C</v>
      </c>
      <c r="E431" t="s">
        <v>23</v>
      </c>
      <c r="F431" t="str">
        <f t="shared" si="44"/>
        <v>Some High School</v>
      </c>
      <c r="G431" t="s">
        <v>20</v>
      </c>
      <c r="H431" t="str">
        <f t="shared" si="45"/>
        <v>Free/Reduced</v>
      </c>
      <c r="I431" t="s">
        <v>12</v>
      </c>
      <c r="J431" t="str">
        <f t="shared" si="46"/>
        <v>None</v>
      </c>
      <c r="K431">
        <v>68</v>
      </c>
      <c r="L431">
        <v>63</v>
      </c>
      <c r="M431">
        <v>54</v>
      </c>
      <c r="N431" s="2">
        <f t="shared" si="47"/>
        <v>61.666666666666664</v>
      </c>
      <c r="O431" t="str">
        <f t="shared" si="48"/>
        <v>Very Good</v>
      </c>
    </row>
    <row r="432" spans="1:15" x14ac:dyDescent="0.3">
      <c r="A432" t="s">
        <v>17</v>
      </c>
      <c r="B432" t="str">
        <f t="shared" si="42"/>
        <v>Male</v>
      </c>
      <c r="C432" t="s">
        <v>13</v>
      </c>
      <c r="D432" t="str">
        <f t="shared" si="43"/>
        <v>Group C</v>
      </c>
      <c r="E432" t="s">
        <v>19</v>
      </c>
      <c r="F432" t="str">
        <f t="shared" si="44"/>
        <v>Associate'S Degree</v>
      </c>
      <c r="G432" t="s">
        <v>20</v>
      </c>
      <c r="H432" t="str">
        <f t="shared" si="45"/>
        <v>Free/Reduced</v>
      </c>
      <c r="I432" t="s">
        <v>12</v>
      </c>
      <c r="J432" t="str">
        <f t="shared" si="46"/>
        <v>None</v>
      </c>
      <c r="K432">
        <v>64</v>
      </c>
      <c r="L432">
        <v>66</v>
      </c>
      <c r="M432">
        <v>59</v>
      </c>
      <c r="N432" s="2">
        <f t="shared" si="47"/>
        <v>63</v>
      </c>
      <c r="O432" t="str">
        <f t="shared" si="48"/>
        <v>Very Good</v>
      </c>
    </row>
    <row r="433" spans="1:15" x14ac:dyDescent="0.3">
      <c r="A433" t="s">
        <v>8</v>
      </c>
      <c r="B433" t="str">
        <f t="shared" si="42"/>
        <v>Female</v>
      </c>
      <c r="C433" t="s">
        <v>13</v>
      </c>
      <c r="D433" t="str">
        <f t="shared" si="43"/>
        <v>Group C</v>
      </c>
      <c r="E433" t="s">
        <v>22</v>
      </c>
      <c r="F433" t="str">
        <f t="shared" si="44"/>
        <v>High School</v>
      </c>
      <c r="G433" t="s">
        <v>11</v>
      </c>
      <c r="H433" t="str">
        <f t="shared" si="45"/>
        <v>Standard</v>
      </c>
      <c r="I433" t="s">
        <v>12</v>
      </c>
      <c r="J433" t="str">
        <f t="shared" si="46"/>
        <v>None</v>
      </c>
      <c r="K433">
        <v>61</v>
      </c>
      <c r="L433">
        <v>72</v>
      </c>
      <c r="M433">
        <v>70</v>
      </c>
      <c r="N433" s="2">
        <f t="shared" si="47"/>
        <v>67.666666666666671</v>
      </c>
      <c r="O433" t="str">
        <f t="shared" si="48"/>
        <v>Very Good</v>
      </c>
    </row>
    <row r="434" spans="1:15" x14ac:dyDescent="0.3">
      <c r="A434" t="s">
        <v>17</v>
      </c>
      <c r="B434" t="str">
        <f t="shared" si="42"/>
        <v>Male</v>
      </c>
      <c r="C434" t="s">
        <v>13</v>
      </c>
      <c r="D434" t="str">
        <f t="shared" si="43"/>
        <v>Group C</v>
      </c>
      <c r="E434" t="s">
        <v>22</v>
      </c>
      <c r="F434" t="str">
        <f t="shared" si="44"/>
        <v>High School</v>
      </c>
      <c r="G434" t="s">
        <v>11</v>
      </c>
      <c r="H434" t="str">
        <f t="shared" si="45"/>
        <v>Standard</v>
      </c>
      <c r="I434" t="s">
        <v>12</v>
      </c>
      <c r="J434" t="str">
        <f t="shared" si="46"/>
        <v>None</v>
      </c>
      <c r="K434">
        <v>61</v>
      </c>
      <c r="L434">
        <v>56</v>
      </c>
      <c r="M434">
        <v>55</v>
      </c>
      <c r="N434" s="2">
        <f t="shared" si="47"/>
        <v>57.333333333333336</v>
      </c>
      <c r="O434" t="str">
        <f t="shared" si="48"/>
        <v>Credit</v>
      </c>
    </row>
    <row r="435" spans="1:15" x14ac:dyDescent="0.3">
      <c r="A435" t="s">
        <v>8</v>
      </c>
      <c r="B435" t="str">
        <f t="shared" si="42"/>
        <v>Female</v>
      </c>
      <c r="C435" t="s">
        <v>18</v>
      </c>
      <c r="D435" t="str">
        <f t="shared" si="43"/>
        <v>Group A</v>
      </c>
      <c r="E435" t="s">
        <v>23</v>
      </c>
      <c r="F435" t="str">
        <f t="shared" si="44"/>
        <v>Some High School</v>
      </c>
      <c r="G435" t="s">
        <v>20</v>
      </c>
      <c r="H435" t="str">
        <f t="shared" si="45"/>
        <v>Free/Reduced</v>
      </c>
      <c r="I435" t="s">
        <v>12</v>
      </c>
      <c r="J435" t="str">
        <f t="shared" si="46"/>
        <v>None</v>
      </c>
      <c r="K435">
        <v>47</v>
      </c>
      <c r="L435">
        <v>59</v>
      </c>
      <c r="M435">
        <v>50</v>
      </c>
      <c r="N435" s="2">
        <f t="shared" si="47"/>
        <v>52</v>
      </c>
      <c r="O435" t="str">
        <f t="shared" si="48"/>
        <v>Credit</v>
      </c>
    </row>
    <row r="436" spans="1:15" x14ac:dyDescent="0.3">
      <c r="A436" t="s">
        <v>17</v>
      </c>
      <c r="B436" t="str">
        <f t="shared" si="42"/>
        <v>Male</v>
      </c>
      <c r="C436" t="s">
        <v>13</v>
      </c>
      <c r="D436" t="str">
        <f t="shared" si="43"/>
        <v>Group C</v>
      </c>
      <c r="E436" t="s">
        <v>23</v>
      </c>
      <c r="F436" t="str">
        <f t="shared" si="44"/>
        <v>Some High School</v>
      </c>
      <c r="G436" t="s">
        <v>11</v>
      </c>
      <c r="H436" t="str">
        <f t="shared" si="45"/>
        <v>Standard</v>
      </c>
      <c r="I436" t="s">
        <v>12</v>
      </c>
      <c r="J436" t="str">
        <f t="shared" si="46"/>
        <v>None</v>
      </c>
      <c r="K436">
        <v>73</v>
      </c>
      <c r="L436">
        <v>66</v>
      </c>
      <c r="M436">
        <v>66</v>
      </c>
      <c r="N436" s="2">
        <f t="shared" si="47"/>
        <v>68.333333333333329</v>
      </c>
      <c r="O436" t="str">
        <f t="shared" si="48"/>
        <v>Very Good</v>
      </c>
    </row>
    <row r="437" spans="1:15" x14ac:dyDescent="0.3">
      <c r="A437" t="s">
        <v>17</v>
      </c>
      <c r="B437" t="str">
        <f t="shared" si="42"/>
        <v>Male</v>
      </c>
      <c r="C437" t="s">
        <v>13</v>
      </c>
      <c r="D437" t="str">
        <f t="shared" si="43"/>
        <v>Group C</v>
      </c>
      <c r="E437" t="s">
        <v>14</v>
      </c>
      <c r="F437" t="str">
        <f t="shared" si="44"/>
        <v>Some College</v>
      </c>
      <c r="G437" t="s">
        <v>20</v>
      </c>
      <c r="H437" t="str">
        <f t="shared" si="45"/>
        <v>Free/Reduced</v>
      </c>
      <c r="I437" t="s">
        <v>15</v>
      </c>
      <c r="J437" t="str">
        <f t="shared" si="46"/>
        <v>Completed</v>
      </c>
      <c r="K437">
        <v>50</v>
      </c>
      <c r="L437">
        <v>48</v>
      </c>
      <c r="M437">
        <v>53</v>
      </c>
      <c r="N437" s="2">
        <f t="shared" si="47"/>
        <v>50.333333333333336</v>
      </c>
      <c r="O437" t="str">
        <f t="shared" si="48"/>
        <v>Credit</v>
      </c>
    </row>
    <row r="438" spans="1:15" x14ac:dyDescent="0.3">
      <c r="A438" t="s">
        <v>17</v>
      </c>
      <c r="B438" t="str">
        <f t="shared" si="42"/>
        <v>Male</v>
      </c>
      <c r="C438" t="s">
        <v>21</v>
      </c>
      <c r="D438" t="str">
        <f t="shared" si="43"/>
        <v>Group D</v>
      </c>
      <c r="E438" t="s">
        <v>19</v>
      </c>
      <c r="F438" t="str">
        <f t="shared" si="44"/>
        <v>Associate'S Degree</v>
      </c>
      <c r="G438" t="s">
        <v>11</v>
      </c>
      <c r="H438" t="str">
        <f t="shared" si="45"/>
        <v>Standard</v>
      </c>
      <c r="I438" t="s">
        <v>12</v>
      </c>
      <c r="J438" t="str">
        <f t="shared" si="46"/>
        <v>None</v>
      </c>
      <c r="K438">
        <v>75</v>
      </c>
      <c r="L438">
        <v>68</v>
      </c>
      <c r="M438">
        <v>64</v>
      </c>
      <c r="N438" s="2">
        <f t="shared" si="47"/>
        <v>69</v>
      </c>
      <c r="O438" t="str">
        <f t="shared" si="48"/>
        <v>Very Good</v>
      </c>
    </row>
    <row r="439" spans="1:15" x14ac:dyDescent="0.3">
      <c r="A439" t="s">
        <v>17</v>
      </c>
      <c r="B439" t="str">
        <f t="shared" si="42"/>
        <v>Male</v>
      </c>
      <c r="C439" t="s">
        <v>21</v>
      </c>
      <c r="D439" t="str">
        <f t="shared" si="43"/>
        <v>Group D</v>
      </c>
      <c r="E439" t="s">
        <v>19</v>
      </c>
      <c r="F439" t="str">
        <f t="shared" si="44"/>
        <v>Associate'S Degree</v>
      </c>
      <c r="G439" t="s">
        <v>20</v>
      </c>
      <c r="H439" t="str">
        <f t="shared" si="45"/>
        <v>Free/Reduced</v>
      </c>
      <c r="I439" t="s">
        <v>12</v>
      </c>
      <c r="J439" t="str">
        <f t="shared" si="46"/>
        <v>None</v>
      </c>
      <c r="K439">
        <v>75</v>
      </c>
      <c r="L439">
        <v>66</v>
      </c>
      <c r="M439">
        <v>73</v>
      </c>
      <c r="N439" s="2">
        <f t="shared" si="47"/>
        <v>71.333333333333329</v>
      </c>
      <c r="O439" t="str">
        <f t="shared" si="48"/>
        <v>Excellent</v>
      </c>
    </row>
    <row r="440" spans="1:15" x14ac:dyDescent="0.3">
      <c r="A440" t="s">
        <v>17</v>
      </c>
      <c r="B440" t="str">
        <f t="shared" si="42"/>
        <v>Male</v>
      </c>
      <c r="C440" t="s">
        <v>13</v>
      </c>
      <c r="D440" t="str">
        <f t="shared" si="43"/>
        <v>Group C</v>
      </c>
      <c r="E440" t="s">
        <v>22</v>
      </c>
      <c r="F440" t="str">
        <f t="shared" si="44"/>
        <v>High School</v>
      </c>
      <c r="G440" t="s">
        <v>11</v>
      </c>
      <c r="H440" t="str">
        <f t="shared" si="45"/>
        <v>Standard</v>
      </c>
      <c r="I440" t="s">
        <v>12</v>
      </c>
      <c r="J440" t="str">
        <f t="shared" si="46"/>
        <v>None</v>
      </c>
      <c r="K440">
        <v>70</v>
      </c>
      <c r="L440">
        <v>56</v>
      </c>
      <c r="M440">
        <v>51</v>
      </c>
      <c r="N440" s="2">
        <f t="shared" si="47"/>
        <v>59</v>
      </c>
      <c r="O440" t="str">
        <f t="shared" si="48"/>
        <v>Credit</v>
      </c>
    </row>
    <row r="441" spans="1:15" x14ac:dyDescent="0.3">
      <c r="A441" t="s">
        <v>17</v>
      </c>
      <c r="B441" t="str">
        <f t="shared" si="42"/>
        <v>Male</v>
      </c>
      <c r="C441" t="s">
        <v>21</v>
      </c>
      <c r="D441" t="str">
        <f t="shared" si="43"/>
        <v>Group D</v>
      </c>
      <c r="E441" t="s">
        <v>23</v>
      </c>
      <c r="F441" t="str">
        <f t="shared" si="44"/>
        <v>Some High School</v>
      </c>
      <c r="G441" t="s">
        <v>11</v>
      </c>
      <c r="H441" t="str">
        <f t="shared" si="45"/>
        <v>Standard</v>
      </c>
      <c r="I441" t="s">
        <v>15</v>
      </c>
      <c r="J441" t="str">
        <f t="shared" si="46"/>
        <v>Completed</v>
      </c>
      <c r="K441">
        <v>89</v>
      </c>
      <c r="L441">
        <v>88</v>
      </c>
      <c r="M441">
        <v>82</v>
      </c>
      <c r="N441" s="2">
        <f t="shared" si="47"/>
        <v>86.333333333333329</v>
      </c>
      <c r="O441" t="str">
        <f t="shared" si="48"/>
        <v>Excellent</v>
      </c>
    </row>
    <row r="442" spans="1:15" x14ac:dyDescent="0.3">
      <c r="A442" t="s">
        <v>8</v>
      </c>
      <c r="B442" t="str">
        <f t="shared" si="42"/>
        <v>Female</v>
      </c>
      <c r="C442" t="s">
        <v>13</v>
      </c>
      <c r="D442" t="str">
        <f t="shared" si="43"/>
        <v>Group C</v>
      </c>
      <c r="E442" t="s">
        <v>14</v>
      </c>
      <c r="F442" t="str">
        <f t="shared" si="44"/>
        <v>Some College</v>
      </c>
      <c r="G442" t="s">
        <v>11</v>
      </c>
      <c r="H442" t="str">
        <f t="shared" si="45"/>
        <v>Standard</v>
      </c>
      <c r="I442" t="s">
        <v>15</v>
      </c>
      <c r="J442" t="str">
        <f t="shared" si="46"/>
        <v>Completed</v>
      </c>
      <c r="K442">
        <v>67</v>
      </c>
      <c r="L442">
        <v>81</v>
      </c>
      <c r="M442">
        <v>79</v>
      </c>
      <c r="N442" s="2">
        <f t="shared" si="47"/>
        <v>75.666666666666671</v>
      </c>
      <c r="O442" t="str">
        <f t="shared" si="48"/>
        <v>Excellent</v>
      </c>
    </row>
    <row r="443" spans="1:15" x14ac:dyDescent="0.3">
      <c r="A443" t="s">
        <v>8</v>
      </c>
      <c r="B443" t="str">
        <f t="shared" si="42"/>
        <v>Female</v>
      </c>
      <c r="C443" t="s">
        <v>21</v>
      </c>
      <c r="D443" t="str">
        <f t="shared" si="43"/>
        <v>Group D</v>
      </c>
      <c r="E443" t="s">
        <v>22</v>
      </c>
      <c r="F443" t="str">
        <f t="shared" si="44"/>
        <v>High School</v>
      </c>
      <c r="G443" t="s">
        <v>11</v>
      </c>
      <c r="H443" t="str">
        <f t="shared" si="45"/>
        <v>Standard</v>
      </c>
      <c r="I443" t="s">
        <v>12</v>
      </c>
      <c r="J443" t="str">
        <f t="shared" si="46"/>
        <v>None</v>
      </c>
      <c r="K443">
        <v>78</v>
      </c>
      <c r="L443">
        <v>81</v>
      </c>
      <c r="M443">
        <v>80</v>
      </c>
      <c r="N443" s="2">
        <f t="shared" si="47"/>
        <v>79.666666666666671</v>
      </c>
      <c r="O443" t="str">
        <f t="shared" si="48"/>
        <v>Excellent</v>
      </c>
    </row>
    <row r="444" spans="1:15" x14ac:dyDescent="0.3">
      <c r="A444" t="s">
        <v>8</v>
      </c>
      <c r="B444" t="str">
        <f t="shared" si="42"/>
        <v>Female</v>
      </c>
      <c r="C444" t="s">
        <v>18</v>
      </c>
      <c r="D444" t="str">
        <f t="shared" si="43"/>
        <v>Group A</v>
      </c>
      <c r="E444" t="s">
        <v>23</v>
      </c>
      <c r="F444" t="str">
        <f t="shared" si="44"/>
        <v>Some High School</v>
      </c>
      <c r="G444" t="s">
        <v>20</v>
      </c>
      <c r="H444" t="str">
        <f t="shared" si="45"/>
        <v>Free/Reduced</v>
      </c>
      <c r="I444" t="s">
        <v>12</v>
      </c>
      <c r="J444" t="str">
        <f t="shared" si="46"/>
        <v>None</v>
      </c>
      <c r="K444">
        <v>59</v>
      </c>
      <c r="L444">
        <v>73</v>
      </c>
      <c r="M444">
        <v>69</v>
      </c>
      <c r="N444" s="2">
        <f t="shared" si="47"/>
        <v>67</v>
      </c>
      <c r="O444" t="str">
        <f t="shared" si="48"/>
        <v>Very Good</v>
      </c>
    </row>
    <row r="445" spans="1:15" x14ac:dyDescent="0.3">
      <c r="A445" t="s">
        <v>8</v>
      </c>
      <c r="B445" t="str">
        <f t="shared" si="42"/>
        <v>Female</v>
      </c>
      <c r="C445" t="s">
        <v>9</v>
      </c>
      <c r="D445" t="str">
        <f t="shared" si="43"/>
        <v>Group B</v>
      </c>
      <c r="E445" t="s">
        <v>19</v>
      </c>
      <c r="F445" t="str">
        <f t="shared" si="44"/>
        <v>Associate'S Degree</v>
      </c>
      <c r="G445" t="s">
        <v>11</v>
      </c>
      <c r="H445" t="str">
        <f t="shared" si="45"/>
        <v>Standard</v>
      </c>
      <c r="I445" t="s">
        <v>12</v>
      </c>
      <c r="J445" t="str">
        <f t="shared" si="46"/>
        <v>None</v>
      </c>
      <c r="K445">
        <v>73</v>
      </c>
      <c r="L445">
        <v>83</v>
      </c>
      <c r="M445">
        <v>76</v>
      </c>
      <c r="N445" s="2">
        <f t="shared" si="47"/>
        <v>77.333333333333329</v>
      </c>
      <c r="O445" t="str">
        <f t="shared" si="48"/>
        <v>Excellent</v>
      </c>
    </row>
    <row r="446" spans="1:15" x14ac:dyDescent="0.3">
      <c r="A446" t="s">
        <v>17</v>
      </c>
      <c r="B446" t="str">
        <f t="shared" si="42"/>
        <v>Male</v>
      </c>
      <c r="C446" t="s">
        <v>18</v>
      </c>
      <c r="D446" t="str">
        <f t="shared" si="43"/>
        <v>Group A</v>
      </c>
      <c r="E446" t="s">
        <v>23</v>
      </c>
      <c r="F446" t="str">
        <f t="shared" si="44"/>
        <v>Some High School</v>
      </c>
      <c r="G446" t="s">
        <v>20</v>
      </c>
      <c r="H446" t="str">
        <f t="shared" si="45"/>
        <v>Free/Reduced</v>
      </c>
      <c r="I446" t="s">
        <v>12</v>
      </c>
      <c r="J446" t="str">
        <f t="shared" si="46"/>
        <v>None</v>
      </c>
      <c r="K446">
        <v>79</v>
      </c>
      <c r="L446">
        <v>82</v>
      </c>
      <c r="M446">
        <v>73</v>
      </c>
      <c r="N446" s="2">
        <f t="shared" si="47"/>
        <v>78</v>
      </c>
      <c r="O446" t="str">
        <f t="shared" si="48"/>
        <v>Excellent</v>
      </c>
    </row>
    <row r="447" spans="1:15" x14ac:dyDescent="0.3">
      <c r="A447" t="s">
        <v>8</v>
      </c>
      <c r="B447" t="str">
        <f t="shared" si="42"/>
        <v>Female</v>
      </c>
      <c r="C447" t="s">
        <v>13</v>
      </c>
      <c r="D447" t="str">
        <f t="shared" si="43"/>
        <v>Group C</v>
      </c>
      <c r="E447" t="s">
        <v>23</v>
      </c>
      <c r="F447" t="str">
        <f t="shared" si="44"/>
        <v>Some High School</v>
      </c>
      <c r="G447" t="s">
        <v>11</v>
      </c>
      <c r="H447" t="str">
        <f t="shared" si="45"/>
        <v>Standard</v>
      </c>
      <c r="I447" t="s">
        <v>15</v>
      </c>
      <c r="J447" t="str">
        <f t="shared" si="46"/>
        <v>Completed</v>
      </c>
      <c r="K447">
        <v>67</v>
      </c>
      <c r="L447">
        <v>74</v>
      </c>
      <c r="M447">
        <v>77</v>
      </c>
      <c r="N447" s="2">
        <f t="shared" si="47"/>
        <v>72.666666666666671</v>
      </c>
      <c r="O447" t="str">
        <f t="shared" si="48"/>
        <v>Excellent</v>
      </c>
    </row>
    <row r="448" spans="1:15" x14ac:dyDescent="0.3">
      <c r="A448" t="s">
        <v>17</v>
      </c>
      <c r="B448" t="str">
        <f t="shared" si="42"/>
        <v>Male</v>
      </c>
      <c r="C448" t="s">
        <v>21</v>
      </c>
      <c r="D448" t="str">
        <f t="shared" si="43"/>
        <v>Group D</v>
      </c>
      <c r="E448" t="s">
        <v>14</v>
      </c>
      <c r="F448" t="str">
        <f t="shared" si="44"/>
        <v>Some College</v>
      </c>
      <c r="G448" t="s">
        <v>20</v>
      </c>
      <c r="H448" t="str">
        <f t="shared" si="45"/>
        <v>Free/Reduced</v>
      </c>
      <c r="I448" t="s">
        <v>12</v>
      </c>
      <c r="J448" t="str">
        <f t="shared" si="46"/>
        <v>None</v>
      </c>
      <c r="K448">
        <v>69</v>
      </c>
      <c r="L448">
        <v>66</v>
      </c>
      <c r="M448">
        <v>60</v>
      </c>
      <c r="N448" s="2">
        <f t="shared" si="47"/>
        <v>65</v>
      </c>
      <c r="O448" t="str">
        <f t="shared" si="48"/>
        <v>Very Good</v>
      </c>
    </row>
    <row r="449" spans="1:15" x14ac:dyDescent="0.3">
      <c r="A449" t="s">
        <v>17</v>
      </c>
      <c r="B449" t="str">
        <f t="shared" si="42"/>
        <v>Male</v>
      </c>
      <c r="C449" t="s">
        <v>13</v>
      </c>
      <c r="D449" t="str">
        <f t="shared" si="43"/>
        <v>Group C</v>
      </c>
      <c r="E449" t="s">
        <v>22</v>
      </c>
      <c r="F449" t="str">
        <f t="shared" si="44"/>
        <v>High School</v>
      </c>
      <c r="G449" t="s">
        <v>11</v>
      </c>
      <c r="H449" t="str">
        <f t="shared" si="45"/>
        <v>Standard</v>
      </c>
      <c r="I449" t="s">
        <v>15</v>
      </c>
      <c r="J449" t="str">
        <f t="shared" si="46"/>
        <v>Completed</v>
      </c>
      <c r="K449">
        <v>86</v>
      </c>
      <c r="L449">
        <v>81</v>
      </c>
      <c r="M449">
        <v>80</v>
      </c>
      <c r="N449" s="2">
        <f t="shared" si="47"/>
        <v>82.333333333333329</v>
      </c>
      <c r="O449" t="str">
        <f t="shared" si="48"/>
        <v>Excellent</v>
      </c>
    </row>
    <row r="450" spans="1:15" x14ac:dyDescent="0.3">
      <c r="A450" t="s">
        <v>17</v>
      </c>
      <c r="B450" t="str">
        <f t="shared" si="42"/>
        <v>Male</v>
      </c>
      <c r="C450" t="s">
        <v>9</v>
      </c>
      <c r="D450" t="str">
        <f t="shared" si="43"/>
        <v>Group B</v>
      </c>
      <c r="E450" t="s">
        <v>22</v>
      </c>
      <c r="F450" t="str">
        <f t="shared" si="44"/>
        <v>High School</v>
      </c>
      <c r="G450" t="s">
        <v>11</v>
      </c>
      <c r="H450" t="str">
        <f t="shared" si="45"/>
        <v>Standard</v>
      </c>
      <c r="I450" t="s">
        <v>12</v>
      </c>
      <c r="J450" t="str">
        <f t="shared" si="46"/>
        <v>None</v>
      </c>
      <c r="K450">
        <v>47</v>
      </c>
      <c r="L450">
        <v>46</v>
      </c>
      <c r="M450">
        <v>42</v>
      </c>
      <c r="N450" s="2">
        <f t="shared" si="47"/>
        <v>45</v>
      </c>
      <c r="O450" t="str">
        <f t="shared" si="48"/>
        <v>Fail</v>
      </c>
    </row>
    <row r="451" spans="1:15" x14ac:dyDescent="0.3">
      <c r="A451" t="s">
        <v>17</v>
      </c>
      <c r="B451" t="str">
        <f t="shared" ref="B451:B514" si="49">TRIM(PROPER(A451))</f>
        <v>Male</v>
      </c>
      <c r="C451" t="s">
        <v>9</v>
      </c>
      <c r="D451" t="str">
        <f t="shared" ref="D451:D514" si="50">PROPER(TRIM(C451))</f>
        <v>Group B</v>
      </c>
      <c r="E451" t="s">
        <v>19</v>
      </c>
      <c r="F451" t="str">
        <f t="shared" ref="F451:F514" si="51">PROPER(TRIM(E451))</f>
        <v>Associate'S Degree</v>
      </c>
      <c r="G451" t="s">
        <v>11</v>
      </c>
      <c r="H451" t="str">
        <f t="shared" ref="H451:H514" si="52">PROPER(TRIM(G451))</f>
        <v>Standard</v>
      </c>
      <c r="I451" t="s">
        <v>12</v>
      </c>
      <c r="J451" t="str">
        <f t="shared" ref="J451:J514" si="53">PROPER(TRIM(I451))</f>
        <v>None</v>
      </c>
      <c r="K451">
        <v>81</v>
      </c>
      <c r="L451">
        <v>73</v>
      </c>
      <c r="M451">
        <v>72</v>
      </c>
      <c r="N451" s="2">
        <f t="shared" ref="N451:N514" si="54">SUM(K451,L451,M451)/3</f>
        <v>75.333333333333329</v>
      </c>
      <c r="O451" t="str">
        <f t="shared" ref="O451:O514" si="55">IF(N451&gt;=70,"Excellent",IF(N451&gt;=60,"Very Good",IF(N451&gt;=50,"Credit",IF(N451&lt;50,"Fail","Invalid"))))</f>
        <v>Excellent</v>
      </c>
    </row>
    <row r="452" spans="1:15" x14ac:dyDescent="0.3">
      <c r="A452" t="s">
        <v>8</v>
      </c>
      <c r="B452" t="str">
        <f t="shared" si="49"/>
        <v>Female</v>
      </c>
      <c r="C452" t="s">
        <v>13</v>
      </c>
      <c r="D452" t="str">
        <f t="shared" si="50"/>
        <v>Group C</v>
      </c>
      <c r="E452" t="s">
        <v>14</v>
      </c>
      <c r="F452" t="str">
        <f t="shared" si="51"/>
        <v>Some College</v>
      </c>
      <c r="G452" t="s">
        <v>20</v>
      </c>
      <c r="H452" t="str">
        <f t="shared" si="52"/>
        <v>Free/Reduced</v>
      </c>
      <c r="I452" t="s">
        <v>15</v>
      </c>
      <c r="J452" t="str">
        <f t="shared" si="53"/>
        <v>Completed</v>
      </c>
      <c r="K452">
        <v>64</v>
      </c>
      <c r="L452">
        <v>85</v>
      </c>
      <c r="M452">
        <v>85</v>
      </c>
      <c r="N452" s="2">
        <f t="shared" si="54"/>
        <v>78</v>
      </c>
      <c r="O452" t="str">
        <f t="shared" si="55"/>
        <v>Excellent</v>
      </c>
    </row>
    <row r="453" spans="1:15" x14ac:dyDescent="0.3">
      <c r="A453" t="s">
        <v>8</v>
      </c>
      <c r="B453" t="str">
        <f t="shared" si="49"/>
        <v>Female</v>
      </c>
      <c r="C453" t="s">
        <v>24</v>
      </c>
      <c r="D453" t="str">
        <f t="shared" si="50"/>
        <v>Group E</v>
      </c>
      <c r="E453" t="s">
        <v>14</v>
      </c>
      <c r="F453" t="str">
        <f t="shared" si="51"/>
        <v>Some College</v>
      </c>
      <c r="G453" t="s">
        <v>11</v>
      </c>
      <c r="H453" t="str">
        <f t="shared" si="52"/>
        <v>Standard</v>
      </c>
      <c r="I453" t="s">
        <v>12</v>
      </c>
      <c r="J453" t="str">
        <f t="shared" si="53"/>
        <v>None</v>
      </c>
      <c r="K453">
        <v>100</v>
      </c>
      <c r="L453">
        <v>92</v>
      </c>
      <c r="M453">
        <v>97</v>
      </c>
      <c r="N453" s="2">
        <f t="shared" si="54"/>
        <v>96.333333333333329</v>
      </c>
      <c r="O453" t="str">
        <f t="shared" si="55"/>
        <v>Excellent</v>
      </c>
    </row>
    <row r="454" spans="1:15" x14ac:dyDescent="0.3">
      <c r="A454" t="s">
        <v>8</v>
      </c>
      <c r="B454" t="str">
        <f t="shared" si="49"/>
        <v>Female</v>
      </c>
      <c r="C454" t="s">
        <v>13</v>
      </c>
      <c r="D454" t="str">
        <f t="shared" si="50"/>
        <v>Group C</v>
      </c>
      <c r="E454" t="s">
        <v>19</v>
      </c>
      <c r="F454" t="str">
        <f t="shared" si="51"/>
        <v>Associate'S Degree</v>
      </c>
      <c r="G454" t="s">
        <v>20</v>
      </c>
      <c r="H454" t="str">
        <f t="shared" si="52"/>
        <v>Free/Reduced</v>
      </c>
      <c r="I454" t="s">
        <v>12</v>
      </c>
      <c r="J454" t="str">
        <f t="shared" si="53"/>
        <v>None</v>
      </c>
      <c r="K454">
        <v>65</v>
      </c>
      <c r="L454">
        <v>77</v>
      </c>
      <c r="M454">
        <v>74</v>
      </c>
      <c r="N454" s="2">
        <f t="shared" si="54"/>
        <v>72</v>
      </c>
      <c r="O454" t="str">
        <f t="shared" si="55"/>
        <v>Excellent</v>
      </c>
    </row>
    <row r="455" spans="1:15" x14ac:dyDescent="0.3">
      <c r="A455" t="s">
        <v>17</v>
      </c>
      <c r="B455" t="str">
        <f t="shared" si="49"/>
        <v>Male</v>
      </c>
      <c r="C455" t="s">
        <v>13</v>
      </c>
      <c r="D455" t="str">
        <f t="shared" si="50"/>
        <v>Group C</v>
      </c>
      <c r="E455" t="s">
        <v>14</v>
      </c>
      <c r="F455" t="str">
        <f t="shared" si="51"/>
        <v>Some College</v>
      </c>
      <c r="G455" t="s">
        <v>20</v>
      </c>
      <c r="H455" t="str">
        <f t="shared" si="52"/>
        <v>Free/Reduced</v>
      </c>
      <c r="I455" t="s">
        <v>12</v>
      </c>
      <c r="J455" t="str">
        <f t="shared" si="53"/>
        <v>None</v>
      </c>
      <c r="K455">
        <v>65</v>
      </c>
      <c r="L455">
        <v>58</v>
      </c>
      <c r="M455">
        <v>49</v>
      </c>
      <c r="N455" s="2">
        <f t="shared" si="54"/>
        <v>57.333333333333336</v>
      </c>
      <c r="O455" t="str">
        <f t="shared" si="55"/>
        <v>Credit</v>
      </c>
    </row>
    <row r="456" spans="1:15" x14ac:dyDescent="0.3">
      <c r="A456" t="s">
        <v>8</v>
      </c>
      <c r="B456" t="str">
        <f t="shared" si="49"/>
        <v>Female</v>
      </c>
      <c r="C456" t="s">
        <v>13</v>
      </c>
      <c r="D456" t="str">
        <f t="shared" si="50"/>
        <v>Group C</v>
      </c>
      <c r="E456" t="s">
        <v>19</v>
      </c>
      <c r="F456" t="str">
        <f t="shared" si="51"/>
        <v>Associate'S Degree</v>
      </c>
      <c r="G456" t="s">
        <v>20</v>
      </c>
      <c r="H456" t="str">
        <f t="shared" si="52"/>
        <v>Free/Reduced</v>
      </c>
      <c r="I456" t="s">
        <v>12</v>
      </c>
      <c r="J456" t="str">
        <f t="shared" si="53"/>
        <v>None</v>
      </c>
      <c r="K456">
        <v>53</v>
      </c>
      <c r="L456">
        <v>61</v>
      </c>
      <c r="M456">
        <v>62</v>
      </c>
      <c r="N456" s="2">
        <f t="shared" si="54"/>
        <v>58.666666666666664</v>
      </c>
      <c r="O456" t="str">
        <f t="shared" si="55"/>
        <v>Credit</v>
      </c>
    </row>
    <row r="457" spans="1:15" x14ac:dyDescent="0.3">
      <c r="A457" t="s">
        <v>17</v>
      </c>
      <c r="B457" t="str">
        <f t="shared" si="49"/>
        <v>Male</v>
      </c>
      <c r="C457" t="s">
        <v>13</v>
      </c>
      <c r="D457" t="str">
        <f t="shared" si="50"/>
        <v>Group C</v>
      </c>
      <c r="E457" t="s">
        <v>10</v>
      </c>
      <c r="F457" t="str">
        <f t="shared" si="51"/>
        <v>Bachelor'S Degree</v>
      </c>
      <c r="G457" t="s">
        <v>20</v>
      </c>
      <c r="H457" t="str">
        <f t="shared" si="52"/>
        <v>Free/Reduced</v>
      </c>
      <c r="I457" t="s">
        <v>12</v>
      </c>
      <c r="J457" t="str">
        <f t="shared" si="53"/>
        <v>None</v>
      </c>
      <c r="K457">
        <v>37</v>
      </c>
      <c r="L457">
        <v>56</v>
      </c>
      <c r="M457">
        <v>47</v>
      </c>
      <c r="N457" s="2">
        <f t="shared" si="54"/>
        <v>46.666666666666664</v>
      </c>
      <c r="O457" t="str">
        <f t="shared" si="55"/>
        <v>Fail</v>
      </c>
    </row>
    <row r="458" spans="1:15" x14ac:dyDescent="0.3">
      <c r="A458" t="s">
        <v>8</v>
      </c>
      <c r="B458" t="str">
        <f t="shared" si="49"/>
        <v>Female</v>
      </c>
      <c r="C458" t="s">
        <v>21</v>
      </c>
      <c r="D458" t="str">
        <f t="shared" si="50"/>
        <v>Group D</v>
      </c>
      <c r="E458" t="s">
        <v>10</v>
      </c>
      <c r="F458" t="str">
        <f t="shared" si="51"/>
        <v>Bachelor'S Degree</v>
      </c>
      <c r="G458" t="s">
        <v>11</v>
      </c>
      <c r="H458" t="str">
        <f t="shared" si="52"/>
        <v>Standard</v>
      </c>
      <c r="I458" t="s">
        <v>12</v>
      </c>
      <c r="J458" t="str">
        <f t="shared" si="53"/>
        <v>None</v>
      </c>
      <c r="K458">
        <v>79</v>
      </c>
      <c r="L458">
        <v>89</v>
      </c>
      <c r="M458">
        <v>89</v>
      </c>
      <c r="N458" s="2">
        <f t="shared" si="54"/>
        <v>85.666666666666671</v>
      </c>
      <c r="O458" t="str">
        <f t="shared" si="55"/>
        <v>Excellent</v>
      </c>
    </row>
    <row r="459" spans="1:15" x14ac:dyDescent="0.3">
      <c r="A459" t="s">
        <v>17</v>
      </c>
      <c r="B459" t="str">
        <f t="shared" si="49"/>
        <v>Male</v>
      </c>
      <c r="C459" t="s">
        <v>21</v>
      </c>
      <c r="D459" t="str">
        <f t="shared" si="50"/>
        <v>Group D</v>
      </c>
      <c r="E459" t="s">
        <v>19</v>
      </c>
      <c r="F459" t="str">
        <f t="shared" si="51"/>
        <v>Associate'S Degree</v>
      </c>
      <c r="G459" t="s">
        <v>20</v>
      </c>
      <c r="H459" t="str">
        <f t="shared" si="52"/>
        <v>Free/Reduced</v>
      </c>
      <c r="I459" t="s">
        <v>12</v>
      </c>
      <c r="J459" t="str">
        <f t="shared" si="53"/>
        <v>None</v>
      </c>
      <c r="K459">
        <v>53</v>
      </c>
      <c r="L459">
        <v>54</v>
      </c>
      <c r="M459">
        <v>48</v>
      </c>
      <c r="N459" s="2">
        <f t="shared" si="54"/>
        <v>51.666666666666664</v>
      </c>
      <c r="O459" t="str">
        <f t="shared" si="55"/>
        <v>Credit</v>
      </c>
    </row>
    <row r="460" spans="1:15" x14ac:dyDescent="0.3">
      <c r="A460" t="s">
        <v>8</v>
      </c>
      <c r="B460" t="str">
        <f t="shared" si="49"/>
        <v>Female</v>
      </c>
      <c r="C460" t="s">
        <v>24</v>
      </c>
      <c r="D460" t="str">
        <f t="shared" si="50"/>
        <v>Group E</v>
      </c>
      <c r="E460" t="s">
        <v>10</v>
      </c>
      <c r="F460" t="str">
        <f t="shared" si="51"/>
        <v>Bachelor'S Degree</v>
      </c>
      <c r="G460" t="s">
        <v>11</v>
      </c>
      <c r="H460" t="str">
        <f t="shared" si="52"/>
        <v>Standard</v>
      </c>
      <c r="I460" t="s">
        <v>12</v>
      </c>
      <c r="J460" t="str">
        <f t="shared" si="53"/>
        <v>None</v>
      </c>
      <c r="K460">
        <v>100</v>
      </c>
      <c r="L460">
        <v>100</v>
      </c>
      <c r="M460">
        <v>100</v>
      </c>
      <c r="N460" s="2">
        <f t="shared" si="54"/>
        <v>100</v>
      </c>
      <c r="O460" t="str">
        <f t="shared" si="55"/>
        <v>Excellent</v>
      </c>
    </row>
    <row r="461" spans="1:15" x14ac:dyDescent="0.3">
      <c r="A461" t="s">
        <v>17</v>
      </c>
      <c r="B461" t="str">
        <f t="shared" si="49"/>
        <v>Male</v>
      </c>
      <c r="C461" t="s">
        <v>9</v>
      </c>
      <c r="D461" t="str">
        <f t="shared" si="50"/>
        <v>Group B</v>
      </c>
      <c r="E461" t="s">
        <v>22</v>
      </c>
      <c r="F461" t="str">
        <f t="shared" si="51"/>
        <v>High School</v>
      </c>
      <c r="G461" t="s">
        <v>11</v>
      </c>
      <c r="H461" t="str">
        <f t="shared" si="52"/>
        <v>Standard</v>
      </c>
      <c r="I461" t="s">
        <v>15</v>
      </c>
      <c r="J461" t="str">
        <f t="shared" si="53"/>
        <v>Completed</v>
      </c>
      <c r="K461">
        <v>72</v>
      </c>
      <c r="L461">
        <v>65</v>
      </c>
      <c r="M461">
        <v>68</v>
      </c>
      <c r="N461" s="2">
        <f t="shared" si="54"/>
        <v>68.333333333333329</v>
      </c>
      <c r="O461" t="str">
        <f t="shared" si="55"/>
        <v>Very Good</v>
      </c>
    </row>
    <row r="462" spans="1:15" x14ac:dyDescent="0.3">
      <c r="A462" t="s">
        <v>17</v>
      </c>
      <c r="B462" t="str">
        <f t="shared" si="49"/>
        <v>Male</v>
      </c>
      <c r="C462" t="s">
        <v>13</v>
      </c>
      <c r="D462" t="str">
        <f t="shared" si="50"/>
        <v>Group C</v>
      </c>
      <c r="E462" t="s">
        <v>10</v>
      </c>
      <c r="F462" t="str">
        <f t="shared" si="51"/>
        <v>Bachelor'S Degree</v>
      </c>
      <c r="G462" t="s">
        <v>20</v>
      </c>
      <c r="H462" t="str">
        <f t="shared" si="52"/>
        <v>Free/Reduced</v>
      </c>
      <c r="I462" t="s">
        <v>12</v>
      </c>
      <c r="J462" t="str">
        <f t="shared" si="53"/>
        <v>None</v>
      </c>
      <c r="K462">
        <v>53</v>
      </c>
      <c r="L462">
        <v>58</v>
      </c>
      <c r="M462">
        <v>55</v>
      </c>
      <c r="N462" s="2">
        <f t="shared" si="54"/>
        <v>55.333333333333336</v>
      </c>
      <c r="O462" t="str">
        <f t="shared" si="55"/>
        <v>Credit</v>
      </c>
    </row>
    <row r="463" spans="1:15" x14ac:dyDescent="0.3">
      <c r="A463" t="s">
        <v>17</v>
      </c>
      <c r="B463" t="str">
        <f t="shared" si="49"/>
        <v>Male</v>
      </c>
      <c r="C463" t="s">
        <v>9</v>
      </c>
      <c r="D463" t="str">
        <f t="shared" si="50"/>
        <v>Group B</v>
      </c>
      <c r="E463" t="s">
        <v>14</v>
      </c>
      <c r="F463" t="str">
        <f t="shared" si="51"/>
        <v>Some College</v>
      </c>
      <c r="G463" t="s">
        <v>20</v>
      </c>
      <c r="H463" t="str">
        <f t="shared" si="52"/>
        <v>Free/Reduced</v>
      </c>
      <c r="I463" t="s">
        <v>12</v>
      </c>
      <c r="J463" t="str">
        <f t="shared" si="53"/>
        <v>None</v>
      </c>
      <c r="K463">
        <v>54</v>
      </c>
      <c r="L463">
        <v>54</v>
      </c>
      <c r="M463">
        <v>45</v>
      </c>
      <c r="N463" s="2">
        <f t="shared" si="54"/>
        <v>51</v>
      </c>
      <c r="O463" t="str">
        <f t="shared" si="55"/>
        <v>Credit</v>
      </c>
    </row>
    <row r="464" spans="1:15" x14ac:dyDescent="0.3">
      <c r="A464" t="s">
        <v>8</v>
      </c>
      <c r="B464" t="str">
        <f t="shared" si="49"/>
        <v>Female</v>
      </c>
      <c r="C464" t="s">
        <v>24</v>
      </c>
      <c r="D464" t="str">
        <f t="shared" si="50"/>
        <v>Group E</v>
      </c>
      <c r="E464" t="s">
        <v>14</v>
      </c>
      <c r="F464" t="str">
        <f t="shared" si="51"/>
        <v>Some College</v>
      </c>
      <c r="G464" t="s">
        <v>11</v>
      </c>
      <c r="H464" t="str">
        <f t="shared" si="52"/>
        <v>Standard</v>
      </c>
      <c r="I464" t="s">
        <v>12</v>
      </c>
      <c r="J464" t="str">
        <f t="shared" si="53"/>
        <v>None</v>
      </c>
      <c r="K464">
        <v>71</v>
      </c>
      <c r="L464">
        <v>70</v>
      </c>
      <c r="M464">
        <v>76</v>
      </c>
      <c r="N464" s="2">
        <f t="shared" si="54"/>
        <v>72.333333333333329</v>
      </c>
      <c r="O464" t="str">
        <f t="shared" si="55"/>
        <v>Excellent</v>
      </c>
    </row>
    <row r="465" spans="1:15" x14ac:dyDescent="0.3">
      <c r="A465" t="s">
        <v>8</v>
      </c>
      <c r="B465" t="str">
        <f t="shared" si="49"/>
        <v>Female</v>
      </c>
      <c r="C465" t="s">
        <v>13</v>
      </c>
      <c r="D465" t="str">
        <f t="shared" si="50"/>
        <v>Group C</v>
      </c>
      <c r="E465" t="s">
        <v>14</v>
      </c>
      <c r="F465" t="str">
        <f t="shared" si="51"/>
        <v>Some College</v>
      </c>
      <c r="G465" t="s">
        <v>20</v>
      </c>
      <c r="H465" t="str">
        <f t="shared" si="52"/>
        <v>Free/Reduced</v>
      </c>
      <c r="I465" t="s">
        <v>12</v>
      </c>
      <c r="J465" t="str">
        <f t="shared" si="53"/>
        <v>None</v>
      </c>
      <c r="K465">
        <v>77</v>
      </c>
      <c r="L465">
        <v>90</v>
      </c>
      <c r="M465">
        <v>91</v>
      </c>
      <c r="N465" s="2">
        <f t="shared" si="54"/>
        <v>86</v>
      </c>
      <c r="O465" t="str">
        <f t="shared" si="55"/>
        <v>Excellent</v>
      </c>
    </row>
    <row r="466" spans="1:15" x14ac:dyDescent="0.3">
      <c r="A466" t="s">
        <v>17</v>
      </c>
      <c r="B466" t="str">
        <f t="shared" si="49"/>
        <v>Male</v>
      </c>
      <c r="C466" t="s">
        <v>18</v>
      </c>
      <c r="D466" t="str">
        <f t="shared" si="50"/>
        <v>Group A</v>
      </c>
      <c r="E466" t="s">
        <v>10</v>
      </c>
      <c r="F466" t="str">
        <f t="shared" si="51"/>
        <v>Bachelor'S Degree</v>
      </c>
      <c r="G466" t="s">
        <v>11</v>
      </c>
      <c r="H466" t="str">
        <f t="shared" si="52"/>
        <v>Standard</v>
      </c>
      <c r="I466" t="s">
        <v>15</v>
      </c>
      <c r="J466" t="str">
        <f t="shared" si="53"/>
        <v>Completed</v>
      </c>
      <c r="K466">
        <v>75</v>
      </c>
      <c r="L466">
        <v>58</v>
      </c>
      <c r="M466">
        <v>62</v>
      </c>
      <c r="N466" s="2">
        <f t="shared" si="54"/>
        <v>65</v>
      </c>
      <c r="O466" t="str">
        <f t="shared" si="55"/>
        <v>Very Good</v>
      </c>
    </row>
    <row r="467" spans="1:15" x14ac:dyDescent="0.3">
      <c r="A467" t="s">
        <v>8</v>
      </c>
      <c r="B467" t="str">
        <f t="shared" si="49"/>
        <v>Female</v>
      </c>
      <c r="C467" t="s">
        <v>13</v>
      </c>
      <c r="D467" t="str">
        <f t="shared" si="50"/>
        <v>Group C</v>
      </c>
      <c r="E467" t="s">
        <v>14</v>
      </c>
      <c r="F467" t="str">
        <f t="shared" si="51"/>
        <v>Some College</v>
      </c>
      <c r="G467" t="s">
        <v>11</v>
      </c>
      <c r="H467" t="str">
        <f t="shared" si="52"/>
        <v>Standard</v>
      </c>
      <c r="I467" t="s">
        <v>12</v>
      </c>
      <c r="J467" t="str">
        <f t="shared" si="53"/>
        <v>None</v>
      </c>
      <c r="K467">
        <v>84</v>
      </c>
      <c r="L467">
        <v>87</v>
      </c>
      <c r="M467">
        <v>91</v>
      </c>
      <c r="N467" s="2">
        <f t="shared" si="54"/>
        <v>87.333333333333329</v>
      </c>
      <c r="O467" t="str">
        <f t="shared" si="55"/>
        <v>Excellent</v>
      </c>
    </row>
    <row r="468" spans="1:15" x14ac:dyDescent="0.3">
      <c r="A468" t="s">
        <v>8</v>
      </c>
      <c r="B468" t="str">
        <f t="shared" si="49"/>
        <v>Female</v>
      </c>
      <c r="C468" t="s">
        <v>21</v>
      </c>
      <c r="D468" t="str">
        <f t="shared" si="50"/>
        <v>Group D</v>
      </c>
      <c r="E468" t="s">
        <v>19</v>
      </c>
      <c r="F468" t="str">
        <f t="shared" si="51"/>
        <v>Associate'S Degree</v>
      </c>
      <c r="G468" t="s">
        <v>20</v>
      </c>
      <c r="H468" t="str">
        <f t="shared" si="52"/>
        <v>Free/Reduced</v>
      </c>
      <c r="I468" t="s">
        <v>12</v>
      </c>
      <c r="J468" t="str">
        <f t="shared" si="53"/>
        <v>None</v>
      </c>
      <c r="K468">
        <v>26</v>
      </c>
      <c r="L468">
        <v>31</v>
      </c>
      <c r="M468">
        <v>38</v>
      </c>
      <c r="N468" s="2">
        <f t="shared" si="54"/>
        <v>31.666666666666668</v>
      </c>
      <c r="O468" t="str">
        <f t="shared" si="55"/>
        <v>Fail</v>
      </c>
    </row>
    <row r="469" spans="1:15" x14ac:dyDescent="0.3">
      <c r="A469" t="s">
        <v>17</v>
      </c>
      <c r="B469" t="str">
        <f t="shared" si="49"/>
        <v>Male</v>
      </c>
      <c r="C469" t="s">
        <v>18</v>
      </c>
      <c r="D469" t="str">
        <f t="shared" si="50"/>
        <v>Group A</v>
      </c>
      <c r="E469" t="s">
        <v>22</v>
      </c>
      <c r="F469" t="str">
        <f t="shared" si="51"/>
        <v>High School</v>
      </c>
      <c r="G469" t="s">
        <v>20</v>
      </c>
      <c r="H469" t="str">
        <f t="shared" si="52"/>
        <v>Free/Reduced</v>
      </c>
      <c r="I469" t="s">
        <v>15</v>
      </c>
      <c r="J469" t="str">
        <f t="shared" si="53"/>
        <v>Completed</v>
      </c>
      <c r="K469">
        <v>72</v>
      </c>
      <c r="L469">
        <v>67</v>
      </c>
      <c r="M469">
        <v>65</v>
      </c>
      <c r="N469" s="2">
        <f t="shared" si="54"/>
        <v>68</v>
      </c>
      <c r="O469" t="str">
        <f t="shared" si="55"/>
        <v>Very Good</v>
      </c>
    </row>
    <row r="470" spans="1:15" x14ac:dyDescent="0.3">
      <c r="A470" t="s">
        <v>8</v>
      </c>
      <c r="B470" t="str">
        <f t="shared" si="49"/>
        <v>Female</v>
      </c>
      <c r="C470" t="s">
        <v>18</v>
      </c>
      <c r="D470" t="str">
        <f t="shared" si="50"/>
        <v>Group A</v>
      </c>
      <c r="E470" t="s">
        <v>22</v>
      </c>
      <c r="F470" t="str">
        <f t="shared" si="51"/>
        <v>High School</v>
      </c>
      <c r="G470" t="s">
        <v>20</v>
      </c>
      <c r="H470" t="str">
        <f t="shared" si="52"/>
        <v>Free/Reduced</v>
      </c>
      <c r="I470" t="s">
        <v>15</v>
      </c>
      <c r="J470" t="str">
        <f t="shared" si="53"/>
        <v>Completed</v>
      </c>
      <c r="K470">
        <v>77</v>
      </c>
      <c r="L470">
        <v>88</v>
      </c>
      <c r="M470">
        <v>85</v>
      </c>
      <c r="N470" s="2">
        <f t="shared" si="54"/>
        <v>83.333333333333329</v>
      </c>
      <c r="O470" t="str">
        <f t="shared" si="55"/>
        <v>Excellent</v>
      </c>
    </row>
    <row r="471" spans="1:15" x14ac:dyDescent="0.3">
      <c r="A471" t="s">
        <v>17</v>
      </c>
      <c r="B471" t="str">
        <f t="shared" si="49"/>
        <v>Male</v>
      </c>
      <c r="C471" t="s">
        <v>13</v>
      </c>
      <c r="D471" t="str">
        <f t="shared" si="50"/>
        <v>Group C</v>
      </c>
      <c r="E471" t="s">
        <v>14</v>
      </c>
      <c r="F471" t="str">
        <f t="shared" si="51"/>
        <v>Some College</v>
      </c>
      <c r="G471" t="s">
        <v>11</v>
      </c>
      <c r="H471" t="str">
        <f t="shared" si="52"/>
        <v>Standard</v>
      </c>
      <c r="I471" t="s">
        <v>12</v>
      </c>
      <c r="J471" t="str">
        <f t="shared" si="53"/>
        <v>None</v>
      </c>
      <c r="K471">
        <v>91</v>
      </c>
      <c r="L471">
        <v>74</v>
      </c>
      <c r="M471">
        <v>76</v>
      </c>
      <c r="N471" s="2">
        <f t="shared" si="54"/>
        <v>80.333333333333329</v>
      </c>
      <c r="O471" t="str">
        <f t="shared" si="55"/>
        <v>Excellent</v>
      </c>
    </row>
    <row r="472" spans="1:15" x14ac:dyDescent="0.3">
      <c r="A472" t="s">
        <v>8</v>
      </c>
      <c r="B472" t="str">
        <f t="shared" si="49"/>
        <v>Female</v>
      </c>
      <c r="C472" t="s">
        <v>13</v>
      </c>
      <c r="D472" t="str">
        <f t="shared" si="50"/>
        <v>Group C</v>
      </c>
      <c r="E472" t="s">
        <v>19</v>
      </c>
      <c r="F472" t="str">
        <f t="shared" si="51"/>
        <v>Associate'S Degree</v>
      </c>
      <c r="G472" t="s">
        <v>11</v>
      </c>
      <c r="H472" t="str">
        <f t="shared" si="52"/>
        <v>Standard</v>
      </c>
      <c r="I472" t="s">
        <v>15</v>
      </c>
      <c r="J472" t="str">
        <f t="shared" si="53"/>
        <v>Completed</v>
      </c>
      <c r="K472">
        <v>83</v>
      </c>
      <c r="L472">
        <v>85</v>
      </c>
      <c r="M472">
        <v>90</v>
      </c>
      <c r="N472" s="2">
        <f t="shared" si="54"/>
        <v>86</v>
      </c>
      <c r="O472" t="str">
        <f t="shared" si="55"/>
        <v>Excellent</v>
      </c>
    </row>
    <row r="473" spans="1:15" x14ac:dyDescent="0.3">
      <c r="A473" t="s">
        <v>8</v>
      </c>
      <c r="B473" t="str">
        <f t="shared" si="49"/>
        <v>Female</v>
      </c>
      <c r="C473" t="s">
        <v>13</v>
      </c>
      <c r="D473" t="str">
        <f t="shared" si="50"/>
        <v>Group C</v>
      </c>
      <c r="E473" t="s">
        <v>22</v>
      </c>
      <c r="F473" t="str">
        <f t="shared" si="51"/>
        <v>High School</v>
      </c>
      <c r="G473" t="s">
        <v>11</v>
      </c>
      <c r="H473" t="str">
        <f t="shared" si="52"/>
        <v>Standard</v>
      </c>
      <c r="I473" t="s">
        <v>12</v>
      </c>
      <c r="J473" t="str">
        <f t="shared" si="53"/>
        <v>None</v>
      </c>
      <c r="K473">
        <v>63</v>
      </c>
      <c r="L473">
        <v>69</v>
      </c>
      <c r="M473">
        <v>74</v>
      </c>
      <c r="N473" s="2">
        <f t="shared" si="54"/>
        <v>68.666666666666671</v>
      </c>
      <c r="O473" t="str">
        <f t="shared" si="55"/>
        <v>Very Good</v>
      </c>
    </row>
    <row r="474" spans="1:15" x14ac:dyDescent="0.3">
      <c r="A474" t="s">
        <v>8</v>
      </c>
      <c r="B474" t="str">
        <f t="shared" si="49"/>
        <v>Female</v>
      </c>
      <c r="C474" t="s">
        <v>13</v>
      </c>
      <c r="D474" t="str">
        <f t="shared" si="50"/>
        <v>Group C</v>
      </c>
      <c r="E474" t="s">
        <v>19</v>
      </c>
      <c r="F474" t="str">
        <f t="shared" si="51"/>
        <v>Associate'S Degree</v>
      </c>
      <c r="G474" t="s">
        <v>11</v>
      </c>
      <c r="H474" t="str">
        <f t="shared" si="52"/>
        <v>Standard</v>
      </c>
      <c r="I474" t="s">
        <v>15</v>
      </c>
      <c r="J474" t="str">
        <f t="shared" si="53"/>
        <v>Completed</v>
      </c>
      <c r="K474">
        <v>68</v>
      </c>
      <c r="L474">
        <v>86</v>
      </c>
      <c r="M474">
        <v>84</v>
      </c>
      <c r="N474" s="2">
        <f t="shared" si="54"/>
        <v>79.333333333333329</v>
      </c>
      <c r="O474" t="str">
        <f t="shared" si="55"/>
        <v>Excellent</v>
      </c>
    </row>
    <row r="475" spans="1:15" x14ac:dyDescent="0.3">
      <c r="A475" t="s">
        <v>8</v>
      </c>
      <c r="B475" t="str">
        <f t="shared" si="49"/>
        <v>Female</v>
      </c>
      <c r="C475" t="s">
        <v>21</v>
      </c>
      <c r="D475" t="str">
        <f t="shared" si="50"/>
        <v>Group D</v>
      </c>
      <c r="E475" t="s">
        <v>23</v>
      </c>
      <c r="F475" t="str">
        <f t="shared" si="51"/>
        <v>Some High School</v>
      </c>
      <c r="G475" t="s">
        <v>11</v>
      </c>
      <c r="H475" t="str">
        <f t="shared" si="52"/>
        <v>Standard</v>
      </c>
      <c r="I475" t="s">
        <v>12</v>
      </c>
      <c r="J475" t="str">
        <f t="shared" si="53"/>
        <v>None</v>
      </c>
      <c r="K475">
        <v>59</v>
      </c>
      <c r="L475">
        <v>67</v>
      </c>
      <c r="M475">
        <v>61</v>
      </c>
      <c r="N475" s="2">
        <f t="shared" si="54"/>
        <v>62.333333333333336</v>
      </c>
      <c r="O475" t="str">
        <f t="shared" si="55"/>
        <v>Very Good</v>
      </c>
    </row>
    <row r="476" spans="1:15" x14ac:dyDescent="0.3">
      <c r="A476" t="s">
        <v>8</v>
      </c>
      <c r="B476" t="str">
        <f t="shared" si="49"/>
        <v>Female</v>
      </c>
      <c r="C476" t="s">
        <v>9</v>
      </c>
      <c r="D476" t="str">
        <f t="shared" si="50"/>
        <v>Group B</v>
      </c>
      <c r="E476" t="s">
        <v>19</v>
      </c>
      <c r="F476" t="str">
        <f t="shared" si="51"/>
        <v>Associate'S Degree</v>
      </c>
      <c r="G476" t="s">
        <v>11</v>
      </c>
      <c r="H476" t="str">
        <f t="shared" si="52"/>
        <v>Standard</v>
      </c>
      <c r="I476" t="s">
        <v>15</v>
      </c>
      <c r="J476" t="str">
        <f t="shared" si="53"/>
        <v>Completed</v>
      </c>
      <c r="K476">
        <v>90</v>
      </c>
      <c r="L476">
        <v>90</v>
      </c>
      <c r="M476">
        <v>91</v>
      </c>
      <c r="N476" s="2">
        <f t="shared" si="54"/>
        <v>90.333333333333329</v>
      </c>
      <c r="O476" t="str">
        <f t="shared" si="55"/>
        <v>Excellent</v>
      </c>
    </row>
    <row r="477" spans="1:15" x14ac:dyDescent="0.3">
      <c r="A477" t="s">
        <v>8</v>
      </c>
      <c r="B477" t="str">
        <f t="shared" si="49"/>
        <v>Female</v>
      </c>
      <c r="C477" t="s">
        <v>21</v>
      </c>
      <c r="D477" t="str">
        <f t="shared" si="50"/>
        <v>Group D</v>
      </c>
      <c r="E477" t="s">
        <v>10</v>
      </c>
      <c r="F477" t="str">
        <f t="shared" si="51"/>
        <v>Bachelor'S Degree</v>
      </c>
      <c r="G477" t="s">
        <v>11</v>
      </c>
      <c r="H477" t="str">
        <f t="shared" si="52"/>
        <v>Standard</v>
      </c>
      <c r="I477" t="s">
        <v>15</v>
      </c>
      <c r="J477" t="str">
        <f t="shared" si="53"/>
        <v>Completed</v>
      </c>
      <c r="K477">
        <v>71</v>
      </c>
      <c r="L477">
        <v>76</v>
      </c>
      <c r="M477">
        <v>83</v>
      </c>
      <c r="N477" s="2">
        <f t="shared" si="54"/>
        <v>76.666666666666671</v>
      </c>
      <c r="O477" t="str">
        <f t="shared" si="55"/>
        <v>Excellent</v>
      </c>
    </row>
    <row r="478" spans="1:15" x14ac:dyDescent="0.3">
      <c r="A478" t="s">
        <v>17</v>
      </c>
      <c r="B478" t="str">
        <f t="shared" si="49"/>
        <v>Male</v>
      </c>
      <c r="C478" t="s">
        <v>24</v>
      </c>
      <c r="D478" t="str">
        <f t="shared" si="50"/>
        <v>Group E</v>
      </c>
      <c r="E478" t="s">
        <v>10</v>
      </c>
      <c r="F478" t="str">
        <f t="shared" si="51"/>
        <v>Bachelor'S Degree</v>
      </c>
      <c r="G478" t="s">
        <v>11</v>
      </c>
      <c r="H478" t="str">
        <f t="shared" si="52"/>
        <v>Standard</v>
      </c>
      <c r="I478" t="s">
        <v>15</v>
      </c>
      <c r="J478" t="str">
        <f t="shared" si="53"/>
        <v>Completed</v>
      </c>
      <c r="K478">
        <v>76</v>
      </c>
      <c r="L478">
        <v>62</v>
      </c>
      <c r="M478">
        <v>66</v>
      </c>
      <c r="N478" s="2">
        <f t="shared" si="54"/>
        <v>68</v>
      </c>
      <c r="O478" t="str">
        <f t="shared" si="55"/>
        <v>Very Good</v>
      </c>
    </row>
    <row r="479" spans="1:15" x14ac:dyDescent="0.3">
      <c r="A479" t="s">
        <v>17</v>
      </c>
      <c r="B479" t="str">
        <f t="shared" si="49"/>
        <v>Male</v>
      </c>
      <c r="C479" t="s">
        <v>21</v>
      </c>
      <c r="D479" t="str">
        <f t="shared" si="50"/>
        <v>Group D</v>
      </c>
      <c r="E479" t="s">
        <v>19</v>
      </c>
      <c r="F479" t="str">
        <f t="shared" si="51"/>
        <v>Associate'S Degree</v>
      </c>
      <c r="G479" t="s">
        <v>11</v>
      </c>
      <c r="H479" t="str">
        <f t="shared" si="52"/>
        <v>Standard</v>
      </c>
      <c r="I479" t="s">
        <v>12</v>
      </c>
      <c r="J479" t="str">
        <f t="shared" si="53"/>
        <v>None</v>
      </c>
      <c r="K479">
        <v>80</v>
      </c>
      <c r="L479">
        <v>68</v>
      </c>
      <c r="M479">
        <v>72</v>
      </c>
      <c r="N479" s="2">
        <f t="shared" si="54"/>
        <v>73.333333333333329</v>
      </c>
      <c r="O479" t="str">
        <f t="shared" si="55"/>
        <v>Excellent</v>
      </c>
    </row>
    <row r="480" spans="1:15" x14ac:dyDescent="0.3">
      <c r="A480" t="s">
        <v>8</v>
      </c>
      <c r="B480" t="str">
        <f t="shared" si="49"/>
        <v>Female</v>
      </c>
      <c r="C480" t="s">
        <v>21</v>
      </c>
      <c r="D480" t="str">
        <f t="shared" si="50"/>
        <v>Group D</v>
      </c>
      <c r="E480" t="s">
        <v>16</v>
      </c>
      <c r="F480" t="str">
        <f t="shared" si="51"/>
        <v>Master'S Degree</v>
      </c>
      <c r="G480" t="s">
        <v>11</v>
      </c>
      <c r="H480" t="str">
        <f t="shared" si="52"/>
        <v>Standard</v>
      </c>
      <c r="I480" t="s">
        <v>12</v>
      </c>
      <c r="J480" t="str">
        <f t="shared" si="53"/>
        <v>None</v>
      </c>
      <c r="K480">
        <v>55</v>
      </c>
      <c r="L480">
        <v>64</v>
      </c>
      <c r="M480">
        <v>70</v>
      </c>
      <c r="N480" s="2">
        <f t="shared" si="54"/>
        <v>63</v>
      </c>
      <c r="O480" t="str">
        <f t="shared" si="55"/>
        <v>Very Good</v>
      </c>
    </row>
    <row r="481" spans="1:15" x14ac:dyDescent="0.3">
      <c r="A481" t="s">
        <v>17</v>
      </c>
      <c r="B481" t="str">
        <f t="shared" si="49"/>
        <v>Male</v>
      </c>
      <c r="C481" t="s">
        <v>24</v>
      </c>
      <c r="D481" t="str">
        <f t="shared" si="50"/>
        <v>Group E</v>
      </c>
      <c r="E481" t="s">
        <v>19</v>
      </c>
      <c r="F481" t="str">
        <f t="shared" si="51"/>
        <v>Associate'S Degree</v>
      </c>
      <c r="G481" t="s">
        <v>11</v>
      </c>
      <c r="H481" t="str">
        <f t="shared" si="52"/>
        <v>Standard</v>
      </c>
      <c r="I481" t="s">
        <v>12</v>
      </c>
      <c r="J481" t="str">
        <f t="shared" si="53"/>
        <v>None</v>
      </c>
      <c r="K481">
        <v>76</v>
      </c>
      <c r="L481">
        <v>71</v>
      </c>
      <c r="M481">
        <v>67</v>
      </c>
      <c r="N481" s="2">
        <f t="shared" si="54"/>
        <v>71.333333333333329</v>
      </c>
      <c r="O481" t="str">
        <f t="shared" si="55"/>
        <v>Excellent</v>
      </c>
    </row>
    <row r="482" spans="1:15" x14ac:dyDescent="0.3">
      <c r="A482" t="s">
        <v>17</v>
      </c>
      <c r="B482" t="str">
        <f t="shared" si="49"/>
        <v>Male</v>
      </c>
      <c r="C482" t="s">
        <v>9</v>
      </c>
      <c r="D482" t="str">
        <f t="shared" si="50"/>
        <v>Group B</v>
      </c>
      <c r="E482" t="s">
        <v>22</v>
      </c>
      <c r="F482" t="str">
        <f t="shared" si="51"/>
        <v>High School</v>
      </c>
      <c r="G482" t="s">
        <v>11</v>
      </c>
      <c r="H482" t="str">
        <f t="shared" si="52"/>
        <v>Standard</v>
      </c>
      <c r="I482" t="s">
        <v>15</v>
      </c>
      <c r="J482" t="str">
        <f t="shared" si="53"/>
        <v>Completed</v>
      </c>
      <c r="K482">
        <v>73</v>
      </c>
      <c r="L482">
        <v>71</v>
      </c>
      <c r="M482">
        <v>68</v>
      </c>
      <c r="N482" s="2">
        <f t="shared" si="54"/>
        <v>70.666666666666671</v>
      </c>
      <c r="O482" t="str">
        <f t="shared" si="55"/>
        <v>Excellent</v>
      </c>
    </row>
    <row r="483" spans="1:15" x14ac:dyDescent="0.3">
      <c r="A483" t="s">
        <v>8</v>
      </c>
      <c r="B483" t="str">
        <f t="shared" si="49"/>
        <v>Female</v>
      </c>
      <c r="C483" t="s">
        <v>21</v>
      </c>
      <c r="D483" t="str">
        <f t="shared" si="50"/>
        <v>Group D</v>
      </c>
      <c r="E483" t="s">
        <v>19</v>
      </c>
      <c r="F483" t="str">
        <f t="shared" si="51"/>
        <v>Associate'S Degree</v>
      </c>
      <c r="G483" t="s">
        <v>20</v>
      </c>
      <c r="H483" t="str">
        <f t="shared" si="52"/>
        <v>Free/Reduced</v>
      </c>
      <c r="I483" t="s">
        <v>12</v>
      </c>
      <c r="J483" t="str">
        <f t="shared" si="53"/>
        <v>None</v>
      </c>
      <c r="K483">
        <v>52</v>
      </c>
      <c r="L483">
        <v>59</v>
      </c>
      <c r="M483">
        <v>56</v>
      </c>
      <c r="N483" s="2">
        <f t="shared" si="54"/>
        <v>55.666666666666664</v>
      </c>
      <c r="O483" t="str">
        <f t="shared" si="55"/>
        <v>Credit</v>
      </c>
    </row>
    <row r="484" spans="1:15" x14ac:dyDescent="0.3">
      <c r="A484" t="s">
        <v>17</v>
      </c>
      <c r="B484" t="str">
        <f t="shared" si="49"/>
        <v>Male</v>
      </c>
      <c r="C484" t="s">
        <v>13</v>
      </c>
      <c r="D484" t="str">
        <f t="shared" si="50"/>
        <v>Group C</v>
      </c>
      <c r="E484" t="s">
        <v>14</v>
      </c>
      <c r="F484" t="str">
        <f t="shared" si="51"/>
        <v>Some College</v>
      </c>
      <c r="G484" t="s">
        <v>20</v>
      </c>
      <c r="H484" t="str">
        <f t="shared" si="52"/>
        <v>Free/Reduced</v>
      </c>
      <c r="I484" t="s">
        <v>12</v>
      </c>
      <c r="J484" t="str">
        <f t="shared" si="53"/>
        <v>None</v>
      </c>
      <c r="K484">
        <v>68</v>
      </c>
      <c r="L484">
        <v>68</v>
      </c>
      <c r="M484">
        <v>61</v>
      </c>
      <c r="N484" s="2">
        <f t="shared" si="54"/>
        <v>65.666666666666671</v>
      </c>
      <c r="O484" t="str">
        <f t="shared" si="55"/>
        <v>Very Good</v>
      </c>
    </row>
    <row r="485" spans="1:15" x14ac:dyDescent="0.3">
      <c r="A485" t="s">
        <v>17</v>
      </c>
      <c r="B485" t="str">
        <f t="shared" si="49"/>
        <v>Male</v>
      </c>
      <c r="C485" t="s">
        <v>18</v>
      </c>
      <c r="D485" t="str">
        <f t="shared" si="50"/>
        <v>Group A</v>
      </c>
      <c r="E485" t="s">
        <v>22</v>
      </c>
      <c r="F485" t="str">
        <f t="shared" si="51"/>
        <v>High School</v>
      </c>
      <c r="G485" t="s">
        <v>11</v>
      </c>
      <c r="H485" t="str">
        <f t="shared" si="52"/>
        <v>Standard</v>
      </c>
      <c r="I485" t="s">
        <v>12</v>
      </c>
      <c r="J485" t="str">
        <f t="shared" si="53"/>
        <v>None</v>
      </c>
      <c r="K485">
        <v>59</v>
      </c>
      <c r="L485">
        <v>52</v>
      </c>
      <c r="M485">
        <v>46</v>
      </c>
      <c r="N485" s="2">
        <f t="shared" si="54"/>
        <v>52.333333333333336</v>
      </c>
      <c r="O485" t="str">
        <f t="shared" si="55"/>
        <v>Credit</v>
      </c>
    </row>
    <row r="486" spans="1:15" x14ac:dyDescent="0.3">
      <c r="A486" t="s">
        <v>8</v>
      </c>
      <c r="B486" t="str">
        <f t="shared" si="49"/>
        <v>Female</v>
      </c>
      <c r="C486" t="s">
        <v>9</v>
      </c>
      <c r="D486" t="str">
        <f t="shared" si="50"/>
        <v>Group B</v>
      </c>
      <c r="E486" t="s">
        <v>19</v>
      </c>
      <c r="F486" t="str">
        <f t="shared" si="51"/>
        <v>Associate'S Degree</v>
      </c>
      <c r="G486" t="s">
        <v>11</v>
      </c>
      <c r="H486" t="str">
        <f t="shared" si="52"/>
        <v>Standard</v>
      </c>
      <c r="I486" t="s">
        <v>12</v>
      </c>
      <c r="J486" t="str">
        <f t="shared" si="53"/>
        <v>None</v>
      </c>
      <c r="K486">
        <v>49</v>
      </c>
      <c r="L486">
        <v>52</v>
      </c>
      <c r="M486">
        <v>54</v>
      </c>
      <c r="N486" s="2">
        <f t="shared" si="54"/>
        <v>51.666666666666664</v>
      </c>
      <c r="O486" t="str">
        <f t="shared" si="55"/>
        <v>Credit</v>
      </c>
    </row>
    <row r="487" spans="1:15" x14ac:dyDescent="0.3">
      <c r="A487" t="s">
        <v>17</v>
      </c>
      <c r="B487" t="str">
        <f t="shared" si="49"/>
        <v>Male</v>
      </c>
      <c r="C487" t="s">
        <v>13</v>
      </c>
      <c r="D487" t="str">
        <f t="shared" si="50"/>
        <v>Group C</v>
      </c>
      <c r="E487" t="s">
        <v>22</v>
      </c>
      <c r="F487" t="str">
        <f t="shared" si="51"/>
        <v>High School</v>
      </c>
      <c r="G487" t="s">
        <v>11</v>
      </c>
      <c r="H487" t="str">
        <f t="shared" si="52"/>
        <v>Standard</v>
      </c>
      <c r="I487" t="s">
        <v>12</v>
      </c>
      <c r="J487" t="str">
        <f t="shared" si="53"/>
        <v>None</v>
      </c>
      <c r="K487">
        <v>70</v>
      </c>
      <c r="L487">
        <v>74</v>
      </c>
      <c r="M487">
        <v>71</v>
      </c>
      <c r="N487" s="2">
        <f t="shared" si="54"/>
        <v>71.666666666666671</v>
      </c>
      <c r="O487" t="str">
        <f t="shared" si="55"/>
        <v>Excellent</v>
      </c>
    </row>
    <row r="488" spans="1:15" x14ac:dyDescent="0.3">
      <c r="A488" t="s">
        <v>17</v>
      </c>
      <c r="B488" t="str">
        <f t="shared" si="49"/>
        <v>Male</v>
      </c>
      <c r="C488" t="s">
        <v>21</v>
      </c>
      <c r="D488" t="str">
        <f t="shared" si="50"/>
        <v>Group D</v>
      </c>
      <c r="E488" t="s">
        <v>14</v>
      </c>
      <c r="F488" t="str">
        <f t="shared" si="51"/>
        <v>Some College</v>
      </c>
      <c r="G488" t="s">
        <v>20</v>
      </c>
      <c r="H488" t="str">
        <f t="shared" si="52"/>
        <v>Free/Reduced</v>
      </c>
      <c r="I488" t="s">
        <v>12</v>
      </c>
      <c r="J488" t="str">
        <f t="shared" si="53"/>
        <v>None</v>
      </c>
      <c r="K488">
        <v>61</v>
      </c>
      <c r="L488">
        <v>47</v>
      </c>
      <c r="M488">
        <v>56</v>
      </c>
      <c r="N488" s="2">
        <f t="shared" si="54"/>
        <v>54.666666666666664</v>
      </c>
      <c r="O488" t="str">
        <f t="shared" si="55"/>
        <v>Credit</v>
      </c>
    </row>
    <row r="489" spans="1:15" x14ac:dyDescent="0.3">
      <c r="A489" t="s">
        <v>8</v>
      </c>
      <c r="B489" t="str">
        <f t="shared" si="49"/>
        <v>Female</v>
      </c>
      <c r="C489" t="s">
        <v>13</v>
      </c>
      <c r="D489" t="str">
        <f t="shared" si="50"/>
        <v>Group C</v>
      </c>
      <c r="E489" t="s">
        <v>19</v>
      </c>
      <c r="F489" t="str">
        <f t="shared" si="51"/>
        <v>Associate'S Degree</v>
      </c>
      <c r="G489" t="s">
        <v>20</v>
      </c>
      <c r="H489" t="str">
        <f t="shared" si="52"/>
        <v>Free/Reduced</v>
      </c>
      <c r="I489" t="s">
        <v>12</v>
      </c>
      <c r="J489" t="str">
        <f t="shared" si="53"/>
        <v>None</v>
      </c>
      <c r="K489">
        <v>60</v>
      </c>
      <c r="L489">
        <v>75</v>
      </c>
      <c r="M489">
        <v>74</v>
      </c>
      <c r="N489" s="2">
        <f t="shared" si="54"/>
        <v>69.666666666666671</v>
      </c>
      <c r="O489" t="str">
        <f t="shared" si="55"/>
        <v>Very Good</v>
      </c>
    </row>
    <row r="490" spans="1:15" x14ac:dyDescent="0.3">
      <c r="A490" t="s">
        <v>17</v>
      </c>
      <c r="B490" t="str">
        <f t="shared" si="49"/>
        <v>Male</v>
      </c>
      <c r="C490" t="s">
        <v>9</v>
      </c>
      <c r="D490" t="str">
        <f t="shared" si="50"/>
        <v>Group B</v>
      </c>
      <c r="E490" t="s">
        <v>23</v>
      </c>
      <c r="F490" t="str">
        <f t="shared" si="51"/>
        <v>Some High School</v>
      </c>
      <c r="G490" t="s">
        <v>11</v>
      </c>
      <c r="H490" t="str">
        <f t="shared" si="52"/>
        <v>Standard</v>
      </c>
      <c r="I490" t="s">
        <v>15</v>
      </c>
      <c r="J490" t="str">
        <f t="shared" si="53"/>
        <v>Completed</v>
      </c>
      <c r="K490">
        <v>64</v>
      </c>
      <c r="L490">
        <v>53</v>
      </c>
      <c r="M490">
        <v>57</v>
      </c>
      <c r="N490" s="2">
        <f t="shared" si="54"/>
        <v>58</v>
      </c>
      <c r="O490" t="str">
        <f t="shared" si="55"/>
        <v>Credit</v>
      </c>
    </row>
    <row r="491" spans="1:15" x14ac:dyDescent="0.3">
      <c r="A491" t="s">
        <v>17</v>
      </c>
      <c r="B491" t="str">
        <f t="shared" si="49"/>
        <v>Male</v>
      </c>
      <c r="C491" t="s">
        <v>18</v>
      </c>
      <c r="D491" t="str">
        <f t="shared" si="50"/>
        <v>Group A</v>
      </c>
      <c r="E491" t="s">
        <v>19</v>
      </c>
      <c r="F491" t="str">
        <f t="shared" si="51"/>
        <v>Associate'S Degree</v>
      </c>
      <c r="G491" t="s">
        <v>20</v>
      </c>
      <c r="H491" t="str">
        <f t="shared" si="52"/>
        <v>Free/Reduced</v>
      </c>
      <c r="I491" t="s">
        <v>15</v>
      </c>
      <c r="J491" t="str">
        <f t="shared" si="53"/>
        <v>Completed</v>
      </c>
      <c r="K491">
        <v>79</v>
      </c>
      <c r="L491">
        <v>82</v>
      </c>
      <c r="M491">
        <v>82</v>
      </c>
      <c r="N491" s="2">
        <f t="shared" si="54"/>
        <v>81</v>
      </c>
      <c r="O491" t="str">
        <f t="shared" si="55"/>
        <v>Excellent</v>
      </c>
    </row>
    <row r="492" spans="1:15" x14ac:dyDescent="0.3">
      <c r="A492" t="s">
        <v>8</v>
      </c>
      <c r="B492" t="str">
        <f t="shared" si="49"/>
        <v>Female</v>
      </c>
      <c r="C492" t="s">
        <v>18</v>
      </c>
      <c r="D492" t="str">
        <f t="shared" si="50"/>
        <v>Group A</v>
      </c>
      <c r="E492" t="s">
        <v>19</v>
      </c>
      <c r="F492" t="str">
        <f t="shared" si="51"/>
        <v>Associate'S Degree</v>
      </c>
      <c r="G492" t="s">
        <v>20</v>
      </c>
      <c r="H492" t="str">
        <f t="shared" si="52"/>
        <v>Free/Reduced</v>
      </c>
      <c r="I492" t="s">
        <v>12</v>
      </c>
      <c r="J492" t="str">
        <f t="shared" si="53"/>
        <v>None</v>
      </c>
      <c r="K492">
        <v>65</v>
      </c>
      <c r="L492">
        <v>85</v>
      </c>
      <c r="M492">
        <v>76</v>
      </c>
      <c r="N492" s="2">
        <f t="shared" si="54"/>
        <v>75.333333333333329</v>
      </c>
      <c r="O492" t="str">
        <f t="shared" si="55"/>
        <v>Excellent</v>
      </c>
    </row>
    <row r="493" spans="1:15" x14ac:dyDescent="0.3">
      <c r="A493" t="s">
        <v>8</v>
      </c>
      <c r="B493" t="str">
        <f t="shared" si="49"/>
        <v>Female</v>
      </c>
      <c r="C493" t="s">
        <v>13</v>
      </c>
      <c r="D493" t="str">
        <f t="shared" si="50"/>
        <v>Group C</v>
      </c>
      <c r="E493" t="s">
        <v>19</v>
      </c>
      <c r="F493" t="str">
        <f t="shared" si="51"/>
        <v>Associate'S Degree</v>
      </c>
      <c r="G493" t="s">
        <v>11</v>
      </c>
      <c r="H493" t="str">
        <f t="shared" si="52"/>
        <v>Standard</v>
      </c>
      <c r="I493" t="s">
        <v>12</v>
      </c>
      <c r="J493" t="str">
        <f t="shared" si="53"/>
        <v>None</v>
      </c>
      <c r="K493">
        <v>64</v>
      </c>
      <c r="L493">
        <v>64</v>
      </c>
      <c r="M493">
        <v>70</v>
      </c>
      <c r="N493" s="2">
        <f t="shared" si="54"/>
        <v>66</v>
      </c>
      <c r="O493" t="str">
        <f t="shared" si="55"/>
        <v>Very Good</v>
      </c>
    </row>
    <row r="494" spans="1:15" x14ac:dyDescent="0.3">
      <c r="A494" t="s">
        <v>8</v>
      </c>
      <c r="B494" t="str">
        <f t="shared" si="49"/>
        <v>Female</v>
      </c>
      <c r="C494" t="s">
        <v>13</v>
      </c>
      <c r="D494" t="str">
        <f t="shared" si="50"/>
        <v>Group C</v>
      </c>
      <c r="E494" t="s">
        <v>14</v>
      </c>
      <c r="F494" t="str">
        <f t="shared" si="51"/>
        <v>Some College</v>
      </c>
      <c r="G494" t="s">
        <v>11</v>
      </c>
      <c r="H494" t="str">
        <f t="shared" si="52"/>
        <v>Standard</v>
      </c>
      <c r="I494" t="s">
        <v>12</v>
      </c>
      <c r="J494" t="str">
        <f t="shared" si="53"/>
        <v>None</v>
      </c>
      <c r="K494">
        <v>83</v>
      </c>
      <c r="L494">
        <v>83</v>
      </c>
      <c r="M494">
        <v>90</v>
      </c>
      <c r="N494" s="2">
        <f t="shared" si="54"/>
        <v>85.333333333333329</v>
      </c>
      <c r="O494" t="str">
        <f t="shared" si="55"/>
        <v>Excellent</v>
      </c>
    </row>
    <row r="495" spans="1:15" x14ac:dyDescent="0.3">
      <c r="A495" t="s">
        <v>8</v>
      </c>
      <c r="B495" t="str">
        <f t="shared" si="49"/>
        <v>Female</v>
      </c>
      <c r="C495" t="s">
        <v>13</v>
      </c>
      <c r="D495" t="str">
        <f t="shared" si="50"/>
        <v>Group C</v>
      </c>
      <c r="E495" t="s">
        <v>10</v>
      </c>
      <c r="F495" t="str">
        <f t="shared" si="51"/>
        <v>Bachelor'S Degree</v>
      </c>
      <c r="G495" t="s">
        <v>11</v>
      </c>
      <c r="H495" t="str">
        <f t="shared" si="52"/>
        <v>Standard</v>
      </c>
      <c r="I495" t="s">
        <v>12</v>
      </c>
      <c r="J495" t="str">
        <f t="shared" si="53"/>
        <v>None</v>
      </c>
      <c r="K495">
        <v>81</v>
      </c>
      <c r="L495">
        <v>88</v>
      </c>
      <c r="M495">
        <v>90</v>
      </c>
      <c r="N495" s="2">
        <f t="shared" si="54"/>
        <v>86.333333333333329</v>
      </c>
      <c r="O495" t="str">
        <f t="shared" si="55"/>
        <v>Excellent</v>
      </c>
    </row>
    <row r="496" spans="1:15" x14ac:dyDescent="0.3">
      <c r="A496" t="s">
        <v>8</v>
      </c>
      <c r="B496" t="str">
        <f t="shared" si="49"/>
        <v>Female</v>
      </c>
      <c r="C496" t="s">
        <v>9</v>
      </c>
      <c r="D496" t="str">
        <f t="shared" si="50"/>
        <v>Group B</v>
      </c>
      <c r="E496" t="s">
        <v>22</v>
      </c>
      <c r="F496" t="str">
        <f t="shared" si="51"/>
        <v>High School</v>
      </c>
      <c r="G496" t="s">
        <v>11</v>
      </c>
      <c r="H496" t="str">
        <f t="shared" si="52"/>
        <v>Standard</v>
      </c>
      <c r="I496" t="s">
        <v>12</v>
      </c>
      <c r="J496" t="str">
        <f t="shared" si="53"/>
        <v>None</v>
      </c>
      <c r="K496">
        <v>54</v>
      </c>
      <c r="L496">
        <v>64</v>
      </c>
      <c r="M496">
        <v>68</v>
      </c>
      <c r="N496" s="2">
        <f t="shared" si="54"/>
        <v>62</v>
      </c>
      <c r="O496" t="str">
        <f t="shared" si="55"/>
        <v>Very Good</v>
      </c>
    </row>
    <row r="497" spans="1:15" x14ac:dyDescent="0.3">
      <c r="A497" t="s">
        <v>17</v>
      </c>
      <c r="B497" t="str">
        <f t="shared" si="49"/>
        <v>Male</v>
      </c>
      <c r="C497" t="s">
        <v>21</v>
      </c>
      <c r="D497" t="str">
        <f t="shared" si="50"/>
        <v>Group D</v>
      </c>
      <c r="E497" t="s">
        <v>22</v>
      </c>
      <c r="F497" t="str">
        <f t="shared" si="51"/>
        <v>High School</v>
      </c>
      <c r="G497" t="s">
        <v>11</v>
      </c>
      <c r="H497" t="str">
        <f t="shared" si="52"/>
        <v>Standard</v>
      </c>
      <c r="I497" t="s">
        <v>15</v>
      </c>
      <c r="J497" t="str">
        <f t="shared" si="53"/>
        <v>Completed</v>
      </c>
      <c r="K497">
        <v>68</v>
      </c>
      <c r="L497">
        <v>64</v>
      </c>
      <c r="M497">
        <v>66</v>
      </c>
      <c r="N497" s="2">
        <f t="shared" si="54"/>
        <v>66</v>
      </c>
      <c r="O497" t="str">
        <f t="shared" si="55"/>
        <v>Very Good</v>
      </c>
    </row>
    <row r="498" spans="1:15" x14ac:dyDescent="0.3">
      <c r="A498" t="s">
        <v>8</v>
      </c>
      <c r="B498" t="str">
        <f t="shared" si="49"/>
        <v>Female</v>
      </c>
      <c r="C498" t="s">
        <v>13</v>
      </c>
      <c r="D498" t="str">
        <f t="shared" si="50"/>
        <v>Group C</v>
      </c>
      <c r="E498" t="s">
        <v>14</v>
      </c>
      <c r="F498" t="str">
        <f t="shared" si="51"/>
        <v>Some College</v>
      </c>
      <c r="G498" t="s">
        <v>11</v>
      </c>
      <c r="H498" t="str">
        <f t="shared" si="52"/>
        <v>Standard</v>
      </c>
      <c r="I498" t="s">
        <v>12</v>
      </c>
      <c r="J498" t="str">
        <f t="shared" si="53"/>
        <v>None</v>
      </c>
      <c r="K498">
        <v>54</v>
      </c>
      <c r="L498">
        <v>48</v>
      </c>
      <c r="M498">
        <v>52</v>
      </c>
      <c r="N498" s="2">
        <f t="shared" si="54"/>
        <v>51.333333333333336</v>
      </c>
      <c r="O498" t="str">
        <f t="shared" si="55"/>
        <v>Credit</v>
      </c>
    </row>
    <row r="499" spans="1:15" x14ac:dyDescent="0.3">
      <c r="A499" t="s">
        <v>8</v>
      </c>
      <c r="B499" t="str">
        <f t="shared" si="49"/>
        <v>Female</v>
      </c>
      <c r="C499" t="s">
        <v>21</v>
      </c>
      <c r="D499" t="str">
        <f t="shared" si="50"/>
        <v>Group D</v>
      </c>
      <c r="E499" t="s">
        <v>14</v>
      </c>
      <c r="F499" t="str">
        <f t="shared" si="51"/>
        <v>Some College</v>
      </c>
      <c r="G499" t="s">
        <v>20</v>
      </c>
      <c r="H499" t="str">
        <f t="shared" si="52"/>
        <v>Free/Reduced</v>
      </c>
      <c r="I499" t="s">
        <v>15</v>
      </c>
      <c r="J499" t="str">
        <f t="shared" si="53"/>
        <v>Completed</v>
      </c>
      <c r="K499">
        <v>59</v>
      </c>
      <c r="L499">
        <v>78</v>
      </c>
      <c r="M499">
        <v>76</v>
      </c>
      <c r="N499" s="2">
        <f t="shared" si="54"/>
        <v>71</v>
      </c>
      <c r="O499" t="str">
        <f t="shared" si="55"/>
        <v>Excellent</v>
      </c>
    </row>
    <row r="500" spans="1:15" x14ac:dyDescent="0.3">
      <c r="A500" t="s">
        <v>8</v>
      </c>
      <c r="B500" t="str">
        <f t="shared" si="49"/>
        <v>Female</v>
      </c>
      <c r="C500" t="s">
        <v>9</v>
      </c>
      <c r="D500" t="str">
        <f t="shared" si="50"/>
        <v>Group B</v>
      </c>
      <c r="E500" t="s">
        <v>23</v>
      </c>
      <c r="F500" t="str">
        <f t="shared" si="51"/>
        <v>Some High School</v>
      </c>
      <c r="G500" t="s">
        <v>11</v>
      </c>
      <c r="H500" t="str">
        <f t="shared" si="52"/>
        <v>Standard</v>
      </c>
      <c r="I500" t="s">
        <v>12</v>
      </c>
      <c r="J500" t="str">
        <f t="shared" si="53"/>
        <v>None</v>
      </c>
      <c r="K500">
        <v>66</v>
      </c>
      <c r="L500">
        <v>69</v>
      </c>
      <c r="M500">
        <v>68</v>
      </c>
      <c r="N500" s="2">
        <f t="shared" si="54"/>
        <v>67.666666666666671</v>
      </c>
      <c r="O500" t="str">
        <f t="shared" si="55"/>
        <v>Very Good</v>
      </c>
    </row>
    <row r="501" spans="1:15" x14ac:dyDescent="0.3">
      <c r="A501" t="s">
        <v>17</v>
      </c>
      <c r="B501" t="str">
        <f t="shared" si="49"/>
        <v>Male</v>
      </c>
      <c r="C501" t="s">
        <v>24</v>
      </c>
      <c r="D501" t="str">
        <f t="shared" si="50"/>
        <v>Group E</v>
      </c>
      <c r="E501" t="s">
        <v>14</v>
      </c>
      <c r="F501" t="str">
        <f t="shared" si="51"/>
        <v>Some College</v>
      </c>
      <c r="G501" t="s">
        <v>11</v>
      </c>
      <c r="H501" t="str">
        <f t="shared" si="52"/>
        <v>Standard</v>
      </c>
      <c r="I501" t="s">
        <v>12</v>
      </c>
      <c r="J501" t="str">
        <f t="shared" si="53"/>
        <v>None</v>
      </c>
      <c r="K501">
        <v>76</v>
      </c>
      <c r="L501">
        <v>71</v>
      </c>
      <c r="M501">
        <v>72</v>
      </c>
      <c r="N501" s="2">
        <f t="shared" si="54"/>
        <v>73</v>
      </c>
      <c r="O501" t="str">
        <f t="shared" si="55"/>
        <v>Excellent</v>
      </c>
    </row>
    <row r="502" spans="1:15" x14ac:dyDescent="0.3">
      <c r="A502" t="s">
        <v>8</v>
      </c>
      <c r="B502" t="str">
        <f t="shared" si="49"/>
        <v>Female</v>
      </c>
      <c r="C502" t="s">
        <v>21</v>
      </c>
      <c r="D502" t="str">
        <f t="shared" si="50"/>
        <v>Group D</v>
      </c>
      <c r="E502" t="s">
        <v>16</v>
      </c>
      <c r="F502" t="str">
        <f t="shared" si="51"/>
        <v>Master'S Degree</v>
      </c>
      <c r="G502" t="s">
        <v>11</v>
      </c>
      <c r="H502" t="str">
        <f t="shared" si="52"/>
        <v>Standard</v>
      </c>
      <c r="I502" t="s">
        <v>12</v>
      </c>
      <c r="J502" t="str">
        <f t="shared" si="53"/>
        <v>None</v>
      </c>
      <c r="K502">
        <v>74</v>
      </c>
      <c r="L502">
        <v>79</v>
      </c>
      <c r="M502">
        <v>82</v>
      </c>
      <c r="N502" s="2">
        <f t="shared" si="54"/>
        <v>78.333333333333329</v>
      </c>
      <c r="O502" t="str">
        <f t="shared" si="55"/>
        <v>Excellent</v>
      </c>
    </row>
    <row r="503" spans="1:15" x14ac:dyDescent="0.3">
      <c r="A503" t="s">
        <v>8</v>
      </c>
      <c r="B503" t="str">
        <f t="shared" si="49"/>
        <v>Female</v>
      </c>
      <c r="C503" t="s">
        <v>9</v>
      </c>
      <c r="D503" t="str">
        <f t="shared" si="50"/>
        <v>Group B</v>
      </c>
      <c r="E503" t="s">
        <v>19</v>
      </c>
      <c r="F503" t="str">
        <f t="shared" si="51"/>
        <v>Associate'S Degree</v>
      </c>
      <c r="G503" t="s">
        <v>11</v>
      </c>
      <c r="H503" t="str">
        <f t="shared" si="52"/>
        <v>Standard</v>
      </c>
      <c r="I503" t="s">
        <v>15</v>
      </c>
      <c r="J503" t="str">
        <f t="shared" si="53"/>
        <v>Completed</v>
      </c>
      <c r="K503">
        <v>94</v>
      </c>
      <c r="L503">
        <v>87</v>
      </c>
      <c r="M503">
        <v>92</v>
      </c>
      <c r="N503" s="2">
        <f t="shared" si="54"/>
        <v>91</v>
      </c>
      <c r="O503" t="str">
        <f t="shared" si="55"/>
        <v>Excellent</v>
      </c>
    </row>
    <row r="504" spans="1:15" x14ac:dyDescent="0.3">
      <c r="A504" t="s">
        <v>17</v>
      </c>
      <c r="B504" t="str">
        <f t="shared" si="49"/>
        <v>Male</v>
      </c>
      <c r="C504" t="s">
        <v>13</v>
      </c>
      <c r="D504" t="str">
        <f t="shared" si="50"/>
        <v>Group C</v>
      </c>
      <c r="E504" t="s">
        <v>14</v>
      </c>
      <c r="F504" t="str">
        <f t="shared" si="51"/>
        <v>Some College</v>
      </c>
      <c r="G504" t="s">
        <v>20</v>
      </c>
      <c r="H504" t="str">
        <f t="shared" si="52"/>
        <v>Free/Reduced</v>
      </c>
      <c r="I504" t="s">
        <v>12</v>
      </c>
      <c r="J504" t="str">
        <f t="shared" si="53"/>
        <v>None</v>
      </c>
      <c r="K504">
        <v>63</v>
      </c>
      <c r="L504">
        <v>61</v>
      </c>
      <c r="M504">
        <v>54</v>
      </c>
      <c r="N504" s="2">
        <f t="shared" si="54"/>
        <v>59.333333333333336</v>
      </c>
      <c r="O504" t="str">
        <f t="shared" si="55"/>
        <v>Credit</v>
      </c>
    </row>
    <row r="505" spans="1:15" x14ac:dyDescent="0.3">
      <c r="A505" t="s">
        <v>8</v>
      </c>
      <c r="B505" t="str">
        <f t="shared" si="49"/>
        <v>Female</v>
      </c>
      <c r="C505" t="s">
        <v>24</v>
      </c>
      <c r="D505" t="str">
        <f t="shared" si="50"/>
        <v>Group E</v>
      </c>
      <c r="E505" t="s">
        <v>19</v>
      </c>
      <c r="F505" t="str">
        <f t="shared" si="51"/>
        <v>Associate'S Degree</v>
      </c>
      <c r="G505" t="s">
        <v>11</v>
      </c>
      <c r="H505" t="str">
        <f t="shared" si="52"/>
        <v>Standard</v>
      </c>
      <c r="I505" t="s">
        <v>15</v>
      </c>
      <c r="J505" t="str">
        <f t="shared" si="53"/>
        <v>Completed</v>
      </c>
      <c r="K505">
        <v>95</v>
      </c>
      <c r="L505">
        <v>89</v>
      </c>
      <c r="M505">
        <v>92</v>
      </c>
      <c r="N505" s="2">
        <f t="shared" si="54"/>
        <v>92</v>
      </c>
      <c r="O505" t="str">
        <f t="shared" si="55"/>
        <v>Excellent</v>
      </c>
    </row>
    <row r="506" spans="1:15" x14ac:dyDescent="0.3">
      <c r="A506" t="s">
        <v>8</v>
      </c>
      <c r="B506" t="str">
        <f t="shared" si="49"/>
        <v>Female</v>
      </c>
      <c r="C506" t="s">
        <v>21</v>
      </c>
      <c r="D506" t="str">
        <f t="shared" si="50"/>
        <v>Group D</v>
      </c>
      <c r="E506" t="s">
        <v>16</v>
      </c>
      <c r="F506" t="str">
        <f t="shared" si="51"/>
        <v>Master'S Degree</v>
      </c>
      <c r="G506" t="s">
        <v>20</v>
      </c>
      <c r="H506" t="str">
        <f t="shared" si="52"/>
        <v>Free/Reduced</v>
      </c>
      <c r="I506" t="s">
        <v>12</v>
      </c>
      <c r="J506" t="str">
        <f t="shared" si="53"/>
        <v>None</v>
      </c>
      <c r="K506">
        <v>40</v>
      </c>
      <c r="L506">
        <v>59</v>
      </c>
      <c r="M506">
        <v>54</v>
      </c>
      <c r="N506" s="2">
        <f t="shared" si="54"/>
        <v>51</v>
      </c>
      <c r="O506" t="str">
        <f t="shared" si="55"/>
        <v>Credit</v>
      </c>
    </row>
    <row r="507" spans="1:15" x14ac:dyDescent="0.3">
      <c r="A507" t="s">
        <v>8</v>
      </c>
      <c r="B507" t="str">
        <f t="shared" si="49"/>
        <v>Female</v>
      </c>
      <c r="C507" t="s">
        <v>9</v>
      </c>
      <c r="D507" t="str">
        <f t="shared" si="50"/>
        <v>Group B</v>
      </c>
      <c r="E507" t="s">
        <v>23</v>
      </c>
      <c r="F507" t="str">
        <f t="shared" si="51"/>
        <v>Some High School</v>
      </c>
      <c r="G507" t="s">
        <v>11</v>
      </c>
      <c r="H507" t="str">
        <f t="shared" si="52"/>
        <v>Standard</v>
      </c>
      <c r="I507" t="s">
        <v>12</v>
      </c>
      <c r="J507" t="str">
        <f t="shared" si="53"/>
        <v>None</v>
      </c>
      <c r="K507">
        <v>82</v>
      </c>
      <c r="L507">
        <v>82</v>
      </c>
      <c r="M507">
        <v>80</v>
      </c>
      <c r="N507" s="2">
        <f t="shared" si="54"/>
        <v>81.333333333333329</v>
      </c>
      <c r="O507" t="str">
        <f t="shared" si="55"/>
        <v>Excellent</v>
      </c>
    </row>
    <row r="508" spans="1:15" x14ac:dyDescent="0.3">
      <c r="A508" t="s">
        <v>17</v>
      </c>
      <c r="B508" t="str">
        <f t="shared" si="49"/>
        <v>Male</v>
      </c>
      <c r="C508" t="s">
        <v>18</v>
      </c>
      <c r="D508" t="str">
        <f t="shared" si="50"/>
        <v>Group A</v>
      </c>
      <c r="E508" t="s">
        <v>22</v>
      </c>
      <c r="F508" t="str">
        <f t="shared" si="51"/>
        <v>High School</v>
      </c>
      <c r="G508" t="s">
        <v>11</v>
      </c>
      <c r="H508" t="str">
        <f t="shared" si="52"/>
        <v>Standard</v>
      </c>
      <c r="I508" t="s">
        <v>12</v>
      </c>
      <c r="J508" t="str">
        <f t="shared" si="53"/>
        <v>None</v>
      </c>
      <c r="K508">
        <v>68</v>
      </c>
      <c r="L508">
        <v>70</v>
      </c>
      <c r="M508">
        <v>66</v>
      </c>
      <c r="N508" s="2">
        <f t="shared" si="54"/>
        <v>68</v>
      </c>
      <c r="O508" t="str">
        <f t="shared" si="55"/>
        <v>Very Good</v>
      </c>
    </row>
    <row r="509" spans="1:15" x14ac:dyDescent="0.3">
      <c r="A509" t="s">
        <v>17</v>
      </c>
      <c r="B509" t="str">
        <f t="shared" si="49"/>
        <v>Male</v>
      </c>
      <c r="C509" t="s">
        <v>9</v>
      </c>
      <c r="D509" t="str">
        <f t="shared" si="50"/>
        <v>Group B</v>
      </c>
      <c r="E509" t="s">
        <v>10</v>
      </c>
      <c r="F509" t="str">
        <f t="shared" si="51"/>
        <v>Bachelor'S Degree</v>
      </c>
      <c r="G509" t="s">
        <v>20</v>
      </c>
      <c r="H509" t="str">
        <f t="shared" si="52"/>
        <v>Free/Reduced</v>
      </c>
      <c r="I509" t="s">
        <v>12</v>
      </c>
      <c r="J509" t="str">
        <f t="shared" si="53"/>
        <v>None</v>
      </c>
      <c r="K509">
        <v>55</v>
      </c>
      <c r="L509">
        <v>59</v>
      </c>
      <c r="M509">
        <v>54</v>
      </c>
      <c r="N509" s="2">
        <f t="shared" si="54"/>
        <v>56</v>
      </c>
      <c r="O509" t="str">
        <f t="shared" si="55"/>
        <v>Credit</v>
      </c>
    </row>
    <row r="510" spans="1:15" x14ac:dyDescent="0.3">
      <c r="A510" t="s">
        <v>17</v>
      </c>
      <c r="B510" t="str">
        <f t="shared" si="49"/>
        <v>Male</v>
      </c>
      <c r="C510" t="s">
        <v>13</v>
      </c>
      <c r="D510" t="str">
        <f t="shared" si="50"/>
        <v>Group C</v>
      </c>
      <c r="E510" t="s">
        <v>16</v>
      </c>
      <c r="F510" t="str">
        <f t="shared" si="51"/>
        <v>Master'S Degree</v>
      </c>
      <c r="G510" t="s">
        <v>11</v>
      </c>
      <c r="H510" t="str">
        <f t="shared" si="52"/>
        <v>Standard</v>
      </c>
      <c r="I510" t="s">
        <v>12</v>
      </c>
      <c r="J510" t="str">
        <f t="shared" si="53"/>
        <v>None</v>
      </c>
      <c r="K510">
        <v>79</v>
      </c>
      <c r="L510">
        <v>78</v>
      </c>
      <c r="M510">
        <v>77</v>
      </c>
      <c r="N510" s="2">
        <f t="shared" si="54"/>
        <v>78</v>
      </c>
      <c r="O510" t="str">
        <f t="shared" si="55"/>
        <v>Excellent</v>
      </c>
    </row>
    <row r="511" spans="1:15" x14ac:dyDescent="0.3">
      <c r="A511" t="s">
        <v>8</v>
      </c>
      <c r="B511" t="str">
        <f t="shared" si="49"/>
        <v>Female</v>
      </c>
      <c r="C511" t="s">
        <v>13</v>
      </c>
      <c r="D511" t="str">
        <f t="shared" si="50"/>
        <v>Group C</v>
      </c>
      <c r="E511" t="s">
        <v>10</v>
      </c>
      <c r="F511" t="str">
        <f t="shared" si="51"/>
        <v>Bachelor'S Degree</v>
      </c>
      <c r="G511" t="s">
        <v>11</v>
      </c>
      <c r="H511" t="str">
        <f t="shared" si="52"/>
        <v>Standard</v>
      </c>
      <c r="I511" t="s">
        <v>12</v>
      </c>
      <c r="J511" t="str">
        <f t="shared" si="53"/>
        <v>None</v>
      </c>
      <c r="K511">
        <v>86</v>
      </c>
      <c r="L511">
        <v>92</v>
      </c>
      <c r="M511">
        <v>87</v>
      </c>
      <c r="N511" s="2">
        <f t="shared" si="54"/>
        <v>88.333333333333329</v>
      </c>
      <c r="O511" t="str">
        <f t="shared" si="55"/>
        <v>Excellent</v>
      </c>
    </row>
    <row r="512" spans="1:15" x14ac:dyDescent="0.3">
      <c r="A512" t="s">
        <v>17</v>
      </c>
      <c r="B512" t="str">
        <f t="shared" si="49"/>
        <v>Male</v>
      </c>
      <c r="C512" t="s">
        <v>21</v>
      </c>
      <c r="D512" t="str">
        <f t="shared" si="50"/>
        <v>Group D</v>
      </c>
      <c r="E512" t="s">
        <v>14</v>
      </c>
      <c r="F512" t="str">
        <f t="shared" si="51"/>
        <v>Some College</v>
      </c>
      <c r="G512" t="s">
        <v>11</v>
      </c>
      <c r="H512" t="str">
        <f t="shared" si="52"/>
        <v>Standard</v>
      </c>
      <c r="I512" t="s">
        <v>12</v>
      </c>
      <c r="J512" t="str">
        <f t="shared" si="53"/>
        <v>None</v>
      </c>
      <c r="K512">
        <v>76</v>
      </c>
      <c r="L512">
        <v>71</v>
      </c>
      <c r="M512">
        <v>73</v>
      </c>
      <c r="N512" s="2">
        <f t="shared" si="54"/>
        <v>73.333333333333329</v>
      </c>
      <c r="O512" t="str">
        <f t="shared" si="55"/>
        <v>Excellent</v>
      </c>
    </row>
    <row r="513" spans="1:15" x14ac:dyDescent="0.3">
      <c r="A513" t="s">
        <v>17</v>
      </c>
      <c r="B513" t="str">
        <f t="shared" si="49"/>
        <v>Male</v>
      </c>
      <c r="C513" t="s">
        <v>18</v>
      </c>
      <c r="D513" t="str">
        <f t="shared" si="50"/>
        <v>Group A</v>
      </c>
      <c r="E513" t="s">
        <v>23</v>
      </c>
      <c r="F513" t="str">
        <f t="shared" si="51"/>
        <v>Some High School</v>
      </c>
      <c r="G513" t="s">
        <v>11</v>
      </c>
      <c r="H513" t="str">
        <f t="shared" si="52"/>
        <v>Standard</v>
      </c>
      <c r="I513" t="s">
        <v>12</v>
      </c>
      <c r="J513" t="str">
        <f t="shared" si="53"/>
        <v>None</v>
      </c>
      <c r="K513">
        <v>64</v>
      </c>
      <c r="L513">
        <v>50</v>
      </c>
      <c r="M513">
        <v>43</v>
      </c>
      <c r="N513" s="2">
        <f t="shared" si="54"/>
        <v>52.333333333333336</v>
      </c>
      <c r="O513" t="str">
        <f t="shared" si="55"/>
        <v>Credit</v>
      </c>
    </row>
    <row r="514" spans="1:15" x14ac:dyDescent="0.3">
      <c r="A514" t="s">
        <v>17</v>
      </c>
      <c r="B514" t="str">
        <f t="shared" si="49"/>
        <v>Male</v>
      </c>
      <c r="C514" t="s">
        <v>21</v>
      </c>
      <c r="D514" t="str">
        <f t="shared" si="50"/>
        <v>Group D</v>
      </c>
      <c r="E514" t="s">
        <v>23</v>
      </c>
      <c r="F514" t="str">
        <f t="shared" si="51"/>
        <v>Some High School</v>
      </c>
      <c r="G514" t="s">
        <v>20</v>
      </c>
      <c r="H514" t="str">
        <f t="shared" si="52"/>
        <v>Free/Reduced</v>
      </c>
      <c r="I514" t="s">
        <v>12</v>
      </c>
      <c r="J514" t="str">
        <f t="shared" si="53"/>
        <v>None</v>
      </c>
      <c r="K514">
        <v>62</v>
      </c>
      <c r="L514">
        <v>49</v>
      </c>
      <c r="M514">
        <v>52</v>
      </c>
      <c r="N514" s="2">
        <f t="shared" si="54"/>
        <v>54.333333333333336</v>
      </c>
      <c r="O514" t="str">
        <f t="shared" si="55"/>
        <v>Credit</v>
      </c>
    </row>
    <row r="515" spans="1:15" x14ac:dyDescent="0.3">
      <c r="A515" t="s">
        <v>8</v>
      </c>
      <c r="B515" t="str">
        <f t="shared" ref="B515:B578" si="56">TRIM(PROPER(A515))</f>
        <v>Female</v>
      </c>
      <c r="C515" t="s">
        <v>9</v>
      </c>
      <c r="D515" t="str">
        <f t="shared" ref="D515:D578" si="57">PROPER(TRIM(C515))</f>
        <v>Group B</v>
      </c>
      <c r="E515" t="s">
        <v>23</v>
      </c>
      <c r="F515" t="str">
        <f t="shared" ref="F515:F578" si="58">PROPER(TRIM(E515))</f>
        <v>Some High School</v>
      </c>
      <c r="G515" t="s">
        <v>11</v>
      </c>
      <c r="H515" t="str">
        <f t="shared" ref="H515:H578" si="59">PROPER(TRIM(G515))</f>
        <v>Standard</v>
      </c>
      <c r="I515" t="s">
        <v>15</v>
      </c>
      <c r="J515" t="str">
        <f t="shared" ref="J515:J578" si="60">PROPER(TRIM(I515))</f>
        <v>Completed</v>
      </c>
      <c r="K515">
        <v>54</v>
      </c>
      <c r="L515">
        <v>61</v>
      </c>
      <c r="M515">
        <v>62</v>
      </c>
      <c r="N515" s="2">
        <f t="shared" ref="N515:N578" si="61">SUM(K515,L515,M515)/3</f>
        <v>59</v>
      </c>
      <c r="O515" t="str">
        <f t="shared" ref="O515:O578" si="62">IF(N515&gt;=70,"Excellent",IF(N515&gt;=60,"Very Good",IF(N515&gt;=50,"Credit",IF(N515&lt;50,"Fail","Invalid"))))</f>
        <v>Credit</v>
      </c>
    </row>
    <row r="516" spans="1:15" x14ac:dyDescent="0.3">
      <c r="A516" t="s">
        <v>8</v>
      </c>
      <c r="B516" t="str">
        <f t="shared" si="56"/>
        <v>Female</v>
      </c>
      <c r="C516" t="s">
        <v>9</v>
      </c>
      <c r="D516" t="str">
        <f t="shared" si="57"/>
        <v>Group B</v>
      </c>
      <c r="E516" t="s">
        <v>16</v>
      </c>
      <c r="F516" t="str">
        <f t="shared" si="58"/>
        <v>Master'S Degree</v>
      </c>
      <c r="G516" t="s">
        <v>20</v>
      </c>
      <c r="H516" t="str">
        <f t="shared" si="59"/>
        <v>Free/Reduced</v>
      </c>
      <c r="I516" t="s">
        <v>15</v>
      </c>
      <c r="J516" t="str">
        <f t="shared" si="60"/>
        <v>Completed</v>
      </c>
      <c r="K516">
        <v>77</v>
      </c>
      <c r="L516">
        <v>97</v>
      </c>
      <c r="M516">
        <v>94</v>
      </c>
      <c r="N516" s="2">
        <f t="shared" si="61"/>
        <v>89.333333333333329</v>
      </c>
      <c r="O516" t="str">
        <f t="shared" si="62"/>
        <v>Excellent</v>
      </c>
    </row>
    <row r="517" spans="1:15" x14ac:dyDescent="0.3">
      <c r="A517" t="s">
        <v>8</v>
      </c>
      <c r="B517" t="str">
        <f t="shared" si="56"/>
        <v>Female</v>
      </c>
      <c r="C517" t="s">
        <v>13</v>
      </c>
      <c r="D517" t="str">
        <f t="shared" si="57"/>
        <v>Group C</v>
      </c>
      <c r="E517" t="s">
        <v>23</v>
      </c>
      <c r="F517" t="str">
        <f t="shared" si="58"/>
        <v>Some High School</v>
      </c>
      <c r="G517" t="s">
        <v>11</v>
      </c>
      <c r="H517" t="str">
        <f t="shared" si="59"/>
        <v>Standard</v>
      </c>
      <c r="I517" t="s">
        <v>15</v>
      </c>
      <c r="J517" t="str">
        <f t="shared" si="60"/>
        <v>Completed</v>
      </c>
      <c r="K517">
        <v>76</v>
      </c>
      <c r="L517">
        <v>87</v>
      </c>
      <c r="M517">
        <v>85</v>
      </c>
      <c r="N517" s="2">
        <f t="shared" si="61"/>
        <v>82.666666666666671</v>
      </c>
      <c r="O517" t="str">
        <f t="shared" si="62"/>
        <v>Excellent</v>
      </c>
    </row>
    <row r="518" spans="1:15" x14ac:dyDescent="0.3">
      <c r="A518" t="s">
        <v>8</v>
      </c>
      <c r="B518" t="str">
        <f t="shared" si="56"/>
        <v>Female</v>
      </c>
      <c r="C518" t="s">
        <v>21</v>
      </c>
      <c r="D518" t="str">
        <f t="shared" si="57"/>
        <v>Group D</v>
      </c>
      <c r="E518" t="s">
        <v>14</v>
      </c>
      <c r="F518" t="str">
        <f t="shared" si="58"/>
        <v>Some College</v>
      </c>
      <c r="G518" t="s">
        <v>11</v>
      </c>
      <c r="H518" t="str">
        <f t="shared" si="59"/>
        <v>Standard</v>
      </c>
      <c r="I518" t="s">
        <v>12</v>
      </c>
      <c r="J518" t="str">
        <f t="shared" si="60"/>
        <v>None</v>
      </c>
      <c r="K518">
        <v>74</v>
      </c>
      <c r="L518">
        <v>89</v>
      </c>
      <c r="M518">
        <v>84</v>
      </c>
      <c r="N518" s="2">
        <f t="shared" si="61"/>
        <v>82.333333333333329</v>
      </c>
      <c r="O518" t="str">
        <f t="shared" si="62"/>
        <v>Excellent</v>
      </c>
    </row>
    <row r="519" spans="1:15" x14ac:dyDescent="0.3">
      <c r="A519" t="s">
        <v>8</v>
      </c>
      <c r="B519" t="str">
        <f t="shared" si="56"/>
        <v>Female</v>
      </c>
      <c r="C519" t="s">
        <v>24</v>
      </c>
      <c r="D519" t="str">
        <f t="shared" si="57"/>
        <v>Group E</v>
      </c>
      <c r="E519" t="s">
        <v>14</v>
      </c>
      <c r="F519" t="str">
        <f t="shared" si="58"/>
        <v>Some College</v>
      </c>
      <c r="G519" t="s">
        <v>11</v>
      </c>
      <c r="H519" t="str">
        <f t="shared" si="59"/>
        <v>Standard</v>
      </c>
      <c r="I519" t="s">
        <v>15</v>
      </c>
      <c r="J519" t="str">
        <f t="shared" si="60"/>
        <v>Completed</v>
      </c>
      <c r="K519">
        <v>66</v>
      </c>
      <c r="L519">
        <v>74</v>
      </c>
      <c r="M519">
        <v>73</v>
      </c>
      <c r="N519" s="2">
        <f t="shared" si="61"/>
        <v>71</v>
      </c>
      <c r="O519" t="str">
        <f t="shared" si="62"/>
        <v>Excellent</v>
      </c>
    </row>
    <row r="520" spans="1:15" x14ac:dyDescent="0.3">
      <c r="A520" t="s">
        <v>8</v>
      </c>
      <c r="B520" t="str">
        <f t="shared" si="56"/>
        <v>Female</v>
      </c>
      <c r="C520" t="s">
        <v>21</v>
      </c>
      <c r="D520" t="str">
        <f t="shared" si="57"/>
        <v>Group D</v>
      </c>
      <c r="E520" t="s">
        <v>23</v>
      </c>
      <c r="F520" t="str">
        <f t="shared" si="58"/>
        <v>Some High School</v>
      </c>
      <c r="G520" t="s">
        <v>11</v>
      </c>
      <c r="H520" t="str">
        <f t="shared" si="59"/>
        <v>Standard</v>
      </c>
      <c r="I520" t="s">
        <v>15</v>
      </c>
      <c r="J520" t="str">
        <f t="shared" si="60"/>
        <v>Completed</v>
      </c>
      <c r="K520">
        <v>66</v>
      </c>
      <c r="L520">
        <v>78</v>
      </c>
      <c r="M520">
        <v>78</v>
      </c>
      <c r="N520" s="2">
        <f t="shared" si="61"/>
        <v>74</v>
      </c>
      <c r="O520" t="str">
        <f t="shared" si="62"/>
        <v>Excellent</v>
      </c>
    </row>
    <row r="521" spans="1:15" x14ac:dyDescent="0.3">
      <c r="A521" t="s">
        <v>8</v>
      </c>
      <c r="B521" t="str">
        <f t="shared" si="56"/>
        <v>Female</v>
      </c>
      <c r="C521" t="s">
        <v>9</v>
      </c>
      <c r="D521" t="str">
        <f t="shared" si="57"/>
        <v>Group B</v>
      </c>
      <c r="E521" t="s">
        <v>22</v>
      </c>
      <c r="F521" t="str">
        <f t="shared" si="58"/>
        <v>High School</v>
      </c>
      <c r="G521" t="s">
        <v>20</v>
      </c>
      <c r="H521" t="str">
        <f t="shared" si="59"/>
        <v>Free/Reduced</v>
      </c>
      <c r="I521" t="s">
        <v>15</v>
      </c>
      <c r="J521" t="str">
        <f t="shared" si="60"/>
        <v>Completed</v>
      </c>
      <c r="K521">
        <v>67</v>
      </c>
      <c r="L521">
        <v>78</v>
      </c>
      <c r="M521">
        <v>79</v>
      </c>
      <c r="N521" s="2">
        <f t="shared" si="61"/>
        <v>74.666666666666671</v>
      </c>
      <c r="O521" t="str">
        <f t="shared" si="62"/>
        <v>Excellent</v>
      </c>
    </row>
    <row r="522" spans="1:15" x14ac:dyDescent="0.3">
      <c r="A522" t="s">
        <v>17</v>
      </c>
      <c r="B522" t="str">
        <f t="shared" si="56"/>
        <v>Male</v>
      </c>
      <c r="C522" t="s">
        <v>21</v>
      </c>
      <c r="D522" t="str">
        <f t="shared" si="57"/>
        <v>Group D</v>
      </c>
      <c r="E522" t="s">
        <v>14</v>
      </c>
      <c r="F522" t="str">
        <f t="shared" si="58"/>
        <v>Some College</v>
      </c>
      <c r="G522" t="s">
        <v>11</v>
      </c>
      <c r="H522" t="str">
        <f t="shared" si="59"/>
        <v>Standard</v>
      </c>
      <c r="I522" t="s">
        <v>12</v>
      </c>
      <c r="J522" t="str">
        <f t="shared" si="60"/>
        <v>None</v>
      </c>
      <c r="K522">
        <v>71</v>
      </c>
      <c r="L522">
        <v>49</v>
      </c>
      <c r="M522">
        <v>52</v>
      </c>
      <c r="N522" s="2">
        <f t="shared" si="61"/>
        <v>57.333333333333336</v>
      </c>
      <c r="O522" t="str">
        <f t="shared" si="62"/>
        <v>Credit</v>
      </c>
    </row>
    <row r="523" spans="1:15" x14ac:dyDescent="0.3">
      <c r="A523" t="s">
        <v>8</v>
      </c>
      <c r="B523" t="str">
        <f t="shared" si="56"/>
        <v>Female</v>
      </c>
      <c r="C523" t="s">
        <v>13</v>
      </c>
      <c r="D523" t="str">
        <f t="shared" si="57"/>
        <v>Group C</v>
      </c>
      <c r="E523" t="s">
        <v>19</v>
      </c>
      <c r="F523" t="str">
        <f t="shared" si="58"/>
        <v>Associate'S Degree</v>
      </c>
      <c r="G523" t="s">
        <v>11</v>
      </c>
      <c r="H523" t="str">
        <f t="shared" si="59"/>
        <v>Standard</v>
      </c>
      <c r="I523" t="s">
        <v>12</v>
      </c>
      <c r="J523" t="str">
        <f t="shared" si="60"/>
        <v>None</v>
      </c>
      <c r="K523">
        <v>91</v>
      </c>
      <c r="L523">
        <v>86</v>
      </c>
      <c r="M523">
        <v>84</v>
      </c>
      <c r="N523" s="2">
        <f t="shared" si="61"/>
        <v>87</v>
      </c>
      <c r="O523" t="str">
        <f t="shared" si="62"/>
        <v>Excellent</v>
      </c>
    </row>
    <row r="524" spans="1:15" x14ac:dyDescent="0.3">
      <c r="A524" t="s">
        <v>17</v>
      </c>
      <c r="B524" t="str">
        <f t="shared" si="56"/>
        <v>Male</v>
      </c>
      <c r="C524" t="s">
        <v>21</v>
      </c>
      <c r="D524" t="str">
        <f t="shared" si="57"/>
        <v>Group D</v>
      </c>
      <c r="E524" t="s">
        <v>10</v>
      </c>
      <c r="F524" t="str">
        <f t="shared" si="58"/>
        <v>Bachelor'S Degree</v>
      </c>
      <c r="G524" t="s">
        <v>11</v>
      </c>
      <c r="H524" t="str">
        <f t="shared" si="59"/>
        <v>Standard</v>
      </c>
      <c r="I524" t="s">
        <v>12</v>
      </c>
      <c r="J524" t="str">
        <f t="shared" si="60"/>
        <v>None</v>
      </c>
      <c r="K524">
        <v>69</v>
      </c>
      <c r="L524">
        <v>58</v>
      </c>
      <c r="M524">
        <v>57</v>
      </c>
      <c r="N524" s="2">
        <f t="shared" si="61"/>
        <v>61.333333333333336</v>
      </c>
      <c r="O524" t="str">
        <f t="shared" si="62"/>
        <v>Very Good</v>
      </c>
    </row>
    <row r="525" spans="1:15" x14ac:dyDescent="0.3">
      <c r="A525" t="s">
        <v>17</v>
      </c>
      <c r="B525" t="str">
        <f t="shared" si="56"/>
        <v>Male</v>
      </c>
      <c r="C525" t="s">
        <v>13</v>
      </c>
      <c r="D525" t="str">
        <f t="shared" si="57"/>
        <v>Group C</v>
      </c>
      <c r="E525" t="s">
        <v>16</v>
      </c>
      <c r="F525" t="str">
        <f t="shared" si="58"/>
        <v>Master'S Degree</v>
      </c>
      <c r="G525" t="s">
        <v>20</v>
      </c>
      <c r="H525" t="str">
        <f t="shared" si="59"/>
        <v>Free/Reduced</v>
      </c>
      <c r="I525" t="s">
        <v>12</v>
      </c>
      <c r="J525" t="str">
        <f t="shared" si="60"/>
        <v>None</v>
      </c>
      <c r="K525">
        <v>54</v>
      </c>
      <c r="L525">
        <v>59</v>
      </c>
      <c r="M525">
        <v>50</v>
      </c>
      <c r="N525" s="2">
        <f t="shared" si="61"/>
        <v>54.333333333333336</v>
      </c>
      <c r="O525" t="str">
        <f t="shared" si="62"/>
        <v>Credit</v>
      </c>
    </row>
    <row r="526" spans="1:15" x14ac:dyDescent="0.3">
      <c r="A526" t="s">
        <v>17</v>
      </c>
      <c r="B526" t="str">
        <f t="shared" si="56"/>
        <v>Male</v>
      </c>
      <c r="C526" t="s">
        <v>13</v>
      </c>
      <c r="D526" t="str">
        <f t="shared" si="57"/>
        <v>Group C</v>
      </c>
      <c r="E526" t="s">
        <v>22</v>
      </c>
      <c r="F526" t="str">
        <f t="shared" si="58"/>
        <v>High School</v>
      </c>
      <c r="G526" t="s">
        <v>11</v>
      </c>
      <c r="H526" t="str">
        <f t="shared" si="59"/>
        <v>Standard</v>
      </c>
      <c r="I526" t="s">
        <v>15</v>
      </c>
      <c r="J526" t="str">
        <f t="shared" si="60"/>
        <v>Completed</v>
      </c>
      <c r="K526">
        <v>53</v>
      </c>
      <c r="L526">
        <v>52</v>
      </c>
      <c r="M526">
        <v>49</v>
      </c>
      <c r="N526" s="2">
        <f t="shared" si="61"/>
        <v>51.333333333333336</v>
      </c>
      <c r="O526" t="str">
        <f t="shared" si="62"/>
        <v>Credit</v>
      </c>
    </row>
    <row r="527" spans="1:15" x14ac:dyDescent="0.3">
      <c r="A527" t="s">
        <v>17</v>
      </c>
      <c r="B527" t="str">
        <f t="shared" si="56"/>
        <v>Male</v>
      </c>
      <c r="C527" t="s">
        <v>24</v>
      </c>
      <c r="D527" t="str">
        <f t="shared" si="57"/>
        <v>Group E</v>
      </c>
      <c r="E527" t="s">
        <v>14</v>
      </c>
      <c r="F527" t="str">
        <f t="shared" si="58"/>
        <v>Some College</v>
      </c>
      <c r="G527" t="s">
        <v>11</v>
      </c>
      <c r="H527" t="str">
        <f t="shared" si="59"/>
        <v>Standard</v>
      </c>
      <c r="I527" t="s">
        <v>12</v>
      </c>
      <c r="J527" t="str">
        <f t="shared" si="60"/>
        <v>None</v>
      </c>
      <c r="K527">
        <v>68</v>
      </c>
      <c r="L527">
        <v>60</v>
      </c>
      <c r="M527">
        <v>59</v>
      </c>
      <c r="N527" s="2">
        <f t="shared" si="61"/>
        <v>62.333333333333336</v>
      </c>
      <c r="O527" t="str">
        <f t="shared" si="62"/>
        <v>Very Good</v>
      </c>
    </row>
    <row r="528" spans="1:15" x14ac:dyDescent="0.3">
      <c r="A528" t="s">
        <v>17</v>
      </c>
      <c r="B528" t="str">
        <f t="shared" si="56"/>
        <v>Male</v>
      </c>
      <c r="C528" t="s">
        <v>13</v>
      </c>
      <c r="D528" t="str">
        <f t="shared" si="57"/>
        <v>Group C</v>
      </c>
      <c r="E528" t="s">
        <v>23</v>
      </c>
      <c r="F528" t="str">
        <f t="shared" si="58"/>
        <v>Some High School</v>
      </c>
      <c r="G528" t="s">
        <v>20</v>
      </c>
      <c r="H528" t="str">
        <f t="shared" si="59"/>
        <v>Free/Reduced</v>
      </c>
      <c r="I528" t="s">
        <v>15</v>
      </c>
      <c r="J528" t="str">
        <f t="shared" si="60"/>
        <v>Completed</v>
      </c>
      <c r="K528">
        <v>56</v>
      </c>
      <c r="L528">
        <v>61</v>
      </c>
      <c r="M528">
        <v>60</v>
      </c>
      <c r="N528" s="2">
        <f t="shared" si="61"/>
        <v>59</v>
      </c>
      <c r="O528" t="str">
        <f t="shared" si="62"/>
        <v>Credit</v>
      </c>
    </row>
    <row r="529" spans="1:15" x14ac:dyDescent="0.3">
      <c r="A529" t="s">
        <v>8</v>
      </c>
      <c r="B529" t="str">
        <f t="shared" si="56"/>
        <v>Female</v>
      </c>
      <c r="C529" t="s">
        <v>13</v>
      </c>
      <c r="D529" t="str">
        <f t="shared" si="57"/>
        <v>Group C</v>
      </c>
      <c r="E529" t="s">
        <v>22</v>
      </c>
      <c r="F529" t="str">
        <f t="shared" si="58"/>
        <v>High School</v>
      </c>
      <c r="G529" t="s">
        <v>20</v>
      </c>
      <c r="H529" t="str">
        <f t="shared" si="59"/>
        <v>Free/Reduced</v>
      </c>
      <c r="I529" t="s">
        <v>12</v>
      </c>
      <c r="J529" t="str">
        <f t="shared" si="60"/>
        <v>None</v>
      </c>
      <c r="K529">
        <v>36</v>
      </c>
      <c r="L529">
        <v>53</v>
      </c>
      <c r="M529">
        <v>43</v>
      </c>
      <c r="N529" s="2">
        <f t="shared" si="61"/>
        <v>44</v>
      </c>
      <c r="O529" t="str">
        <f t="shared" si="62"/>
        <v>Fail</v>
      </c>
    </row>
    <row r="530" spans="1:15" x14ac:dyDescent="0.3">
      <c r="A530" t="s">
        <v>8</v>
      </c>
      <c r="B530" t="str">
        <f t="shared" si="56"/>
        <v>Female</v>
      </c>
      <c r="C530" t="s">
        <v>21</v>
      </c>
      <c r="D530" t="str">
        <f t="shared" si="57"/>
        <v>Group D</v>
      </c>
      <c r="E530" t="s">
        <v>10</v>
      </c>
      <c r="F530" t="str">
        <f t="shared" si="58"/>
        <v>Bachelor'S Degree</v>
      </c>
      <c r="G530" t="s">
        <v>20</v>
      </c>
      <c r="H530" t="str">
        <f t="shared" si="59"/>
        <v>Free/Reduced</v>
      </c>
      <c r="I530" t="s">
        <v>12</v>
      </c>
      <c r="J530" t="str">
        <f t="shared" si="60"/>
        <v>None</v>
      </c>
      <c r="K530">
        <v>29</v>
      </c>
      <c r="L530">
        <v>41</v>
      </c>
      <c r="M530">
        <v>47</v>
      </c>
      <c r="N530" s="2">
        <f t="shared" si="61"/>
        <v>39</v>
      </c>
      <c r="O530" t="str">
        <f t="shared" si="62"/>
        <v>Fail</v>
      </c>
    </row>
    <row r="531" spans="1:15" x14ac:dyDescent="0.3">
      <c r="A531" t="s">
        <v>8</v>
      </c>
      <c r="B531" t="str">
        <f t="shared" si="56"/>
        <v>Female</v>
      </c>
      <c r="C531" t="s">
        <v>13</v>
      </c>
      <c r="D531" t="str">
        <f t="shared" si="57"/>
        <v>Group C</v>
      </c>
      <c r="E531" t="s">
        <v>19</v>
      </c>
      <c r="F531" t="str">
        <f t="shared" si="58"/>
        <v>Associate'S Degree</v>
      </c>
      <c r="G531" t="s">
        <v>11</v>
      </c>
      <c r="H531" t="str">
        <f t="shared" si="59"/>
        <v>Standard</v>
      </c>
      <c r="I531" t="s">
        <v>12</v>
      </c>
      <c r="J531" t="str">
        <f t="shared" si="60"/>
        <v>None</v>
      </c>
      <c r="K531">
        <v>62</v>
      </c>
      <c r="L531">
        <v>74</v>
      </c>
      <c r="M531">
        <v>70</v>
      </c>
      <c r="N531" s="2">
        <f t="shared" si="61"/>
        <v>68.666666666666671</v>
      </c>
      <c r="O531" t="str">
        <f t="shared" si="62"/>
        <v>Very Good</v>
      </c>
    </row>
    <row r="532" spans="1:15" x14ac:dyDescent="0.3">
      <c r="A532" t="s">
        <v>8</v>
      </c>
      <c r="B532" t="str">
        <f t="shared" si="56"/>
        <v>Female</v>
      </c>
      <c r="C532" t="s">
        <v>13</v>
      </c>
      <c r="D532" t="str">
        <f t="shared" si="57"/>
        <v>Group C</v>
      </c>
      <c r="E532" t="s">
        <v>19</v>
      </c>
      <c r="F532" t="str">
        <f t="shared" si="58"/>
        <v>Associate'S Degree</v>
      </c>
      <c r="G532" t="s">
        <v>11</v>
      </c>
      <c r="H532" t="str">
        <f t="shared" si="59"/>
        <v>Standard</v>
      </c>
      <c r="I532" t="s">
        <v>15</v>
      </c>
      <c r="J532" t="str">
        <f t="shared" si="60"/>
        <v>Completed</v>
      </c>
      <c r="K532">
        <v>68</v>
      </c>
      <c r="L532">
        <v>67</v>
      </c>
      <c r="M532">
        <v>73</v>
      </c>
      <c r="N532" s="2">
        <f t="shared" si="61"/>
        <v>69.333333333333329</v>
      </c>
      <c r="O532" t="str">
        <f t="shared" si="62"/>
        <v>Very Good</v>
      </c>
    </row>
    <row r="533" spans="1:15" x14ac:dyDescent="0.3">
      <c r="A533" t="s">
        <v>8</v>
      </c>
      <c r="B533" t="str">
        <f t="shared" si="56"/>
        <v>Female</v>
      </c>
      <c r="C533" t="s">
        <v>13</v>
      </c>
      <c r="D533" t="str">
        <f t="shared" si="57"/>
        <v>Group C</v>
      </c>
      <c r="E533" t="s">
        <v>23</v>
      </c>
      <c r="F533" t="str">
        <f t="shared" si="58"/>
        <v>Some High School</v>
      </c>
      <c r="G533" t="s">
        <v>11</v>
      </c>
      <c r="H533" t="str">
        <f t="shared" si="59"/>
        <v>Standard</v>
      </c>
      <c r="I533" t="s">
        <v>12</v>
      </c>
      <c r="J533" t="str">
        <f t="shared" si="60"/>
        <v>None</v>
      </c>
      <c r="K533">
        <v>47</v>
      </c>
      <c r="L533">
        <v>54</v>
      </c>
      <c r="M533">
        <v>53</v>
      </c>
      <c r="N533" s="2">
        <f t="shared" si="61"/>
        <v>51.333333333333336</v>
      </c>
      <c r="O533" t="str">
        <f t="shared" si="62"/>
        <v>Credit</v>
      </c>
    </row>
    <row r="534" spans="1:15" x14ac:dyDescent="0.3">
      <c r="A534" t="s">
        <v>17</v>
      </c>
      <c r="B534" t="str">
        <f t="shared" si="56"/>
        <v>Male</v>
      </c>
      <c r="C534" t="s">
        <v>24</v>
      </c>
      <c r="D534" t="str">
        <f t="shared" si="57"/>
        <v>Group E</v>
      </c>
      <c r="E534" t="s">
        <v>19</v>
      </c>
      <c r="F534" t="str">
        <f t="shared" si="58"/>
        <v>Associate'S Degree</v>
      </c>
      <c r="G534" t="s">
        <v>11</v>
      </c>
      <c r="H534" t="str">
        <f t="shared" si="59"/>
        <v>Standard</v>
      </c>
      <c r="I534" t="s">
        <v>15</v>
      </c>
      <c r="J534" t="str">
        <f t="shared" si="60"/>
        <v>Completed</v>
      </c>
      <c r="K534">
        <v>62</v>
      </c>
      <c r="L534">
        <v>61</v>
      </c>
      <c r="M534">
        <v>58</v>
      </c>
      <c r="N534" s="2">
        <f t="shared" si="61"/>
        <v>60.333333333333336</v>
      </c>
      <c r="O534" t="str">
        <f t="shared" si="62"/>
        <v>Very Good</v>
      </c>
    </row>
    <row r="535" spans="1:15" x14ac:dyDescent="0.3">
      <c r="A535" t="s">
        <v>8</v>
      </c>
      <c r="B535" t="str">
        <f t="shared" si="56"/>
        <v>Female</v>
      </c>
      <c r="C535" t="s">
        <v>24</v>
      </c>
      <c r="D535" t="str">
        <f t="shared" si="57"/>
        <v>Group E</v>
      </c>
      <c r="E535" t="s">
        <v>19</v>
      </c>
      <c r="F535" t="str">
        <f t="shared" si="58"/>
        <v>Associate'S Degree</v>
      </c>
      <c r="G535" t="s">
        <v>11</v>
      </c>
      <c r="H535" t="str">
        <f t="shared" si="59"/>
        <v>Standard</v>
      </c>
      <c r="I535" t="s">
        <v>15</v>
      </c>
      <c r="J535" t="str">
        <f t="shared" si="60"/>
        <v>Completed</v>
      </c>
      <c r="K535">
        <v>79</v>
      </c>
      <c r="L535">
        <v>88</v>
      </c>
      <c r="M535">
        <v>94</v>
      </c>
      <c r="N535" s="2">
        <f t="shared" si="61"/>
        <v>87</v>
      </c>
      <c r="O535" t="str">
        <f t="shared" si="62"/>
        <v>Excellent</v>
      </c>
    </row>
    <row r="536" spans="1:15" x14ac:dyDescent="0.3">
      <c r="A536" t="s">
        <v>17</v>
      </c>
      <c r="B536" t="str">
        <f t="shared" si="56"/>
        <v>Male</v>
      </c>
      <c r="C536" t="s">
        <v>9</v>
      </c>
      <c r="D536" t="str">
        <f t="shared" si="57"/>
        <v>Group B</v>
      </c>
      <c r="E536" t="s">
        <v>22</v>
      </c>
      <c r="F536" t="str">
        <f t="shared" si="58"/>
        <v>High School</v>
      </c>
      <c r="G536" t="s">
        <v>11</v>
      </c>
      <c r="H536" t="str">
        <f t="shared" si="59"/>
        <v>Standard</v>
      </c>
      <c r="I536" t="s">
        <v>15</v>
      </c>
      <c r="J536" t="str">
        <f t="shared" si="60"/>
        <v>Completed</v>
      </c>
      <c r="K536">
        <v>73</v>
      </c>
      <c r="L536">
        <v>69</v>
      </c>
      <c r="M536">
        <v>68</v>
      </c>
      <c r="N536" s="2">
        <f t="shared" si="61"/>
        <v>70</v>
      </c>
      <c r="O536" t="str">
        <f t="shared" si="62"/>
        <v>Excellent</v>
      </c>
    </row>
    <row r="537" spans="1:15" x14ac:dyDescent="0.3">
      <c r="A537" t="s">
        <v>8</v>
      </c>
      <c r="B537" t="str">
        <f t="shared" si="56"/>
        <v>Female</v>
      </c>
      <c r="C537" t="s">
        <v>13</v>
      </c>
      <c r="D537" t="str">
        <f t="shared" si="57"/>
        <v>Group C</v>
      </c>
      <c r="E537" t="s">
        <v>10</v>
      </c>
      <c r="F537" t="str">
        <f t="shared" si="58"/>
        <v>Bachelor'S Degree</v>
      </c>
      <c r="G537" t="s">
        <v>20</v>
      </c>
      <c r="H537" t="str">
        <f t="shared" si="59"/>
        <v>Free/Reduced</v>
      </c>
      <c r="I537" t="s">
        <v>15</v>
      </c>
      <c r="J537" t="str">
        <f t="shared" si="60"/>
        <v>Completed</v>
      </c>
      <c r="K537">
        <v>66</v>
      </c>
      <c r="L537">
        <v>83</v>
      </c>
      <c r="M537">
        <v>83</v>
      </c>
      <c r="N537" s="2">
        <f t="shared" si="61"/>
        <v>77.333333333333329</v>
      </c>
      <c r="O537" t="str">
        <f t="shared" si="62"/>
        <v>Excellent</v>
      </c>
    </row>
    <row r="538" spans="1:15" x14ac:dyDescent="0.3">
      <c r="A538" t="s">
        <v>17</v>
      </c>
      <c r="B538" t="str">
        <f t="shared" si="56"/>
        <v>Male</v>
      </c>
      <c r="C538" t="s">
        <v>13</v>
      </c>
      <c r="D538" t="str">
        <f t="shared" si="57"/>
        <v>Group C</v>
      </c>
      <c r="E538" t="s">
        <v>19</v>
      </c>
      <c r="F538" t="str">
        <f t="shared" si="58"/>
        <v>Associate'S Degree</v>
      </c>
      <c r="G538" t="s">
        <v>11</v>
      </c>
      <c r="H538" t="str">
        <f t="shared" si="59"/>
        <v>Standard</v>
      </c>
      <c r="I538" t="s">
        <v>15</v>
      </c>
      <c r="J538" t="str">
        <f t="shared" si="60"/>
        <v>Completed</v>
      </c>
      <c r="K538">
        <v>51</v>
      </c>
      <c r="L538">
        <v>60</v>
      </c>
      <c r="M538">
        <v>58</v>
      </c>
      <c r="N538" s="2">
        <f t="shared" si="61"/>
        <v>56.333333333333336</v>
      </c>
      <c r="O538" t="str">
        <f t="shared" si="62"/>
        <v>Credit</v>
      </c>
    </row>
    <row r="539" spans="1:15" x14ac:dyDescent="0.3">
      <c r="A539" t="s">
        <v>8</v>
      </c>
      <c r="B539" t="str">
        <f t="shared" si="56"/>
        <v>Female</v>
      </c>
      <c r="C539" t="s">
        <v>21</v>
      </c>
      <c r="D539" t="str">
        <f t="shared" si="57"/>
        <v>Group D</v>
      </c>
      <c r="E539" t="s">
        <v>22</v>
      </c>
      <c r="F539" t="str">
        <f t="shared" si="58"/>
        <v>High School</v>
      </c>
      <c r="G539" t="s">
        <v>11</v>
      </c>
      <c r="H539" t="str">
        <f t="shared" si="59"/>
        <v>Standard</v>
      </c>
      <c r="I539" t="s">
        <v>12</v>
      </c>
      <c r="J539" t="str">
        <f t="shared" si="60"/>
        <v>None</v>
      </c>
      <c r="K539">
        <v>51</v>
      </c>
      <c r="L539">
        <v>66</v>
      </c>
      <c r="M539">
        <v>62</v>
      </c>
      <c r="N539" s="2">
        <f t="shared" si="61"/>
        <v>59.666666666666664</v>
      </c>
      <c r="O539" t="str">
        <f t="shared" si="62"/>
        <v>Credit</v>
      </c>
    </row>
    <row r="540" spans="1:15" x14ac:dyDescent="0.3">
      <c r="A540" t="s">
        <v>17</v>
      </c>
      <c r="B540" t="str">
        <f t="shared" si="56"/>
        <v>Male</v>
      </c>
      <c r="C540" t="s">
        <v>24</v>
      </c>
      <c r="D540" t="str">
        <f t="shared" si="57"/>
        <v>Group E</v>
      </c>
      <c r="E540" t="s">
        <v>10</v>
      </c>
      <c r="F540" t="str">
        <f t="shared" si="58"/>
        <v>Bachelor'S Degree</v>
      </c>
      <c r="G540" t="s">
        <v>11</v>
      </c>
      <c r="H540" t="str">
        <f t="shared" si="59"/>
        <v>Standard</v>
      </c>
      <c r="I540" t="s">
        <v>15</v>
      </c>
      <c r="J540" t="str">
        <f t="shared" si="60"/>
        <v>Completed</v>
      </c>
      <c r="K540">
        <v>85</v>
      </c>
      <c r="L540">
        <v>66</v>
      </c>
      <c r="M540">
        <v>71</v>
      </c>
      <c r="N540" s="2">
        <f t="shared" si="61"/>
        <v>74</v>
      </c>
      <c r="O540" t="str">
        <f t="shared" si="62"/>
        <v>Excellent</v>
      </c>
    </row>
    <row r="541" spans="1:15" x14ac:dyDescent="0.3">
      <c r="A541" t="s">
        <v>17</v>
      </c>
      <c r="B541" t="str">
        <f t="shared" si="56"/>
        <v>Male</v>
      </c>
      <c r="C541" t="s">
        <v>18</v>
      </c>
      <c r="D541" t="str">
        <f t="shared" si="57"/>
        <v>Group A</v>
      </c>
      <c r="E541" t="s">
        <v>19</v>
      </c>
      <c r="F541" t="str">
        <f t="shared" si="58"/>
        <v>Associate'S Degree</v>
      </c>
      <c r="G541" t="s">
        <v>11</v>
      </c>
      <c r="H541" t="str">
        <f t="shared" si="59"/>
        <v>Standard</v>
      </c>
      <c r="I541" t="s">
        <v>15</v>
      </c>
      <c r="J541" t="str">
        <f t="shared" si="60"/>
        <v>Completed</v>
      </c>
      <c r="K541">
        <v>97</v>
      </c>
      <c r="L541">
        <v>92</v>
      </c>
      <c r="M541">
        <v>86</v>
      </c>
      <c r="N541" s="2">
        <f t="shared" si="61"/>
        <v>91.666666666666671</v>
      </c>
      <c r="O541" t="str">
        <f t="shared" si="62"/>
        <v>Excellent</v>
      </c>
    </row>
    <row r="542" spans="1:15" x14ac:dyDescent="0.3">
      <c r="A542" t="s">
        <v>17</v>
      </c>
      <c r="B542" t="str">
        <f t="shared" si="56"/>
        <v>Male</v>
      </c>
      <c r="C542" t="s">
        <v>13</v>
      </c>
      <c r="D542" t="str">
        <f t="shared" si="57"/>
        <v>Group C</v>
      </c>
      <c r="E542" t="s">
        <v>22</v>
      </c>
      <c r="F542" t="str">
        <f t="shared" si="58"/>
        <v>High School</v>
      </c>
      <c r="G542" t="s">
        <v>11</v>
      </c>
      <c r="H542" t="str">
        <f t="shared" si="59"/>
        <v>Standard</v>
      </c>
      <c r="I542" t="s">
        <v>15</v>
      </c>
      <c r="J542" t="str">
        <f t="shared" si="60"/>
        <v>Completed</v>
      </c>
      <c r="K542">
        <v>75</v>
      </c>
      <c r="L542">
        <v>69</v>
      </c>
      <c r="M542">
        <v>68</v>
      </c>
      <c r="N542" s="2">
        <f t="shared" si="61"/>
        <v>70.666666666666671</v>
      </c>
      <c r="O542" t="str">
        <f t="shared" si="62"/>
        <v>Excellent</v>
      </c>
    </row>
    <row r="543" spans="1:15" x14ac:dyDescent="0.3">
      <c r="A543" t="s">
        <v>17</v>
      </c>
      <c r="B543" t="str">
        <f t="shared" si="56"/>
        <v>Male</v>
      </c>
      <c r="C543" t="s">
        <v>21</v>
      </c>
      <c r="D543" t="str">
        <f t="shared" si="57"/>
        <v>Group D</v>
      </c>
      <c r="E543" t="s">
        <v>19</v>
      </c>
      <c r="F543" t="str">
        <f t="shared" si="58"/>
        <v>Associate'S Degree</v>
      </c>
      <c r="G543" t="s">
        <v>20</v>
      </c>
      <c r="H543" t="str">
        <f t="shared" si="59"/>
        <v>Free/Reduced</v>
      </c>
      <c r="I543" t="s">
        <v>15</v>
      </c>
      <c r="J543" t="str">
        <f t="shared" si="60"/>
        <v>Completed</v>
      </c>
      <c r="K543">
        <v>79</v>
      </c>
      <c r="L543">
        <v>82</v>
      </c>
      <c r="M543">
        <v>80</v>
      </c>
      <c r="N543" s="2">
        <f t="shared" si="61"/>
        <v>80.333333333333329</v>
      </c>
      <c r="O543" t="str">
        <f t="shared" si="62"/>
        <v>Excellent</v>
      </c>
    </row>
    <row r="544" spans="1:15" x14ac:dyDescent="0.3">
      <c r="A544" t="s">
        <v>8</v>
      </c>
      <c r="B544" t="str">
        <f t="shared" si="56"/>
        <v>Female</v>
      </c>
      <c r="C544" t="s">
        <v>13</v>
      </c>
      <c r="D544" t="str">
        <f t="shared" si="57"/>
        <v>Group C</v>
      </c>
      <c r="E544" t="s">
        <v>19</v>
      </c>
      <c r="F544" t="str">
        <f t="shared" si="58"/>
        <v>Associate'S Degree</v>
      </c>
      <c r="G544" t="s">
        <v>11</v>
      </c>
      <c r="H544" t="str">
        <f t="shared" si="59"/>
        <v>Standard</v>
      </c>
      <c r="I544" t="s">
        <v>12</v>
      </c>
      <c r="J544" t="str">
        <f t="shared" si="60"/>
        <v>None</v>
      </c>
      <c r="K544">
        <v>81</v>
      </c>
      <c r="L544">
        <v>77</v>
      </c>
      <c r="M544">
        <v>79</v>
      </c>
      <c r="N544" s="2">
        <f t="shared" si="61"/>
        <v>79</v>
      </c>
      <c r="O544" t="str">
        <f t="shared" si="62"/>
        <v>Excellent</v>
      </c>
    </row>
    <row r="545" spans="1:15" x14ac:dyDescent="0.3">
      <c r="A545" t="s">
        <v>8</v>
      </c>
      <c r="B545" t="str">
        <f t="shared" si="56"/>
        <v>Female</v>
      </c>
      <c r="C545" t="s">
        <v>21</v>
      </c>
      <c r="D545" t="str">
        <f t="shared" si="57"/>
        <v>Group D</v>
      </c>
      <c r="E545" t="s">
        <v>19</v>
      </c>
      <c r="F545" t="str">
        <f t="shared" si="58"/>
        <v>Associate'S Degree</v>
      </c>
      <c r="G545" t="s">
        <v>11</v>
      </c>
      <c r="H545" t="str">
        <f t="shared" si="59"/>
        <v>Standard</v>
      </c>
      <c r="I545" t="s">
        <v>12</v>
      </c>
      <c r="J545" t="str">
        <f t="shared" si="60"/>
        <v>None</v>
      </c>
      <c r="K545">
        <v>82</v>
      </c>
      <c r="L545">
        <v>95</v>
      </c>
      <c r="M545">
        <v>89</v>
      </c>
      <c r="N545" s="2">
        <f t="shared" si="61"/>
        <v>88.666666666666671</v>
      </c>
      <c r="O545" t="str">
        <f t="shared" si="62"/>
        <v>Excellent</v>
      </c>
    </row>
    <row r="546" spans="1:15" x14ac:dyDescent="0.3">
      <c r="A546" t="s">
        <v>8</v>
      </c>
      <c r="B546" t="str">
        <f t="shared" si="56"/>
        <v>Female</v>
      </c>
      <c r="C546" t="s">
        <v>21</v>
      </c>
      <c r="D546" t="str">
        <f t="shared" si="57"/>
        <v>Group D</v>
      </c>
      <c r="E546" t="s">
        <v>16</v>
      </c>
      <c r="F546" t="str">
        <f t="shared" si="58"/>
        <v>Master'S Degree</v>
      </c>
      <c r="G546" t="s">
        <v>11</v>
      </c>
      <c r="H546" t="str">
        <f t="shared" si="59"/>
        <v>Standard</v>
      </c>
      <c r="I546" t="s">
        <v>12</v>
      </c>
      <c r="J546" t="str">
        <f t="shared" si="60"/>
        <v>None</v>
      </c>
      <c r="K546">
        <v>64</v>
      </c>
      <c r="L546">
        <v>63</v>
      </c>
      <c r="M546">
        <v>66</v>
      </c>
      <c r="N546" s="2">
        <f t="shared" si="61"/>
        <v>64.333333333333329</v>
      </c>
      <c r="O546" t="str">
        <f t="shared" si="62"/>
        <v>Very Good</v>
      </c>
    </row>
    <row r="547" spans="1:15" x14ac:dyDescent="0.3">
      <c r="A547" t="s">
        <v>17</v>
      </c>
      <c r="B547" t="str">
        <f t="shared" si="56"/>
        <v>Male</v>
      </c>
      <c r="C547" t="s">
        <v>24</v>
      </c>
      <c r="D547" t="str">
        <f t="shared" si="57"/>
        <v>Group E</v>
      </c>
      <c r="E547" t="s">
        <v>23</v>
      </c>
      <c r="F547" t="str">
        <f t="shared" si="58"/>
        <v>Some High School</v>
      </c>
      <c r="G547" t="s">
        <v>20</v>
      </c>
      <c r="H547" t="str">
        <f t="shared" si="59"/>
        <v>Free/Reduced</v>
      </c>
      <c r="I547" t="s">
        <v>15</v>
      </c>
      <c r="J547" t="str">
        <f t="shared" si="60"/>
        <v>Completed</v>
      </c>
      <c r="K547">
        <v>78</v>
      </c>
      <c r="L547">
        <v>83</v>
      </c>
      <c r="M547">
        <v>80</v>
      </c>
      <c r="N547" s="2">
        <f t="shared" si="61"/>
        <v>80.333333333333329</v>
      </c>
      <c r="O547" t="str">
        <f t="shared" si="62"/>
        <v>Excellent</v>
      </c>
    </row>
    <row r="548" spans="1:15" x14ac:dyDescent="0.3">
      <c r="A548" t="s">
        <v>8</v>
      </c>
      <c r="B548" t="str">
        <f t="shared" si="56"/>
        <v>Female</v>
      </c>
      <c r="C548" t="s">
        <v>18</v>
      </c>
      <c r="D548" t="str">
        <f t="shared" si="57"/>
        <v>Group A</v>
      </c>
      <c r="E548" t="s">
        <v>23</v>
      </c>
      <c r="F548" t="str">
        <f t="shared" si="58"/>
        <v>Some High School</v>
      </c>
      <c r="G548" t="s">
        <v>11</v>
      </c>
      <c r="H548" t="str">
        <f t="shared" si="59"/>
        <v>Standard</v>
      </c>
      <c r="I548" t="s">
        <v>15</v>
      </c>
      <c r="J548" t="str">
        <f t="shared" si="60"/>
        <v>Completed</v>
      </c>
      <c r="K548">
        <v>92</v>
      </c>
      <c r="L548">
        <v>100</v>
      </c>
      <c r="M548">
        <v>97</v>
      </c>
      <c r="N548" s="2">
        <f t="shared" si="61"/>
        <v>96.333333333333329</v>
      </c>
      <c r="O548" t="str">
        <f t="shared" si="62"/>
        <v>Excellent</v>
      </c>
    </row>
    <row r="549" spans="1:15" x14ac:dyDescent="0.3">
      <c r="A549" t="s">
        <v>17</v>
      </c>
      <c r="B549" t="str">
        <f t="shared" si="56"/>
        <v>Male</v>
      </c>
      <c r="C549" t="s">
        <v>13</v>
      </c>
      <c r="D549" t="str">
        <f t="shared" si="57"/>
        <v>Group C</v>
      </c>
      <c r="E549" t="s">
        <v>22</v>
      </c>
      <c r="F549" t="str">
        <f t="shared" si="58"/>
        <v>High School</v>
      </c>
      <c r="G549" t="s">
        <v>11</v>
      </c>
      <c r="H549" t="str">
        <f t="shared" si="59"/>
        <v>Standard</v>
      </c>
      <c r="I549" t="s">
        <v>15</v>
      </c>
      <c r="J549" t="str">
        <f t="shared" si="60"/>
        <v>Completed</v>
      </c>
      <c r="K549">
        <v>72</v>
      </c>
      <c r="L549">
        <v>67</v>
      </c>
      <c r="M549">
        <v>64</v>
      </c>
      <c r="N549" s="2">
        <f t="shared" si="61"/>
        <v>67.666666666666671</v>
      </c>
      <c r="O549" t="str">
        <f t="shared" si="62"/>
        <v>Very Good</v>
      </c>
    </row>
    <row r="550" spans="1:15" x14ac:dyDescent="0.3">
      <c r="A550" t="s">
        <v>8</v>
      </c>
      <c r="B550" t="str">
        <f t="shared" si="56"/>
        <v>Female</v>
      </c>
      <c r="C550" t="s">
        <v>13</v>
      </c>
      <c r="D550" t="str">
        <f t="shared" si="57"/>
        <v>Group C</v>
      </c>
      <c r="E550" t="s">
        <v>22</v>
      </c>
      <c r="F550" t="str">
        <f t="shared" si="58"/>
        <v>High School</v>
      </c>
      <c r="G550" t="s">
        <v>20</v>
      </c>
      <c r="H550" t="str">
        <f t="shared" si="59"/>
        <v>Free/Reduced</v>
      </c>
      <c r="I550" t="s">
        <v>12</v>
      </c>
      <c r="J550" t="str">
        <f t="shared" si="60"/>
        <v>None</v>
      </c>
      <c r="K550">
        <v>62</v>
      </c>
      <c r="L550">
        <v>67</v>
      </c>
      <c r="M550">
        <v>64</v>
      </c>
      <c r="N550" s="2">
        <f t="shared" si="61"/>
        <v>64.333333333333329</v>
      </c>
      <c r="O550" t="str">
        <f t="shared" si="62"/>
        <v>Very Good</v>
      </c>
    </row>
    <row r="551" spans="1:15" x14ac:dyDescent="0.3">
      <c r="A551" t="s">
        <v>17</v>
      </c>
      <c r="B551" t="str">
        <f t="shared" si="56"/>
        <v>Male</v>
      </c>
      <c r="C551" t="s">
        <v>13</v>
      </c>
      <c r="D551" t="str">
        <f t="shared" si="57"/>
        <v>Group C</v>
      </c>
      <c r="E551" t="s">
        <v>16</v>
      </c>
      <c r="F551" t="str">
        <f t="shared" si="58"/>
        <v>Master'S Degree</v>
      </c>
      <c r="G551" t="s">
        <v>11</v>
      </c>
      <c r="H551" t="str">
        <f t="shared" si="59"/>
        <v>Standard</v>
      </c>
      <c r="I551" t="s">
        <v>12</v>
      </c>
      <c r="J551" t="str">
        <f t="shared" si="60"/>
        <v>None</v>
      </c>
      <c r="K551">
        <v>79</v>
      </c>
      <c r="L551">
        <v>72</v>
      </c>
      <c r="M551">
        <v>69</v>
      </c>
      <c r="N551" s="2">
        <f t="shared" si="61"/>
        <v>73.333333333333329</v>
      </c>
      <c r="O551" t="str">
        <f t="shared" si="62"/>
        <v>Excellent</v>
      </c>
    </row>
    <row r="552" spans="1:15" x14ac:dyDescent="0.3">
      <c r="A552" t="s">
        <v>17</v>
      </c>
      <c r="B552" t="str">
        <f t="shared" si="56"/>
        <v>Male</v>
      </c>
      <c r="C552" t="s">
        <v>13</v>
      </c>
      <c r="D552" t="str">
        <f t="shared" si="57"/>
        <v>Group C</v>
      </c>
      <c r="E552" t="s">
        <v>23</v>
      </c>
      <c r="F552" t="str">
        <f t="shared" si="58"/>
        <v>Some High School</v>
      </c>
      <c r="G552" t="s">
        <v>20</v>
      </c>
      <c r="H552" t="str">
        <f t="shared" si="59"/>
        <v>Free/Reduced</v>
      </c>
      <c r="I552" t="s">
        <v>12</v>
      </c>
      <c r="J552" t="str">
        <f t="shared" si="60"/>
        <v>None</v>
      </c>
      <c r="K552">
        <v>79</v>
      </c>
      <c r="L552">
        <v>76</v>
      </c>
      <c r="M552">
        <v>65</v>
      </c>
      <c r="N552" s="2">
        <f t="shared" si="61"/>
        <v>73.333333333333329</v>
      </c>
      <c r="O552" t="str">
        <f t="shared" si="62"/>
        <v>Excellent</v>
      </c>
    </row>
    <row r="553" spans="1:15" x14ac:dyDescent="0.3">
      <c r="A553" t="s">
        <v>17</v>
      </c>
      <c r="B553" t="str">
        <f t="shared" si="56"/>
        <v>Male</v>
      </c>
      <c r="C553" t="s">
        <v>9</v>
      </c>
      <c r="D553" t="str">
        <f t="shared" si="57"/>
        <v>Group B</v>
      </c>
      <c r="E553" t="s">
        <v>10</v>
      </c>
      <c r="F553" t="str">
        <f t="shared" si="58"/>
        <v>Bachelor'S Degree</v>
      </c>
      <c r="G553" t="s">
        <v>20</v>
      </c>
      <c r="H553" t="str">
        <f t="shared" si="59"/>
        <v>Free/Reduced</v>
      </c>
      <c r="I553" t="s">
        <v>15</v>
      </c>
      <c r="J553" t="str">
        <f t="shared" si="60"/>
        <v>Completed</v>
      </c>
      <c r="K553">
        <v>87</v>
      </c>
      <c r="L553">
        <v>90</v>
      </c>
      <c r="M553">
        <v>88</v>
      </c>
      <c r="N553" s="2">
        <f t="shared" si="61"/>
        <v>88.333333333333329</v>
      </c>
      <c r="O553" t="str">
        <f t="shared" si="62"/>
        <v>Excellent</v>
      </c>
    </row>
    <row r="554" spans="1:15" x14ac:dyDescent="0.3">
      <c r="A554" t="s">
        <v>8</v>
      </c>
      <c r="B554" t="str">
        <f t="shared" si="56"/>
        <v>Female</v>
      </c>
      <c r="C554" t="s">
        <v>9</v>
      </c>
      <c r="D554" t="str">
        <f t="shared" si="57"/>
        <v>Group B</v>
      </c>
      <c r="E554" t="s">
        <v>19</v>
      </c>
      <c r="F554" t="str">
        <f t="shared" si="58"/>
        <v>Associate'S Degree</v>
      </c>
      <c r="G554" t="s">
        <v>11</v>
      </c>
      <c r="H554" t="str">
        <f t="shared" si="59"/>
        <v>Standard</v>
      </c>
      <c r="I554" t="s">
        <v>12</v>
      </c>
      <c r="J554" t="str">
        <f t="shared" si="60"/>
        <v>None</v>
      </c>
      <c r="K554">
        <v>40</v>
      </c>
      <c r="L554">
        <v>48</v>
      </c>
      <c r="M554">
        <v>50</v>
      </c>
      <c r="N554" s="2">
        <f t="shared" si="61"/>
        <v>46</v>
      </c>
      <c r="O554" t="str">
        <f t="shared" si="62"/>
        <v>Fail</v>
      </c>
    </row>
    <row r="555" spans="1:15" x14ac:dyDescent="0.3">
      <c r="A555" t="s">
        <v>17</v>
      </c>
      <c r="B555" t="str">
        <f t="shared" si="56"/>
        <v>Male</v>
      </c>
      <c r="C555" t="s">
        <v>21</v>
      </c>
      <c r="D555" t="str">
        <f t="shared" si="57"/>
        <v>Group D</v>
      </c>
      <c r="E555" t="s">
        <v>14</v>
      </c>
      <c r="F555" t="str">
        <f t="shared" si="58"/>
        <v>Some College</v>
      </c>
      <c r="G555" t="s">
        <v>20</v>
      </c>
      <c r="H555" t="str">
        <f t="shared" si="59"/>
        <v>Free/Reduced</v>
      </c>
      <c r="I555" t="s">
        <v>12</v>
      </c>
      <c r="J555" t="str">
        <f t="shared" si="60"/>
        <v>None</v>
      </c>
      <c r="K555">
        <v>77</v>
      </c>
      <c r="L555">
        <v>62</v>
      </c>
      <c r="M555">
        <v>64</v>
      </c>
      <c r="N555" s="2">
        <f t="shared" si="61"/>
        <v>67.666666666666671</v>
      </c>
      <c r="O555" t="str">
        <f t="shared" si="62"/>
        <v>Very Good</v>
      </c>
    </row>
    <row r="556" spans="1:15" x14ac:dyDescent="0.3">
      <c r="A556" t="s">
        <v>17</v>
      </c>
      <c r="B556" t="str">
        <f t="shared" si="56"/>
        <v>Male</v>
      </c>
      <c r="C556" t="s">
        <v>24</v>
      </c>
      <c r="D556" t="str">
        <f t="shared" si="57"/>
        <v>Group E</v>
      </c>
      <c r="E556" t="s">
        <v>19</v>
      </c>
      <c r="F556" t="str">
        <f t="shared" si="58"/>
        <v>Associate'S Degree</v>
      </c>
      <c r="G556" t="s">
        <v>11</v>
      </c>
      <c r="H556" t="str">
        <f t="shared" si="59"/>
        <v>Standard</v>
      </c>
      <c r="I556" t="s">
        <v>12</v>
      </c>
      <c r="J556" t="str">
        <f t="shared" si="60"/>
        <v>None</v>
      </c>
      <c r="K556">
        <v>53</v>
      </c>
      <c r="L556">
        <v>45</v>
      </c>
      <c r="M556">
        <v>40</v>
      </c>
      <c r="N556" s="2">
        <f t="shared" si="61"/>
        <v>46</v>
      </c>
      <c r="O556" t="str">
        <f t="shared" si="62"/>
        <v>Fail</v>
      </c>
    </row>
    <row r="557" spans="1:15" x14ac:dyDescent="0.3">
      <c r="A557" t="s">
        <v>8</v>
      </c>
      <c r="B557" t="str">
        <f t="shared" si="56"/>
        <v>Female</v>
      </c>
      <c r="C557" t="s">
        <v>13</v>
      </c>
      <c r="D557" t="str">
        <f t="shared" si="57"/>
        <v>Group C</v>
      </c>
      <c r="E557" t="s">
        <v>14</v>
      </c>
      <c r="F557" t="str">
        <f t="shared" si="58"/>
        <v>Some College</v>
      </c>
      <c r="G557" t="s">
        <v>20</v>
      </c>
      <c r="H557" t="str">
        <f t="shared" si="59"/>
        <v>Free/Reduced</v>
      </c>
      <c r="I557" t="s">
        <v>12</v>
      </c>
      <c r="J557" t="str">
        <f t="shared" si="60"/>
        <v>None</v>
      </c>
      <c r="K557">
        <v>32</v>
      </c>
      <c r="L557">
        <v>39</v>
      </c>
      <c r="M557">
        <v>33</v>
      </c>
      <c r="N557" s="2">
        <f t="shared" si="61"/>
        <v>34.666666666666664</v>
      </c>
      <c r="O557" t="str">
        <f t="shared" si="62"/>
        <v>Fail</v>
      </c>
    </row>
    <row r="558" spans="1:15" x14ac:dyDescent="0.3">
      <c r="A558" t="s">
        <v>8</v>
      </c>
      <c r="B558" t="str">
        <f t="shared" si="56"/>
        <v>Female</v>
      </c>
      <c r="C558" t="s">
        <v>13</v>
      </c>
      <c r="D558" t="str">
        <f t="shared" si="57"/>
        <v>Group C</v>
      </c>
      <c r="E558" t="s">
        <v>19</v>
      </c>
      <c r="F558" t="str">
        <f t="shared" si="58"/>
        <v>Associate'S Degree</v>
      </c>
      <c r="G558" t="s">
        <v>11</v>
      </c>
      <c r="H558" t="str">
        <f t="shared" si="59"/>
        <v>Standard</v>
      </c>
      <c r="I558" t="s">
        <v>15</v>
      </c>
      <c r="J558" t="str">
        <f t="shared" si="60"/>
        <v>Completed</v>
      </c>
      <c r="K558">
        <v>55</v>
      </c>
      <c r="L558">
        <v>72</v>
      </c>
      <c r="M558">
        <v>79</v>
      </c>
      <c r="N558" s="2">
        <f t="shared" si="61"/>
        <v>68.666666666666671</v>
      </c>
      <c r="O558" t="str">
        <f t="shared" si="62"/>
        <v>Very Good</v>
      </c>
    </row>
    <row r="559" spans="1:15" x14ac:dyDescent="0.3">
      <c r="A559" t="s">
        <v>17</v>
      </c>
      <c r="B559" t="str">
        <f t="shared" si="56"/>
        <v>Male</v>
      </c>
      <c r="C559" t="s">
        <v>13</v>
      </c>
      <c r="D559" t="str">
        <f t="shared" si="57"/>
        <v>Group C</v>
      </c>
      <c r="E559" t="s">
        <v>16</v>
      </c>
      <c r="F559" t="str">
        <f t="shared" si="58"/>
        <v>Master'S Degree</v>
      </c>
      <c r="G559" t="s">
        <v>20</v>
      </c>
      <c r="H559" t="str">
        <f t="shared" si="59"/>
        <v>Free/Reduced</v>
      </c>
      <c r="I559" t="s">
        <v>12</v>
      </c>
      <c r="J559" t="str">
        <f t="shared" si="60"/>
        <v>None</v>
      </c>
      <c r="K559">
        <v>61</v>
      </c>
      <c r="L559">
        <v>67</v>
      </c>
      <c r="M559">
        <v>66</v>
      </c>
      <c r="N559" s="2">
        <f t="shared" si="61"/>
        <v>64.666666666666671</v>
      </c>
      <c r="O559" t="str">
        <f t="shared" si="62"/>
        <v>Very Good</v>
      </c>
    </row>
    <row r="560" spans="1:15" x14ac:dyDescent="0.3">
      <c r="A560" t="s">
        <v>8</v>
      </c>
      <c r="B560" t="str">
        <f t="shared" si="56"/>
        <v>Female</v>
      </c>
      <c r="C560" t="s">
        <v>9</v>
      </c>
      <c r="D560" t="str">
        <f t="shared" si="57"/>
        <v>Group B</v>
      </c>
      <c r="E560" t="s">
        <v>19</v>
      </c>
      <c r="F560" t="str">
        <f t="shared" si="58"/>
        <v>Associate'S Degree</v>
      </c>
      <c r="G560" t="s">
        <v>20</v>
      </c>
      <c r="H560" t="str">
        <f t="shared" si="59"/>
        <v>Free/Reduced</v>
      </c>
      <c r="I560" t="s">
        <v>12</v>
      </c>
      <c r="J560" t="str">
        <f t="shared" si="60"/>
        <v>None</v>
      </c>
      <c r="K560">
        <v>53</v>
      </c>
      <c r="L560">
        <v>70</v>
      </c>
      <c r="M560">
        <v>70</v>
      </c>
      <c r="N560" s="2">
        <f t="shared" si="61"/>
        <v>64.333333333333329</v>
      </c>
      <c r="O560" t="str">
        <f t="shared" si="62"/>
        <v>Very Good</v>
      </c>
    </row>
    <row r="561" spans="1:15" x14ac:dyDescent="0.3">
      <c r="A561" t="s">
        <v>17</v>
      </c>
      <c r="B561" t="str">
        <f t="shared" si="56"/>
        <v>Male</v>
      </c>
      <c r="C561" t="s">
        <v>21</v>
      </c>
      <c r="D561" t="str">
        <f t="shared" si="57"/>
        <v>Group D</v>
      </c>
      <c r="E561" t="s">
        <v>23</v>
      </c>
      <c r="F561" t="str">
        <f t="shared" si="58"/>
        <v>Some High School</v>
      </c>
      <c r="G561" t="s">
        <v>11</v>
      </c>
      <c r="H561" t="str">
        <f t="shared" si="59"/>
        <v>Standard</v>
      </c>
      <c r="I561" t="s">
        <v>12</v>
      </c>
      <c r="J561" t="str">
        <f t="shared" si="60"/>
        <v>None</v>
      </c>
      <c r="K561">
        <v>73</v>
      </c>
      <c r="L561">
        <v>66</v>
      </c>
      <c r="M561">
        <v>62</v>
      </c>
      <c r="N561" s="2">
        <f t="shared" si="61"/>
        <v>67</v>
      </c>
      <c r="O561" t="str">
        <f t="shared" si="62"/>
        <v>Very Good</v>
      </c>
    </row>
    <row r="562" spans="1:15" x14ac:dyDescent="0.3">
      <c r="A562" t="s">
        <v>8</v>
      </c>
      <c r="B562" t="str">
        <f t="shared" si="56"/>
        <v>Female</v>
      </c>
      <c r="C562" t="s">
        <v>21</v>
      </c>
      <c r="D562" t="str">
        <f t="shared" si="57"/>
        <v>Group D</v>
      </c>
      <c r="E562" t="s">
        <v>14</v>
      </c>
      <c r="F562" t="str">
        <f t="shared" si="58"/>
        <v>Some College</v>
      </c>
      <c r="G562" t="s">
        <v>11</v>
      </c>
      <c r="H562" t="str">
        <f t="shared" si="59"/>
        <v>Standard</v>
      </c>
      <c r="I562" t="s">
        <v>15</v>
      </c>
      <c r="J562" t="str">
        <f t="shared" si="60"/>
        <v>Completed</v>
      </c>
      <c r="K562">
        <v>74</v>
      </c>
      <c r="L562">
        <v>75</v>
      </c>
      <c r="M562">
        <v>79</v>
      </c>
      <c r="N562" s="2">
        <f t="shared" si="61"/>
        <v>76</v>
      </c>
      <c r="O562" t="str">
        <f t="shared" si="62"/>
        <v>Excellent</v>
      </c>
    </row>
    <row r="563" spans="1:15" x14ac:dyDescent="0.3">
      <c r="A563" t="s">
        <v>8</v>
      </c>
      <c r="B563" t="str">
        <f t="shared" si="56"/>
        <v>Female</v>
      </c>
      <c r="C563" t="s">
        <v>13</v>
      </c>
      <c r="D563" t="str">
        <f t="shared" si="57"/>
        <v>Group C</v>
      </c>
      <c r="E563" t="s">
        <v>14</v>
      </c>
      <c r="F563" t="str">
        <f t="shared" si="58"/>
        <v>Some College</v>
      </c>
      <c r="G563" t="s">
        <v>11</v>
      </c>
      <c r="H563" t="str">
        <f t="shared" si="59"/>
        <v>Standard</v>
      </c>
      <c r="I563" t="s">
        <v>12</v>
      </c>
      <c r="J563" t="str">
        <f t="shared" si="60"/>
        <v>None</v>
      </c>
      <c r="K563">
        <v>63</v>
      </c>
      <c r="L563">
        <v>74</v>
      </c>
      <c r="M563">
        <v>74</v>
      </c>
      <c r="N563" s="2">
        <f t="shared" si="61"/>
        <v>70.333333333333329</v>
      </c>
      <c r="O563" t="str">
        <f t="shared" si="62"/>
        <v>Excellent</v>
      </c>
    </row>
    <row r="564" spans="1:15" x14ac:dyDescent="0.3">
      <c r="A564" t="s">
        <v>17</v>
      </c>
      <c r="B564" t="str">
        <f t="shared" si="56"/>
        <v>Male</v>
      </c>
      <c r="C564" t="s">
        <v>13</v>
      </c>
      <c r="D564" t="str">
        <f t="shared" si="57"/>
        <v>Group C</v>
      </c>
      <c r="E564" t="s">
        <v>10</v>
      </c>
      <c r="F564" t="str">
        <f t="shared" si="58"/>
        <v>Bachelor'S Degree</v>
      </c>
      <c r="G564" t="s">
        <v>11</v>
      </c>
      <c r="H564" t="str">
        <f t="shared" si="59"/>
        <v>Standard</v>
      </c>
      <c r="I564" t="s">
        <v>15</v>
      </c>
      <c r="J564" t="str">
        <f t="shared" si="60"/>
        <v>Completed</v>
      </c>
      <c r="K564">
        <v>96</v>
      </c>
      <c r="L564">
        <v>90</v>
      </c>
      <c r="M564">
        <v>92</v>
      </c>
      <c r="N564" s="2">
        <f t="shared" si="61"/>
        <v>92.666666666666671</v>
      </c>
      <c r="O564" t="str">
        <f t="shared" si="62"/>
        <v>Excellent</v>
      </c>
    </row>
    <row r="565" spans="1:15" x14ac:dyDescent="0.3">
      <c r="A565" t="s">
        <v>8</v>
      </c>
      <c r="B565" t="str">
        <f t="shared" si="56"/>
        <v>Female</v>
      </c>
      <c r="C565" t="s">
        <v>21</v>
      </c>
      <c r="D565" t="str">
        <f t="shared" si="57"/>
        <v>Group D</v>
      </c>
      <c r="E565" t="s">
        <v>14</v>
      </c>
      <c r="F565" t="str">
        <f t="shared" si="58"/>
        <v>Some College</v>
      </c>
      <c r="G565" t="s">
        <v>20</v>
      </c>
      <c r="H565" t="str">
        <f t="shared" si="59"/>
        <v>Free/Reduced</v>
      </c>
      <c r="I565" t="s">
        <v>15</v>
      </c>
      <c r="J565" t="str">
        <f t="shared" si="60"/>
        <v>Completed</v>
      </c>
      <c r="K565">
        <v>63</v>
      </c>
      <c r="L565">
        <v>80</v>
      </c>
      <c r="M565">
        <v>80</v>
      </c>
      <c r="N565" s="2">
        <f t="shared" si="61"/>
        <v>74.333333333333329</v>
      </c>
      <c r="O565" t="str">
        <f t="shared" si="62"/>
        <v>Excellent</v>
      </c>
    </row>
    <row r="566" spans="1:15" x14ac:dyDescent="0.3">
      <c r="A566" t="s">
        <v>17</v>
      </c>
      <c r="B566" t="str">
        <f t="shared" si="56"/>
        <v>Male</v>
      </c>
      <c r="C566" t="s">
        <v>9</v>
      </c>
      <c r="D566" t="str">
        <f t="shared" si="57"/>
        <v>Group B</v>
      </c>
      <c r="E566" t="s">
        <v>10</v>
      </c>
      <c r="F566" t="str">
        <f t="shared" si="58"/>
        <v>Bachelor'S Degree</v>
      </c>
      <c r="G566" t="s">
        <v>20</v>
      </c>
      <c r="H566" t="str">
        <f t="shared" si="59"/>
        <v>Free/Reduced</v>
      </c>
      <c r="I566" t="s">
        <v>12</v>
      </c>
      <c r="J566" t="str">
        <f t="shared" si="60"/>
        <v>None</v>
      </c>
      <c r="K566">
        <v>48</v>
      </c>
      <c r="L566">
        <v>51</v>
      </c>
      <c r="M566">
        <v>46</v>
      </c>
      <c r="N566" s="2">
        <f t="shared" si="61"/>
        <v>48.333333333333336</v>
      </c>
      <c r="O566" t="str">
        <f t="shared" si="62"/>
        <v>Fail</v>
      </c>
    </row>
    <row r="567" spans="1:15" x14ac:dyDescent="0.3">
      <c r="A567" t="s">
        <v>17</v>
      </c>
      <c r="B567" t="str">
        <f t="shared" si="56"/>
        <v>Male</v>
      </c>
      <c r="C567" t="s">
        <v>9</v>
      </c>
      <c r="D567" t="str">
        <f t="shared" si="57"/>
        <v>Group B</v>
      </c>
      <c r="E567" t="s">
        <v>19</v>
      </c>
      <c r="F567" t="str">
        <f t="shared" si="58"/>
        <v>Associate'S Degree</v>
      </c>
      <c r="G567" t="s">
        <v>11</v>
      </c>
      <c r="H567" t="str">
        <f t="shared" si="59"/>
        <v>Standard</v>
      </c>
      <c r="I567" t="s">
        <v>12</v>
      </c>
      <c r="J567" t="str">
        <f t="shared" si="60"/>
        <v>None</v>
      </c>
      <c r="K567">
        <v>48</v>
      </c>
      <c r="L567">
        <v>43</v>
      </c>
      <c r="M567">
        <v>45</v>
      </c>
      <c r="N567" s="2">
        <f t="shared" si="61"/>
        <v>45.333333333333336</v>
      </c>
      <c r="O567" t="str">
        <f t="shared" si="62"/>
        <v>Fail</v>
      </c>
    </row>
    <row r="568" spans="1:15" x14ac:dyDescent="0.3">
      <c r="A568" t="s">
        <v>8</v>
      </c>
      <c r="B568" t="str">
        <f t="shared" si="56"/>
        <v>Female</v>
      </c>
      <c r="C568" t="s">
        <v>24</v>
      </c>
      <c r="D568" t="str">
        <f t="shared" si="57"/>
        <v>Group E</v>
      </c>
      <c r="E568" t="s">
        <v>10</v>
      </c>
      <c r="F568" t="str">
        <f t="shared" si="58"/>
        <v>Bachelor'S Degree</v>
      </c>
      <c r="G568" t="s">
        <v>20</v>
      </c>
      <c r="H568" t="str">
        <f t="shared" si="59"/>
        <v>Free/Reduced</v>
      </c>
      <c r="I568" t="s">
        <v>15</v>
      </c>
      <c r="J568" t="str">
        <f t="shared" si="60"/>
        <v>Completed</v>
      </c>
      <c r="K568">
        <v>92</v>
      </c>
      <c r="L568">
        <v>100</v>
      </c>
      <c r="M568">
        <v>100</v>
      </c>
      <c r="N568" s="2">
        <f t="shared" si="61"/>
        <v>97.333333333333329</v>
      </c>
      <c r="O568" t="str">
        <f t="shared" si="62"/>
        <v>Excellent</v>
      </c>
    </row>
    <row r="569" spans="1:15" x14ac:dyDescent="0.3">
      <c r="A569" t="s">
        <v>8</v>
      </c>
      <c r="B569" t="str">
        <f t="shared" si="56"/>
        <v>Female</v>
      </c>
      <c r="C569" t="s">
        <v>21</v>
      </c>
      <c r="D569" t="str">
        <f t="shared" si="57"/>
        <v>Group D</v>
      </c>
      <c r="E569" t="s">
        <v>16</v>
      </c>
      <c r="F569" t="str">
        <f t="shared" si="58"/>
        <v>Master'S Degree</v>
      </c>
      <c r="G569" t="s">
        <v>20</v>
      </c>
      <c r="H569" t="str">
        <f t="shared" si="59"/>
        <v>Free/Reduced</v>
      </c>
      <c r="I569" t="s">
        <v>15</v>
      </c>
      <c r="J569" t="str">
        <f t="shared" si="60"/>
        <v>Completed</v>
      </c>
      <c r="K569">
        <v>61</v>
      </c>
      <c r="L569">
        <v>71</v>
      </c>
      <c r="M569">
        <v>78</v>
      </c>
      <c r="N569" s="2">
        <f t="shared" si="61"/>
        <v>70</v>
      </c>
      <c r="O569" t="str">
        <f t="shared" si="62"/>
        <v>Excellent</v>
      </c>
    </row>
    <row r="570" spans="1:15" x14ac:dyDescent="0.3">
      <c r="A570" t="s">
        <v>17</v>
      </c>
      <c r="B570" t="str">
        <f t="shared" si="56"/>
        <v>Male</v>
      </c>
      <c r="C570" t="s">
        <v>9</v>
      </c>
      <c r="D570" t="str">
        <f t="shared" si="57"/>
        <v>Group B</v>
      </c>
      <c r="E570" t="s">
        <v>22</v>
      </c>
      <c r="F570" t="str">
        <f t="shared" si="58"/>
        <v>High School</v>
      </c>
      <c r="G570" t="s">
        <v>20</v>
      </c>
      <c r="H570" t="str">
        <f t="shared" si="59"/>
        <v>Free/Reduced</v>
      </c>
      <c r="I570" t="s">
        <v>12</v>
      </c>
      <c r="J570" t="str">
        <f t="shared" si="60"/>
        <v>None</v>
      </c>
      <c r="K570">
        <v>63</v>
      </c>
      <c r="L570">
        <v>48</v>
      </c>
      <c r="M570">
        <v>47</v>
      </c>
      <c r="N570" s="2">
        <f t="shared" si="61"/>
        <v>52.666666666666664</v>
      </c>
      <c r="O570" t="str">
        <f t="shared" si="62"/>
        <v>Credit</v>
      </c>
    </row>
    <row r="571" spans="1:15" x14ac:dyDescent="0.3">
      <c r="A571" t="s">
        <v>17</v>
      </c>
      <c r="B571" t="str">
        <f t="shared" si="56"/>
        <v>Male</v>
      </c>
      <c r="C571" t="s">
        <v>21</v>
      </c>
      <c r="D571" t="str">
        <f t="shared" si="57"/>
        <v>Group D</v>
      </c>
      <c r="E571" t="s">
        <v>10</v>
      </c>
      <c r="F571" t="str">
        <f t="shared" si="58"/>
        <v>Bachelor'S Degree</v>
      </c>
      <c r="G571" t="s">
        <v>20</v>
      </c>
      <c r="H571" t="str">
        <f t="shared" si="59"/>
        <v>Free/Reduced</v>
      </c>
      <c r="I571" t="s">
        <v>12</v>
      </c>
      <c r="J571" t="str">
        <f t="shared" si="60"/>
        <v>None</v>
      </c>
      <c r="K571">
        <v>68</v>
      </c>
      <c r="L571">
        <v>68</v>
      </c>
      <c r="M571">
        <v>67</v>
      </c>
      <c r="N571" s="2">
        <f t="shared" si="61"/>
        <v>67.666666666666671</v>
      </c>
      <c r="O571" t="str">
        <f t="shared" si="62"/>
        <v>Very Good</v>
      </c>
    </row>
    <row r="572" spans="1:15" x14ac:dyDescent="0.3">
      <c r="A572" t="s">
        <v>17</v>
      </c>
      <c r="B572" t="str">
        <f t="shared" si="56"/>
        <v>Male</v>
      </c>
      <c r="C572" t="s">
        <v>9</v>
      </c>
      <c r="D572" t="str">
        <f t="shared" si="57"/>
        <v>Group B</v>
      </c>
      <c r="E572" t="s">
        <v>14</v>
      </c>
      <c r="F572" t="str">
        <f t="shared" si="58"/>
        <v>Some College</v>
      </c>
      <c r="G572" t="s">
        <v>11</v>
      </c>
      <c r="H572" t="str">
        <f t="shared" si="59"/>
        <v>Standard</v>
      </c>
      <c r="I572" t="s">
        <v>15</v>
      </c>
      <c r="J572" t="str">
        <f t="shared" si="60"/>
        <v>Completed</v>
      </c>
      <c r="K572">
        <v>71</v>
      </c>
      <c r="L572">
        <v>75</v>
      </c>
      <c r="M572">
        <v>70</v>
      </c>
      <c r="N572" s="2">
        <f t="shared" si="61"/>
        <v>72</v>
      </c>
      <c r="O572" t="str">
        <f t="shared" si="62"/>
        <v>Excellent</v>
      </c>
    </row>
    <row r="573" spans="1:15" x14ac:dyDescent="0.3">
      <c r="A573" t="s">
        <v>17</v>
      </c>
      <c r="B573" t="str">
        <f t="shared" si="56"/>
        <v>Male</v>
      </c>
      <c r="C573" t="s">
        <v>18</v>
      </c>
      <c r="D573" t="str">
        <f t="shared" si="57"/>
        <v>Group A</v>
      </c>
      <c r="E573" t="s">
        <v>10</v>
      </c>
      <c r="F573" t="str">
        <f t="shared" si="58"/>
        <v>Bachelor'S Degree</v>
      </c>
      <c r="G573" t="s">
        <v>11</v>
      </c>
      <c r="H573" t="str">
        <f t="shared" si="59"/>
        <v>Standard</v>
      </c>
      <c r="I573" t="s">
        <v>12</v>
      </c>
      <c r="J573" t="str">
        <f t="shared" si="60"/>
        <v>None</v>
      </c>
      <c r="K573">
        <v>91</v>
      </c>
      <c r="L573">
        <v>96</v>
      </c>
      <c r="M573">
        <v>92</v>
      </c>
      <c r="N573" s="2">
        <f t="shared" si="61"/>
        <v>93</v>
      </c>
      <c r="O573" t="str">
        <f t="shared" si="62"/>
        <v>Excellent</v>
      </c>
    </row>
    <row r="574" spans="1:15" x14ac:dyDescent="0.3">
      <c r="A574" t="s">
        <v>8</v>
      </c>
      <c r="B574" t="str">
        <f t="shared" si="56"/>
        <v>Female</v>
      </c>
      <c r="C574" t="s">
        <v>13</v>
      </c>
      <c r="D574" t="str">
        <f t="shared" si="57"/>
        <v>Group C</v>
      </c>
      <c r="E574" t="s">
        <v>14</v>
      </c>
      <c r="F574" t="str">
        <f t="shared" si="58"/>
        <v>Some College</v>
      </c>
      <c r="G574" t="s">
        <v>11</v>
      </c>
      <c r="H574" t="str">
        <f t="shared" si="59"/>
        <v>Standard</v>
      </c>
      <c r="I574" t="s">
        <v>12</v>
      </c>
      <c r="J574" t="str">
        <f t="shared" si="60"/>
        <v>None</v>
      </c>
      <c r="K574">
        <v>53</v>
      </c>
      <c r="L574">
        <v>62</v>
      </c>
      <c r="M574">
        <v>56</v>
      </c>
      <c r="N574" s="2">
        <f t="shared" si="61"/>
        <v>57</v>
      </c>
      <c r="O574" t="str">
        <f t="shared" si="62"/>
        <v>Credit</v>
      </c>
    </row>
    <row r="575" spans="1:15" x14ac:dyDescent="0.3">
      <c r="A575" t="s">
        <v>8</v>
      </c>
      <c r="B575" t="str">
        <f t="shared" si="56"/>
        <v>Female</v>
      </c>
      <c r="C575" t="s">
        <v>13</v>
      </c>
      <c r="D575" t="str">
        <f t="shared" si="57"/>
        <v>Group C</v>
      </c>
      <c r="E575" t="s">
        <v>22</v>
      </c>
      <c r="F575" t="str">
        <f t="shared" si="58"/>
        <v>High School</v>
      </c>
      <c r="G575" t="s">
        <v>20</v>
      </c>
      <c r="H575" t="str">
        <f t="shared" si="59"/>
        <v>Free/Reduced</v>
      </c>
      <c r="I575" t="s">
        <v>15</v>
      </c>
      <c r="J575" t="str">
        <f t="shared" si="60"/>
        <v>Completed</v>
      </c>
      <c r="K575">
        <v>50</v>
      </c>
      <c r="L575">
        <v>66</v>
      </c>
      <c r="M575">
        <v>64</v>
      </c>
      <c r="N575" s="2">
        <f t="shared" si="61"/>
        <v>60</v>
      </c>
      <c r="O575" t="str">
        <f t="shared" si="62"/>
        <v>Very Good</v>
      </c>
    </row>
    <row r="576" spans="1:15" x14ac:dyDescent="0.3">
      <c r="A576" t="s">
        <v>8</v>
      </c>
      <c r="B576" t="str">
        <f t="shared" si="56"/>
        <v>Female</v>
      </c>
      <c r="C576" t="s">
        <v>24</v>
      </c>
      <c r="D576" t="str">
        <f t="shared" si="57"/>
        <v>Group E</v>
      </c>
      <c r="E576" t="s">
        <v>22</v>
      </c>
      <c r="F576" t="str">
        <f t="shared" si="58"/>
        <v>High School</v>
      </c>
      <c r="G576" t="s">
        <v>11</v>
      </c>
      <c r="H576" t="str">
        <f t="shared" si="59"/>
        <v>Standard</v>
      </c>
      <c r="I576" t="s">
        <v>12</v>
      </c>
      <c r="J576" t="str">
        <f t="shared" si="60"/>
        <v>None</v>
      </c>
      <c r="K576">
        <v>74</v>
      </c>
      <c r="L576">
        <v>81</v>
      </c>
      <c r="M576">
        <v>71</v>
      </c>
      <c r="N576" s="2">
        <f t="shared" si="61"/>
        <v>75.333333333333329</v>
      </c>
      <c r="O576" t="str">
        <f t="shared" si="62"/>
        <v>Excellent</v>
      </c>
    </row>
    <row r="577" spans="1:15" x14ac:dyDescent="0.3">
      <c r="A577" t="s">
        <v>17</v>
      </c>
      <c r="B577" t="str">
        <f t="shared" si="56"/>
        <v>Male</v>
      </c>
      <c r="C577" t="s">
        <v>18</v>
      </c>
      <c r="D577" t="str">
        <f t="shared" si="57"/>
        <v>Group A</v>
      </c>
      <c r="E577" t="s">
        <v>19</v>
      </c>
      <c r="F577" t="str">
        <f t="shared" si="58"/>
        <v>Associate'S Degree</v>
      </c>
      <c r="G577" t="s">
        <v>20</v>
      </c>
      <c r="H577" t="str">
        <f t="shared" si="59"/>
        <v>Free/Reduced</v>
      </c>
      <c r="I577" t="s">
        <v>15</v>
      </c>
      <c r="J577" t="str">
        <f t="shared" si="60"/>
        <v>Completed</v>
      </c>
      <c r="K577">
        <v>40</v>
      </c>
      <c r="L577">
        <v>55</v>
      </c>
      <c r="M577">
        <v>53</v>
      </c>
      <c r="N577" s="2">
        <f t="shared" si="61"/>
        <v>49.333333333333336</v>
      </c>
      <c r="O577" t="str">
        <f t="shared" si="62"/>
        <v>Fail</v>
      </c>
    </row>
    <row r="578" spans="1:15" x14ac:dyDescent="0.3">
      <c r="A578" t="s">
        <v>17</v>
      </c>
      <c r="B578" t="str">
        <f t="shared" si="56"/>
        <v>Male</v>
      </c>
      <c r="C578" t="s">
        <v>18</v>
      </c>
      <c r="D578" t="str">
        <f t="shared" si="57"/>
        <v>Group A</v>
      </c>
      <c r="E578" t="s">
        <v>14</v>
      </c>
      <c r="F578" t="str">
        <f t="shared" si="58"/>
        <v>Some College</v>
      </c>
      <c r="G578" t="s">
        <v>11</v>
      </c>
      <c r="H578" t="str">
        <f t="shared" si="59"/>
        <v>Standard</v>
      </c>
      <c r="I578" t="s">
        <v>15</v>
      </c>
      <c r="J578" t="str">
        <f t="shared" si="60"/>
        <v>Completed</v>
      </c>
      <c r="K578">
        <v>61</v>
      </c>
      <c r="L578">
        <v>51</v>
      </c>
      <c r="M578">
        <v>52</v>
      </c>
      <c r="N578" s="2">
        <f t="shared" si="61"/>
        <v>54.666666666666664</v>
      </c>
      <c r="O578" t="str">
        <f t="shared" si="62"/>
        <v>Credit</v>
      </c>
    </row>
    <row r="579" spans="1:15" x14ac:dyDescent="0.3">
      <c r="A579" t="s">
        <v>8</v>
      </c>
      <c r="B579" t="str">
        <f t="shared" ref="B579:B642" si="63">TRIM(PROPER(A579))</f>
        <v>Female</v>
      </c>
      <c r="C579" t="s">
        <v>9</v>
      </c>
      <c r="D579" t="str">
        <f t="shared" ref="D579:D642" si="64">PROPER(TRIM(C579))</f>
        <v>Group B</v>
      </c>
      <c r="E579" t="s">
        <v>22</v>
      </c>
      <c r="F579" t="str">
        <f t="shared" ref="F579:F642" si="65">PROPER(TRIM(E579))</f>
        <v>High School</v>
      </c>
      <c r="G579" t="s">
        <v>11</v>
      </c>
      <c r="H579" t="str">
        <f t="shared" ref="H579:H642" si="66">PROPER(TRIM(G579))</f>
        <v>Standard</v>
      </c>
      <c r="I579" t="s">
        <v>12</v>
      </c>
      <c r="J579" t="str">
        <f t="shared" ref="J579:J642" si="67">PROPER(TRIM(I579))</f>
        <v>None</v>
      </c>
      <c r="K579">
        <v>81</v>
      </c>
      <c r="L579">
        <v>91</v>
      </c>
      <c r="M579">
        <v>89</v>
      </c>
      <c r="N579" s="2">
        <f t="shared" ref="N579:N642" si="68">SUM(K579,L579,M579)/3</f>
        <v>87</v>
      </c>
      <c r="O579" t="str">
        <f t="shared" ref="O579:O642" si="69">IF(N579&gt;=70,"Excellent",IF(N579&gt;=60,"Very Good",IF(N579&gt;=50,"Credit",IF(N579&lt;50,"Fail","Invalid"))))</f>
        <v>Excellent</v>
      </c>
    </row>
    <row r="580" spans="1:15" x14ac:dyDescent="0.3">
      <c r="A580" t="s">
        <v>8</v>
      </c>
      <c r="B580" t="str">
        <f t="shared" si="63"/>
        <v>Female</v>
      </c>
      <c r="C580" t="s">
        <v>9</v>
      </c>
      <c r="D580" t="str">
        <f t="shared" si="64"/>
        <v>Group B</v>
      </c>
      <c r="E580" t="s">
        <v>14</v>
      </c>
      <c r="F580" t="str">
        <f t="shared" si="65"/>
        <v>Some College</v>
      </c>
      <c r="G580" t="s">
        <v>20</v>
      </c>
      <c r="H580" t="str">
        <f t="shared" si="66"/>
        <v>Free/Reduced</v>
      </c>
      <c r="I580" t="s">
        <v>15</v>
      </c>
      <c r="J580" t="str">
        <f t="shared" si="67"/>
        <v>Completed</v>
      </c>
      <c r="K580">
        <v>48</v>
      </c>
      <c r="L580">
        <v>56</v>
      </c>
      <c r="M580">
        <v>58</v>
      </c>
      <c r="N580" s="2">
        <f t="shared" si="68"/>
        <v>54</v>
      </c>
      <c r="O580" t="str">
        <f t="shared" si="69"/>
        <v>Credit</v>
      </c>
    </row>
    <row r="581" spans="1:15" x14ac:dyDescent="0.3">
      <c r="A581" t="s">
        <v>8</v>
      </c>
      <c r="B581" t="str">
        <f t="shared" si="63"/>
        <v>Female</v>
      </c>
      <c r="C581" t="s">
        <v>21</v>
      </c>
      <c r="D581" t="str">
        <f t="shared" si="64"/>
        <v>Group D</v>
      </c>
      <c r="E581" t="s">
        <v>16</v>
      </c>
      <c r="F581" t="str">
        <f t="shared" si="65"/>
        <v>Master'S Degree</v>
      </c>
      <c r="G581" t="s">
        <v>11</v>
      </c>
      <c r="H581" t="str">
        <f t="shared" si="66"/>
        <v>Standard</v>
      </c>
      <c r="I581" t="s">
        <v>12</v>
      </c>
      <c r="J581" t="str">
        <f t="shared" si="67"/>
        <v>None</v>
      </c>
      <c r="K581">
        <v>53</v>
      </c>
      <c r="L581">
        <v>61</v>
      </c>
      <c r="M581">
        <v>68</v>
      </c>
      <c r="N581" s="2">
        <f t="shared" si="68"/>
        <v>60.666666666666664</v>
      </c>
      <c r="O581" t="str">
        <f t="shared" si="69"/>
        <v>Very Good</v>
      </c>
    </row>
    <row r="582" spans="1:15" x14ac:dyDescent="0.3">
      <c r="A582" t="s">
        <v>8</v>
      </c>
      <c r="B582" t="str">
        <f t="shared" si="63"/>
        <v>Female</v>
      </c>
      <c r="C582" t="s">
        <v>21</v>
      </c>
      <c r="D582" t="str">
        <f t="shared" si="64"/>
        <v>Group D</v>
      </c>
      <c r="E582" t="s">
        <v>23</v>
      </c>
      <c r="F582" t="str">
        <f t="shared" si="65"/>
        <v>Some High School</v>
      </c>
      <c r="G582" t="s">
        <v>11</v>
      </c>
      <c r="H582" t="str">
        <f t="shared" si="66"/>
        <v>Standard</v>
      </c>
      <c r="I582" t="s">
        <v>12</v>
      </c>
      <c r="J582" t="str">
        <f t="shared" si="67"/>
        <v>None</v>
      </c>
      <c r="K582">
        <v>81</v>
      </c>
      <c r="L582">
        <v>97</v>
      </c>
      <c r="M582">
        <v>96</v>
      </c>
      <c r="N582" s="2">
        <f t="shared" si="68"/>
        <v>91.333333333333329</v>
      </c>
      <c r="O582" t="str">
        <f t="shared" si="69"/>
        <v>Excellent</v>
      </c>
    </row>
    <row r="583" spans="1:15" x14ac:dyDescent="0.3">
      <c r="A583" t="s">
        <v>8</v>
      </c>
      <c r="B583" t="str">
        <f t="shared" si="63"/>
        <v>Female</v>
      </c>
      <c r="C583" t="s">
        <v>24</v>
      </c>
      <c r="D583" t="str">
        <f t="shared" si="64"/>
        <v>Group E</v>
      </c>
      <c r="E583" t="s">
        <v>23</v>
      </c>
      <c r="F583" t="str">
        <f t="shared" si="65"/>
        <v>Some High School</v>
      </c>
      <c r="G583" t="s">
        <v>11</v>
      </c>
      <c r="H583" t="str">
        <f t="shared" si="66"/>
        <v>Standard</v>
      </c>
      <c r="I583" t="s">
        <v>12</v>
      </c>
      <c r="J583" t="str">
        <f t="shared" si="67"/>
        <v>None</v>
      </c>
      <c r="K583">
        <v>77</v>
      </c>
      <c r="L583">
        <v>79</v>
      </c>
      <c r="M583">
        <v>80</v>
      </c>
      <c r="N583" s="2">
        <f t="shared" si="68"/>
        <v>78.666666666666671</v>
      </c>
      <c r="O583" t="str">
        <f t="shared" si="69"/>
        <v>Excellent</v>
      </c>
    </row>
    <row r="584" spans="1:15" x14ac:dyDescent="0.3">
      <c r="A584" t="s">
        <v>8</v>
      </c>
      <c r="B584" t="str">
        <f t="shared" si="63"/>
        <v>Female</v>
      </c>
      <c r="C584" t="s">
        <v>21</v>
      </c>
      <c r="D584" t="str">
        <f t="shared" si="64"/>
        <v>Group D</v>
      </c>
      <c r="E584" t="s">
        <v>10</v>
      </c>
      <c r="F584" t="str">
        <f t="shared" si="65"/>
        <v>Bachelor'S Degree</v>
      </c>
      <c r="G584" t="s">
        <v>20</v>
      </c>
      <c r="H584" t="str">
        <f t="shared" si="66"/>
        <v>Free/Reduced</v>
      </c>
      <c r="I584" t="s">
        <v>12</v>
      </c>
      <c r="J584" t="str">
        <f t="shared" si="67"/>
        <v>None</v>
      </c>
      <c r="K584">
        <v>63</v>
      </c>
      <c r="L584">
        <v>73</v>
      </c>
      <c r="M584">
        <v>78</v>
      </c>
      <c r="N584" s="2">
        <f t="shared" si="68"/>
        <v>71.333333333333329</v>
      </c>
      <c r="O584" t="str">
        <f t="shared" si="69"/>
        <v>Excellent</v>
      </c>
    </row>
    <row r="585" spans="1:15" x14ac:dyDescent="0.3">
      <c r="A585" t="s">
        <v>8</v>
      </c>
      <c r="B585" t="str">
        <f t="shared" si="63"/>
        <v>Female</v>
      </c>
      <c r="C585" t="s">
        <v>21</v>
      </c>
      <c r="D585" t="str">
        <f t="shared" si="64"/>
        <v>Group D</v>
      </c>
      <c r="E585" t="s">
        <v>19</v>
      </c>
      <c r="F585" t="str">
        <f t="shared" si="65"/>
        <v>Associate'S Degree</v>
      </c>
      <c r="G585" t="s">
        <v>11</v>
      </c>
      <c r="H585" t="str">
        <f t="shared" si="66"/>
        <v>Standard</v>
      </c>
      <c r="I585" t="s">
        <v>15</v>
      </c>
      <c r="J585" t="str">
        <f t="shared" si="67"/>
        <v>Completed</v>
      </c>
      <c r="K585">
        <v>73</v>
      </c>
      <c r="L585">
        <v>75</v>
      </c>
      <c r="M585">
        <v>80</v>
      </c>
      <c r="N585" s="2">
        <f t="shared" si="68"/>
        <v>76</v>
      </c>
      <c r="O585" t="str">
        <f t="shared" si="69"/>
        <v>Excellent</v>
      </c>
    </row>
    <row r="586" spans="1:15" x14ac:dyDescent="0.3">
      <c r="A586" t="s">
        <v>8</v>
      </c>
      <c r="B586" t="str">
        <f t="shared" si="63"/>
        <v>Female</v>
      </c>
      <c r="C586" t="s">
        <v>21</v>
      </c>
      <c r="D586" t="str">
        <f t="shared" si="64"/>
        <v>Group D</v>
      </c>
      <c r="E586" t="s">
        <v>14</v>
      </c>
      <c r="F586" t="str">
        <f t="shared" si="65"/>
        <v>Some College</v>
      </c>
      <c r="G586" t="s">
        <v>11</v>
      </c>
      <c r="H586" t="str">
        <f t="shared" si="66"/>
        <v>Standard</v>
      </c>
      <c r="I586" t="s">
        <v>12</v>
      </c>
      <c r="J586" t="str">
        <f t="shared" si="67"/>
        <v>None</v>
      </c>
      <c r="K586">
        <v>69</v>
      </c>
      <c r="L586">
        <v>77</v>
      </c>
      <c r="M586">
        <v>77</v>
      </c>
      <c r="N586" s="2">
        <f t="shared" si="68"/>
        <v>74.333333333333329</v>
      </c>
      <c r="O586" t="str">
        <f t="shared" si="69"/>
        <v>Excellent</v>
      </c>
    </row>
    <row r="587" spans="1:15" x14ac:dyDescent="0.3">
      <c r="A587" t="s">
        <v>8</v>
      </c>
      <c r="B587" t="str">
        <f t="shared" si="63"/>
        <v>Female</v>
      </c>
      <c r="C587" t="s">
        <v>13</v>
      </c>
      <c r="D587" t="str">
        <f t="shared" si="64"/>
        <v>Group C</v>
      </c>
      <c r="E587" t="s">
        <v>19</v>
      </c>
      <c r="F587" t="str">
        <f t="shared" si="65"/>
        <v>Associate'S Degree</v>
      </c>
      <c r="G587" t="s">
        <v>11</v>
      </c>
      <c r="H587" t="str">
        <f t="shared" si="66"/>
        <v>Standard</v>
      </c>
      <c r="I587" t="s">
        <v>12</v>
      </c>
      <c r="J587" t="str">
        <f t="shared" si="67"/>
        <v>None</v>
      </c>
      <c r="K587">
        <v>65</v>
      </c>
      <c r="L587">
        <v>76</v>
      </c>
      <c r="M587">
        <v>76</v>
      </c>
      <c r="N587" s="2">
        <f t="shared" si="68"/>
        <v>72.333333333333329</v>
      </c>
      <c r="O587" t="str">
        <f t="shared" si="69"/>
        <v>Excellent</v>
      </c>
    </row>
    <row r="588" spans="1:15" x14ac:dyDescent="0.3">
      <c r="A588" t="s">
        <v>8</v>
      </c>
      <c r="B588" t="str">
        <f t="shared" si="63"/>
        <v>Female</v>
      </c>
      <c r="C588" t="s">
        <v>18</v>
      </c>
      <c r="D588" t="str">
        <f t="shared" si="64"/>
        <v>Group A</v>
      </c>
      <c r="E588" t="s">
        <v>22</v>
      </c>
      <c r="F588" t="str">
        <f t="shared" si="65"/>
        <v>High School</v>
      </c>
      <c r="G588" t="s">
        <v>11</v>
      </c>
      <c r="H588" t="str">
        <f t="shared" si="66"/>
        <v>Standard</v>
      </c>
      <c r="I588" t="s">
        <v>12</v>
      </c>
      <c r="J588" t="str">
        <f t="shared" si="67"/>
        <v>None</v>
      </c>
      <c r="K588">
        <v>55</v>
      </c>
      <c r="L588">
        <v>73</v>
      </c>
      <c r="M588">
        <v>73</v>
      </c>
      <c r="N588" s="2">
        <f t="shared" si="68"/>
        <v>67</v>
      </c>
      <c r="O588" t="str">
        <f t="shared" si="69"/>
        <v>Very Good</v>
      </c>
    </row>
    <row r="589" spans="1:15" x14ac:dyDescent="0.3">
      <c r="A589" t="s">
        <v>8</v>
      </c>
      <c r="B589" t="str">
        <f t="shared" si="63"/>
        <v>Female</v>
      </c>
      <c r="C589" t="s">
        <v>13</v>
      </c>
      <c r="D589" t="str">
        <f t="shared" si="64"/>
        <v>Group C</v>
      </c>
      <c r="E589" t="s">
        <v>10</v>
      </c>
      <c r="F589" t="str">
        <f t="shared" si="65"/>
        <v>Bachelor'S Degree</v>
      </c>
      <c r="G589" t="s">
        <v>20</v>
      </c>
      <c r="H589" t="str">
        <f t="shared" si="66"/>
        <v>Free/Reduced</v>
      </c>
      <c r="I589" t="s">
        <v>12</v>
      </c>
      <c r="J589" t="str">
        <f t="shared" si="67"/>
        <v>None</v>
      </c>
      <c r="K589">
        <v>44</v>
      </c>
      <c r="L589">
        <v>63</v>
      </c>
      <c r="M589">
        <v>62</v>
      </c>
      <c r="N589" s="2">
        <f t="shared" si="68"/>
        <v>56.333333333333336</v>
      </c>
      <c r="O589" t="str">
        <f t="shared" si="69"/>
        <v>Credit</v>
      </c>
    </row>
    <row r="590" spans="1:15" x14ac:dyDescent="0.3">
      <c r="A590" t="s">
        <v>8</v>
      </c>
      <c r="B590" t="str">
        <f t="shared" si="63"/>
        <v>Female</v>
      </c>
      <c r="C590" t="s">
        <v>13</v>
      </c>
      <c r="D590" t="str">
        <f t="shared" si="64"/>
        <v>Group C</v>
      </c>
      <c r="E590" t="s">
        <v>14</v>
      </c>
      <c r="F590" t="str">
        <f t="shared" si="65"/>
        <v>Some College</v>
      </c>
      <c r="G590" t="s">
        <v>11</v>
      </c>
      <c r="H590" t="str">
        <f t="shared" si="66"/>
        <v>Standard</v>
      </c>
      <c r="I590" t="s">
        <v>12</v>
      </c>
      <c r="J590" t="str">
        <f t="shared" si="67"/>
        <v>None</v>
      </c>
      <c r="K590">
        <v>54</v>
      </c>
      <c r="L590">
        <v>64</v>
      </c>
      <c r="M590">
        <v>65</v>
      </c>
      <c r="N590" s="2">
        <f t="shared" si="68"/>
        <v>61</v>
      </c>
      <c r="O590" t="str">
        <f t="shared" si="69"/>
        <v>Very Good</v>
      </c>
    </row>
    <row r="591" spans="1:15" x14ac:dyDescent="0.3">
      <c r="A591" t="s">
        <v>8</v>
      </c>
      <c r="B591" t="str">
        <f t="shared" si="63"/>
        <v>Female</v>
      </c>
      <c r="C591" t="s">
        <v>18</v>
      </c>
      <c r="D591" t="str">
        <f t="shared" si="64"/>
        <v>Group A</v>
      </c>
      <c r="E591" t="s">
        <v>23</v>
      </c>
      <c r="F591" t="str">
        <f t="shared" si="65"/>
        <v>Some High School</v>
      </c>
      <c r="G591" t="s">
        <v>11</v>
      </c>
      <c r="H591" t="str">
        <f t="shared" si="66"/>
        <v>Standard</v>
      </c>
      <c r="I591" t="s">
        <v>12</v>
      </c>
      <c r="J591" t="str">
        <f t="shared" si="67"/>
        <v>None</v>
      </c>
      <c r="K591">
        <v>48</v>
      </c>
      <c r="L591">
        <v>66</v>
      </c>
      <c r="M591">
        <v>65</v>
      </c>
      <c r="N591" s="2">
        <f t="shared" si="68"/>
        <v>59.666666666666664</v>
      </c>
      <c r="O591" t="str">
        <f t="shared" si="69"/>
        <v>Credit</v>
      </c>
    </row>
    <row r="592" spans="1:15" x14ac:dyDescent="0.3">
      <c r="A592" t="s">
        <v>17</v>
      </c>
      <c r="B592" t="str">
        <f t="shared" si="63"/>
        <v>Male</v>
      </c>
      <c r="C592" t="s">
        <v>13</v>
      </c>
      <c r="D592" t="str">
        <f t="shared" si="64"/>
        <v>Group C</v>
      </c>
      <c r="E592" t="s">
        <v>14</v>
      </c>
      <c r="F592" t="str">
        <f t="shared" si="65"/>
        <v>Some College</v>
      </c>
      <c r="G592" t="s">
        <v>20</v>
      </c>
      <c r="H592" t="str">
        <f t="shared" si="66"/>
        <v>Free/Reduced</v>
      </c>
      <c r="I592" t="s">
        <v>12</v>
      </c>
      <c r="J592" t="str">
        <f t="shared" si="67"/>
        <v>None</v>
      </c>
      <c r="K592">
        <v>58</v>
      </c>
      <c r="L592">
        <v>57</v>
      </c>
      <c r="M592">
        <v>54</v>
      </c>
      <c r="N592" s="2">
        <f t="shared" si="68"/>
        <v>56.333333333333336</v>
      </c>
      <c r="O592" t="str">
        <f t="shared" si="69"/>
        <v>Credit</v>
      </c>
    </row>
    <row r="593" spans="1:15" x14ac:dyDescent="0.3">
      <c r="A593" t="s">
        <v>17</v>
      </c>
      <c r="B593" t="str">
        <f t="shared" si="63"/>
        <v>Male</v>
      </c>
      <c r="C593" t="s">
        <v>18</v>
      </c>
      <c r="D593" t="str">
        <f t="shared" si="64"/>
        <v>Group A</v>
      </c>
      <c r="E593" t="s">
        <v>23</v>
      </c>
      <c r="F593" t="str">
        <f t="shared" si="65"/>
        <v>Some High School</v>
      </c>
      <c r="G593" t="s">
        <v>11</v>
      </c>
      <c r="H593" t="str">
        <f t="shared" si="66"/>
        <v>Standard</v>
      </c>
      <c r="I593" t="s">
        <v>12</v>
      </c>
      <c r="J593" t="str">
        <f t="shared" si="67"/>
        <v>None</v>
      </c>
      <c r="K593">
        <v>71</v>
      </c>
      <c r="L593">
        <v>62</v>
      </c>
      <c r="M593">
        <v>50</v>
      </c>
      <c r="N593" s="2">
        <f t="shared" si="68"/>
        <v>61</v>
      </c>
      <c r="O593" t="str">
        <f t="shared" si="69"/>
        <v>Very Good</v>
      </c>
    </row>
    <row r="594" spans="1:15" x14ac:dyDescent="0.3">
      <c r="A594" t="s">
        <v>17</v>
      </c>
      <c r="B594" t="str">
        <f t="shared" si="63"/>
        <v>Male</v>
      </c>
      <c r="C594" t="s">
        <v>24</v>
      </c>
      <c r="D594" t="str">
        <f t="shared" si="64"/>
        <v>Group E</v>
      </c>
      <c r="E594" t="s">
        <v>10</v>
      </c>
      <c r="F594" t="str">
        <f t="shared" si="65"/>
        <v>Bachelor'S Degree</v>
      </c>
      <c r="G594" t="s">
        <v>11</v>
      </c>
      <c r="H594" t="str">
        <f t="shared" si="66"/>
        <v>Standard</v>
      </c>
      <c r="I594" t="s">
        <v>12</v>
      </c>
      <c r="J594" t="str">
        <f t="shared" si="67"/>
        <v>None</v>
      </c>
      <c r="K594">
        <v>68</v>
      </c>
      <c r="L594">
        <v>68</v>
      </c>
      <c r="M594">
        <v>64</v>
      </c>
      <c r="N594" s="2">
        <f t="shared" si="68"/>
        <v>66.666666666666671</v>
      </c>
      <c r="O594" t="str">
        <f t="shared" si="69"/>
        <v>Very Good</v>
      </c>
    </row>
    <row r="595" spans="1:15" x14ac:dyDescent="0.3">
      <c r="A595" t="s">
        <v>8</v>
      </c>
      <c r="B595" t="str">
        <f t="shared" si="63"/>
        <v>Female</v>
      </c>
      <c r="C595" t="s">
        <v>24</v>
      </c>
      <c r="D595" t="str">
        <f t="shared" si="64"/>
        <v>Group E</v>
      </c>
      <c r="E595" t="s">
        <v>22</v>
      </c>
      <c r="F595" t="str">
        <f t="shared" si="65"/>
        <v>High School</v>
      </c>
      <c r="G595" t="s">
        <v>11</v>
      </c>
      <c r="H595" t="str">
        <f t="shared" si="66"/>
        <v>Standard</v>
      </c>
      <c r="I595" t="s">
        <v>12</v>
      </c>
      <c r="J595" t="str">
        <f t="shared" si="67"/>
        <v>None</v>
      </c>
      <c r="K595">
        <v>74</v>
      </c>
      <c r="L595">
        <v>76</v>
      </c>
      <c r="M595">
        <v>73</v>
      </c>
      <c r="N595" s="2">
        <f t="shared" si="68"/>
        <v>74.333333333333329</v>
      </c>
      <c r="O595" t="str">
        <f t="shared" si="69"/>
        <v>Excellent</v>
      </c>
    </row>
    <row r="596" spans="1:15" x14ac:dyDescent="0.3">
      <c r="A596" t="s">
        <v>8</v>
      </c>
      <c r="B596" t="str">
        <f t="shared" si="63"/>
        <v>Female</v>
      </c>
      <c r="C596" t="s">
        <v>13</v>
      </c>
      <c r="D596" t="str">
        <f t="shared" si="64"/>
        <v>Group C</v>
      </c>
      <c r="E596" t="s">
        <v>10</v>
      </c>
      <c r="F596" t="str">
        <f t="shared" si="65"/>
        <v>Bachelor'S Degree</v>
      </c>
      <c r="G596" t="s">
        <v>11</v>
      </c>
      <c r="H596" t="str">
        <f t="shared" si="66"/>
        <v>Standard</v>
      </c>
      <c r="I596" t="s">
        <v>15</v>
      </c>
      <c r="J596" t="str">
        <f t="shared" si="67"/>
        <v>Completed</v>
      </c>
      <c r="K596">
        <v>92</v>
      </c>
      <c r="L596">
        <v>100</v>
      </c>
      <c r="M596">
        <v>99</v>
      </c>
      <c r="N596" s="2">
        <f t="shared" si="68"/>
        <v>97</v>
      </c>
      <c r="O596" t="str">
        <f t="shared" si="69"/>
        <v>Excellent</v>
      </c>
    </row>
    <row r="597" spans="1:15" x14ac:dyDescent="0.3">
      <c r="A597" t="s">
        <v>8</v>
      </c>
      <c r="B597" t="str">
        <f t="shared" si="63"/>
        <v>Female</v>
      </c>
      <c r="C597" t="s">
        <v>13</v>
      </c>
      <c r="D597" t="str">
        <f t="shared" si="64"/>
        <v>Group C</v>
      </c>
      <c r="E597" t="s">
        <v>10</v>
      </c>
      <c r="F597" t="str">
        <f t="shared" si="65"/>
        <v>Bachelor'S Degree</v>
      </c>
      <c r="G597" t="s">
        <v>11</v>
      </c>
      <c r="H597" t="str">
        <f t="shared" si="66"/>
        <v>Standard</v>
      </c>
      <c r="I597" t="s">
        <v>15</v>
      </c>
      <c r="J597" t="str">
        <f t="shared" si="67"/>
        <v>Completed</v>
      </c>
      <c r="K597">
        <v>56</v>
      </c>
      <c r="L597">
        <v>79</v>
      </c>
      <c r="M597">
        <v>72</v>
      </c>
      <c r="N597" s="2">
        <f t="shared" si="68"/>
        <v>69</v>
      </c>
      <c r="O597" t="str">
        <f t="shared" si="69"/>
        <v>Very Good</v>
      </c>
    </row>
    <row r="598" spans="1:15" x14ac:dyDescent="0.3">
      <c r="A598" t="s">
        <v>17</v>
      </c>
      <c r="B598" t="str">
        <f t="shared" si="63"/>
        <v>Male</v>
      </c>
      <c r="C598" t="s">
        <v>9</v>
      </c>
      <c r="D598" t="str">
        <f t="shared" si="64"/>
        <v>Group B</v>
      </c>
      <c r="E598" t="s">
        <v>22</v>
      </c>
      <c r="F598" t="str">
        <f t="shared" si="65"/>
        <v>High School</v>
      </c>
      <c r="G598" t="s">
        <v>20</v>
      </c>
      <c r="H598" t="str">
        <f t="shared" si="66"/>
        <v>Free/Reduced</v>
      </c>
      <c r="I598" t="s">
        <v>12</v>
      </c>
      <c r="J598" t="str">
        <f t="shared" si="67"/>
        <v>None</v>
      </c>
      <c r="K598">
        <v>30</v>
      </c>
      <c r="L598">
        <v>24</v>
      </c>
      <c r="M598">
        <v>15</v>
      </c>
      <c r="N598" s="2">
        <f t="shared" si="68"/>
        <v>23</v>
      </c>
      <c r="O598" t="str">
        <f t="shared" si="69"/>
        <v>Fail</v>
      </c>
    </row>
    <row r="599" spans="1:15" x14ac:dyDescent="0.3">
      <c r="A599" t="s">
        <v>17</v>
      </c>
      <c r="B599" t="str">
        <f t="shared" si="63"/>
        <v>Male</v>
      </c>
      <c r="C599" t="s">
        <v>18</v>
      </c>
      <c r="D599" t="str">
        <f t="shared" si="64"/>
        <v>Group A</v>
      </c>
      <c r="E599" t="s">
        <v>23</v>
      </c>
      <c r="F599" t="str">
        <f t="shared" si="65"/>
        <v>Some High School</v>
      </c>
      <c r="G599" t="s">
        <v>11</v>
      </c>
      <c r="H599" t="str">
        <f t="shared" si="66"/>
        <v>Standard</v>
      </c>
      <c r="I599" t="s">
        <v>12</v>
      </c>
      <c r="J599" t="str">
        <f t="shared" si="67"/>
        <v>None</v>
      </c>
      <c r="K599">
        <v>53</v>
      </c>
      <c r="L599">
        <v>54</v>
      </c>
      <c r="M599">
        <v>48</v>
      </c>
      <c r="N599" s="2">
        <f t="shared" si="68"/>
        <v>51.666666666666664</v>
      </c>
      <c r="O599" t="str">
        <f t="shared" si="69"/>
        <v>Credit</v>
      </c>
    </row>
    <row r="600" spans="1:15" x14ac:dyDescent="0.3">
      <c r="A600" t="s">
        <v>8</v>
      </c>
      <c r="B600" t="str">
        <f t="shared" si="63"/>
        <v>Female</v>
      </c>
      <c r="C600" t="s">
        <v>21</v>
      </c>
      <c r="D600" t="str">
        <f t="shared" si="64"/>
        <v>Group D</v>
      </c>
      <c r="E600" t="s">
        <v>22</v>
      </c>
      <c r="F600" t="str">
        <f t="shared" si="65"/>
        <v>High School</v>
      </c>
      <c r="G600" t="s">
        <v>11</v>
      </c>
      <c r="H600" t="str">
        <f t="shared" si="66"/>
        <v>Standard</v>
      </c>
      <c r="I600" t="s">
        <v>12</v>
      </c>
      <c r="J600" t="str">
        <f t="shared" si="67"/>
        <v>None</v>
      </c>
      <c r="K600">
        <v>69</v>
      </c>
      <c r="L600">
        <v>77</v>
      </c>
      <c r="M600">
        <v>73</v>
      </c>
      <c r="N600" s="2">
        <f t="shared" si="68"/>
        <v>73</v>
      </c>
      <c r="O600" t="str">
        <f t="shared" si="69"/>
        <v>Excellent</v>
      </c>
    </row>
    <row r="601" spans="1:15" x14ac:dyDescent="0.3">
      <c r="A601" t="s">
        <v>8</v>
      </c>
      <c r="B601" t="str">
        <f t="shared" si="63"/>
        <v>Female</v>
      </c>
      <c r="C601" t="s">
        <v>21</v>
      </c>
      <c r="D601" t="str">
        <f t="shared" si="64"/>
        <v>Group D</v>
      </c>
      <c r="E601" t="s">
        <v>23</v>
      </c>
      <c r="F601" t="str">
        <f t="shared" si="65"/>
        <v>Some High School</v>
      </c>
      <c r="G601" t="s">
        <v>11</v>
      </c>
      <c r="H601" t="str">
        <f t="shared" si="66"/>
        <v>Standard</v>
      </c>
      <c r="I601" t="s">
        <v>12</v>
      </c>
      <c r="J601" t="str">
        <f t="shared" si="67"/>
        <v>None</v>
      </c>
      <c r="K601">
        <v>65</v>
      </c>
      <c r="L601">
        <v>82</v>
      </c>
      <c r="M601">
        <v>81</v>
      </c>
      <c r="N601" s="2">
        <f t="shared" si="68"/>
        <v>76</v>
      </c>
      <c r="O601" t="str">
        <f t="shared" si="69"/>
        <v>Excellent</v>
      </c>
    </row>
    <row r="602" spans="1:15" x14ac:dyDescent="0.3">
      <c r="A602" t="s">
        <v>8</v>
      </c>
      <c r="B602" t="str">
        <f t="shared" si="63"/>
        <v>Female</v>
      </c>
      <c r="C602" t="s">
        <v>21</v>
      </c>
      <c r="D602" t="str">
        <f t="shared" si="64"/>
        <v>Group D</v>
      </c>
      <c r="E602" t="s">
        <v>16</v>
      </c>
      <c r="F602" t="str">
        <f t="shared" si="65"/>
        <v>Master'S Degree</v>
      </c>
      <c r="G602" t="s">
        <v>11</v>
      </c>
      <c r="H602" t="str">
        <f t="shared" si="66"/>
        <v>Standard</v>
      </c>
      <c r="I602" t="s">
        <v>12</v>
      </c>
      <c r="J602" t="str">
        <f t="shared" si="67"/>
        <v>None</v>
      </c>
      <c r="K602">
        <v>54</v>
      </c>
      <c r="L602">
        <v>60</v>
      </c>
      <c r="M602">
        <v>63</v>
      </c>
      <c r="N602" s="2">
        <f t="shared" si="68"/>
        <v>59</v>
      </c>
      <c r="O602" t="str">
        <f t="shared" si="69"/>
        <v>Credit</v>
      </c>
    </row>
    <row r="603" spans="1:15" x14ac:dyDescent="0.3">
      <c r="A603" t="s">
        <v>8</v>
      </c>
      <c r="B603" t="str">
        <f t="shared" si="63"/>
        <v>Female</v>
      </c>
      <c r="C603" t="s">
        <v>13</v>
      </c>
      <c r="D603" t="str">
        <f t="shared" si="64"/>
        <v>Group C</v>
      </c>
      <c r="E603" t="s">
        <v>22</v>
      </c>
      <c r="F603" t="str">
        <f t="shared" si="65"/>
        <v>High School</v>
      </c>
      <c r="G603" t="s">
        <v>11</v>
      </c>
      <c r="H603" t="str">
        <f t="shared" si="66"/>
        <v>Standard</v>
      </c>
      <c r="I603" t="s">
        <v>12</v>
      </c>
      <c r="J603" t="str">
        <f t="shared" si="67"/>
        <v>None</v>
      </c>
      <c r="K603">
        <v>29</v>
      </c>
      <c r="L603">
        <v>29</v>
      </c>
      <c r="M603">
        <v>30</v>
      </c>
      <c r="N603" s="2">
        <f t="shared" si="68"/>
        <v>29.333333333333332</v>
      </c>
      <c r="O603" t="str">
        <f t="shared" si="69"/>
        <v>Fail</v>
      </c>
    </row>
    <row r="604" spans="1:15" x14ac:dyDescent="0.3">
      <c r="A604" t="s">
        <v>8</v>
      </c>
      <c r="B604" t="str">
        <f t="shared" si="63"/>
        <v>Female</v>
      </c>
      <c r="C604" t="s">
        <v>24</v>
      </c>
      <c r="D604" t="str">
        <f t="shared" si="64"/>
        <v>Group E</v>
      </c>
      <c r="E604" t="s">
        <v>14</v>
      </c>
      <c r="F604" t="str">
        <f t="shared" si="65"/>
        <v>Some College</v>
      </c>
      <c r="G604" t="s">
        <v>11</v>
      </c>
      <c r="H604" t="str">
        <f t="shared" si="66"/>
        <v>Standard</v>
      </c>
      <c r="I604" t="s">
        <v>12</v>
      </c>
      <c r="J604" t="str">
        <f t="shared" si="67"/>
        <v>None</v>
      </c>
      <c r="K604">
        <v>76</v>
      </c>
      <c r="L604">
        <v>78</v>
      </c>
      <c r="M604">
        <v>80</v>
      </c>
      <c r="N604" s="2">
        <f t="shared" si="68"/>
        <v>78</v>
      </c>
      <c r="O604" t="str">
        <f t="shared" si="69"/>
        <v>Excellent</v>
      </c>
    </row>
    <row r="605" spans="1:15" x14ac:dyDescent="0.3">
      <c r="A605" t="s">
        <v>17</v>
      </c>
      <c r="B605" t="str">
        <f t="shared" si="63"/>
        <v>Male</v>
      </c>
      <c r="C605" t="s">
        <v>21</v>
      </c>
      <c r="D605" t="str">
        <f t="shared" si="64"/>
        <v>Group D</v>
      </c>
      <c r="E605" t="s">
        <v>22</v>
      </c>
      <c r="F605" t="str">
        <f t="shared" si="65"/>
        <v>High School</v>
      </c>
      <c r="G605" t="s">
        <v>20</v>
      </c>
      <c r="H605" t="str">
        <f t="shared" si="66"/>
        <v>Free/Reduced</v>
      </c>
      <c r="I605" t="s">
        <v>12</v>
      </c>
      <c r="J605" t="str">
        <f t="shared" si="67"/>
        <v>None</v>
      </c>
      <c r="K605">
        <v>60</v>
      </c>
      <c r="L605">
        <v>57</v>
      </c>
      <c r="M605">
        <v>51</v>
      </c>
      <c r="N605" s="2">
        <f t="shared" si="68"/>
        <v>56</v>
      </c>
      <c r="O605" t="str">
        <f t="shared" si="69"/>
        <v>Credit</v>
      </c>
    </row>
    <row r="606" spans="1:15" x14ac:dyDescent="0.3">
      <c r="A606" t="s">
        <v>17</v>
      </c>
      <c r="B606" t="str">
        <f t="shared" si="63"/>
        <v>Male</v>
      </c>
      <c r="C606" t="s">
        <v>21</v>
      </c>
      <c r="D606" t="str">
        <f t="shared" si="64"/>
        <v>Group D</v>
      </c>
      <c r="E606" t="s">
        <v>16</v>
      </c>
      <c r="F606" t="str">
        <f t="shared" si="65"/>
        <v>Master'S Degree</v>
      </c>
      <c r="G606" t="s">
        <v>20</v>
      </c>
      <c r="H606" t="str">
        <f t="shared" si="66"/>
        <v>Free/Reduced</v>
      </c>
      <c r="I606" t="s">
        <v>15</v>
      </c>
      <c r="J606" t="str">
        <f t="shared" si="67"/>
        <v>Completed</v>
      </c>
      <c r="K606">
        <v>84</v>
      </c>
      <c r="L606">
        <v>89</v>
      </c>
      <c r="M606">
        <v>90</v>
      </c>
      <c r="N606" s="2">
        <f t="shared" si="68"/>
        <v>87.666666666666671</v>
      </c>
      <c r="O606" t="str">
        <f t="shared" si="69"/>
        <v>Excellent</v>
      </c>
    </row>
    <row r="607" spans="1:15" x14ac:dyDescent="0.3">
      <c r="A607" t="s">
        <v>17</v>
      </c>
      <c r="B607" t="str">
        <f t="shared" si="63"/>
        <v>Male</v>
      </c>
      <c r="C607" t="s">
        <v>13</v>
      </c>
      <c r="D607" t="str">
        <f t="shared" si="64"/>
        <v>Group C</v>
      </c>
      <c r="E607" t="s">
        <v>23</v>
      </c>
      <c r="F607" t="str">
        <f t="shared" si="65"/>
        <v>Some High School</v>
      </c>
      <c r="G607" t="s">
        <v>11</v>
      </c>
      <c r="H607" t="str">
        <f t="shared" si="66"/>
        <v>Standard</v>
      </c>
      <c r="I607" t="s">
        <v>12</v>
      </c>
      <c r="J607" t="str">
        <f t="shared" si="67"/>
        <v>None</v>
      </c>
      <c r="K607">
        <v>75</v>
      </c>
      <c r="L607">
        <v>72</v>
      </c>
      <c r="M607">
        <v>62</v>
      </c>
      <c r="N607" s="2">
        <f t="shared" si="68"/>
        <v>69.666666666666671</v>
      </c>
      <c r="O607" t="str">
        <f t="shared" si="69"/>
        <v>Very Good</v>
      </c>
    </row>
    <row r="608" spans="1:15" x14ac:dyDescent="0.3">
      <c r="A608" t="s">
        <v>8</v>
      </c>
      <c r="B608" t="str">
        <f t="shared" si="63"/>
        <v>Female</v>
      </c>
      <c r="C608" t="s">
        <v>13</v>
      </c>
      <c r="D608" t="str">
        <f t="shared" si="64"/>
        <v>Group C</v>
      </c>
      <c r="E608" t="s">
        <v>19</v>
      </c>
      <c r="F608" t="str">
        <f t="shared" si="65"/>
        <v>Associate'S Degree</v>
      </c>
      <c r="G608" t="s">
        <v>11</v>
      </c>
      <c r="H608" t="str">
        <f t="shared" si="66"/>
        <v>Standard</v>
      </c>
      <c r="I608" t="s">
        <v>12</v>
      </c>
      <c r="J608" t="str">
        <f t="shared" si="67"/>
        <v>None</v>
      </c>
      <c r="K608">
        <v>85</v>
      </c>
      <c r="L608">
        <v>84</v>
      </c>
      <c r="M608">
        <v>82</v>
      </c>
      <c r="N608" s="2">
        <f t="shared" si="68"/>
        <v>83.666666666666671</v>
      </c>
      <c r="O608" t="str">
        <f t="shared" si="69"/>
        <v>Excellent</v>
      </c>
    </row>
    <row r="609" spans="1:15" x14ac:dyDescent="0.3">
      <c r="A609" t="s">
        <v>8</v>
      </c>
      <c r="B609" t="str">
        <f t="shared" si="63"/>
        <v>Female</v>
      </c>
      <c r="C609" t="s">
        <v>13</v>
      </c>
      <c r="D609" t="str">
        <f t="shared" si="64"/>
        <v>Group C</v>
      </c>
      <c r="E609" t="s">
        <v>16</v>
      </c>
      <c r="F609" t="str">
        <f t="shared" si="65"/>
        <v>Master'S Degree</v>
      </c>
      <c r="G609" t="s">
        <v>20</v>
      </c>
      <c r="H609" t="str">
        <f t="shared" si="66"/>
        <v>Free/Reduced</v>
      </c>
      <c r="I609" t="s">
        <v>12</v>
      </c>
      <c r="J609" t="str">
        <f t="shared" si="67"/>
        <v>None</v>
      </c>
      <c r="K609">
        <v>40</v>
      </c>
      <c r="L609">
        <v>58</v>
      </c>
      <c r="M609">
        <v>54</v>
      </c>
      <c r="N609" s="2">
        <f t="shared" si="68"/>
        <v>50.666666666666664</v>
      </c>
      <c r="O609" t="str">
        <f t="shared" si="69"/>
        <v>Credit</v>
      </c>
    </row>
    <row r="610" spans="1:15" x14ac:dyDescent="0.3">
      <c r="A610" t="s">
        <v>8</v>
      </c>
      <c r="B610" t="str">
        <f t="shared" si="63"/>
        <v>Female</v>
      </c>
      <c r="C610" t="s">
        <v>24</v>
      </c>
      <c r="D610" t="str">
        <f t="shared" si="64"/>
        <v>Group E</v>
      </c>
      <c r="E610" t="s">
        <v>14</v>
      </c>
      <c r="F610" t="str">
        <f t="shared" si="65"/>
        <v>Some College</v>
      </c>
      <c r="G610" t="s">
        <v>11</v>
      </c>
      <c r="H610" t="str">
        <f t="shared" si="66"/>
        <v>Standard</v>
      </c>
      <c r="I610" t="s">
        <v>12</v>
      </c>
      <c r="J610" t="str">
        <f t="shared" si="67"/>
        <v>None</v>
      </c>
      <c r="K610">
        <v>61</v>
      </c>
      <c r="L610">
        <v>64</v>
      </c>
      <c r="M610">
        <v>62</v>
      </c>
      <c r="N610" s="2">
        <f t="shared" si="68"/>
        <v>62.333333333333336</v>
      </c>
      <c r="O610" t="str">
        <f t="shared" si="69"/>
        <v>Very Good</v>
      </c>
    </row>
    <row r="611" spans="1:15" x14ac:dyDescent="0.3">
      <c r="A611" t="s">
        <v>8</v>
      </c>
      <c r="B611" t="str">
        <f t="shared" si="63"/>
        <v>Female</v>
      </c>
      <c r="C611" t="s">
        <v>9</v>
      </c>
      <c r="D611" t="str">
        <f t="shared" si="64"/>
        <v>Group B</v>
      </c>
      <c r="E611" t="s">
        <v>19</v>
      </c>
      <c r="F611" t="str">
        <f t="shared" si="65"/>
        <v>Associate'S Degree</v>
      </c>
      <c r="G611" t="s">
        <v>11</v>
      </c>
      <c r="H611" t="str">
        <f t="shared" si="66"/>
        <v>Standard</v>
      </c>
      <c r="I611" t="s">
        <v>12</v>
      </c>
      <c r="J611" t="str">
        <f t="shared" si="67"/>
        <v>None</v>
      </c>
      <c r="K611">
        <v>58</v>
      </c>
      <c r="L611">
        <v>63</v>
      </c>
      <c r="M611">
        <v>65</v>
      </c>
      <c r="N611" s="2">
        <f t="shared" si="68"/>
        <v>62</v>
      </c>
      <c r="O611" t="str">
        <f t="shared" si="69"/>
        <v>Very Good</v>
      </c>
    </row>
    <row r="612" spans="1:15" x14ac:dyDescent="0.3">
      <c r="A612" t="s">
        <v>17</v>
      </c>
      <c r="B612" t="str">
        <f t="shared" si="63"/>
        <v>Male</v>
      </c>
      <c r="C612" t="s">
        <v>21</v>
      </c>
      <c r="D612" t="str">
        <f t="shared" si="64"/>
        <v>Group D</v>
      </c>
      <c r="E612" t="s">
        <v>14</v>
      </c>
      <c r="F612" t="str">
        <f t="shared" si="65"/>
        <v>Some College</v>
      </c>
      <c r="G612" t="s">
        <v>20</v>
      </c>
      <c r="H612" t="str">
        <f t="shared" si="66"/>
        <v>Free/Reduced</v>
      </c>
      <c r="I612" t="s">
        <v>15</v>
      </c>
      <c r="J612" t="str">
        <f t="shared" si="67"/>
        <v>Completed</v>
      </c>
      <c r="K612">
        <v>69</v>
      </c>
      <c r="L612">
        <v>60</v>
      </c>
      <c r="M612">
        <v>63</v>
      </c>
      <c r="N612" s="2">
        <f t="shared" si="68"/>
        <v>64</v>
      </c>
      <c r="O612" t="str">
        <f t="shared" si="69"/>
        <v>Very Good</v>
      </c>
    </row>
    <row r="613" spans="1:15" x14ac:dyDescent="0.3">
      <c r="A613" t="s">
        <v>8</v>
      </c>
      <c r="B613" t="str">
        <f t="shared" si="63"/>
        <v>Female</v>
      </c>
      <c r="C613" t="s">
        <v>13</v>
      </c>
      <c r="D613" t="str">
        <f t="shared" si="64"/>
        <v>Group C</v>
      </c>
      <c r="E613" t="s">
        <v>14</v>
      </c>
      <c r="F613" t="str">
        <f t="shared" si="65"/>
        <v>Some College</v>
      </c>
      <c r="G613" t="s">
        <v>11</v>
      </c>
      <c r="H613" t="str">
        <f t="shared" si="66"/>
        <v>Standard</v>
      </c>
      <c r="I613" t="s">
        <v>12</v>
      </c>
      <c r="J613" t="str">
        <f t="shared" si="67"/>
        <v>None</v>
      </c>
      <c r="K613">
        <v>58</v>
      </c>
      <c r="L613">
        <v>59</v>
      </c>
      <c r="M613">
        <v>66</v>
      </c>
      <c r="N613" s="2">
        <f t="shared" si="68"/>
        <v>61</v>
      </c>
      <c r="O613" t="str">
        <f t="shared" si="69"/>
        <v>Very Good</v>
      </c>
    </row>
    <row r="614" spans="1:15" x14ac:dyDescent="0.3">
      <c r="A614" t="s">
        <v>17</v>
      </c>
      <c r="B614" t="str">
        <f t="shared" si="63"/>
        <v>Male</v>
      </c>
      <c r="C614" t="s">
        <v>13</v>
      </c>
      <c r="D614" t="str">
        <f t="shared" si="64"/>
        <v>Group C</v>
      </c>
      <c r="E614" t="s">
        <v>10</v>
      </c>
      <c r="F614" t="str">
        <f t="shared" si="65"/>
        <v>Bachelor'S Degree</v>
      </c>
      <c r="G614" t="s">
        <v>11</v>
      </c>
      <c r="H614" t="str">
        <f t="shared" si="66"/>
        <v>Standard</v>
      </c>
      <c r="I614" t="s">
        <v>15</v>
      </c>
      <c r="J614" t="str">
        <f t="shared" si="67"/>
        <v>Completed</v>
      </c>
      <c r="K614">
        <v>94</v>
      </c>
      <c r="L614">
        <v>90</v>
      </c>
      <c r="M614">
        <v>91</v>
      </c>
      <c r="N614" s="2">
        <f t="shared" si="68"/>
        <v>91.666666666666671</v>
      </c>
      <c r="O614" t="str">
        <f t="shared" si="69"/>
        <v>Excellent</v>
      </c>
    </row>
    <row r="615" spans="1:15" x14ac:dyDescent="0.3">
      <c r="A615" t="s">
        <v>8</v>
      </c>
      <c r="B615" t="str">
        <f t="shared" si="63"/>
        <v>Female</v>
      </c>
      <c r="C615" t="s">
        <v>13</v>
      </c>
      <c r="D615" t="str">
        <f t="shared" si="64"/>
        <v>Group C</v>
      </c>
      <c r="E615" t="s">
        <v>19</v>
      </c>
      <c r="F615" t="str">
        <f t="shared" si="65"/>
        <v>Associate'S Degree</v>
      </c>
      <c r="G615" t="s">
        <v>11</v>
      </c>
      <c r="H615" t="str">
        <f t="shared" si="66"/>
        <v>Standard</v>
      </c>
      <c r="I615" t="s">
        <v>12</v>
      </c>
      <c r="J615" t="str">
        <f t="shared" si="67"/>
        <v>None</v>
      </c>
      <c r="K615">
        <v>65</v>
      </c>
      <c r="L615">
        <v>77</v>
      </c>
      <c r="M615">
        <v>74</v>
      </c>
      <c r="N615" s="2">
        <f t="shared" si="68"/>
        <v>72</v>
      </c>
      <c r="O615" t="str">
        <f t="shared" si="69"/>
        <v>Excellent</v>
      </c>
    </row>
    <row r="616" spans="1:15" x14ac:dyDescent="0.3">
      <c r="A616" t="s">
        <v>8</v>
      </c>
      <c r="B616" t="str">
        <f t="shared" si="63"/>
        <v>Female</v>
      </c>
      <c r="C616" t="s">
        <v>18</v>
      </c>
      <c r="D616" t="str">
        <f t="shared" si="64"/>
        <v>Group A</v>
      </c>
      <c r="E616" t="s">
        <v>19</v>
      </c>
      <c r="F616" t="str">
        <f t="shared" si="65"/>
        <v>Associate'S Degree</v>
      </c>
      <c r="G616" t="s">
        <v>11</v>
      </c>
      <c r="H616" t="str">
        <f t="shared" si="66"/>
        <v>Standard</v>
      </c>
      <c r="I616" t="s">
        <v>12</v>
      </c>
      <c r="J616" t="str">
        <f t="shared" si="67"/>
        <v>None</v>
      </c>
      <c r="K616">
        <v>82</v>
      </c>
      <c r="L616">
        <v>93</v>
      </c>
      <c r="M616">
        <v>93</v>
      </c>
      <c r="N616" s="2">
        <f t="shared" si="68"/>
        <v>89.333333333333329</v>
      </c>
      <c r="O616" t="str">
        <f t="shared" si="69"/>
        <v>Excellent</v>
      </c>
    </row>
    <row r="617" spans="1:15" x14ac:dyDescent="0.3">
      <c r="A617" t="s">
        <v>8</v>
      </c>
      <c r="B617" t="str">
        <f t="shared" si="63"/>
        <v>Female</v>
      </c>
      <c r="C617" t="s">
        <v>13</v>
      </c>
      <c r="D617" t="str">
        <f t="shared" si="64"/>
        <v>Group C</v>
      </c>
      <c r="E617" t="s">
        <v>22</v>
      </c>
      <c r="F617" t="str">
        <f t="shared" si="65"/>
        <v>High School</v>
      </c>
      <c r="G617" t="s">
        <v>11</v>
      </c>
      <c r="H617" t="str">
        <f t="shared" si="66"/>
        <v>Standard</v>
      </c>
      <c r="I617" t="s">
        <v>12</v>
      </c>
      <c r="J617" t="str">
        <f t="shared" si="67"/>
        <v>None</v>
      </c>
      <c r="K617">
        <v>60</v>
      </c>
      <c r="L617">
        <v>68</v>
      </c>
      <c r="M617">
        <v>72</v>
      </c>
      <c r="N617" s="2">
        <f t="shared" si="68"/>
        <v>66.666666666666671</v>
      </c>
      <c r="O617" t="str">
        <f t="shared" si="69"/>
        <v>Very Good</v>
      </c>
    </row>
    <row r="618" spans="1:15" x14ac:dyDescent="0.3">
      <c r="A618" t="s">
        <v>8</v>
      </c>
      <c r="B618" t="str">
        <f t="shared" si="63"/>
        <v>Female</v>
      </c>
      <c r="C618" t="s">
        <v>24</v>
      </c>
      <c r="D618" t="str">
        <f t="shared" si="64"/>
        <v>Group E</v>
      </c>
      <c r="E618" t="s">
        <v>10</v>
      </c>
      <c r="F618" t="str">
        <f t="shared" si="65"/>
        <v>Bachelor'S Degree</v>
      </c>
      <c r="G618" t="s">
        <v>11</v>
      </c>
      <c r="H618" t="str">
        <f t="shared" si="66"/>
        <v>Standard</v>
      </c>
      <c r="I618" t="s">
        <v>12</v>
      </c>
      <c r="J618" t="str">
        <f t="shared" si="67"/>
        <v>None</v>
      </c>
      <c r="K618">
        <v>37</v>
      </c>
      <c r="L618">
        <v>45</v>
      </c>
      <c r="M618">
        <v>38</v>
      </c>
      <c r="N618" s="2">
        <f t="shared" si="68"/>
        <v>40</v>
      </c>
      <c r="O618" t="str">
        <f t="shared" si="69"/>
        <v>Fail</v>
      </c>
    </row>
    <row r="619" spans="1:15" x14ac:dyDescent="0.3">
      <c r="A619" t="s">
        <v>17</v>
      </c>
      <c r="B619" t="str">
        <f t="shared" si="63"/>
        <v>Male</v>
      </c>
      <c r="C619" t="s">
        <v>21</v>
      </c>
      <c r="D619" t="str">
        <f t="shared" si="64"/>
        <v>Group D</v>
      </c>
      <c r="E619" t="s">
        <v>10</v>
      </c>
      <c r="F619" t="str">
        <f t="shared" si="65"/>
        <v>Bachelor'S Degree</v>
      </c>
      <c r="G619" t="s">
        <v>11</v>
      </c>
      <c r="H619" t="str">
        <f t="shared" si="66"/>
        <v>Standard</v>
      </c>
      <c r="I619" t="s">
        <v>12</v>
      </c>
      <c r="J619" t="str">
        <f t="shared" si="67"/>
        <v>None</v>
      </c>
      <c r="K619">
        <v>88</v>
      </c>
      <c r="L619">
        <v>78</v>
      </c>
      <c r="M619">
        <v>83</v>
      </c>
      <c r="N619" s="2">
        <f t="shared" si="68"/>
        <v>83</v>
      </c>
      <c r="O619" t="str">
        <f t="shared" si="69"/>
        <v>Excellent</v>
      </c>
    </row>
    <row r="620" spans="1:15" x14ac:dyDescent="0.3">
      <c r="A620" t="s">
        <v>17</v>
      </c>
      <c r="B620" t="str">
        <f t="shared" si="63"/>
        <v>Male</v>
      </c>
      <c r="C620" t="s">
        <v>21</v>
      </c>
      <c r="D620" t="str">
        <f t="shared" si="64"/>
        <v>Group D</v>
      </c>
      <c r="E620" t="s">
        <v>16</v>
      </c>
      <c r="F620" t="str">
        <f t="shared" si="65"/>
        <v>Master'S Degree</v>
      </c>
      <c r="G620" t="s">
        <v>11</v>
      </c>
      <c r="H620" t="str">
        <f t="shared" si="66"/>
        <v>Standard</v>
      </c>
      <c r="I620" t="s">
        <v>12</v>
      </c>
      <c r="J620" t="str">
        <f t="shared" si="67"/>
        <v>None</v>
      </c>
      <c r="K620">
        <v>95</v>
      </c>
      <c r="L620">
        <v>81</v>
      </c>
      <c r="M620">
        <v>84</v>
      </c>
      <c r="N620" s="2">
        <f t="shared" si="68"/>
        <v>86.666666666666671</v>
      </c>
      <c r="O620" t="str">
        <f t="shared" si="69"/>
        <v>Excellent</v>
      </c>
    </row>
    <row r="621" spans="1:15" x14ac:dyDescent="0.3">
      <c r="A621" t="s">
        <v>17</v>
      </c>
      <c r="B621" t="str">
        <f t="shared" si="63"/>
        <v>Male</v>
      </c>
      <c r="C621" t="s">
        <v>13</v>
      </c>
      <c r="D621" t="str">
        <f t="shared" si="64"/>
        <v>Group C</v>
      </c>
      <c r="E621" t="s">
        <v>19</v>
      </c>
      <c r="F621" t="str">
        <f t="shared" si="65"/>
        <v>Associate'S Degree</v>
      </c>
      <c r="G621" t="s">
        <v>20</v>
      </c>
      <c r="H621" t="str">
        <f t="shared" si="66"/>
        <v>Free/Reduced</v>
      </c>
      <c r="I621" t="s">
        <v>15</v>
      </c>
      <c r="J621" t="str">
        <f t="shared" si="67"/>
        <v>Completed</v>
      </c>
      <c r="K621">
        <v>65</v>
      </c>
      <c r="L621">
        <v>73</v>
      </c>
      <c r="M621">
        <v>68</v>
      </c>
      <c r="N621" s="2">
        <f t="shared" si="68"/>
        <v>68.666666666666671</v>
      </c>
      <c r="O621" t="str">
        <f t="shared" si="69"/>
        <v>Very Good</v>
      </c>
    </row>
    <row r="622" spans="1:15" x14ac:dyDescent="0.3">
      <c r="A622" t="s">
        <v>8</v>
      </c>
      <c r="B622" t="str">
        <f t="shared" si="63"/>
        <v>Female</v>
      </c>
      <c r="C622" t="s">
        <v>13</v>
      </c>
      <c r="D622" t="str">
        <f t="shared" si="64"/>
        <v>Group C</v>
      </c>
      <c r="E622" t="s">
        <v>22</v>
      </c>
      <c r="F622" t="str">
        <f t="shared" si="65"/>
        <v>High School</v>
      </c>
      <c r="G622" t="s">
        <v>20</v>
      </c>
      <c r="H622" t="str">
        <f t="shared" si="66"/>
        <v>Free/Reduced</v>
      </c>
      <c r="I622" t="s">
        <v>12</v>
      </c>
      <c r="J622" t="str">
        <f t="shared" si="67"/>
        <v>None</v>
      </c>
      <c r="K622">
        <v>35</v>
      </c>
      <c r="L622">
        <v>61</v>
      </c>
      <c r="M622">
        <v>54</v>
      </c>
      <c r="N622" s="2">
        <f t="shared" si="68"/>
        <v>50</v>
      </c>
      <c r="O622" t="str">
        <f t="shared" si="69"/>
        <v>Credit</v>
      </c>
    </row>
    <row r="623" spans="1:15" x14ac:dyDescent="0.3">
      <c r="A623" t="s">
        <v>17</v>
      </c>
      <c r="B623" t="str">
        <f t="shared" si="63"/>
        <v>Male</v>
      </c>
      <c r="C623" t="s">
        <v>9</v>
      </c>
      <c r="D623" t="str">
        <f t="shared" si="64"/>
        <v>Group B</v>
      </c>
      <c r="E623" t="s">
        <v>10</v>
      </c>
      <c r="F623" t="str">
        <f t="shared" si="65"/>
        <v>Bachelor'S Degree</v>
      </c>
      <c r="G623" t="s">
        <v>20</v>
      </c>
      <c r="H623" t="str">
        <f t="shared" si="66"/>
        <v>Free/Reduced</v>
      </c>
      <c r="I623" t="s">
        <v>12</v>
      </c>
      <c r="J623" t="str">
        <f t="shared" si="67"/>
        <v>None</v>
      </c>
      <c r="K623">
        <v>62</v>
      </c>
      <c r="L623">
        <v>63</v>
      </c>
      <c r="M623">
        <v>56</v>
      </c>
      <c r="N623" s="2">
        <f t="shared" si="68"/>
        <v>60.333333333333336</v>
      </c>
      <c r="O623" t="str">
        <f t="shared" si="69"/>
        <v>Very Good</v>
      </c>
    </row>
    <row r="624" spans="1:15" x14ac:dyDescent="0.3">
      <c r="A624" t="s">
        <v>17</v>
      </c>
      <c r="B624" t="str">
        <f t="shared" si="63"/>
        <v>Male</v>
      </c>
      <c r="C624" t="s">
        <v>13</v>
      </c>
      <c r="D624" t="str">
        <f t="shared" si="64"/>
        <v>Group C</v>
      </c>
      <c r="E624" t="s">
        <v>22</v>
      </c>
      <c r="F624" t="str">
        <f t="shared" si="65"/>
        <v>High School</v>
      </c>
      <c r="G624" t="s">
        <v>20</v>
      </c>
      <c r="H624" t="str">
        <f t="shared" si="66"/>
        <v>Free/Reduced</v>
      </c>
      <c r="I624" t="s">
        <v>15</v>
      </c>
      <c r="J624" t="str">
        <f t="shared" si="67"/>
        <v>Completed</v>
      </c>
      <c r="K624">
        <v>58</v>
      </c>
      <c r="L624">
        <v>51</v>
      </c>
      <c r="M624">
        <v>52</v>
      </c>
      <c r="N624" s="2">
        <f t="shared" si="68"/>
        <v>53.666666666666664</v>
      </c>
      <c r="O624" t="str">
        <f t="shared" si="69"/>
        <v>Credit</v>
      </c>
    </row>
    <row r="625" spans="1:15" x14ac:dyDescent="0.3">
      <c r="A625" t="s">
        <v>17</v>
      </c>
      <c r="B625" t="str">
        <f t="shared" si="63"/>
        <v>Male</v>
      </c>
      <c r="C625" t="s">
        <v>18</v>
      </c>
      <c r="D625" t="str">
        <f t="shared" si="64"/>
        <v>Group A</v>
      </c>
      <c r="E625" t="s">
        <v>14</v>
      </c>
      <c r="F625" t="str">
        <f t="shared" si="65"/>
        <v>Some College</v>
      </c>
      <c r="G625" t="s">
        <v>11</v>
      </c>
      <c r="H625" t="str">
        <f t="shared" si="66"/>
        <v>Standard</v>
      </c>
      <c r="I625" t="s">
        <v>15</v>
      </c>
      <c r="J625" t="str">
        <f t="shared" si="67"/>
        <v>Completed</v>
      </c>
      <c r="K625">
        <v>100</v>
      </c>
      <c r="L625">
        <v>96</v>
      </c>
      <c r="M625">
        <v>86</v>
      </c>
      <c r="N625" s="2">
        <f t="shared" si="68"/>
        <v>94</v>
      </c>
      <c r="O625" t="str">
        <f t="shared" si="69"/>
        <v>Excellent</v>
      </c>
    </row>
    <row r="626" spans="1:15" x14ac:dyDescent="0.3">
      <c r="A626" t="s">
        <v>8</v>
      </c>
      <c r="B626" t="str">
        <f t="shared" si="63"/>
        <v>Female</v>
      </c>
      <c r="C626" t="s">
        <v>24</v>
      </c>
      <c r="D626" t="str">
        <f t="shared" si="64"/>
        <v>Group E</v>
      </c>
      <c r="E626" t="s">
        <v>10</v>
      </c>
      <c r="F626" t="str">
        <f t="shared" si="65"/>
        <v>Bachelor'S Degree</v>
      </c>
      <c r="G626" t="s">
        <v>20</v>
      </c>
      <c r="H626" t="str">
        <f t="shared" si="66"/>
        <v>Free/Reduced</v>
      </c>
      <c r="I626" t="s">
        <v>12</v>
      </c>
      <c r="J626" t="str">
        <f t="shared" si="67"/>
        <v>None</v>
      </c>
      <c r="K626">
        <v>61</v>
      </c>
      <c r="L626">
        <v>58</v>
      </c>
      <c r="M626">
        <v>62</v>
      </c>
      <c r="N626" s="2">
        <f t="shared" si="68"/>
        <v>60.333333333333336</v>
      </c>
      <c r="O626" t="str">
        <f t="shared" si="69"/>
        <v>Very Good</v>
      </c>
    </row>
    <row r="627" spans="1:15" x14ac:dyDescent="0.3">
      <c r="A627" t="s">
        <v>17</v>
      </c>
      <c r="B627" t="str">
        <f t="shared" si="63"/>
        <v>Male</v>
      </c>
      <c r="C627" t="s">
        <v>21</v>
      </c>
      <c r="D627" t="str">
        <f t="shared" si="64"/>
        <v>Group D</v>
      </c>
      <c r="E627" t="s">
        <v>14</v>
      </c>
      <c r="F627" t="str">
        <f t="shared" si="65"/>
        <v>Some College</v>
      </c>
      <c r="G627" t="s">
        <v>11</v>
      </c>
      <c r="H627" t="str">
        <f t="shared" si="66"/>
        <v>Standard</v>
      </c>
      <c r="I627" t="s">
        <v>15</v>
      </c>
      <c r="J627" t="str">
        <f t="shared" si="67"/>
        <v>Completed</v>
      </c>
      <c r="K627">
        <v>100</v>
      </c>
      <c r="L627">
        <v>97</v>
      </c>
      <c r="M627">
        <v>99</v>
      </c>
      <c r="N627" s="2">
        <f t="shared" si="68"/>
        <v>98.666666666666671</v>
      </c>
      <c r="O627" t="str">
        <f t="shared" si="69"/>
        <v>Excellent</v>
      </c>
    </row>
    <row r="628" spans="1:15" x14ac:dyDescent="0.3">
      <c r="A628" t="s">
        <v>17</v>
      </c>
      <c r="B628" t="str">
        <f t="shared" si="63"/>
        <v>Male</v>
      </c>
      <c r="C628" t="s">
        <v>9</v>
      </c>
      <c r="D628" t="str">
        <f t="shared" si="64"/>
        <v>Group B</v>
      </c>
      <c r="E628" t="s">
        <v>19</v>
      </c>
      <c r="F628" t="str">
        <f t="shared" si="65"/>
        <v>Associate'S Degree</v>
      </c>
      <c r="G628" t="s">
        <v>20</v>
      </c>
      <c r="H628" t="str">
        <f t="shared" si="66"/>
        <v>Free/Reduced</v>
      </c>
      <c r="I628" t="s">
        <v>15</v>
      </c>
      <c r="J628" t="str">
        <f t="shared" si="67"/>
        <v>Completed</v>
      </c>
      <c r="K628">
        <v>69</v>
      </c>
      <c r="L628">
        <v>70</v>
      </c>
      <c r="M628">
        <v>63</v>
      </c>
      <c r="N628" s="2">
        <f t="shared" si="68"/>
        <v>67.333333333333329</v>
      </c>
      <c r="O628" t="str">
        <f t="shared" si="69"/>
        <v>Very Good</v>
      </c>
    </row>
    <row r="629" spans="1:15" x14ac:dyDescent="0.3">
      <c r="A629" t="s">
        <v>17</v>
      </c>
      <c r="B629" t="str">
        <f t="shared" si="63"/>
        <v>Male</v>
      </c>
      <c r="C629" t="s">
        <v>21</v>
      </c>
      <c r="D629" t="str">
        <f t="shared" si="64"/>
        <v>Group D</v>
      </c>
      <c r="E629" t="s">
        <v>19</v>
      </c>
      <c r="F629" t="str">
        <f t="shared" si="65"/>
        <v>Associate'S Degree</v>
      </c>
      <c r="G629" t="s">
        <v>11</v>
      </c>
      <c r="H629" t="str">
        <f t="shared" si="66"/>
        <v>Standard</v>
      </c>
      <c r="I629" t="s">
        <v>12</v>
      </c>
      <c r="J629" t="str">
        <f t="shared" si="67"/>
        <v>None</v>
      </c>
      <c r="K629">
        <v>61</v>
      </c>
      <c r="L629">
        <v>48</v>
      </c>
      <c r="M629">
        <v>46</v>
      </c>
      <c r="N629" s="2">
        <f t="shared" si="68"/>
        <v>51.666666666666664</v>
      </c>
      <c r="O629" t="str">
        <f t="shared" si="69"/>
        <v>Credit</v>
      </c>
    </row>
    <row r="630" spans="1:15" x14ac:dyDescent="0.3">
      <c r="A630" t="s">
        <v>17</v>
      </c>
      <c r="B630" t="str">
        <f t="shared" si="63"/>
        <v>Male</v>
      </c>
      <c r="C630" t="s">
        <v>21</v>
      </c>
      <c r="D630" t="str">
        <f t="shared" si="64"/>
        <v>Group D</v>
      </c>
      <c r="E630" t="s">
        <v>14</v>
      </c>
      <c r="F630" t="str">
        <f t="shared" si="65"/>
        <v>Some College</v>
      </c>
      <c r="G630" t="s">
        <v>20</v>
      </c>
      <c r="H630" t="str">
        <f t="shared" si="66"/>
        <v>Free/Reduced</v>
      </c>
      <c r="I630" t="s">
        <v>12</v>
      </c>
      <c r="J630" t="str">
        <f t="shared" si="67"/>
        <v>None</v>
      </c>
      <c r="K630">
        <v>49</v>
      </c>
      <c r="L630">
        <v>57</v>
      </c>
      <c r="M630">
        <v>46</v>
      </c>
      <c r="N630" s="2">
        <f t="shared" si="68"/>
        <v>50.666666666666664</v>
      </c>
      <c r="O630" t="str">
        <f t="shared" si="69"/>
        <v>Credit</v>
      </c>
    </row>
    <row r="631" spans="1:15" x14ac:dyDescent="0.3">
      <c r="A631" t="s">
        <v>8</v>
      </c>
      <c r="B631" t="str">
        <f t="shared" si="63"/>
        <v>Female</v>
      </c>
      <c r="C631" t="s">
        <v>13</v>
      </c>
      <c r="D631" t="str">
        <f t="shared" si="64"/>
        <v>Group C</v>
      </c>
      <c r="E631" t="s">
        <v>23</v>
      </c>
      <c r="F631" t="str">
        <f t="shared" si="65"/>
        <v>Some High School</v>
      </c>
      <c r="G631" t="s">
        <v>11</v>
      </c>
      <c r="H631" t="str">
        <f t="shared" si="66"/>
        <v>Standard</v>
      </c>
      <c r="I631" t="s">
        <v>15</v>
      </c>
      <c r="J631" t="str">
        <f t="shared" si="67"/>
        <v>Completed</v>
      </c>
      <c r="K631">
        <v>44</v>
      </c>
      <c r="L631">
        <v>51</v>
      </c>
      <c r="M631">
        <v>55</v>
      </c>
      <c r="N631" s="2">
        <f t="shared" si="68"/>
        <v>50</v>
      </c>
      <c r="O631" t="str">
        <f t="shared" si="69"/>
        <v>Credit</v>
      </c>
    </row>
    <row r="632" spans="1:15" x14ac:dyDescent="0.3">
      <c r="A632" t="s">
        <v>17</v>
      </c>
      <c r="B632" t="str">
        <f t="shared" si="63"/>
        <v>Male</v>
      </c>
      <c r="C632" t="s">
        <v>21</v>
      </c>
      <c r="D632" t="str">
        <f t="shared" si="64"/>
        <v>Group D</v>
      </c>
      <c r="E632" t="s">
        <v>14</v>
      </c>
      <c r="F632" t="str">
        <f t="shared" si="65"/>
        <v>Some College</v>
      </c>
      <c r="G632" t="s">
        <v>11</v>
      </c>
      <c r="H632" t="str">
        <f t="shared" si="66"/>
        <v>Standard</v>
      </c>
      <c r="I632" t="s">
        <v>12</v>
      </c>
      <c r="J632" t="str">
        <f t="shared" si="67"/>
        <v>None</v>
      </c>
      <c r="K632">
        <v>67</v>
      </c>
      <c r="L632">
        <v>64</v>
      </c>
      <c r="M632">
        <v>70</v>
      </c>
      <c r="N632" s="2">
        <f t="shared" si="68"/>
        <v>67</v>
      </c>
      <c r="O632" t="str">
        <f t="shared" si="69"/>
        <v>Very Good</v>
      </c>
    </row>
    <row r="633" spans="1:15" x14ac:dyDescent="0.3">
      <c r="A633" t="s">
        <v>17</v>
      </c>
      <c r="B633" t="str">
        <f t="shared" si="63"/>
        <v>Male</v>
      </c>
      <c r="C633" t="s">
        <v>9</v>
      </c>
      <c r="D633" t="str">
        <f t="shared" si="64"/>
        <v>Group B</v>
      </c>
      <c r="E633" t="s">
        <v>22</v>
      </c>
      <c r="F633" t="str">
        <f t="shared" si="65"/>
        <v>High School</v>
      </c>
      <c r="G633" t="s">
        <v>11</v>
      </c>
      <c r="H633" t="str">
        <f t="shared" si="66"/>
        <v>Standard</v>
      </c>
      <c r="I633" t="s">
        <v>12</v>
      </c>
      <c r="J633" t="str">
        <f t="shared" si="67"/>
        <v>None</v>
      </c>
      <c r="K633">
        <v>79</v>
      </c>
      <c r="L633">
        <v>60</v>
      </c>
      <c r="M633">
        <v>65</v>
      </c>
      <c r="N633" s="2">
        <f t="shared" si="68"/>
        <v>68</v>
      </c>
      <c r="O633" t="str">
        <f t="shared" si="69"/>
        <v>Very Good</v>
      </c>
    </row>
    <row r="634" spans="1:15" x14ac:dyDescent="0.3">
      <c r="A634" t="s">
        <v>8</v>
      </c>
      <c r="B634" t="str">
        <f t="shared" si="63"/>
        <v>Female</v>
      </c>
      <c r="C634" t="s">
        <v>9</v>
      </c>
      <c r="D634" t="str">
        <f t="shared" si="64"/>
        <v>Group B</v>
      </c>
      <c r="E634" t="s">
        <v>10</v>
      </c>
      <c r="F634" t="str">
        <f t="shared" si="65"/>
        <v>Bachelor'S Degree</v>
      </c>
      <c r="G634" t="s">
        <v>11</v>
      </c>
      <c r="H634" t="str">
        <f t="shared" si="66"/>
        <v>Standard</v>
      </c>
      <c r="I634" t="s">
        <v>15</v>
      </c>
      <c r="J634" t="str">
        <f t="shared" si="67"/>
        <v>Completed</v>
      </c>
      <c r="K634">
        <v>66</v>
      </c>
      <c r="L634">
        <v>74</v>
      </c>
      <c r="M634">
        <v>81</v>
      </c>
      <c r="N634" s="2">
        <f t="shared" si="68"/>
        <v>73.666666666666671</v>
      </c>
      <c r="O634" t="str">
        <f t="shared" si="69"/>
        <v>Excellent</v>
      </c>
    </row>
    <row r="635" spans="1:15" x14ac:dyDescent="0.3">
      <c r="A635" t="s">
        <v>8</v>
      </c>
      <c r="B635" t="str">
        <f t="shared" si="63"/>
        <v>Female</v>
      </c>
      <c r="C635" t="s">
        <v>13</v>
      </c>
      <c r="D635" t="str">
        <f t="shared" si="64"/>
        <v>Group C</v>
      </c>
      <c r="E635" t="s">
        <v>22</v>
      </c>
      <c r="F635" t="str">
        <f t="shared" si="65"/>
        <v>High School</v>
      </c>
      <c r="G635" t="s">
        <v>11</v>
      </c>
      <c r="H635" t="str">
        <f t="shared" si="66"/>
        <v>Standard</v>
      </c>
      <c r="I635" t="s">
        <v>12</v>
      </c>
      <c r="J635" t="str">
        <f t="shared" si="67"/>
        <v>None</v>
      </c>
      <c r="K635">
        <v>75</v>
      </c>
      <c r="L635">
        <v>88</v>
      </c>
      <c r="M635">
        <v>85</v>
      </c>
      <c r="N635" s="2">
        <f t="shared" si="68"/>
        <v>82.666666666666671</v>
      </c>
      <c r="O635" t="str">
        <f t="shared" si="69"/>
        <v>Excellent</v>
      </c>
    </row>
    <row r="636" spans="1:15" x14ac:dyDescent="0.3">
      <c r="A636" t="s">
        <v>17</v>
      </c>
      <c r="B636" t="str">
        <f t="shared" si="63"/>
        <v>Male</v>
      </c>
      <c r="C636" t="s">
        <v>21</v>
      </c>
      <c r="D636" t="str">
        <f t="shared" si="64"/>
        <v>Group D</v>
      </c>
      <c r="E636" t="s">
        <v>23</v>
      </c>
      <c r="F636" t="str">
        <f t="shared" si="65"/>
        <v>Some High School</v>
      </c>
      <c r="G636" t="s">
        <v>11</v>
      </c>
      <c r="H636" t="str">
        <f t="shared" si="66"/>
        <v>Standard</v>
      </c>
      <c r="I636" t="s">
        <v>12</v>
      </c>
      <c r="J636" t="str">
        <f t="shared" si="67"/>
        <v>None</v>
      </c>
      <c r="K636">
        <v>84</v>
      </c>
      <c r="L636">
        <v>84</v>
      </c>
      <c r="M636">
        <v>80</v>
      </c>
      <c r="N636" s="2">
        <f t="shared" si="68"/>
        <v>82.666666666666671</v>
      </c>
      <c r="O636" t="str">
        <f t="shared" si="69"/>
        <v>Excellent</v>
      </c>
    </row>
    <row r="637" spans="1:15" x14ac:dyDescent="0.3">
      <c r="A637" t="s">
        <v>17</v>
      </c>
      <c r="B637" t="str">
        <f t="shared" si="63"/>
        <v>Male</v>
      </c>
      <c r="C637" t="s">
        <v>18</v>
      </c>
      <c r="D637" t="str">
        <f t="shared" si="64"/>
        <v>Group A</v>
      </c>
      <c r="E637" t="s">
        <v>22</v>
      </c>
      <c r="F637" t="str">
        <f t="shared" si="65"/>
        <v>High School</v>
      </c>
      <c r="G637" t="s">
        <v>11</v>
      </c>
      <c r="H637" t="str">
        <f t="shared" si="66"/>
        <v>Standard</v>
      </c>
      <c r="I637" t="s">
        <v>12</v>
      </c>
      <c r="J637" t="str">
        <f t="shared" si="67"/>
        <v>None</v>
      </c>
      <c r="K637">
        <v>71</v>
      </c>
      <c r="L637">
        <v>74</v>
      </c>
      <c r="M637">
        <v>64</v>
      </c>
      <c r="N637" s="2">
        <f t="shared" si="68"/>
        <v>69.666666666666671</v>
      </c>
      <c r="O637" t="str">
        <f t="shared" si="69"/>
        <v>Very Good</v>
      </c>
    </row>
    <row r="638" spans="1:15" x14ac:dyDescent="0.3">
      <c r="A638" t="s">
        <v>8</v>
      </c>
      <c r="B638" t="str">
        <f t="shared" si="63"/>
        <v>Female</v>
      </c>
      <c r="C638" t="s">
        <v>9</v>
      </c>
      <c r="D638" t="str">
        <f t="shared" si="64"/>
        <v>Group B</v>
      </c>
      <c r="E638" t="s">
        <v>22</v>
      </c>
      <c r="F638" t="str">
        <f t="shared" si="65"/>
        <v>High School</v>
      </c>
      <c r="G638" t="s">
        <v>20</v>
      </c>
      <c r="H638" t="str">
        <f t="shared" si="66"/>
        <v>Free/Reduced</v>
      </c>
      <c r="I638" t="s">
        <v>15</v>
      </c>
      <c r="J638" t="str">
        <f t="shared" si="67"/>
        <v>Completed</v>
      </c>
      <c r="K638">
        <v>67</v>
      </c>
      <c r="L638">
        <v>80</v>
      </c>
      <c r="M638">
        <v>81</v>
      </c>
      <c r="N638" s="2">
        <f t="shared" si="68"/>
        <v>76</v>
      </c>
      <c r="O638" t="str">
        <f t="shared" si="69"/>
        <v>Excellent</v>
      </c>
    </row>
    <row r="639" spans="1:15" x14ac:dyDescent="0.3">
      <c r="A639" t="s">
        <v>8</v>
      </c>
      <c r="B639" t="str">
        <f t="shared" si="63"/>
        <v>Female</v>
      </c>
      <c r="C639" t="s">
        <v>21</v>
      </c>
      <c r="D639" t="str">
        <f t="shared" si="64"/>
        <v>Group D</v>
      </c>
      <c r="E639" t="s">
        <v>23</v>
      </c>
      <c r="F639" t="str">
        <f t="shared" si="65"/>
        <v>Some High School</v>
      </c>
      <c r="G639" t="s">
        <v>11</v>
      </c>
      <c r="H639" t="str">
        <f t="shared" si="66"/>
        <v>Standard</v>
      </c>
      <c r="I639" t="s">
        <v>15</v>
      </c>
      <c r="J639" t="str">
        <f t="shared" si="67"/>
        <v>Completed</v>
      </c>
      <c r="K639">
        <v>80</v>
      </c>
      <c r="L639">
        <v>92</v>
      </c>
      <c r="M639">
        <v>88</v>
      </c>
      <c r="N639" s="2">
        <f t="shared" si="68"/>
        <v>86.666666666666671</v>
      </c>
      <c r="O639" t="str">
        <f t="shared" si="69"/>
        <v>Excellent</v>
      </c>
    </row>
    <row r="640" spans="1:15" x14ac:dyDescent="0.3">
      <c r="A640" t="s">
        <v>17</v>
      </c>
      <c r="B640" t="str">
        <f t="shared" si="63"/>
        <v>Male</v>
      </c>
      <c r="C640" t="s">
        <v>24</v>
      </c>
      <c r="D640" t="str">
        <f t="shared" si="64"/>
        <v>Group E</v>
      </c>
      <c r="E640" t="s">
        <v>14</v>
      </c>
      <c r="F640" t="str">
        <f t="shared" si="65"/>
        <v>Some College</v>
      </c>
      <c r="G640" t="s">
        <v>11</v>
      </c>
      <c r="H640" t="str">
        <f t="shared" si="66"/>
        <v>Standard</v>
      </c>
      <c r="I640" t="s">
        <v>12</v>
      </c>
      <c r="J640" t="str">
        <f t="shared" si="67"/>
        <v>None</v>
      </c>
      <c r="K640">
        <v>86</v>
      </c>
      <c r="L640">
        <v>76</v>
      </c>
      <c r="M640">
        <v>74</v>
      </c>
      <c r="N640" s="2">
        <f t="shared" si="68"/>
        <v>78.666666666666671</v>
      </c>
      <c r="O640" t="str">
        <f t="shared" si="69"/>
        <v>Excellent</v>
      </c>
    </row>
    <row r="641" spans="1:15" x14ac:dyDescent="0.3">
      <c r="A641" t="s">
        <v>8</v>
      </c>
      <c r="B641" t="str">
        <f t="shared" si="63"/>
        <v>Female</v>
      </c>
      <c r="C641" t="s">
        <v>21</v>
      </c>
      <c r="D641" t="str">
        <f t="shared" si="64"/>
        <v>Group D</v>
      </c>
      <c r="E641" t="s">
        <v>19</v>
      </c>
      <c r="F641" t="str">
        <f t="shared" si="65"/>
        <v>Associate'S Degree</v>
      </c>
      <c r="G641" t="s">
        <v>11</v>
      </c>
      <c r="H641" t="str">
        <f t="shared" si="66"/>
        <v>Standard</v>
      </c>
      <c r="I641" t="s">
        <v>12</v>
      </c>
      <c r="J641" t="str">
        <f t="shared" si="67"/>
        <v>None</v>
      </c>
      <c r="K641">
        <v>76</v>
      </c>
      <c r="L641">
        <v>74</v>
      </c>
      <c r="M641">
        <v>73</v>
      </c>
      <c r="N641" s="2">
        <f t="shared" si="68"/>
        <v>74.333333333333329</v>
      </c>
      <c r="O641" t="str">
        <f t="shared" si="69"/>
        <v>Excellent</v>
      </c>
    </row>
    <row r="642" spans="1:15" x14ac:dyDescent="0.3">
      <c r="A642" t="s">
        <v>17</v>
      </c>
      <c r="B642" t="str">
        <f t="shared" si="63"/>
        <v>Male</v>
      </c>
      <c r="C642" t="s">
        <v>21</v>
      </c>
      <c r="D642" t="str">
        <f t="shared" si="64"/>
        <v>Group D</v>
      </c>
      <c r="E642" t="s">
        <v>22</v>
      </c>
      <c r="F642" t="str">
        <f t="shared" si="65"/>
        <v>High School</v>
      </c>
      <c r="G642" t="s">
        <v>11</v>
      </c>
      <c r="H642" t="str">
        <f t="shared" si="66"/>
        <v>Standard</v>
      </c>
      <c r="I642" t="s">
        <v>12</v>
      </c>
      <c r="J642" t="str">
        <f t="shared" si="67"/>
        <v>None</v>
      </c>
      <c r="K642">
        <v>41</v>
      </c>
      <c r="L642">
        <v>52</v>
      </c>
      <c r="M642">
        <v>51</v>
      </c>
      <c r="N642" s="2">
        <f t="shared" si="68"/>
        <v>48</v>
      </c>
      <c r="O642" t="str">
        <f t="shared" si="69"/>
        <v>Fail</v>
      </c>
    </row>
    <row r="643" spans="1:15" x14ac:dyDescent="0.3">
      <c r="A643" t="s">
        <v>8</v>
      </c>
      <c r="B643" t="str">
        <f t="shared" ref="B643:B706" si="70">TRIM(PROPER(A643))</f>
        <v>Female</v>
      </c>
      <c r="C643" t="s">
        <v>21</v>
      </c>
      <c r="D643" t="str">
        <f t="shared" ref="D643:D706" si="71">PROPER(TRIM(C643))</f>
        <v>Group D</v>
      </c>
      <c r="E643" t="s">
        <v>19</v>
      </c>
      <c r="F643" t="str">
        <f t="shared" ref="F643:F706" si="72">PROPER(TRIM(E643))</f>
        <v>Associate'S Degree</v>
      </c>
      <c r="G643" t="s">
        <v>20</v>
      </c>
      <c r="H643" t="str">
        <f t="shared" ref="H643:H706" si="73">PROPER(TRIM(G643))</f>
        <v>Free/Reduced</v>
      </c>
      <c r="I643" t="s">
        <v>15</v>
      </c>
      <c r="J643" t="str">
        <f t="shared" ref="J643:J706" si="74">PROPER(TRIM(I643))</f>
        <v>Completed</v>
      </c>
      <c r="K643">
        <v>74</v>
      </c>
      <c r="L643">
        <v>88</v>
      </c>
      <c r="M643">
        <v>90</v>
      </c>
      <c r="N643" s="2">
        <f t="shared" ref="N643:N706" si="75">SUM(K643,L643,M643)/3</f>
        <v>84</v>
      </c>
      <c r="O643" t="str">
        <f t="shared" ref="O643:O706" si="76">IF(N643&gt;=70,"Excellent",IF(N643&gt;=60,"Very Good",IF(N643&gt;=50,"Credit",IF(N643&lt;50,"Fail","Invalid"))))</f>
        <v>Excellent</v>
      </c>
    </row>
    <row r="644" spans="1:15" x14ac:dyDescent="0.3">
      <c r="A644" t="s">
        <v>8</v>
      </c>
      <c r="B644" t="str">
        <f t="shared" si="70"/>
        <v>Female</v>
      </c>
      <c r="C644" t="s">
        <v>9</v>
      </c>
      <c r="D644" t="str">
        <f t="shared" si="71"/>
        <v>Group B</v>
      </c>
      <c r="E644" t="s">
        <v>23</v>
      </c>
      <c r="F644" t="str">
        <f t="shared" si="72"/>
        <v>Some High School</v>
      </c>
      <c r="G644" t="s">
        <v>20</v>
      </c>
      <c r="H644" t="str">
        <f t="shared" si="73"/>
        <v>Free/Reduced</v>
      </c>
      <c r="I644" t="s">
        <v>12</v>
      </c>
      <c r="J644" t="str">
        <f t="shared" si="74"/>
        <v>None</v>
      </c>
      <c r="K644">
        <v>72</v>
      </c>
      <c r="L644">
        <v>81</v>
      </c>
      <c r="M644">
        <v>79</v>
      </c>
      <c r="N644" s="2">
        <f t="shared" si="75"/>
        <v>77.333333333333329</v>
      </c>
      <c r="O644" t="str">
        <f t="shared" si="76"/>
        <v>Excellent</v>
      </c>
    </row>
    <row r="645" spans="1:15" x14ac:dyDescent="0.3">
      <c r="A645" t="s">
        <v>8</v>
      </c>
      <c r="B645" t="str">
        <f t="shared" si="70"/>
        <v>Female</v>
      </c>
      <c r="C645" t="s">
        <v>24</v>
      </c>
      <c r="D645" t="str">
        <f t="shared" si="71"/>
        <v>Group E</v>
      </c>
      <c r="E645" t="s">
        <v>22</v>
      </c>
      <c r="F645" t="str">
        <f t="shared" si="72"/>
        <v>High School</v>
      </c>
      <c r="G645" t="s">
        <v>11</v>
      </c>
      <c r="H645" t="str">
        <f t="shared" si="73"/>
        <v>Standard</v>
      </c>
      <c r="I645" t="s">
        <v>15</v>
      </c>
      <c r="J645" t="str">
        <f t="shared" si="74"/>
        <v>Completed</v>
      </c>
      <c r="K645">
        <v>74</v>
      </c>
      <c r="L645">
        <v>79</v>
      </c>
      <c r="M645">
        <v>80</v>
      </c>
      <c r="N645" s="2">
        <f t="shared" si="75"/>
        <v>77.666666666666671</v>
      </c>
      <c r="O645" t="str">
        <f t="shared" si="76"/>
        <v>Excellent</v>
      </c>
    </row>
    <row r="646" spans="1:15" x14ac:dyDescent="0.3">
      <c r="A646" t="s">
        <v>17</v>
      </c>
      <c r="B646" t="str">
        <f t="shared" si="70"/>
        <v>Male</v>
      </c>
      <c r="C646" t="s">
        <v>9</v>
      </c>
      <c r="D646" t="str">
        <f t="shared" si="71"/>
        <v>Group B</v>
      </c>
      <c r="E646" t="s">
        <v>22</v>
      </c>
      <c r="F646" t="str">
        <f t="shared" si="72"/>
        <v>High School</v>
      </c>
      <c r="G646" t="s">
        <v>11</v>
      </c>
      <c r="H646" t="str">
        <f t="shared" si="73"/>
        <v>Standard</v>
      </c>
      <c r="I646" t="s">
        <v>12</v>
      </c>
      <c r="J646" t="str">
        <f t="shared" si="74"/>
        <v>None</v>
      </c>
      <c r="K646">
        <v>70</v>
      </c>
      <c r="L646">
        <v>65</v>
      </c>
      <c r="M646">
        <v>60</v>
      </c>
      <c r="N646" s="2">
        <f t="shared" si="75"/>
        <v>65</v>
      </c>
      <c r="O646" t="str">
        <f t="shared" si="76"/>
        <v>Very Good</v>
      </c>
    </row>
    <row r="647" spans="1:15" x14ac:dyDescent="0.3">
      <c r="A647" t="s">
        <v>8</v>
      </c>
      <c r="B647" t="str">
        <f t="shared" si="70"/>
        <v>Female</v>
      </c>
      <c r="C647" t="s">
        <v>9</v>
      </c>
      <c r="D647" t="str">
        <f t="shared" si="71"/>
        <v>Group B</v>
      </c>
      <c r="E647" t="s">
        <v>10</v>
      </c>
      <c r="F647" t="str">
        <f t="shared" si="72"/>
        <v>Bachelor'S Degree</v>
      </c>
      <c r="G647" t="s">
        <v>11</v>
      </c>
      <c r="H647" t="str">
        <f t="shared" si="73"/>
        <v>Standard</v>
      </c>
      <c r="I647" t="s">
        <v>15</v>
      </c>
      <c r="J647" t="str">
        <f t="shared" si="74"/>
        <v>Completed</v>
      </c>
      <c r="K647">
        <v>65</v>
      </c>
      <c r="L647">
        <v>81</v>
      </c>
      <c r="M647">
        <v>81</v>
      </c>
      <c r="N647" s="2">
        <f t="shared" si="75"/>
        <v>75.666666666666671</v>
      </c>
      <c r="O647" t="str">
        <f t="shared" si="76"/>
        <v>Excellent</v>
      </c>
    </row>
    <row r="648" spans="1:15" x14ac:dyDescent="0.3">
      <c r="A648" t="s">
        <v>8</v>
      </c>
      <c r="B648" t="str">
        <f t="shared" si="70"/>
        <v>Female</v>
      </c>
      <c r="C648" t="s">
        <v>21</v>
      </c>
      <c r="D648" t="str">
        <f t="shared" si="71"/>
        <v>Group D</v>
      </c>
      <c r="E648" t="s">
        <v>19</v>
      </c>
      <c r="F648" t="str">
        <f t="shared" si="72"/>
        <v>Associate'S Degree</v>
      </c>
      <c r="G648" t="s">
        <v>11</v>
      </c>
      <c r="H648" t="str">
        <f t="shared" si="73"/>
        <v>Standard</v>
      </c>
      <c r="I648" t="s">
        <v>12</v>
      </c>
      <c r="J648" t="str">
        <f t="shared" si="74"/>
        <v>None</v>
      </c>
      <c r="K648">
        <v>59</v>
      </c>
      <c r="L648">
        <v>70</v>
      </c>
      <c r="M648">
        <v>65</v>
      </c>
      <c r="N648" s="2">
        <f t="shared" si="75"/>
        <v>64.666666666666671</v>
      </c>
      <c r="O648" t="str">
        <f t="shared" si="76"/>
        <v>Very Good</v>
      </c>
    </row>
    <row r="649" spans="1:15" x14ac:dyDescent="0.3">
      <c r="A649" t="s">
        <v>8</v>
      </c>
      <c r="B649" t="str">
        <f t="shared" si="70"/>
        <v>Female</v>
      </c>
      <c r="C649" t="s">
        <v>24</v>
      </c>
      <c r="D649" t="str">
        <f t="shared" si="71"/>
        <v>Group E</v>
      </c>
      <c r="E649" t="s">
        <v>22</v>
      </c>
      <c r="F649" t="str">
        <f t="shared" si="72"/>
        <v>High School</v>
      </c>
      <c r="G649" t="s">
        <v>20</v>
      </c>
      <c r="H649" t="str">
        <f t="shared" si="73"/>
        <v>Free/Reduced</v>
      </c>
      <c r="I649" t="s">
        <v>12</v>
      </c>
      <c r="J649" t="str">
        <f t="shared" si="74"/>
        <v>None</v>
      </c>
      <c r="K649">
        <v>64</v>
      </c>
      <c r="L649">
        <v>62</v>
      </c>
      <c r="M649">
        <v>68</v>
      </c>
      <c r="N649" s="2">
        <f t="shared" si="75"/>
        <v>64.666666666666671</v>
      </c>
      <c r="O649" t="str">
        <f t="shared" si="76"/>
        <v>Very Good</v>
      </c>
    </row>
    <row r="650" spans="1:15" x14ac:dyDescent="0.3">
      <c r="A650" t="s">
        <v>8</v>
      </c>
      <c r="B650" t="str">
        <f t="shared" si="70"/>
        <v>Female</v>
      </c>
      <c r="C650" t="s">
        <v>9</v>
      </c>
      <c r="D650" t="str">
        <f t="shared" si="71"/>
        <v>Group B</v>
      </c>
      <c r="E650" t="s">
        <v>22</v>
      </c>
      <c r="F650" t="str">
        <f t="shared" si="72"/>
        <v>High School</v>
      </c>
      <c r="G650" t="s">
        <v>11</v>
      </c>
      <c r="H650" t="str">
        <f t="shared" si="73"/>
        <v>Standard</v>
      </c>
      <c r="I650" t="s">
        <v>12</v>
      </c>
      <c r="J650" t="str">
        <f t="shared" si="74"/>
        <v>None</v>
      </c>
      <c r="K650">
        <v>50</v>
      </c>
      <c r="L650">
        <v>53</v>
      </c>
      <c r="M650">
        <v>55</v>
      </c>
      <c r="N650" s="2">
        <f t="shared" si="75"/>
        <v>52.666666666666664</v>
      </c>
      <c r="O650" t="str">
        <f t="shared" si="76"/>
        <v>Credit</v>
      </c>
    </row>
    <row r="651" spans="1:15" x14ac:dyDescent="0.3">
      <c r="A651" t="s">
        <v>8</v>
      </c>
      <c r="B651" t="str">
        <f t="shared" si="70"/>
        <v>Female</v>
      </c>
      <c r="C651" t="s">
        <v>21</v>
      </c>
      <c r="D651" t="str">
        <f t="shared" si="71"/>
        <v>Group D</v>
      </c>
      <c r="E651" t="s">
        <v>14</v>
      </c>
      <c r="F651" t="str">
        <f t="shared" si="72"/>
        <v>Some College</v>
      </c>
      <c r="G651" t="s">
        <v>11</v>
      </c>
      <c r="H651" t="str">
        <f t="shared" si="73"/>
        <v>Standard</v>
      </c>
      <c r="I651" t="s">
        <v>15</v>
      </c>
      <c r="J651" t="str">
        <f t="shared" si="74"/>
        <v>Completed</v>
      </c>
      <c r="K651">
        <v>69</v>
      </c>
      <c r="L651">
        <v>79</v>
      </c>
      <c r="M651">
        <v>81</v>
      </c>
      <c r="N651" s="2">
        <f t="shared" si="75"/>
        <v>76.333333333333329</v>
      </c>
      <c r="O651" t="str">
        <f t="shared" si="76"/>
        <v>Excellent</v>
      </c>
    </row>
    <row r="652" spans="1:15" x14ac:dyDescent="0.3">
      <c r="A652" t="s">
        <v>17</v>
      </c>
      <c r="B652" t="str">
        <f t="shared" si="70"/>
        <v>Male</v>
      </c>
      <c r="C652" t="s">
        <v>13</v>
      </c>
      <c r="D652" t="str">
        <f t="shared" si="71"/>
        <v>Group C</v>
      </c>
      <c r="E652" t="s">
        <v>23</v>
      </c>
      <c r="F652" t="str">
        <f t="shared" si="72"/>
        <v>Some High School</v>
      </c>
      <c r="G652" t="s">
        <v>20</v>
      </c>
      <c r="H652" t="str">
        <f t="shared" si="73"/>
        <v>Free/Reduced</v>
      </c>
      <c r="I652" t="s">
        <v>15</v>
      </c>
      <c r="J652" t="str">
        <f t="shared" si="74"/>
        <v>Completed</v>
      </c>
      <c r="K652">
        <v>51</v>
      </c>
      <c r="L652">
        <v>56</v>
      </c>
      <c r="M652">
        <v>53</v>
      </c>
      <c r="N652" s="2">
        <f t="shared" si="75"/>
        <v>53.333333333333336</v>
      </c>
      <c r="O652" t="str">
        <f t="shared" si="76"/>
        <v>Credit</v>
      </c>
    </row>
    <row r="653" spans="1:15" x14ac:dyDescent="0.3">
      <c r="A653" t="s">
        <v>8</v>
      </c>
      <c r="B653" t="str">
        <f t="shared" si="70"/>
        <v>Female</v>
      </c>
      <c r="C653" t="s">
        <v>18</v>
      </c>
      <c r="D653" t="str">
        <f t="shared" si="71"/>
        <v>Group A</v>
      </c>
      <c r="E653" t="s">
        <v>22</v>
      </c>
      <c r="F653" t="str">
        <f t="shared" si="72"/>
        <v>High School</v>
      </c>
      <c r="G653" t="s">
        <v>11</v>
      </c>
      <c r="H653" t="str">
        <f t="shared" si="73"/>
        <v>Standard</v>
      </c>
      <c r="I653" t="s">
        <v>15</v>
      </c>
      <c r="J653" t="str">
        <f t="shared" si="74"/>
        <v>Completed</v>
      </c>
      <c r="K653">
        <v>68</v>
      </c>
      <c r="L653">
        <v>80</v>
      </c>
      <c r="M653">
        <v>76</v>
      </c>
      <c r="N653" s="2">
        <f t="shared" si="75"/>
        <v>74.666666666666671</v>
      </c>
      <c r="O653" t="str">
        <f t="shared" si="76"/>
        <v>Excellent</v>
      </c>
    </row>
    <row r="654" spans="1:15" x14ac:dyDescent="0.3">
      <c r="A654" t="s">
        <v>8</v>
      </c>
      <c r="B654" t="str">
        <f t="shared" si="70"/>
        <v>Female</v>
      </c>
      <c r="C654" t="s">
        <v>21</v>
      </c>
      <c r="D654" t="str">
        <f t="shared" si="71"/>
        <v>Group D</v>
      </c>
      <c r="E654" t="s">
        <v>14</v>
      </c>
      <c r="F654" t="str">
        <f t="shared" si="72"/>
        <v>Some College</v>
      </c>
      <c r="G654" t="s">
        <v>11</v>
      </c>
      <c r="H654" t="str">
        <f t="shared" si="73"/>
        <v>Standard</v>
      </c>
      <c r="I654" t="s">
        <v>15</v>
      </c>
      <c r="J654" t="str">
        <f t="shared" si="74"/>
        <v>Completed</v>
      </c>
      <c r="K654">
        <v>85</v>
      </c>
      <c r="L654">
        <v>86</v>
      </c>
      <c r="M654">
        <v>98</v>
      </c>
      <c r="N654" s="2">
        <f t="shared" si="75"/>
        <v>89.666666666666671</v>
      </c>
      <c r="O654" t="str">
        <f t="shared" si="76"/>
        <v>Excellent</v>
      </c>
    </row>
    <row r="655" spans="1:15" x14ac:dyDescent="0.3">
      <c r="A655" t="s">
        <v>8</v>
      </c>
      <c r="B655" t="str">
        <f t="shared" si="70"/>
        <v>Female</v>
      </c>
      <c r="C655" t="s">
        <v>18</v>
      </c>
      <c r="D655" t="str">
        <f t="shared" si="71"/>
        <v>Group A</v>
      </c>
      <c r="E655" t="s">
        <v>19</v>
      </c>
      <c r="F655" t="str">
        <f t="shared" si="72"/>
        <v>Associate'S Degree</v>
      </c>
      <c r="G655" t="s">
        <v>11</v>
      </c>
      <c r="H655" t="str">
        <f t="shared" si="73"/>
        <v>Standard</v>
      </c>
      <c r="I655" t="s">
        <v>15</v>
      </c>
      <c r="J655" t="str">
        <f t="shared" si="74"/>
        <v>Completed</v>
      </c>
      <c r="K655">
        <v>65</v>
      </c>
      <c r="L655">
        <v>70</v>
      </c>
      <c r="M655">
        <v>74</v>
      </c>
      <c r="N655" s="2">
        <f t="shared" si="75"/>
        <v>69.666666666666671</v>
      </c>
      <c r="O655" t="str">
        <f t="shared" si="76"/>
        <v>Very Good</v>
      </c>
    </row>
    <row r="656" spans="1:15" x14ac:dyDescent="0.3">
      <c r="A656" t="s">
        <v>8</v>
      </c>
      <c r="B656" t="str">
        <f t="shared" si="70"/>
        <v>Female</v>
      </c>
      <c r="C656" t="s">
        <v>9</v>
      </c>
      <c r="D656" t="str">
        <f t="shared" si="71"/>
        <v>Group B</v>
      </c>
      <c r="E656" t="s">
        <v>23</v>
      </c>
      <c r="F656" t="str">
        <f t="shared" si="72"/>
        <v>Some High School</v>
      </c>
      <c r="G656" t="s">
        <v>11</v>
      </c>
      <c r="H656" t="str">
        <f t="shared" si="73"/>
        <v>Standard</v>
      </c>
      <c r="I656" t="s">
        <v>12</v>
      </c>
      <c r="J656" t="str">
        <f t="shared" si="74"/>
        <v>None</v>
      </c>
      <c r="K656">
        <v>73</v>
      </c>
      <c r="L656">
        <v>79</v>
      </c>
      <c r="M656">
        <v>79</v>
      </c>
      <c r="N656" s="2">
        <f t="shared" si="75"/>
        <v>77</v>
      </c>
      <c r="O656" t="str">
        <f t="shared" si="76"/>
        <v>Excellent</v>
      </c>
    </row>
    <row r="657" spans="1:15" x14ac:dyDescent="0.3">
      <c r="A657" t="s">
        <v>8</v>
      </c>
      <c r="B657" t="str">
        <f t="shared" si="70"/>
        <v>Female</v>
      </c>
      <c r="C657" t="s">
        <v>9</v>
      </c>
      <c r="D657" t="str">
        <f t="shared" si="71"/>
        <v>Group B</v>
      </c>
      <c r="E657" t="s">
        <v>14</v>
      </c>
      <c r="F657" t="str">
        <f t="shared" si="72"/>
        <v>Some College</v>
      </c>
      <c r="G657" t="s">
        <v>11</v>
      </c>
      <c r="H657" t="str">
        <f t="shared" si="73"/>
        <v>Standard</v>
      </c>
      <c r="I657" t="s">
        <v>12</v>
      </c>
      <c r="J657" t="str">
        <f t="shared" si="74"/>
        <v>None</v>
      </c>
      <c r="K657">
        <v>62</v>
      </c>
      <c r="L657">
        <v>67</v>
      </c>
      <c r="M657">
        <v>67</v>
      </c>
      <c r="N657" s="2">
        <f t="shared" si="75"/>
        <v>65.333333333333329</v>
      </c>
      <c r="O657" t="str">
        <f t="shared" si="76"/>
        <v>Very Good</v>
      </c>
    </row>
    <row r="658" spans="1:15" x14ac:dyDescent="0.3">
      <c r="A658" t="s">
        <v>17</v>
      </c>
      <c r="B658" t="str">
        <f t="shared" si="70"/>
        <v>Male</v>
      </c>
      <c r="C658" t="s">
        <v>13</v>
      </c>
      <c r="D658" t="str">
        <f t="shared" si="71"/>
        <v>Group C</v>
      </c>
      <c r="E658" t="s">
        <v>19</v>
      </c>
      <c r="F658" t="str">
        <f t="shared" si="72"/>
        <v>Associate'S Degree</v>
      </c>
      <c r="G658" t="s">
        <v>20</v>
      </c>
      <c r="H658" t="str">
        <f t="shared" si="73"/>
        <v>Free/Reduced</v>
      </c>
      <c r="I658" t="s">
        <v>12</v>
      </c>
      <c r="J658" t="str">
        <f t="shared" si="74"/>
        <v>None</v>
      </c>
      <c r="K658">
        <v>77</v>
      </c>
      <c r="L658">
        <v>67</v>
      </c>
      <c r="M658">
        <v>64</v>
      </c>
      <c r="N658" s="2">
        <f t="shared" si="75"/>
        <v>69.333333333333329</v>
      </c>
      <c r="O658" t="str">
        <f t="shared" si="76"/>
        <v>Very Good</v>
      </c>
    </row>
    <row r="659" spans="1:15" x14ac:dyDescent="0.3">
      <c r="A659" t="s">
        <v>17</v>
      </c>
      <c r="B659" t="str">
        <f t="shared" si="70"/>
        <v>Male</v>
      </c>
      <c r="C659" t="s">
        <v>21</v>
      </c>
      <c r="D659" t="str">
        <f t="shared" si="71"/>
        <v>Group D</v>
      </c>
      <c r="E659" t="s">
        <v>23</v>
      </c>
      <c r="F659" t="str">
        <f t="shared" si="72"/>
        <v>Some High School</v>
      </c>
      <c r="G659" t="s">
        <v>11</v>
      </c>
      <c r="H659" t="str">
        <f t="shared" si="73"/>
        <v>Standard</v>
      </c>
      <c r="I659" t="s">
        <v>12</v>
      </c>
      <c r="J659" t="str">
        <f t="shared" si="74"/>
        <v>None</v>
      </c>
      <c r="K659">
        <v>69</v>
      </c>
      <c r="L659">
        <v>66</v>
      </c>
      <c r="M659">
        <v>61</v>
      </c>
      <c r="N659" s="2">
        <f t="shared" si="75"/>
        <v>65.333333333333329</v>
      </c>
      <c r="O659" t="str">
        <f t="shared" si="76"/>
        <v>Very Good</v>
      </c>
    </row>
    <row r="660" spans="1:15" x14ac:dyDescent="0.3">
      <c r="A660" t="s">
        <v>8</v>
      </c>
      <c r="B660" t="str">
        <f t="shared" si="70"/>
        <v>Female</v>
      </c>
      <c r="C660" t="s">
        <v>21</v>
      </c>
      <c r="D660" t="str">
        <f t="shared" si="71"/>
        <v>Group D</v>
      </c>
      <c r="E660" t="s">
        <v>19</v>
      </c>
      <c r="F660" t="str">
        <f t="shared" si="72"/>
        <v>Associate'S Degree</v>
      </c>
      <c r="G660" t="s">
        <v>20</v>
      </c>
      <c r="H660" t="str">
        <f t="shared" si="73"/>
        <v>Free/Reduced</v>
      </c>
      <c r="I660" t="s">
        <v>12</v>
      </c>
      <c r="J660" t="str">
        <f t="shared" si="74"/>
        <v>None</v>
      </c>
      <c r="K660">
        <v>43</v>
      </c>
      <c r="L660">
        <v>60</v>
      </c>
      <c r="M660">
        <v>58</v>
      </c>
      <c r="N660" s="2">
        <f t="shared" si="75"/>
        <v>53.666666666666664</v>
      </c>
      <c r="O660" t="str">
        <f t="shared" si="76"/>
        <v>Credit</v>
      </c>
    </row>
    <row r="661" spans="1:15" x14ac:dyDescent="0.3">
      <c r="A661" t="s">
        <v>17</v>
      </c>
      <c r="B661" t="str">
        <f t="shared" si="70"/>
        <v>Male</v>
      </c>
      <c r="C661" t="s">
        <v>21</v>
      </c>
      <c r="D661" t="str">
        <f t="shared" si="71"/>
        <v>Group D</v>
      </c>
      <c r="E661" t="s">
        <v>19</v>
      </c>
      <c r="F661" t="str">
        <f t="shared" si="72"/>
        <v>Associate'S Degree</v>
      </c>
      <c r="G661" t="s">
        <v>11</v>
      </c>
      <c r="H661" t="str">
        <f t="shared" si="73"/>
        <v>Standard</v>
      </c>
      <c r="I661" t="s">
        <v>12</v>
      </c>
      <c r="J661" t="str">
        <f t="shared" si="74"/>
        <v>None</v>
      </c>
      <c r="K661">
        <v>90</v>
      </c>
      <c r="L661">
        <v>87</v>
      </c>
      <c r="M661">
        <v>85</v>
      </c>
      <c r="N661" s="2">
        <f t="shared" si="75"/>
        <v>87.333333333333329</v>
      </c>
      <c r="O661" t="str">
        <f t="shared" si="76"/>
        <v>Excellent</v>
      </c>
    </row>
    <row r="662" spans="1:15" x14ac:dyDescent="0.3">
      <c r="A662" t="s">
        <v>17</v>
      </c>
      <c r="B662" t="str">
        <f t="shared" si="70"/>
        <v>Male</v>
      </c>
      <c r="C662" t="s">
        <v>13</v>
      </c>
      <c r="D662" t="str">
        <f t="shared" si="71"/>
        <v>Group C</v>
      </c>
      <c r="E662" t="s">
        <v>14</v>
      </c>
      <c r="F662" t="str">
        <f t="shared" si="72"/>
        <v>Some College</v>
      </c>
      <c r="G662" t="s">
        <v>20</v>
      </c>
      <c r="H662" t="str">
        <f t="shared" si="73"/>
        <v>Free/Reduced</v>
      </c>
      <c r="I662" t="s">
        <v>12</v>
      </c>
      <c r="J662" t="str">
        <f t="shared" si="74"/>
        <v>None</v>
      </c>
      <c r="K662">
        <v>74</v>
      </c>
      <c r="L662">
        <v>77</v>
      </c>
      <c r="M662">
        <v>73</v>
      </c>
      <c r="N662" s="2">
        <f t="shared" si="75"/>
        <v>74.666666666666671</v>
      </c>
      <c r="O662" t="str">
        <f t="shared" si="76"/>
        <v>Excellent</v>
      </c>
    </row>
    <row r="663" spans="1:15" x14ac:dyDescent="0.3">
      <c r="A663" t="s">
        <v>17</v>
      </c>
      <c r="B663" t="str">
        <f t="shared" si="70"/>
        <v>Male</v>
      </c>
      <c r="C663" t="s">
        <v>13</v>
      </c>
      <c r="D663" t="str">
        <f t="shared" si="71"/>
        <v>Group C</v>
      </c>
      <c r="E663" t="s">
        <v>23</v>
      </c>
      <c r="F663" t="str">
        <f t="shared" si="72"/>
        <v>Some High School</v>
      </c>
      <c r="G663" t="s">
        <v>11</v>
      </c>
      <c r="H663" t="str">
        <f t="shared" si="73"/>
        <v>Standard</v>
      </c>
      <c r="I663" t="s">
        <v>12</v>
      </c>
      <c r="J663" t="str">
        <f t="shared" si="74"/>
        <v>None</v>
      </c>
      <c r="K663">
        <v>73</v>
      </c>
      <c r="L663">
        <v>66</v>
      </c>
      <c r="M663">
        <v>63</v>
      </c>
      <c r="N663" s="2">
        <f t="shared" si="75"/>
        <v>67.333333333333329</v>
      </c>
      <c r="O663" t="str">
        <f t="shared" si="76"/>
        <v>Very Good</v>
      </c>
    </row>
    <row r="664" spans="1:15" x14ac:dyDescent="0.3">
      <c r="A664" t="s">
        <v>8</v>
      </c>
      <c r="B664" t="str">
        <f t="shared" si="70"/>
        <v>Female</v>
      </c>
      <c r="C664" t="s">
        <v>21</v>
      </c>
      <c r="D664" t="str">
        <f t="shared" si="71"/>
        <v>Group D</v>
      </c>
      <c r="E664" t="s">
        <v>14</v>
      </c>
      <c r="F664" t="str">
        <f t="shared" si="72"/>
        <v>Some College</v>
      </c>
      <c r="G664" t="s">
        <v>20</v>
      </c>
      <c r="H664" t="str">
        <f t="shared" si="73"/>
        <v>Free/Reduced</v>
      </c>
      <c r="I664" t="s">
        <v>12</v>
      </c>
      <c r="J664" t="str">
        <f t="shared" si="74"/>
        <v>None</v>
      </c>
      <c r="K664">
        <v>55</v>
      </c>
      <c r="L664">
        <v>71</v>
      </c>
      <c r="M664">
        <v>69</v>
      </c>
      <c r="N664" s="2">
        <f t="shared" si="75"/>
        <v>65</v>
      </c>
      <c r="O664" t="str">
        <f t="shared" si="76"/>
        <v>Very Good</v>
      </c>
    </row>
    <row r="665" spans="1:15" x14ac:dyDescent="0.3">
      <c r="A665" t="s">
        <v>8</v>
      </c>
      <c r="B665" t="str">
        <f t="shared" si="70"/>
        <v>Female</v>
      </c>
      <c r="C665" t="s">
        <v>13</v>
      </c>
      <c r="D665" t="str">
        <f t="shared" si="71"/>
        <v>Group C</v>
      </c>
      <c r="E665" t="s">
        <v>22</v>
      </c>
      <c r="F665" t="str">
        <f t="shared" si="72"/>
        <v>High School</v>
      </c>
      <c r="G665" t="s">
        <v>11</v>
      </c>
      <c r="H665" t="str">
        <f t="shared" si="73"/>
        <v>Standard</v>
      </c>
      <c r="I665" t="s">
        <v>12</v>
      </c>
      <c r="J665" t="str">
        <f t="shared" si="74"/>
        <v>None</v>
      </c>
      <c r="K665">
        <v>65</v>
      </c>
      <c r="L665">
        <v>69</v>
      </c>
      <c r="M665">
        <v>67</v>
      </c>
      <c r="N665" s="2">
        <f t="shared" si="75"/>
        <v>67</v>
      </c>
      <c r="O665" t="str">
        <f t="shared" si="76"/>
        <v>Very Good</v>
      </c>
    </row>
    <row r="666" spans="1:15" x14ac:dyDescent="0.3">
      <c r="A666" t="s">
        <v>17</v>
      </c>
      <c r="B666" t="str">
        <f t="shared" si="70"/>
        <v>Male</v>
      </c>
      <c r="C666" t="s">
        <v>21</v>
      </c>
      <c r="D666" t="str">
        <f t="shared" si="71"/>
        <v>Group D</v>
      </c>
      <c r="E666" t="s">
        <v>19</v>
      </c>
      <c r="F666" t="str">
        <f t="shared" si="72"/>
        <v>Associate'S Degree</v>
      </c>
      <c r="G666" t="s">
        <v>11</v>
      </c>
      <c r="H666" t="str">
        <f t="shared" si="73"/>
        <v>Standard</v>
      </c>
      <c r="I666" t="s">
        <v>12</v>
      </c>
      <c r="J666" t="str">
        <f t="shared" si="74"/>
        <v>None</v>
      </c>
      <c r="K666">
        <v>80</v>
      </c>
      <c r="L666">
        <v>63</v>
      </c>
      <c r="M666">
        <v>63</v>
      </c>
      <c r="N666" s="2">
        <f t="shared" si="75"/>
        <v>68.666666666666671</v>
      </c>
      <c r="O666" t="str">
        <f t="shared" si="76"/>
        <v>Very Good</v>
      </c>
    </row>
    <row r="667" spans="1:15" x14ac:dyDescent="0.3">
      <c r="A667" t="s">
        <v>8</v>
      </c>
      <c r="B667" t="str">
        <f t="shared" si="70"/>
        <v>Female</v>
      </c>
      <c r="C667" t="s">
        <v>13</v>
      </c>
      <c r="D667" t="str">
        <f t="shared" si="71"/>
        <v>Group C</v>
      </c>
      <c r="E667" t="s">
        <v>23</v>
      </c>
      <c r="F667" t="str">
        <f t="shared" si="72"/>
        <v>Some High School</v>
      </c>
      <c r="G667" t="s">
        <v>20</v>
      </c>
      <c r="H667" t="str">
        <f t="shared" si="73"/>
        <v>Free/Reduced</v>
      </c>
      <c r="I667" t="s">
        <v>15</v>
      </c>
      <c r="J667" t="str">
        <f t="shared" si="74"/>
        <v>Completed</v>
      </c>
      <c r="K667">
        <v>50</v>
      </c>
      <c r="L667">
        <v>60</v>
      </c>
      <c r="M667">
        <v>60</v>
      </c>
      <c r="N667" s="2">
        <f t="shared" si="75"/>
        <v>56.666666666666664</v>
      </c>
      <c r="O667" t="str">
        <f t="shared" si="76"/>
        <v>Credit</v>
      </c>
    </row>
    <row r="668" spans="1:15" x14ac:dyDescent="0.3">
      <c r="A668" t="s">
        <v>8</v>
      </c>
      <c r="B668" t="str">
        <f t="shared" si="70"/>
        <v>Female</v>
      </c>
      <c r="C668" t="s">
        <v>13</v>
      </c>
      <c r="D668" t="str">
        <f t="shared" si="71"/>
        <v>Group C</v>
      </c>
      <c r="E668" t="s">
        <v>14</v>
      </c>
      <c r="F668" t="str">
        <f t="shared" si="72"/>
        <v>Some College</v>
      </c>
      <c r="G668" t="s">
        <v>20</v>
      </c>
      <c r="H668" t="str">
        <f t="shared" si="73"/>
        <v>Free/Reduced</v>
      </c>
      <c r="I668" t="s">
        <v>15</v>
      </c>
      <c r="J668" t="str">
        <f t="shared" si="74"/>
        <v>Completed</v>
      </c>
      <c r="K668">
        <v>63</v>
      </c>
      <c r="L668">
        <v>73</v>
      </c>
      <c r="M668">
        <v>71</v>
      </c>
      <c r="N668" s="2">
        <f t="shared" si="75"/>
        <v>69</v>
      </c>
      <c r="O668" t="str">
        <f t="shared" si="76"/>
        <v>Very Good</v>
      </c>
    </row>
    <row r="669" spans="1:15" x14ac:dyDescent="0.3">
      <c r="A669" t="s">
        <v>8</v>
      </c>
      <c r="B669" t="str">
        <f t="shared" si="70"/>
        <v>Female</v>
      </c>
      <c r="C669" t="s">
        <v>9</v>
      </c>
      <c r="D669" t="str">
        <f t="shared" si="71"/>
        <v>Group B</v>
      </c>
      <c r="E669" t="s">
        <v>10</v>
      </c>
      <c r="F669" t="str">
        <f t="shared" si="72"/>
        <v>Bachelor'S Degree</v>
      </c>
      <c r="G669" t="s">
        <v>20</v>
      </c>
      <c r="H669" t="str">
        <f t="shared" si="73"/>
        <v>Free/Reduced</v>
      </c>
      <c r="I669" t="s">
        <v>12</v>
      </c>
      <c r="J669" t="str">
        <f t="shared" si="74"/>
        <v>None</v>
      </c>
      <c r="K669">
        <v>77</v>
      </c>
      <c r="L669">
        <v>85</v>
      </c>
      <c r="M669">
        <v>87</v>
      </c>
      <c r="N669" s="2">
        <f t="shared" si="75"/>
        <v>83</v>
      </c>
      <c r="O669" t="str">
        <f t="shared" si="76"/>
        <v>Excellent</v>
      </c>
    </row>
    <row r="670" spans="1:15" x14ac:dyDescent="0.3">
      <c r="A670" t="s">
        <v>17</v>
      </c>
      <c r="B670" t="str">
        <f t="shared" si="70"/>
        <v>Male</v>
      </c>
      <c r="C670" t="s">
        <v>13</v>
      </c>
      <c r="D670" t="str">
        <f t="shared" si="71"/>
        <v>Group C</v>
      </c>
      <c r="E670" t="s">
        <v>14</v>
      </c>
      <c r="F670" t="str">
        <f t="shared" si="72"/>
        <v>Some College</v>
      </c>
      <c r="G670" t="s">
        <v>11</v>
      </c>
      <c r="H670" t="str">
        <f t="shared" si="73"/>
        <v>Standard</v>
      </c>
      <c r="I670" t="s">
        <v>12</v>
      </c>
      <c r="J670" t="str">
        <f t="shared" si="74"/>
        <v>None</v>
      </c>
      <c r="K670">
        <v>73</v>
      </c>
      <c r="L670">
        <v>74</v>
      </c>
      <c r="M670">
        <v>61</v>
      </c>
      <c r="N670" s="2">
        <f t="shared" si="75"/>
        <v>69.333333333333329</v>
      </c>
      <c r="O670" t="str">
        <f t="shared" si="76"/>
        <v>Very Good</v>
      </c>
    </row>
    <row r="671" spans="1:15" x14ac:dyDescent="0.3">
      <c r="A671" t="s">
        <v>17</v>
      </c>
      <c r="B671" t="str">
        <f t="shared" si="70"/>
        <v>Male</v>
      </c>
      <c r="C671" t="s">
        <v>21</v>
      </c>
      <c r="D671" t="str">
        <f t="shared" si="71"/>
        <v>Group D</v>
      </c>
      <c r="E671" t="s">
        <v>19</v>
      </c>
      <c r="F671" t="str">
        <f t="shared" si="72"/>
        <v>Associate'S Degree</v>
      </c>
      <c r="G671" t="s">
        <v>11</v>
      </c>
      <c r="H671" t="str">
        <f t="shared" si="73"/>
        <v>Standard</v>
      </c>
      <c r="I671" t="s">
        <v>15</v>
      </c>
      <c r="J671" t="str">
        <f t="shared" si="74"/>
        <v>Completed</v>
      </c>
      <c r="K671">
        <v>81</v>
      </c>
      <c r="L671">
        <v>72</v>
      </c>
      <c r="M671">
        <v>77</v>
      </c>
      <c r="N671" s="2">
        <f t="shared" si="75"/>
        <v>76.666666666666671</v>
      </c>
      <c r="O671" t="str">
        <f t="shared" si="76"/>
        <v>Excellent</v>
      </c>
    </row>
    <row r="672" spans="1:15" x14ac:dyDescent="0.3">
      <c r="A672" t="s">
        <v>8</v>
      </c>
      <c r="B672" t="str">
        <f t="shared" si="70"/>
        <v>Female</v>
      </c>
      <c r="C672" t="s">
        <v>13</v>
      </c>
      <c r="D672" t="str">
        <f t="shared" si="71"/>
        <v>Group C</v>
      </c>
      <c r="E672" t="s">
        <v>22</v>
      </c>
      <c r="F672" t="str">
        <f t="shared" si="72"/>
        <v>High School</v>
      </c>
      <c r="G672" t="s">
        <v>20</v>
      </c>
      <c r="H672" t="str">
        <f t="shared" si="73"/>
        <v>Free/Reduced</v>
      </c>
      <c r="I672" t="s">
        <v>12</v>
      </c>
      <c r="J672" t="str">
        <f t="shared" si="74"/>
        <v>None</v>
      </c>
      <c r="K672">
        <v>66</v>
      </c>
      <c r="L672">
        <v>76</v>
      </c>
      <c r="M672">
        <v>68</v>
      </c>
      <c r="N672" s="2">
        <f t="shared" si="75"/>
        <v>70</v>
      </c>
      <c r="O672" t="str">
        <f t="shared" si="76"/>
        <v>Excellent</v>
      </c>
    </row>
    <row r="673" spans="1:15" x14ac:dyDescent="0.3">
      <c r="A673" t="s">
        <v>17</v>
      </c>
      <c r="B673" t="str">
        <f t="shared" si="70"/>
        <v>Male</v>
      </c>
      <c r="C673" t="s">
        <v>21</v>
      </c>
      <c r="D673" t="str">
        <f t="shared" si="71"/>
        <v>Group D</v>
      </c>
      <c r="E673" t="s">
        <v>19</v>
      </c>
      <c r="F673" t="str">
        <f t="shared" si="72"/>
        <v>Associate'S Degree</v>
      </c>
      <c r="G673" t="s">
        <v>20</v>
      </c>
      <c r="H673" t="str">
        <f t="shared" si="73"/>
        <v>Free/Reduced</v>
      </c>
      <c r="I673" t="s">
        <v>12</v>
      </c>
      <c r="J673" t="str">
        <f t="shared" si="74"/>
        <v>None</v>
      </c>
      <c r="K673">
        <v>52</v>
      </c>
      <c r="L673">
        <v>57</v>
      </c>
      <c r="M673">
        <v>50</v>
      </c>
      <c r="N673" s="2">
        <f t="shared" si="75"/>
        <v>53</v>
      </c>
      <c r="O673" t="str">
        <f t="shared" si="76"/>
        <v>Credit</v>
      </c>
    </row>
    <row r="674" spans="1:15" x14ac:dyDescent="0.3">
      <c r="A674" t="s">
        <v>8</v>
      </c>
      <c r="B674" t="str">
        <f t="shared" si="70"/>
        <v>Female</v>
      </c>
      <c r="C674" t="s">
        <v>13</v>
      </c>
      <c r="D674" t="str">
        <f t="shared" si="71"/>
        <v>Group C</v>
      </c>
      <c r="E674" t="s">
        <v>14</v>
      </c>
      <c r="F674" t="str">
        <f t="shared" si="72"/>
        <v>Some College</v>
      </c>
      <c r="G674" t="s">
        <v>11</v>
      </c>
      <c r="H674" t="str">
        <f t="shared" si="73"/>
        <v>Standard</v>
      </c>
      <c r="I674" t="s">
        <v>12</v>
      </c>
      <c r="J674" t="str">
        <f t="shared" si="74"/>
        <v>None</v>
      </c>
      <c r="K674">
        <v>69</v>
      </c>
      <c r="L674">
        <v>78</v>
      </c>
      <c r="M674">
        <v>76</v>
      </c>
      <c r="N674" s="2">
        <f t="shared" si="75"/>
        <v>74.333333333333329</v>
      </c>
      <c r="O674" t="str">
        <f t="shared" si="76"/>
        <v>Excellent</v>
      </c>
    </row>
    <row r="675" spans="1:15" x14ac:dyDescent="0.3">
      <c r="A675" t="s">
        <v>8</v>
      </c>
      <c r="B675" t="str">
        <f t="shared" si="70"/>
        <v>Female</v>
      </c>
      <c r="C675" t="s">
        <v>13</v>
      </c>
      <c r="D675" t="str">
        <f t="shared" si="71"/>
        <v>Group C</v>
      </c>
      <c r="E675" t="s">
        <v>19</v>
      </c>
      <c r="F675" t="str">
        <f t="shared" si="72"/>
        <v>Associate'S Degree</v>
      </c>
      <c r="G675" t="s">
        <v>11</v>
      </c>
      <c r="H675" t="str">
        <f t="shared" si="73"/>
        <v>Standard</v>
      </c>
      <c r="I675" t="s">
        <v>15</v>
      </c>
      <c r="J675" t="str">
        <f t="shared" si="74"/>
        <v>Completed</v>
      </c>
      <c r="K675">
        <v>65</v>
      </c>
      <c r="L675">
        <v>84</v>
      </c>
      <c r="M675">
        <v>84</v>
      </c>
      <c r="N675" s="2">
        <f t="shared" si="75"/>
        <v>77.666666666666671</v>
      </c>
      <c r="O675" t="str">
        <f t="shared" si="76"/>
        <v>Excellent</v>
      </c>
    </row>
    <row r="676" spans="1:15" x14ac:dyDescent="0.3">
      <c r="A676" t="s">
        <v>8</v>
      </c>
      <c r="B676" t="str">
        <f t="shared" si="70"/>
        <v>Female</v>
      </c>
      <c r="C676" t="s">
        <v>21</v>
      </c>
      <c r="D676" t="str">
        <f t="shared" si="71"/>
        <v>Group D</v>
      </c>
      <c r="E676" t="s">
        <v>22</v>
      </c>
      <c r="F676" t="str">
        <f t="shared" si="72"/>
        <v>High School</v>
      </c>
      <c r="G676" t="s">
        <v>11</v>
      </c>
      <c r="H676" t="str">
        <f t="shared" si="73"/>
        <v>Standard</v>
      </c>
      <c r="I676" t="s">
        <v>15</v>
      </c>
      <c r="J676" t="str">
        <f t="shared" si="74"/>
        <v>Completed</v>
      </c>
      <c r="K676">
        <v>69</v>
      </c>
      <c r="L676">
        <v>77</v>
      </c>
      <c r="M676">
        <v>78</v>
      </c>
      <c r="N676" s="2">
        <f t="shared" si="75"/>
        <v>74.666666666666671</v>
      </c>
      <c r="O676" t="str">
        <f t="shared" si="76"/>
        <v>Excellent</v>
      </c>
    </row>
    <row r="677" spans="1:15" x14ac:dyDescent="0.3">
      <c r="A677" t="s">
        <v>8</v>
      </c>
      <c r="B677" t="str">
        <f t="shared" si="70"/>
        <v>Female</v>
      </c>
      <c r="C677" t="s">
        <v>9</v>
      </c>
      <c r="D677" t="str">
        <f t="shared" si="71"/>
        <v>Group B</v>
      </c>
      <c r="E677" t="s">
        <v>14</v>
      </c>
      <c r="F677" t="str">
        <f t="shared" si="72"/>
        <v>Some College</v>
      </c>
      <c r="G677" t="s">
        <v>11</v>
      </c>
      <c r="H677" t="str">
        <f t="shared" si="73"/>
        <v>Standard</v>
      </c>
      <c r="I677" t="s">
        <v>15</v>
      </c>
      <c r="J677" t="str">
        <f t="shared" si="74"/>
        <v>Completed</v>
      </c>
      <c r="K677">
        <v>50</v>
      </c>
      <c r="L677">
        <v>64</v>
      </c>
      <c r="M677">
        <v>66</v>
      </c>
      <c r="N677" s="2">
        <f t="shared" si="75"/>
        <v>60</v>
      </c>
      <c r="O677" t="str">
        <f t="shared" si="76"/>
        <v>Very Good</v>
      </c>
    </row>
    <row r="678" spans="1:15" x14ac:dyDescent="0.3">
      <c r="A678" t="s">
        <v>8</v>
      </c>
      <c r="B678" t="str">
        <f t="shared" si="70"/>
        <v>Female</v>
      </c>
      <c r="C678" t="s">
        <v>24</v>
      </c>
      <c r="D678" t="str">
        <f t="shared" si="71"/>
        <v>Group E</v>
      </c>
      <c r="E678" t="s">
        <v>14</v>
      </c>
      <c r="F678" t="str">
        <f t="shared" si="72"/>
        <v>Some College</v>
      </c>
      <c r="G678" t="s">
        <v>11</v>
      </c>
      <c r="H678" t="str">
        <f t="shared" si="73"/>
        <v>Standard</v>
      </c>
      <c r="I678" t="s">
        <v>15</v>
      </c>
      <c r="J678" t="str">
        <f t="shared" si="74"/>
        <v>Completed</v>
      </c>
      <c r="K678">
        <v>73</v>
      </c>
      <c r="L678">
        <v>78</v>
      </c>
      <c r="M678">
        <v>76</v>
      </c>
      <c r="N678" s="2">
        <f t="shared" si="75"/>
        <v>75.666666666666671</v>
      </c>
      <c r="O678" t="str">
        <f t="shared" si="76"/>
        <v>Excellent</v>
      </c>
    </row>
    <row r="679" spans="1:15" x14ac:dyDescent="0.3">
      <c r="A679" t="s">
        <v>8</v>
      </c>
      <c r="B679" t="str">
        <f t="shared" si="70"/>
        <v>Female</v>
      </c>
      <c r="C679" t="s">
        <v>13</v>
      </c>
      <c r="D679" t="str">
        <f t="shared" si="71"/>
        <v>Group C</v>
      </c>
      <c r="E679" t="s">
        <v>23</v>
      </c>
      <c r="F679" t="str">
        <f t="shared" si="72"/>
        <v>Some High School</v>
      </c>
      <c r="G679" t="s">
        <v>11</v>
      </c>
      <c r="H679" t="str">
        <f t="shared" si="73"/>
        <v>Standard</v>
      </c>
      <c r="I679" t="s">
        <v>15</v>
      </c>
      <c r="J679" t="str">
        <f t="shared" si="74"/>
        <v>Completed</v>
      </c>
      <c r="K679">
        <v>70</v>
      </c>
      <c r="L679">
        <v>82</v>
      </c>
      <c r="M679">
        <v>76</v>
      </c>
      <c r="N679" s="2">
        <f t="shared" si="75"/>
        <v>76</v>
      </c>
      <c r="O679" t="str">
        <f t="shared" si="76"/>
        <v>Excellent</v>
      </c>
    </row>
    <row r="680" spans="1:15" x14ac:dyDescent="0.3">
      <c r="A680" t="s">
        <v>17</v>
      </c>
      <c r="B680" t="str">
        <f t="shared" si="70"/>
        <v>Male</v>
      </c>
      <c r="C680" t="s">
        <v>21</v>
      </c>
      <c r="D680" t="str">
        <f t="shared" si="71"/>
        <v>Group D</v>
      </c>
      <c r="E680" t="s">
        <v>19</v>
      </c>
      <c r="F680" t="str">
        <f t="shared" si="72"/>
        <v>Associate'S Degree</v>
      </c>
      <c r="G680" t="s">
        <v>20</v>
      </c>
      <c r="H680" t="str">
        <f t="shared" si="73"/>
        <v>Free/Reduced</v>
      </c>
      <c r="I680" t="s">
        <v>12</v>
      </c>
      <c r="J680" t="str">
        <f t="shared" si="74"/>
        <v>None</v>
      </c>
      <c r="K680">
        <v>81</v>
      </c>
      <c r="L680">
        <v>75</v>
      </c>
      <c r="M680">
        <v>78</v>
      </c>
      <c r="N680" s="2">
        <f t="shared" si="75"/>
        <v>78</v>
      </c>
      <c r="O680" t="str">
        <f t="shared" si="76"/>
        <v>Excellent</v>
      </c>
    </row>
    <row r="681" spans="1:15" x14ac:dyDescent="0.3">
      <c r="A681" t="s">
        <v>17</v>
      </c>
      <c r="B681" t="str">
        <f t="shared" si="70"/>
        <v>Male</v>
      </c>
      <c r="C681" t="s">
        <v>21</v>
      </c>
      <c r="D681" t="str">
        <f t="shared" si="71"/>
        <v>Group D</v>
      </c>
      <c r="E681" t="s">
        <v>14</v>
      </c>
      <c r="F681" t="str">
        <f t="shared" si="72"/>
        <v>Some College</v>
      </c>
      <c r="G681" t="s">
        <v>20</v>
      </c>
      <c r="H681" t="str">
        <f t="shared" si="73"/>
        <v>Free/Reduced</v>
      </c>
      <c r="I681" t="s">
        <v>12</v>
      </c>
      <c r="J681" t="str">
        <f t="shared" si="74"/>
        <v>None</v>
      </c>
      <c r="K681">
        <v>63</v>
      </c>
      <c r="L681">
        <v>61</v>
      </c>
      <c r="M681">
        <v>60</v>
      </c>
      <c r="N681" s="2">
        <f t="shared" si="75"/>
        <v>61.333333333333336</v>
      </c>
      <c r="O681" t="str">
        <f t="shared" si="76"/>
        <v>Very Good</v>
      </c>
    </row>
    <row r="682" spans="1:15" x14ac:dyDescent="0.3">
      <c r="A682" t="s">
        <v>8</v>
      </c>
      <c r="B682" t="str">
        <f t="shared" si="70"/>
        <v>Female</v>
      </c>
      <c r="C682" t="s">
        <v>21</v>
      </c>
      <c r="D682" t="str">
        <f t="shared" si="71"/>
        <v>Group D</v>
      </c>
      <c r="E682" t="s">
        <v>22</v>
      </c>
      <c r="F682" t="str">
        <f t="shared" si="72"/>
        <v>High School</v>
      </c>
      <c r="G682" t="s">
        <v>11</v>
      </c>
      <c r="H682" t="str">
        <f t="shared" si="73"/>
        <v>Standard</v>
      </c>
      <c r="I682" t="s">
        <v>12</v>
      </c>
      <c r="J682" t="str">
        <f t="shared" si="74"/>
        <v>None</v>
      </c>
      <c r="K682">
        <v>67</v>
      </c>
      <c r="L682">
        <v>72</v>
      </c>
      <c r="M682">
        <v>74</v>
      </c>
      <c r="N682" s="2">
        <f t="shared" si="75"/>
        <v>71</v>
      </c>
      <c r="O682" t="str">
        <f t="shared" si="76"/>
        <v>Excellent</v>
      </c>
    </row>
    <row r="683" spans="1:15" x14ac:dyDescent="0.3">
      <c r="A683" t="s">
        <v>17</v>
      </c>
      <c r="B683" t="str">
        <f t="shared" si="70"/>
        <v>Male</v>
      </c>
      <c r="C683" t="s">
        <v>9</v>
      </c>
      <c r="D683" t="str">
        <f t="shared" si="71"/>
        <v>Group B</v>
      </c>
      <c r="E683" t="s">
        <v>22</v>
      </c>
      <c r="F683" t="str">
        <f t="shared" si="72"/>
        <v>High School</v>
      </c>
      <c r="G683" t="s">
        <v>11</v>
      </c>
      <c r="H683" t="str">
        <f t="shared" si="73"/>
        <v>Standard</v>
      </c>
      <c r="I683" t="s">
        <v>12</v>
      </c>
      <c r="J683" t="str">
        <f t="shared" si="74"/>
        <v>None</v>
      </c>
      <c r="K683">
        <v>60</v>
      </c>
      <c r="L683">
        <v>68</v>
      </c>
      <c r="M683">
        <v>60</v>
      </c>
      <c r="N683" s="2">
        <f t="shared" si="75"/>
        <v>62.666666666666664</v>
      </c>
      <c r="O683" t="str">
        <f t="shared" si="76"/>
        <v>Very Good</v>
      </c>
    </row>
    <row r="684" spans="1:15" x14ac:dyDescent="0.3">
      <c r="A684" t="s">
        <v>17</v>
      </c>
      <c r="B684" t="str">
        <f t="shared" si="70"/>
        <v>Male</v>
      </c>
      <c r="C684" t="s">
        <v>9</v>
      </c>
      <c r="D684" t="str">
        <f t="shared" si="71"/>
        <v>Group B</v>
      </c>
      <c r="E684" t="s">
        <v>22</v>
      </c>
      <c r="F684" t="str">
        <f t="shared" si="72"/>
        <v>High School</v>
      </c>
      <c r="G684" t="s">
        <v>11</v>
      </c>
      <c r="H684" t="str">
        <f t="shared" si="73"/>
        <v>Standard</v>
      </c>
      <c r="I684" t="s">
        <v>12</v>
      </c>
      <c r="J684" t="str">
        <f t="shared" si="74"/>
        <v>None</v>
      </c>
      <c r="K684">
        <v>62</v>
      </c>
      <c r="L684">
        <v>55</v>
      </c>
      <c r="M684">
        <v>54</v>
      </c>
      <c r="N684" s="2">
        <f t="shared" si="75"/>
        <v>57</v>
      </c>
      <c r="O684" t="str">
        <f t="shared" si="76"/>
        <v>Credit</v>
      </c>
    </row>
    <row r="685" spans="1:15" x14ac:dyDescent="0.3">
      <c r="A685" t="s">
        <v>8</v>
      </c>
      <c r="B685" t="str">
        <f t="shared" si="70"/>
        <v>Female</v>
      </c>
      <c r="C685" t="s">
        <v>13</v>
      </c>
      <c r="D685" t="str">
        <f t="shared" si="71"/>
        <v>Group C</v>
      </c>
      <c r="E685" t="s">
        <v>23</v>
      </c>
      <c r="F685" t="str">
        <f t="shared" si="72"/>
        <v>Some High School</v>
      </c>
      <c r="G685" t="s">
        <v>20</v>
      </c>
      <c r="H685" t="str">
        <f t="shared" si="73"/>
        <v>Free/Reduced</v>
      </c>
      <c r="I685" t="s">
        <v>15</v>
      </c>
      <c r="J685" t="str">
        <f t="shared" si="74"/>
        <v>Completed</v>
      </c>
      <c r="K685">
        <v>29</v>
      </c>
      <c r="L685">
        <v>40</v>
      </c>
      <c r="M685">
        <v>44</v>
      </c>
      <c r="N685" s="2">
        <f t="shared" si="75"/>
        <v>37.666666666666664</v>
      </c>
      <c r="O685" t="str">
        <f t="shared" si="76"/>
        <v>Fail</v>
      </c>
    </row>
    <row r="686" spans="1:15" x14ac:dyDescent="0.3">
      <c r="A686" t="s">
        <v>17</v>
      </c>
      <c r="B686" t="str">
        <f t="shared" si="70"/>
        <v>Male</v>
      </c>
      <c r="C686" t="s">
        <v>9</v>
      </c>
      <c r="D686" t="str">
        <f t="shared" si="71"/>
        <v>Group B</v>
      </c>
      <c r="E686" t="s">
        <v>14</v>
      </c>
      <c r="F686" t="str">
        <f t="shared" si="72"/>
        <v>Some College</v>
      </c>
      <c r="G686" t="s">
        <v>11</v>
      </c>
      <c r="H686" t="str">
        <f t="shared" si="73"/>
        <v>Standard</v>
      </c>
      <c r="I686" t="s">
        <v>15</v>
      </c>
      <c r="J686" t="str">
        <f t="shared" si="74"/>
        <v>Completed</v>
      </c>
      <c r="K686">
        <v>62</v>
      </c>
      <c r="L686">
        <v>66</v>
      </c>
      <c r="M686">
        <v>68</v>
      </c>
      <c r="N686" s="2">
        <f t="shared" si="75"/>
        <v>65.333333333333329</v>
      </c>
      <c r="O686" t="str">
        <f t="shared" si="76"/>
        <v>Very Good</v>
      </c>
    </row>
    <row r="687" spans="1:15" x14ac:dyDescent="0.3">
      <c r="A687" t="s">
        <v>8</v>
      </c>
      <c r="B687" t="str">
        <f t="shared" si="70"/>
        <v>Female</v>
      </c>
      <c r="C687" t="s">
        <v>24</v>
      </c>
      <c r="D687" t="str">
        <f t="shared" si="71"/>
        <v>Group E</v>
      </c>
      <c r="E687" t="s">
        <v>16</v>
      </c>
      <c r="F687" t="str">
        <f t="shared" si="72"/>
        <v>Master'S Degree</v>
      </c>
      <c r="G687" t="s">
        <v>11</v>
      </c>
      <c r="H687" t="str">
        <f t="shared" si="73"/>
        <v>Standard</v>
      </c>
      <c r="I687" t="s">
        <v>15</v>
      </c>
      <c r="J687" t="str">
        <f t="shared" si="74"/>
        <v>Completed</v>
      </c>
      <c r="K687">
        <v>94</v>
      </c>
      <c r="L687">
        <v>99</v>
      </c>
      <c r="M687">
        <v>100</v>
      </c>
      <c r="N687" s="2">
        <f t="shared" si="75"/>
        <v>97.666666666666671</v>
      </c>
      <c r="O687" t="str">
        <f t="shared" si="76"/>
        <v>Excellent</v>
      </c>
    </row>
    <row r="688" spans="1:15" x14ac:dyDescent="0.3">
      <c r="A688" t="s">
        <v>17</v>
      </c>
      <c r="B688" t="str">
        <f t="shared" si="70"/>
        <v>Male</v>
      </c>
      <c r="C688" t="s">
        <v>24</v>
      </c>
      <c r="D688" t="str">
        <f t="shared" si="71"/>
        <v>Group E</v>
      </c>
      <c r="E688" t="s">
        <v>14</v>
      </c>
      <c r="F688" t="str">
        <f t="shared" si="72"/>
        <v>Some College</v>
      </c>
      <c r="G688" t="s">
        <v>11</v>
      </c>
      <c r="H688" t="str">
        <f t="shared" si="73"/>
        <v>Standard</v>
      </c>
      <c r="I688" t="s">
        <v>15</v>
      </c>
      <c r="J688" t="str">
        <f t="shared" si="74"/>
        <v>Completed</v>
      </c>
      <c r="K688">
        <v>85</v>
      </c>
      <c r="L688">
        <v>75</v>
      </c>
      <c r="M688">
        <v>68</v>
      </c>
      <c r="N688" s="2">
        <f t="shared" si="75"/>
        <v>76</v>
      </c>
      <c r="O688" t="str">
        <f t="shared" si="76"/>
        <v>Excellent</v>
      </c>
    </row>
    <row r="689" spans="1:15" x14ac:dyDescent="0.3">
      <c r="A689" t="s">
        <v>17</v>
      </c>
      <c r="B689" t="str">
        <f t="shared" si="70"/>
        <v>Male</v>
      </c>
      <c r="C689" t="s">
        <v>21</v>
      </c>
      <c r="D689" t="str">
        <f t="shared" si="71"/>
        <v>Group D</v>
      </c>
      <c r="E689" t="s">
        <v>19</v>
      </c>
      <c r="F689" t="str">
        <f t="shared" si="72"/>
        <v>Associate'S Degree</v>
      </c>
      <c r="G689" t="s">
        <v>20</v>
      </c>
      <c r="H689" t="str">
        <f t="shared" si="73"/>
        <v>Free/Reduced</v>
      </c>
      <c r="I689" t="s">
        <v>12</v>
      </c>
      <c r="J689" t="str">
        <f t="shared" si="74"/>
        <v>None</v>
      </c>
      <c r="K689">
        <v>77</v>
      </c>
      <c r="L689">
        <v>78</v>
      </c>
      <c r="M689">
        <v>73</v>
      </c>
      <c r="N689" s="2">
        <f t="shared" si="75"/>
        <v>76</v>
      </c>
      <c r="O689" t="str">
        <f t="shared" si="76"/>
        <v>Excellent</v>
      </c>
    </row>
    <row r="690" spans="1:15" x14ac:dyDescent="0.3">
      <c r="A690" t="s">
        <v>17</v>
      </c>
      <c r="B690" t="str">
        <f t="shared" si="70"/>
        <v>Male</v>
      </c>
      <c r="C690" t="s">
        <v>18</v>
      </c>
      <c r="D690" t="str">
        <f t="shared" si="71"/>
        <v>Group A</v>
      </c>
      <c r="E690" t="s">
        <v>22</v>
      </c>
      <c r="F690" t="str">
        <f t="shared" si="72"/>
        <v>High School</v>
      </c>
      <c r="G690" t="s">
        <v>20</v>
      </c>
      <c r="H690" t="str">
        <f t="shared" si="73"/>
        <v>Free/Reduced</v>
      </c>
      <c r="I690" t="s">
        <v>12</v>
      </c>
      <c r="J690" t="str">
        <f t="shared" si="74"/>
        <v>None</v>
      </c>
      <c r="K690">
        <v>53</v>
      </c>
      <c r="L690">
        <v>58</v>
      </c>
      <c r="M690">
        <v>44</v>
      </c>
      <c r="N690" s="2">
        <f t="shared" si="75"/>
        <v>51.666666666666664</v>
      </c>
      <c r="O690" t="str">
        <f t="shared" si="76"/>
        <v>Credit</v>
      </c>
    </row>
    <row r="691" spans="1:15" x14ac:dyDescent="0.3">
      <c r="A691" t="s">
        <v>17</v>
      </c>
      <c r="B691" t="str">
        <f t="shared" si="70"/>
        <v>Male</v>
      </c>
      <c r="C691" t="s">
        <v>24</v>
      </c>
      <c r="D691" t="str">
        <f t="shared" si="71"/>
        <v>Group E</v>
      </c>
      <c r="E691" t="s">
        <v>14</v>
      </c>
      <c r="F691" t="str">
        <f t="shared" si="72"/>
        <v>Some College</v>
      </c>
      <c r="G691" t="s">
        <v>20</v>
      </c>
      <c r="H691" t="str">
        <f t="shared" si="73"/>
        <v>Free/Reduced</v>
      </c>
      <c r="I691" t="s">
        <v>12</v>
      </c>
      <c r="J691" t="str">
        <f t="shared" si="74"/>
        <v>None</v>
      </c>
      <c r="K691">
        <v>93</v>
      </c>
      <c r="L691">
        <v>90</v>
      </c>
      <c r="M691">
        <v>83</v>
      </c>
      <c r="N691" s="2">
        <f t="shared" si="75"/>
        <v>88.666666666666671</v>
      </c>
      <c r="O691" t="str">
        <f t="shared" si="76"/>
        <v>Excellent</v>
      </c>
    </row>
    <row r="692" spans="1:15" x14ac:dyDescent="0.3">
      <c r="A692" t="s">
        <v>8</v>
      </c>
      <c r="B692" t="str">
        <f t="shared" si="70"/>
        <v>Female</v>
      </c>
      <c r="C692" t="s">
        <v>13</v>
      </c>
      <c r="D692" t="str">
        <f t="shared" si="71"/>
        <v>Group C</v>
      </c>
      <c r="E692" t="s">
        <v>19</v>
      </c>
      <c r="F692" t="str">
        <f t="shared" si="72"/>
        <v>Associate'S Degree</v>
      </c>
      <c r="G692" t="s">
        <v>11</v>
      </c>
      <c r="H692" t="str">
        <f t="shared" si="73"/>
        <v>Standard</v>
      </c>
      <c r="I692" t="s">
        <v>12</v>
      </c>
      <c r="J692" t="str">
        <f t="shared" si="74"/>
        <v>None</v>
      </c>
      <c r="K692">
        <v>49</v>
      </c>
      <c r="L692">
        <v>53</v>
      </c>
      <c r="M692">
        <v>53</v>
      </c>
      <c r="N692" s="2">
        <f t="shared" si="75"/>
        <v>51.666666666666664</v>
      </c>
      <c r="O692" t="str">
        <f t="shared" si="76"/>
        <v>Credit</v>
      </c>
    </row>
    <row r="693" spans="1:15" x14ac:dyDescent="0.3">
      <c r="A693" t="s">
        <v>8</v>
      </c>
      <c r="B693" t="str">
        <f t="shared" si="70"/>
        <v>Female</v>
      </c>
      <c r="C693" t="s">
        <v>24</v>
      </c>
      <c r="D693" t="str">
        <f t="shared" si="71"/>
        <v>Group E</v>
      </c>
      <c r="E693" t="s">
        <v>19</v>
      </c>
      <c r="F693" t="str">
        <f t="shared" si="72"/>
        <v>Associate'S Degree</v>
      </c>
      <c r="G693" t="s">
        <v>20</v>
      </c>
      <c r="H693" t="str">
        <f t="shared" si="73"/>
        <v>Free/Reduced</v>
      </c>
      <c r="I693" t="s">
        <v>12</v>
      </c>
      <c r="J693" t="str">
        <f t="shared" si="74"/>
        <v>None</v>
      </c>
      <c r="K693">
        <v>73</v>
      </c>
      <c r="L693">
        <v>76</v>
      </c>
      <c r="M693">
        <v>78</v>
      </c>
      <c r="N693" s="2">
        <f t="shared" si="75"/>
        <v>75.666666666666671</v>
      </c>
      <c r="O693" t="str">
        <f t="shared" si="76"/>
        <v>Excellent</v>
      </c>
    </row>
    <row r="694" spans="1:15" x14ac:dyDescent="0.3">
      <c r="A694" t="s">
        <v>8</v>
      </c>
      <c r="B694" t="str">
        <f t="shared" si="70"/>
        <v>Female</v>
      </c>
      <c r="C694" t="s">
        <v>13</v>
      </c>
      <c r="D694" t="str">
        <f t="shared" si="71"/>
        <v>Group C</v>
      </c>
      <c r="E694" t="s">
        <v>10</v>
      </c>
      <c r="F694" t="str">
        <f t="shared" si="72"/>
        <v>Bachelor'S Degree</v>
      </c>
      <c r="G694" t="s">
        <v>20</v>
      </c>
      <c r="H694" t="str">
        <f t="shared" si="73"/>
        <v>Free/Reduced</v>
      </c>
      <c r="I694" t="s">
        <v>15</v>
      </c>
      <c r="J694" t="str">
        <f t="shared" si="74"/>
        <v>Completed</v>
      </c>
      <c r="K694">
        <v>66</v>
      </c>
      <c r="L694">
        <v>74</v>
      </c>
      <c r="M694">
        <v>81</v>
      </c>
      <c r="N694" s="2">
        <f t="shared" si="75"/>
        <v>73.666666666666671</v>
      </c>
      <c r="O694" t="str">
        <f t="shared" si="76"/>
        <v>Excellent</v>
      </c>
    </row>
    <row r="695" spans="1:15" x14ac:dyDescent="0.3">
      <c r="A695" t="s">
        <v>8</v>
      </c>
      <c r="B695" t="str">
        <f t="shared" si="70"/>
        <v>Female</v>
      </c>
      <c r="C695" t="s">
        <v>21</v>
      </c>
      <c r="D695" t="str">
        <f t="shared" si="71"/>
        <v>Group D</v>
      </c>
      <c r="E695" t="s">
        <v>19</v>
      </c>
      <c r="F695" t="str">
        <f t="shared" si="72"/>
        <v>Associate'S Degree</v>
      </c>
      <c r="G695" t="s">
        <v>11</v>
      </c>
      <c r="H695" t="str">
        <f t="shared" si="73"/>
        <v>Standard</v>
      </c>
      <c r="I695" t="s">
        <v>12</v>
      </c>
      <c r="J695" t="str">
        <f t="shared" si="74"/>
        <v>None</v>
      </c>
      <c r="K695">
        <v>77</v>
      </c>
      <c r="L695">
        <v>77</v>
      </c>
      <c r="M695">
        <v>73</v>
      </c>
      <c r="N695" s="2">
        <f t="shared" si="75"/>
        <v>75.666666666666671</v>
      </c>
      <c r="O695" t="str">
        <f t="shared" si="76"/>
        <v>Excellent</v>
      </c>
    </row>
    <row r="696" spans="1:15" x14ac:dyDescent="0.3">
      <c r="A696" t="s">
        <v>8</v>
      </c>
      <c r="B696" t="str">
        <f t="shared" si="70"/>
        <v>Female</v>
      </c>
      <c r="C696" t="s">
        <v>13</v>
      </c>
      <c r="D696" t="str">
        <f t="shared" si="71"/>
        <v>Group C</v>
      </c>
      <c r="E696" t="s">
        <v>23</v>
      </c>
      <c r="F696" t="str">
        <f t="shared" si="72"/>
        <v>Some High School</v>
      </c>
      <c r="G696" t="s">
        <v>11</v>
      </c>
      <c r="H696" t="str">
        <f t="shared" si="73"/>
        <v>Standard</v>
      </c>
      <c r="I696" t="s">
        <v>12</v>
      </c>
      <c r="J696" t="str">
        <f t="shared" si="74"/>
        <v>None</v>
      </c>
      <c r="K696">
        <v>49</v>
      </c>
      <c r="L696">
        <v>63</v>
      </c>
      <c r="M696">
        <v>56</v>
      </c>
      <c r="N696" s="2">
        <f t="shared" si="75"/>
        <v>56</v>
      </c>
      <c r="O696" t="str">
        <f t="shared" si="76"/>
        <v>Credit</v>
      </c>
    </row>
    <row r="697" spans="1:15" x14ac:dyDescent="0.3">
      <c r="A697" t="s">
        <v>8</v>
      </c>
      <c r="B697" t="str">
        <f t="shared" si="70"/>
        <v>Female</v>
      </c>
      <c r="C697" t="s">
        <v>21</v>
      </c>
      <c r="D697" t="str">
        <f t="shared" si="71"/>
        <v>Group D</v>
      </c>
      <c r="E697" t="s">
        <v>14</v>
      </c>
      <c r="F697" t="str">
        <f t="shared" si="72"/>
        <v>Some College</v>
      </c>
      <c r="G697" t="s">
        <v>20</v>
      </c>
      <c r="H697" t="str">
        <f t="shared" si="73"/>
        <v>Free/Reduced</v>
      </c>
      <c r="I697" t="s">
        <v>12</v>
      </c>
      <c r="J697" t="str">
        <f t="shared" si="74"/>
        <v>None</v>
      </c>
      <c r="K697">
        <v>79</v>
      </c>
      <c r="L697">
        <v>89</v>
      </c>
      <c r="M697">
        <v>86</v>
      </c>
      <c r="N697" s="2">
        <f t="shared" si="75"/>
        <v>84.666666666666671</v>
      </c>
      <c r="O697" t="str">
        <f t="shared" si="76"/>
        <v>Excellent</v>
      </c>
    </row>
    <row r="698" spans="1:15" x14ac:dyDescent="0.3">
      <c r="A698" t="s">
        <v>8</v>
      </c>
      <c r="B698" t="str">
        <f t="shared" si="70"/>
        <v>Female</v>
      </c>
      <c r="C698" t="s">
        <v>13</v>
      </c>
      <c r="D698" t="str">
        <f t="shared" si="71"/>
        <v>Group C</v>
      </c>
      <c r="E698" t="s">
        <v>19</v>
      </c>
      <c r="F698" t="str">
        <f t="shared" si="72"/>
        <v>Associate'S Degree</v>
      </c>
      <c r="G698" t="s">
        <v>11</v>
      </c>
      <c r="H698" t="str">
        <f t="shared" si="73"/>
        <v>Standard</v>
      </c>
      <c r="I698" t="s">
        <v>15</v>
      </c>
      <c r="J698" t="str">
        <f t="shared" si="74"/>
        <v>Completed</v>
      </c>
      <c r="K698">
        <v>75</v>
      </c>
      <c r="L698">
        <v>82</v>
      </c>
      <c r="M698">
        <v>90</v>
      </c>
      <c r="N698" s="2">
        <f t="shared" si="75"/>
        <v>82.333333333333329</v>
      </c>
      <c r="O698" t="str">
        <f t="shared" si="76"/>
        <v>Excellent</v>
      </c>
    </row>
    <row r="699" spans="1:15" x14ac:dyDescent="0.3">
      <c r="A699" t="s">
        <v>8</v>
      </c>
      <c r="B699" t="str">
        <f t="shared" si="70"/>
        <v>Female</v>
      </c>
      <c r="C699" t="s">
        <v>18</v>
      </c>
      <c r="D699" t="str">
        <f t="shared" si="71"/>
        <v>Group A</v>
      </c>
      <c r="E699" t="s">
        <v>10</v>
      </c>
      <c r="F699" t="str">
        <f t="shared" si="72"/>
        <v>Bachelor'S Degree</v>
      </c>
      <c r="G699" t="s">
        <v>11</v>
      </c>
      <c r="H699" t="str">
        <f t="shared" si="73"/>
        <v>Standard</v>
      </c>
      <c r="I699" t="s">
        <v>12</v>
      </c>
      <c r="J699" t="str">
        <f t="shared" si="74"/>
        <v>None</v>
      </c>
      <c r="K699">
        <v>59</v>
      </c>
      <c r="L699">
        <v>72</v>
      </c>
      <c r="M699">
        <v>70</v>
      </c>
      <c r="N699" s="2">
        <f t="shared" si="75"/>
        <v>67</v>
      </c>
      <c r="O699" t="str">
        <f t="shared" si="76"/>
        <v>Very Good</v>
      </c>
    </row>
    <row r="700" spans="1:15" x14ac:dyDescent="0.3">
      <c r="A700" t="s">
        <v>8</v>
      </c>
      <c r="B700" t="str">
        <f t="shared" si="70"/>
        <v>Female</v>
      </c>
      <c r="C700" t="s">
        <v>21</v>
      </c>
      <c r="D700" t="str">
        <f t="shared" si="71"/>
        <v>Group D</v>
      </c>
      <c r="E700" t="s">
        <v>19</v>
      </c>
      <c r="F700" t="str">
        <f t="shared" si="72"/>
        <v>Associate'S Degree</v>
      </c>
      <c r="G700" t="s">
        <v>11</v>
      </c>
      <c r="H700" t="str">
        <f t="shared" si="73"/>
        <v>Standard</v>
      </c>
      <c r="I700" t="s">
        <v>15</v>
      </c>
      <c r="J700" t="str">
        <f t="shared" si="74"/>
        <v>Completed</v>
      </c>
      <c r="K700">
        <v>57</v>
      </c>
      <c r="L700">
        <v>78</v>
      </c>
      <c r="M700">
        <v>79</v>
      </c>
      <c r="N700" s="2">
        <f t="shared" si="75"/>
        <v>71.333333333333329</v>
      </c>
      <c r="O700" t="str">
        <f t="shared" si="76"/>
        <v>Excellent</v>
      </c>
    </row>
    <row r="701" spans="1:15" x14ac:dyDescent="0.3">
      <c r="A701" t="s">
        <v>17</v>
      </c>
      <c r="B701" t="str">
        <f t="shared" si="70"/>
        <v>Male</v>
      </c>
      <c r="C701" t="s">
        <v>13</v>
      </c>
      <c r="D701" t="str">
        <f t="shared" si="71"/>
        <v>Group C</v>
      </c>
      <c r="E701" t="s">
        <v>22</v>
      </c>
      <c r="F701" t="str">
        <f t="shared" si="72"/>
        <v>High School</v>
      </c>
      <c r="G701" t="s">
        <v>20</v>
      </c>
      <c r="H701" t="str">
        <f t="shared" si="73"/>
        <v>Free/Reduced</v>
      </c>
      <c r="I701" t="s">
        <v>12</v>
      </c>
      <c r="J701" t="str">
        <f t="shared" si="74"/>
        <v>None</v>
      </c>
      <c r="K701">
        <v>66</v>
      </c>
      <c r="L701">
        <v>66</v>
      </c>
      <c r="M701">
        <v>59</v>
      </c>
      <c r="N701" s="2">
        <f t="shared" si="75"/>
        <v>63.666666666666664</v>
      </c>
      <c r="O701" t="str">
        <f t="shared" si="76"/>
        <v>Very Good</v>
      </c>
    </row>
    <row r="702" spans="1:15" x14ac:dyDescent="0.3">
      <c r="A702" t="s">
        <v>8</v>
      </c>
      <c r="B702" t="str">
        <f t="shared" si="70"/>
        <v>Female</v>
      </c>
      <c r="C702" t="s">
        <v>24</v>
      </c>
      <c r="D702" t="str">
        <f t="shared" si="71"/>
        <v>Group E</v>
      </c>
      <c r="E702" t="s">
        <v>10</v>
      </c>
      <c r="F702" t="str">
        <f t="shared" si="72"/>
        <v>Bachelor'S Degree</v>
      </c>
      <c r="G702" t="s">
        <v>11</v>
      </c>
      <c r="H702" t="str">
        <f t="shared" si="73"/>
        <v>Standard</v>
      </c>
      <c r="I702" t="s">
        <v>15</v>
      </c>
      <c r="J702" t="str">
        <f t="shared" si="74"/>
        <v>Completed</v>
      </c>
      <c r="K702">
        <v>79</v>
      </c>
      <c r="L702">
        <v>81</v>
      </c>
      <c r="M702">
        <v>82</v>
      </c>
      <c r="N702" s="2">
        <f t="shared" si="75"/>
        <v>80.666666666666671</v>
      </c>
      <c r="O702" t="str">
        <f t="shared" si="76"/>
        <v>Excellent</v>
      </c>
    </row>
    <row r="703" spans="1:15" x14ac:dyDescent="0.3">
      <c r="A703" t="s">
        <v>8</v>
      </c>
      <c r="B703" t="str">
        <f t="shared" si="70"/>
        <v>Female</v>
      </c>
      <c r="C703" t="s">
        <v>9</v>
      </c>
      <c r="D703" t="str">
        <f t="shared" si="71"/>
        <v>Group B</v>
      </c>
      <c r="E703" t="s">
        <v>23</v>
      </c>
      <c r="F703" t="str">
        <f t="shared" si="72"/>
        <v>Some High School</v>
      </c>
      <c r="G703" t="s">
        <v>11</v>
      </c>
      <c r="H703" t="str">
        <f t="shared" si="73"/>
        <v>Standard</v>
      </c>
      <c r="I703" t="s">
        <v>12</v>
      </c>
      <c r="J703" t="str">
        <f t="shared" si="74"/>
        <v>None</v>
      </c>
      <c r="K703">
        <v>57</v>
      </c>
      <c r="L703">
        <v>67</v>
      </c>
      <c r="M703">
        <v>72</v>
      </c>
      <c r="N703" s="2">
        <f t="shared" si="75"/>
        <v>65.333333333333329</v>
      </c>
      <c r="O703" t="str">
        <f t="shared" si="76"/>
        <v>Very Good</v>
      </c>
    </row>
    <row r="704" spans="1:15" x14ac:dyDescent="0.3">
      <c r="A704" t="s">
        <v>17</v>
      </c>
      <c r="B704" t="str">
        <f t="shared" si="70"/>
        <v>Male</v>
      </c>
      <c r="C704" t="s">
        <v>18</v>
      </c>
      <c r="D704" t="str">
        <f t="shared" si="71"/>
        <v>Group A</v>
      </c>
      <c r="E704" t="s">
        <v>10</v>
      </c>
      <c r="F704" t="str">
        <f t="shared" si="72"/>
        <v>Bachelor'S Degree</v>
      </c>
      <c r="G704" t="s">
        <v>11</v>
      </c>
      <c r="H704" t="str">
        <f t="shared" si="73"/>
        <v>Standard</v>
      </c>
      <c r="I704" t="s">
        <v>15</v>
      </c>
      <c r="J704" t="str">
        <f t="shared" si="74"/>
        <v>Completed</v>
      </c>
      <c r="K704">
        <v>87</v>
      </c>
      <c r="L704">
        <v>84</v>
      </c>
      <c r="M704">
        <v>87</v>
      </c>
      <c r="N704" s="2">
        <f t="shared" si="75"/>
        <v>86</v>
      </c>
      <c r="O704" t="str">
        <f t="shared" si="76"/>
        <v>Excellent</v>
      </c>
    </row>
    <row r="705" spans="1:15" x14ac:dyDescent="0.3">
      <c r="A705" t="s">
        <v>8</v>
      </c>
      <c r="B705" t="str">
        <f t="shared" si="70"/>
        <v>Female</v>
      </c>
      <c r="C705" t="s">
        <v>21</v>
      </c>
      <c r="D705" t="str">
        <f t="shared" si="71"/>
        <v>Group D</v>
      </c>
      <c r="E705" t="s">
        <v>14</v>
      </c>
      <c r="F705" t="str">
        <f t="shared" si="72"/>
        <v>Some College</v>
      </c>
      <c r="G705" t="s">
        <v>11</v>
      </c>
      <c r="H705" t="str">
        <f t="shared" si="73"/>
        <v>Standard</v>
      </c>
      <c r="I705" t="s">
        <v>12</v>
      </c>
      <c r="J705" t="str">
        <f t="shared" si="74"/>
        <v>None</v>
      </c>
      <c r="K705">
        <v>63</v>
      </c>
      <c r="L705">
        <v>64</v>
      </c>
      <c r="M705">
        <v>67</v>
      </c>
      <c r="N705" s="2">
        <f t="shared" si="75"/>
        <v>64.666666666666671</v>
      </c>
      <c r="O705" t="str">
        <f t="shared" si="76"/>
        <v>Very Good</v>
      </c>
    </row>
    <row r="706" spans="1:15" x14ac:dyDescent="0.3">
      <c r="A706" t="s">
        <v>8</v>
      </c>
      <c r="B706" t="str">
        <f t="shared" si="70"/>
        <v>Female</v>
      </c>
      <c r="C706" t="s">
        <v>9</v>
      </c>
      <c r="D706" t="str">
        <f t="shared" si="71"/>
        <v>Group B</v>
      </c>
      <c r="E706" t="s">
        <v>23</v>
      </c>
      <c r="F706" t="str">
        <f t="shared" si="72"/>
        <v>Some High School</v>
      </c>
      <c r="G706" t="s">
        <v>20</v>
      </c>
      <c r="H706" t="str">
        <f t="shared" si="73"/>
        <v>Free/Reduced</v>
      </c>
      <c r="I706" t="s">
        <v>15</v>
      </c>
      <c r="J706" t="str">
        <f t="shared" si="74"/>
        <v>Completed</v>
      </c>
      <c r="K706">
        <v>59</v>
      </c>
      <c r="L706">
        <v>63</v>
      </c>
      <c r="M706">
        <v>64</v>
      </c>
      <c r="N706" s="2">
        <f t="shared" si="75"/>
        <v>62</v>
      </c>
      <c r="O706" t="str">
        <f t="shared" si="76"/>
        <v>Very Good</v>
      </c>
    </row>
    <row r="707" spans="1:15" x14ac:dyDescent="0.3">
      <c r="A707" t="s">
        <v>17</v>
      </c>
      <c r="B707" t="str">
        <f t="shared" ref="B707:B770" si="77">TRIM(PROPER(A707))</f>
        <v>Male</v>
      </c>
      <c r="C707" t="s">
        <v>18</v>
      </c>
      <c r="D707" t="str">
        <f t="shared" ref="D707:D770" si="78">PROPER(TRIM(C707))</f>
        <v>Group A</v>
      </c>
      <c r="E707" t="s">
        <v>10</v>
      </c>
      <c r="F707" t="str">
        <f t="shared" ref="F707:F770" si="79">PROPER(TRIM(E707))</f>
        <v>Bachelor'S Degree</v>
      </c>
      <c r="G707" t="s">
        <v>20</v>
      </c>
      <c r="H707" t="str">
        <f t="shared" ref="H707:H770" si="80">PROPER(TRIM(G707))</f>
        <v>Free/Reduced</v>
      </c>
      <c r="I707" t="s">
        <v>12</v>
      </c>
      <c r="J707" t="str">
        <f t="shared" ref="J707:J770" si="81">PROPER(TRIM(I707))</f>
        <v>None</v>
      </c>
      <c r="K707">
        <v>62</v>
      </c>
      <c r="L707">
        <v>72</v>
      </c>
      <c r="M707">
        <v>65</v>
      </c>
      <c r="N707" s="2">
        <f t="shared" ref="N707:N770" si="82">SUM(K707,L707,M707)/3</f>
        <v>66.333333333333329</v>
      </c>
      <c r="O707" t="str">
        <f t="shared" ref="O707:O770" si="83">IF(N707&gt;=70,"Excellent",IF(N707&gt;=60,"Very Good",IF(N707&gt;=50,"Credit",IF(N707&lt;50,"Fail","Invalid"))))</f>
        <v>Very Good</v>
      </c>
    </row>
    <row r="708" spans="1:15" x14ac:dyDescent="0.3">
      <c r="A708" t="s">
        <v>17</v>
      </c>
      <c r="B708" t="str">
        <f t="shared" si="77"/>
        <v>Male</v>
      </c>
      <c r="C708" t="s">
        <v>21</v>
      </c>
      <c r="D708" t="str">
        <f t="shared" si="78"/>
        <v>Group D</v>
      </c>
      <c r="E708" t="s">
        <v>22</v>
      </c>
      <c r="F708" t="str">
        <f t="shared" si="79"/>
        <v>High School</v>
      </c>
      <c r="G708" t="s">
        <v>11</v>
      </c>
      <c r="H708" t="str">
        <f t="shared" si="80"/>
        <v>Standard</v>
      </c>
      <c r="I708" t="s">
        <v>12</v>
      </c>
      <c r="J708" t="str">
        <f t="shared" si="81"/>
        <v>None</v>
      </c>
      <c r="K708">
        <v>46</v>
      </c>
      <c r="L708">
        <v>34</v>
      </c>
      <c r="M708">
        <v>36</v>
      </c>
      <c r="N708" s="2">
        <f t="shared" si="82"/>
        <v>38.666666666666664</v>
      </c>
      <c r="O708" t="str">
        <f t="shared" si="83"/>
        <v>Fail</v>
      </c>
    </row>
    <row r="709" spans="1:15" x14ac:dyDescent="0.3">
      <c r="A709" t="s">
        <v>17</v>
      </c>
      <c r="B709" t="str">
        <f t="shared" si="77"/>
        <v>Male</v>
      </c>
      <c r="C709" t="s">
        <v>13</v>
      </c>
      <c r="D709" t="str">
        <f t="shared" si="78"/>
        <v>Group C</v>
      </c>
      <c r="E709" t="s">
        <v>14</v>
      </c>
      <c r="F709" t="str">
        <f t="shared" si="79"/>
        <v>Some College</v>
      </c>
      <c r="G709" t="s">
        <v>11</v>
      </c>
      <c r="H709" t="str">
        <f t="shared" si="80"/>
        <v>Standard</v>
      </c>
      <c r="I709" t="s">
        <v>12</v>
      </c>
      <c r="J709" t="str">
        <f t="shared" si="81"/>
        <v>None</v>
      </c>
      <c r="K709">
        <v>66</v>
      </c>
      <c r="L709">
        <v>59</v>
      </c>
      <c r="M709">
        <v>52</v>
      </c>
      <c r="N709" s="2">
        <f t="shared" si="82"/>
        <v>59</v>
      </c>
      <c r="O709" t="str">
        <f t="shared" si="83"/>
        <v>Credit</v>
      </c>
    </row>
    <row r="710" spans="1:15" x14ac:dyDescent="0.3">
      <c r="A710" t="s">
        <v>17</v>
      </c>
      <c r="B710" t="str">
        <f t="shared" si="77"/>
        <v>Male</v>
      </c>
      <c r="C710" t="s">
        <v>21</v>
      </c>
      <c r="D710" t="str">
        <f t="shared" si="78"/>
        <v>Group D</v>
      </c>
      <c r="E710" t="s">
        <v>22</v>
      </c>
      <c r="F710" t="str">
        <f t="shared" si="79"/>
        <v>High School</v>
      </c>
      <c r="G710" t="s">
        <v>11</v>
      </c>
      <c r="H710" t="str">
        <f t="shared" si="80"/>
        <v>Standard</v>
      </c>
      <c r="I710" t="s">
        <v>12</v>
      </c>
      <c r="J710" t="str">
        <f t="shared" si="81"/>
        <v>None</v>
      </c>
      <c r="K710">
        <v>89</v>
      </c>
      <c r="L710">
        <v>87</v>
      </c>
      <c r="M710">
        <v>79</v>
      </c>
      <c r="N710" s="2">
        <f t="shared" si="82"/>
        <v>85</v>
      </c>
      <c r="O710" t="str">
        <f t="shared" si="83"/>
        <v>Excellent</v>
      </c>
    </row>
    <row r="711" spans="1:15" x14ac:dyDescent="0.3">
      <c r="A711" t="s">
        <v>8</v>
      </c>
      <c r="B711" t="str">
        <f t="shared" si="77"/>
        <v>Female</v>
      </c>
      <c r="C711" t="s">
        <v>21</v>
      </c>
      <c r="D711" t="str">
        <f t="shared" si="78"/>
        <v>Group D</v>
      </c>
      <c r="E711" t="s">
        <v>19</v>
      </c>
      <c r="F711" t="str">
        <f t="shared" si="79"/>
        <v>Associate'S Degree</v>
      </c>
      <c r="G711" t="s">
        <v>20</v>
      </c>
      <c r="H711" t="str">
        <f t="shared" si="80"/>
        <v>Free/Reduced</v>
      </c>
      <c r="I711" t="s">
        <v>15</v>
      </c>
      <c r="J711" t="str">
        <f t="shared" si="81"/>
        <v>Completed</v>
      </c>
      <c r="K711">
        <v>42</v>
      </c>
      <c r="L711">
        <v>61</v>
      </c>
      <c r="M711">
        <v>58</v>
      </c>
      <c r="N711" s="2">
        <f t="shared" si="82"/>
        <v>53.666666666666664</v>
      </c>
      <c r="O711" t="str">
        <f t="shared" si="83"/>
        <v>Credit</v>
      </c>
    </row>
    <row r="712" spans="1:15" x14ac:dyDescent="0.3">
      <c r="A712" t="s">
        <v>17</v>
      </c>
      <c r="B712" t="str">
        <f t="shared" si="77"/>
        <v>Male</v>
      </c>
      <c r="C712" t="s">
        <v>13</v>
      </c>
      <c r="D712" t="str">
        <f t="shared" si="78"/>
        <v>Group C</v>
      </c>
      <c r="E712" t="s">
        <v>14</v>
      </c>
      <c r="F712" t="str">
        <f t="shared" si="79"/>
        <v>Some College</v>
      </c>
      <c r="G712" t="s">
        <v>11</v>
      </c>
      <c r="H712" t="str">
        <f t="shared" si="80"/>
        <v>Standard</v>
      </c>
      <c r="I712" t="s">
        <v>15</v>
      </c>
      <c r="J712" t="str">
        <f t="shared" si="81"/>
        <v>Completed</v>
      </c>
      <c r="K712">
        <v>93</v>
      </c>
      <c r="L712">
        <v>84</v>
      </c>
      <c r="M712">
        <v>90</v>
      </c>
      <c r="N712" s="2">
        <f t="shared" si="82"/>
        <v>89</v>
      </c>
      <c r="O712" t="str">
        <f t="shared" si="83"/>
        <v>Excellent</v>
      </c>
    </row>
    <row r="713" spans="1:15" x14ac:dyDescent="0.3">
      <c r="A713" t="s">
        <v>8</v>
      </c>
      <c r="B713" t="str">
        <f t="shared" si="77"/>
        <v>Female</v>
      </c>
      <c r="C713" t="s">
        <v>24</v>
      </c>
      <c r="D713" t="str">
        <f t="shared" si="78"/>
        <v>Group E</v>
      </c>
      <c r="E713" t="s">
        <v>23</v>
      </c>
      <c r="F713" t="str">
        <f t="shared" si="79"/>
        <v>Some High School</v>
      </c>
      <c r="G713" t="s">
        <v>11</v>
      </c>
      <c r="H713" t="str">
        <f t="shared" si="80"/>
        <v>Standard</v>
      </c>
      <c r="I713" t="s">
        <v>15</v>
      </c>
      <c r="J713" t="str">
        <f t="shared" si="81"/>
        <v>Completed</v>
      </c>
      <c r="K713">
        <v>80</v>
      </c>
      <c r="L713">
        <v>85</v>
      </c>
      <c r="M713">
        <v>85</v>
      </c>
      <c r="N713" s="2">
        <f t="shared" si="82"/>
        <v>83.333333333333329</v>
      </c>
      <c r="O713" t="str">
        <f t="shared" si="83"/>
        <v>Excellent</v>
      </c>
    </row>
    <row r="714" spans="1:15" x14ac:dyDescent="0.3">
      <c r="A714" t="s">
        <v>8</v>
      </c>
      <c r="B714" t="str">
        <f t="shared" si="77"/>
        <v>Female</v>
      </c>
      <c r="C714" t="s">
        <v>21</v>
      </c>
      <c r="D714" t="str">
        <f t="shared" si="78"/>
        <v>Group D</v>
      </c>
      <c r="E714" t="s">
        <v>14</v>
      </c>
      <c r="F714" t="str">
        <f t="shared" si="79"/>
        <v>Some College</v>
      </c>
      <c r="G714" t="s">
        <v>11</v>
      </c>
      <c r="H714" t="str">
        <f t="shared" si="80"/>
        <v>Standard</v>
      </c>
      <c r="I714" t="s">
        <v>12</v>
      </c>
      <c r="J714" t="str">
        <f t="shared" si="81"/>
        <v>None</v>
      </c>
      <c r="K714">
        <v>98</v>
      </c>
      <c r="L714">
        <v>100</v>
      </c>
      <c r="M714">
        <v>99</v>
      </c>
      <c r="N714" s="2">
        <f t="shared" si="82"/>
        <v>99</v>
      </c>
      <c r="O714" t="str">
        <f t="shared" si="83"/>
        <v>Excellent</v>
      </c>
    </row>
    <row r="715" spans="1:15" x14ac:dyDescent="0.3">
      <c r="A715" t="s">
        <v>17</v>
      </c>
      <c r="B715" t="str">
        <f t="shared" si="77"/>
        <v>Male</v>
      </c>
      <c r="C715" t="s">
        <v>21</v>
      </c>
      <c r="D715" t="str">
        <f t="shared" si="78"/>
        <v>Group D</v>
      </c>
      <c r="E715" t="s">
        <v>16</v>
      </c>
      <c r="F715" t="str">
        <f t="shared" si="79"/>
        <v>Master'S Degree</v>
      </c>
      <c r="G715" t="s">
        <v>11</v>
      </c>
      <c r="H715" t="str">
        <f t="shared" si="80"/>
        <v>Standard</v>
      </c>
      <c r="I715" t="s">
        <v>12</v>
      </c>
      <c r="J715" t="str">
        <f t="shared" si="81"/>
        <v>None</v>
      </c>
      <c r="K715">
        <v>81</v>
      </c>
      <c r="L715">
        <v>81</v>
      </c>
      <c r="M715">
        <v>84</v>
      </c>
      <c r="N715" s="2">
        <f t="shared" si="82"/>
        <v>82</v>
      </c>
      <c r="O715" t="str">
        <f t="shared" si="83"/>
        <v>Excellent</v>
      </c>
    </row>
    <row r="716" spans="1:15" x14ac:dyDescent="0.3">
      <c r="A716" t="s">
        <v>8</v>
      </c>
      <c r="B716" t="str">
        <f t="shared" si="77"/>
        <v>Female</v>
      </c>
      <c r="C716" t="s">
        <v>9</v>
      </c>
      <c r="D716" t="str">
        <f t="shared" si="78"/>
        <v>Group B</v>
      </c>
      <c r="E716" t="s">
        <v>23</v>
      </c>
      <c r="F716" t="str">
        <f t="shared" si="79"/>
        <v>Some High School</v>
      </c>
      <c r="G716" t="s">
        <v>11</v>
      </c>
      <c r="H716" t="str">
        <f t="shared" si="80"/>
        <v>Standard</v>
      </c>
      <c r="I716" t="s">
        <v>15</v>
      </c>
      <c r="J716" t="str">
        <f t="shared" si="81"/>
        <v>Completed</v>
      </c>
      <c r="K716">
        <v>60</v>
      </c>
      <c r="L716">
        <v>70</v>
      </c>
      <c r="M716">
        <v>74</v>
      </c>
      <c r="N716" s="2">
        <f t="shared" si="82"/>
        <v>68</v>
      </c>
      <c r="O716" t="str">
        <f t="shared" si="83"/>
        <v>Very Good</v>
      </c>
    </row>
    <row r="717" spans="1:15" x14ac:dyDescent="0.3">
      <c r="A717" t="s">
        <v>8</v>
      </c>
      <c r="B717" t="str">
        <f t="shared" si="77"/>
        <v>Female</v>
      </c>
      <c r="C717" t="s">
        <v>9</v>
      </c>
      <c r="D717" t="str">
        <f t="shared" si="78"/>
        <v>Group B</v>
      </c>
      <c r="E717" t="s">
        <v>19</v>
      </c>
      <c r="F717" t="str">
        <f t="shared" si="79"/>
        <v>Associate'S Degree</v>
      </c>
      <c r="G717" t="s">
        <v>20</v>
      </c>
      <c r="H717" t="str">
        <f t="shared" si="80"/>
        <v>Free/Reduced</v>
      </c>
      <c r="I717" t="s">
        <v>15</v>
      </c>
      <c r="J717" t="str">
        <f t="shared" si="81"/>
        <v>Completed</v>
      </c>
      <c r="K717">
        <v>76</v>
      </c>
      <c r="L717">
        <v>94</v>
      </c>
      <c r="M717">
        <v>87</v>
      </c>
      <c r="N717" s="2">
        <f t="shared" si="82"/>
        <v>85.666666666666671</v>
      </c>
      <c r="O717" t="str">
        <f t="shared" si="83"/>
        <v>Excellent</v>
      </c>
    </row>
    <row r="718" spans="1:15" x14ac:dyDescent="0.3">
      <c r="A718" t="s">
        <v>17</v>
      </c>
      <c r="B718" t="str">
        <f t="shared" si="77"/>
        <v>Male</v>
      </c>
      <c r="C718" t="s">
        <v>13</v>
      </c>
      <c r="D718" t="str">
        <f t="shared" si="78"/>
        <v>Group C</v>
      </c>
      <c r="E718" t="s">
        <v>19</v>
      </c>
      <c r="F718" t="str">
        <f t="shared" si="79"/>
        <v>Associate'S Degree</v>
      </c>
      <c r="G718" t="s">
        <v>11</v>
      </c>
      <c r="H718" t="str">
        <f t="shared" si="80"/>
        <v>Standard</v>
      </c>
      <c r="I718" t="s">
        <v>15</v>
      </c>
      <c r="J718" t="str">
        <f t="shared" si="81"/>
        <v>Completed</v>
      </c>
      <c r="K718">
        <v>73</v>
      </c>
      <c r="L718">
        <v>78</v>
      </c>
      <c r="M718">
        <v>72</v>
      </c>
      <c r="N718" s="2">
        <f t="shared" si="82"/>
        <v>74.333333333333329</v>
      </c>
      <c r="O718" t="str">
        <f t="shared" si="83"/>
        <v>Excellent</v>
      </c>
    </row>
    <row r="719" spans="1:15" x14ac:dyDescent="0.3">
      <c r="A719" t="s">
        <v>8</v>
      </c>
      <c r="B719" t="str">
        <f t="shared" si="77"/>
        <v>Female</v>
      </c>
      <c r="C719" t="s">
        <v>13</v>
      </c>
      <c r="D719" t="str">
        <f t="shared" si="78"/>
        <v>Group C</v>
      </c>
      <c r="E719" t="s">
        <v>19</v>
      </c>
      <c r="F719" t="str">
        <f t="shared" si="79"/>
        <v>Associate'S Degree</v>
      </c>
      <c r="G719" t="s">
        <v>11</v>
      </c>
      <c r="H719" t="str">
        <f t="shared" si="80"/>
        <v>Standard</v>
      </c>
      <c r="I719" t="s">
        <v>15</v>
      </c>
      <c r="J719" t="str">
        <f t="shared" si="81"/>
        <v>Completed</v>
      </c>
      <c r="K719">
        <v>96</v>
      </c>
      <c r="L719">
        <v>96</v>
      </c>
      <c r="M719">
        <v>99</v>
      </c>
      <c r="N719" s="2">
        <f t="shared" si="82"/>
        <v>97</v>
      </c>
      <c r="O719" t="str">
        <f t="shared" si="83"/>
        <v>Excellent</v>
      </c>
    </row>
    <row r="720" spans="1:15" x14ac:dyDescent="0.3">
      <c r="A720" t="s">
        <v>8</v>
      </c>
      <c r="B720" t="str">
        <f t="shared" si="77"/>
        <v>Female</v>
      </c>
      <c r="C720" t="s">
        <v>13</v>
      </c>
      <c r="D720" t="str">
        <f t="shared" si="78"/>
        <v>Group C</v>
      </c>
      <c r="E720" t="s">
        <v>22</v>
      </c>
      <c r="F720" t="str">
        <f t="shared" si="79"/>
        <v>High School</v>
      </c>
      <c r="G720" t="s">
        <v>11</v>
      </c>
      <c r="H720" t="str">
        <f t="shared" si="80"/>
        <v>Standard</v>
      </c>
      <c r="I720" t="s">
        <v>12</v>
      </c>
      <c r="J720" t="str">
        <f t="shared" si="81"/>
        <v>None</v>
      </c>
      <c r="K720">
        <v>76</v>
      </c>
      <c r="L720">
        <v>76</v>
      </c>
      <c r="M720">
        <v>74</v>
      </c>
      <c r="N720" s="2">
        <f t="shared" si="82"/>
        <v>75.333333333333329</v>
      </c>
      <c r="O720" t="str">
        <f t="shared" si="83"/>
        <v>Excellent</v>
      </c>
    </row>
    <row r="721" spans="1:15" x14ac:dyDescent="0.3">
      <c r="A721" t="s">
        <v>17</v>
      </c>
      <c r="B721" t="str">
        <f t="shared" si="77"/>
        <v>Male</v>
      </c>
      <c r="C721" t="s">
        <v>24</v>
      </c>
      <c r="D721" t="str">
        <f t="shared" si="78"/>
        <v>Group E</v>
      </c>
      <c r="E721" t="s">
        <v>19</v>
      </c>
      <c r="F721" t="str">
        <f t="shared" si="79"/>
        <v>Associate'S Degree</v>
      </c>
      <c r="G721" t="s">
        <v>20</v>
      </c>
      <c r="H721" t="str">
        <f t="shared" si="80"/>
        <v>Free/Reduced</v>
      </c>
      <c r="I721" t="s">
        <v>15</v>
      </c>
      <c r="J721" t="str">
        <f t="shared" si="81"/>
        <v>Completed</v>
      </c>
      <c r="K721">
        <v>91</v>
      </c>
      <c r="L721">
        <v>73</v>
      </c>
      <c r="M721">
        <v>80</v>
      </c>
      <c r="N721" s="2">
        <f t="shared" si="82"/>
        <v>81.333333333333329</v>
      </c>
      <c r="O721" t="str">
        <f t="shared" si="83"/>
        <v>Excellent</v>
      </c>
    </row>
    <row r="722" spans="1:15" x14ac:dyDescent="0.3">
      <c r="A722" t="s">
        <v>8</v>
      </c>
      <c r="B722" t="str">
        <f t="shared" si="77"/>
        <v>Female</v>
      </c>
      <c r="C722" t="s">
        <v>13</v>
      </c>
      <c r="D722" t="str">
        <f t="shared" si="78"/>
        <v>Group C</v>
      </c>
      <c r="E722" t="s">
        <v>14</v>
      </c>
      <c r="F722" t="str">
        <f t="shared" si="79"/>
        <v>Some College</v>
      </c>
      <c r="G722" t="s">
        <v>20</v>
      </c>
      <c r="H722" t="str">
        <f t="shared" si="80"/>
        <v>Free/Reduced</v>
      </c>
      <c r="I722" t="s">
        <v>12</v>
      </c>
      <c r="J722" t="str">
        <f t="shared" si="81"/>
        <v>None</v>
      </c>
      <c r="K722">
        <v>62</v>
      </c>
      <c r="L722">
        <v>72</v>
      </c>
      <c r="M722">
        <v>70</v>
      </c>
      <c r="N722" s="2">
        <f t="shared" si="82"/>
        <v>68</v>
      </c>
      <c r="O722" t="str">
        <f t="shared" si="83"/>
        <v>Very Good</v>
      </c>
    </row>
    <row r="723" spans="1:15" x14ac:dyDescent="0.3">
      <c r="A723" t="s">
        <v>17</v>
      </c>
      <c r="B723" t="str">
        <f t="shared" si="77"/>
        <v>Male</v>
      </c>
      <c r="C723" t="s">
        <v>21</v>
      </c>
      <c r="D723" t="str">
        <f t="shared" si="78"/>
        <v>Group D</v>
      </c>
      <c r="E723" t="s">
        <v>23</v>
      </c>
      <c r="F723" t="str">
        <f t="shared" si="79"/>
        <v>Some High School</v>
      </c>
      <c r="G723" t="s">
        <v>20</v>
      </c>
      <c r="H723" t="str">
        <f t="shared" si="80"/>
        <v>Free/Reduced</v>
      </c>
      <c r="I723" t="s">
        <v>15</v>
      </c>
      <c r="J723" t="str">
        <f t="shared" si="81"/>
        <v>Completed</v>
      </c>
      <c r="K723">
        <v>55</v>
      </c>
      <c r="L723">
        <v>59</v>
      </c>
      <c r="M723">
        <v>59</v>
      </c>
      <c r="N723" s="2">
        <f t="shared" si="82"/>
        <v>57.666666666666664</v>
      </c>
      <c r="O723" t="str">
        <f t="shared" si="83"/>
        <v>Credit</v>
      </c>
    </row>
    <row r="724" spans="1:15" x14ac:dyDescent="0.3">
      <c r="A724" t="s">
        <v>8</v>
      </c>
      <c r="B724" t="str">
        <f t="shared" si="77"/>
        <v>Female</v>
      </c>
      <c r="C724" t="s">
        <v>9</v>
      </c>
      <c r="D724" t="str">
        <f t="shared" si="78"/>
        <v>Group B</v>
      </c>
      <c r="E724" t="s">
        <v>23</v>
      </c>
      <c r="F724" t="str">
        <f t="shared" si="79"/>
        <v>Some High School</v>
      </c>
      <c r="G724" t="s">
        <v>20</v>
      </c>
      <c r="H724" t="str">
        <f t="shared" si="80"/>
        <v>Free/Reduced</v>
      </c>
      <c r="I724" t="s">
        <v>15</v>
      </c>
      <c r="J724" t="str">
        <f t="shared" si="81"/>
        <v>Completed</v>
      </c>
      <c r="K724">
        <v>74</v>
      </c>
      <c r="L724">
        <v>90</v>
      </c>
      <c r="M724">
        <v>88</v>
      </c>
      <c r="N724" s="2">
        <f t="shared" si="82"/>
        <v>84</v>
      </c>
      <c r="O724" t="str">
        <f t="shared" si="83"/>
        <v>Excellent</v>
      </c>
    </row>
    <row r="725" spans="1:15" x14ac:dyDescent="0.3">
      <c r="A725" t="s">
        <v>17</v>
      </c>
      <c r="B725" t="str">
        <f t="shared" si="77"/>
        <v>Male</v>
      </c>
      <c r="C725" t="s">
        <v>13</v>
      </c>
      <c r="D725" t="str">
        <f t="shared" si="78"/>
        <v>Group C</v>
      </c>
      <c r="E725" t="s">
        <v>22</v>
      </c>
      <c r="F725" t="str">
        <f t="shared" si="79"/>
        <v>High School</v>
      </c>
      <c r="G725" t="s">
        <v>11</v>
      </c>
      <c r="H725" t="str">
        <f t="shared" si="80"/>
        <v>Standard</v>
      </c>
      <c r="I725" t="s">
        <v>12</v>
      </c>
      <c r="J725" t="str">
        <f t="shared" si="81"/>
        <v>None</v>
      </c>
      <c r="K725">
        <v>50</v>
      </c>
      <c r="L725">
        <v>48</v>
      </c>
      <c r="M725">
        <v>42</v>
      </c>
      <c r="N725" s="2">
        <f t="shared" si="82"/>
        <v>46.666666666666664</v>
      </c>
      <c r="O725" t="str">
        <f t="shared" si="83"/>
        <v>Fail</v>
      </c>
    </row>
    <row r="726" spans="1:15" x14ac:dyDescent="0.3">
      <c r="A726" t="s">
        <v>17</v>
      </c>
      <c r="B726" t="str">
        <f t="shared" si="77"/>
        <v>Male</v>
      </c>
      <c r="C726" t="s">
        <v>9</v>
      </c>
      <c r="D726" t="str">
        <f t="shared" si="78"/>
        <v>Group B</v>
      </c>
      <c r="E726" t="s">
        <v>14</v>
      </c>
      <c r="F726" t="str">
        <f t="shared" si="79"/>
        <v>Some College</v>
      </c>
      <c r="G726" t="s">
        <v>11</v>
      </c>
      <c r="H726" t="str">
        <f t="shared" si="80"/>
        <v>Standard</v>
      </c>
      <c r="I726" t="s">
        <v>12</v>
      </c>
      <c r="J726" t="str">
        <f t="shared" si="81"/>
        <v>None</v>
      </c>
      <c r="K726">
        <v>47</v>
      </c>
      <c r="L726">
        <v>43</v>
      </c>
      <c r="M726">
        <v>41</v>
      </c>
      <c r="N726" s="2">
        <f t="shared" si="82"/>
        <v>43.666666666666664</v>
      </c>
      <c r="O726" t="str">
        <f t="shared" si="83"/>
        <v>Fail</v>
      </c>
    </row>
    <row r="727" spans="1:15" x14ac:dyDescent="0.3">
      <c r="A727" t="s">
        <v>17</v>
      </c>
      <c r="B727" t="str">
        <f t="shared" si="77"/>
        <v>Male</v>
      </c>
      <c r="C727" t="s">
        <v>24</v>
      </c>
      <c r="D727" t="str">
        <f t="shared" si="78"/>
        <v>Group E</v>
      </c>
      <c r="E727" t="s">
        <v>14</v>
      </c>
      <c r="F727" t="str">
        <f t="shared" si="79"/>
        <v>Some College</v>
      </c>
      <c r="G727" t="s">
        <v>11</v>
      </c>
      <c r="H727" t="str">
        <f t="shared" si="80"/>
        <v>Standard</v>
      </c>
      <c r="I727" t="s">
        <v>15</v>
      </c>
      <c r="J727" t="str">
        <f t="shared" si="81"/>
        <v>Completed</v>
      </c>
      <c r="K727">
        <v>81</v>
      </c>
      <c r="L727">
        <v>74</v>
      </c>
      <c r="M727">
        <v>71</v>
      </c>
      <c r="N727" s="2">
        <f t="shared" si="82"/>
        <v>75.333333333333329</v>
      </c>
      <c r="O727" t="str">
        <f t="shared" si="83"/>
        <v>Excellent</v>
      </c>
    </row>
    <row r="728" spans="1:15" x14ac:dyDescent="0.3">
      <c r="A728" t="s">
        <v>8</v>
      </c>
      <c r="B728" t="str">
        <f t="shared" si="77"/>
        <v>Female</v>
      </c>
      <c r="C728" t="s">
        <v>24</v>
      </c>
      <c r="D728" t="str">
        <f t="shared" si="78"/>
        <v>Group E</v>
      </c>
      <c r="E728" t="s">
        <v>19</v>
      </c>
      <c r="F728" t="str">
        <f t="shared" si="79"/>
        <v>Associate'S Degree</v>
      </c>
      <c r="G728" t="s">
        <v>11</v>
      </c>
      <c r="H728" t="str">
        <f t="shared" si="80"/>
        <v>Standard</v>
      </c>
      <c r="I728" t="s">
        <v>15</v>
      </c>
      <c r="J728" t="str">
        <f t="shared" si="81"/>
        <v>Completed</v>
      </c>
      <c r="K728">
        <v>65</v>
      </c>
      <c r="L728">
        <v>75</v>
      </c>
      <c r="M728">
        <v>77</v>
      </c>
      <c r="N728" s="2">
        <f t="shared" si="82"/>
        <v>72.333333333333329</v>
      </c>
      <c r="O728" t="str">
        <f t="shared" si="83"/>
        <v>Excellent</v>
      </c>
    </row>
    <row r="729" spans="1:15" x14ac:dyDescent="0.3">
      <c r="A729" t="s">
        <v>17</v>
      </c>
      <c r="B729" t="str">
        <f t="shared" si="77"/>
        <v>Male</v>
      </c>
      <c r="C729" t="s">
        <v>24</v>
      </c>
      <c r="D729" t="str">
        <f t="shared" si="78"/>
        <v>Group E</v>
      </c>
      <c r="E729" t="s">
        <v>23</v>
      </c>
      <c r="F729" t="str">
        <f t="shared" si="79"/>
        <v>Some High School</v>
      </c>
      <c r="G729" t="s">
        <v>11</v>
      </c>
      <c r="H729" t="str">
        <f t="shared" si="80"/>
        <v>Standard</v>
      </c>
      <c r="I729" t="s">
        <v>15</v>
      </c>
      <c r="J729" t="str">
        <f t="shared" si="81"/>
        <v>Completed</v>
      </c>
      <c r="K729">
        <v>68</v>
      </c>
      <c r="L729">
        <v>51</v>
      </c>
      <c r="M729">
        <v>57</v>
      </c>
      <c r="N729" s="2">
        <f t="shared" si="82"/>
        <v>58.666666666666664</v>
      </c>
      <c r="O729" t="str">
        <f t="shared" si="83"/>
        <v>Credit</v>
      </c>
    </row>
    <row r="730" spans="1:15" x14ac:dyDescent="0.3">
      <c r="A730" t="s">
        <v>8</v>
      </c>
      <c r="B730" t="str">
        <f t="shared" si="77"/>
        <v>Female</v>
      </c>
      <c r="C730" t="s">
        <v>21</v>
      </c>
      <c r="D730" t="str">
        <f t="shared" si="78"/>
        <v>Group D</v>
      </c>
      <c r="E730" t="s">
        <v>22</v>
      </c>
      <c r="F730" t="str">
        <f t="shared" si="79"/>
        <v>High School</v>
      </c>
      <c r="G730" t="s">
        <v>20</v>
      </c>
      <c r="H730" t="str">
        <f t="shared" si="80"/>
        <v>Free/Reduced</v>
      </c>
      <c r="I730" t="s">
        <v>12</v>
      </c>
      <c r="J730" t="str">
        <f t="shared" si="81"/>
        <v>None</v>
      </c>
      <c r="K730">
        <v>73</v>
      </c>
      <c r="L730">
        <v>92</v>
      </c>
      <c r="M730">
        <v>84</v>
      </c>
      <c r="N730" s="2">
        <f t="shared" si="82"/>
        <v>83</v>
      </c>
      <c r="O730" t="str">
        <f t="shared" si="83"/>
        <v>Excellent</v>
      </c>
    </row>
    <row r="731" spans="1:15" x14ac:dyDescent="0.3">
      <c r="A731" t="s">
        <v>17</v>
      </c>
      <c r="B731" t="str">
        <f t="shared" si="77"/>
        <v>Male</v>
      </c>
      <c r="C731" t="s">
        <v>13</v>
      </c>
      <c r="D731" t="str">
        <f t="shared" si="78"/>
        <v>Group C</v>
      </c>
      <c r="E731" t="s">
        <v>14</v>
      </c>
      <c r="F731" t="str">
        <f t="shared" si="79"/>
        <v>Some College</v>
      </c>
      <c r="G731" t="s">
        <v>11</v>
      </c>
      <c r="H731" t="str">
        <f t="shared" si="80"/>
        <v>Standard</v>
      </c>
      <c r="I731" t="s">
        <v>12</v>
      </c>
      <c r="J731" t="str">
        <f t="shared" si="81"/>
        <v>None</v>
      </c>
      <c r="K731">
        <v>53</v>
      </c>
      <c r="L731">
        <v>39</v>
      </c>
      <c r="M731">
        <v>37</v>
      </c>
      <c r="N731" s="2">
        <f t="shared" si="82"/>
        <v>43</v>
      </c>
      <c r="O731" t="str">
        <f t="shared" si="83"/>
        <v>Fail</v>
      </c>
    </row>
    <row r="732" spans="1:15" x14ac:dyDescent="0.3">
      <c r="A732" t="s">
        <v>8</v>
      </c>
      <c r="B732" t="str">
        <f t="shared" si="77"/>
        <v>Female</v>
      </c>
      <c r="C732" t="s">
        <v>9</v>
      </c>
      <c r="D732" t="str">
        <f t="shared" si="78"/>
        <v>Group B</v>
      </c>
      <c r="E732" t="s">
        <v>19</v>
      </c>
      <c r="F732" t="str">
        <f t="shared" si="79"/>
        <v>Associate'S Degree</v>
      </c>
      <c r="G732" t="s">
        <v>20</v>
      </c>
      <c r="H732" t="str">
        <f t="shared" si="80"/>
        <v>Free/Reduced</v>
      </c>
      <c r="I732" t="s">
        <v>15</v>
      </c>
      <c r="J732" t="str">
        <f t="shared" si="81"/>
        <v>Completed</v>
      </c>
      <c r="K732">
        <v>68</v>
      </c>
      <c r="L732">
        <v>77</v>
      </c>
      <c r="M732">
        <v>80</v>
      </c>
      <c r="N732" s="2">
        <f t="shared" si="82"/>
        <v>75</v>
      </c>
      <c r="O732" t="str">
        <f t="shared" si="83"/>
        <v>Excellent</v>
      </c>
    </row>
    <row r="733" spans="1:15" x14ac:dyDescent="0.3">
      <c r="A733" t="s">
        <v>17</v>
      </c>
      <c r="B733" t="str">
        <f t="shared" si="77"/>
        <v>Male</v>
      </c>
      <c r="C733" t="s">
        <v>18</v>
      </c>
      <c r="D733" t="str">
        <f t="shared" si="78"/>
        <v>Group A</v>
      </c>
      <c r="E733" t="s">
        <v>23</v>
      </c>
      <c r="F733" t="str">
        <f t="shared" si="79"/>
        <v>Some High School</v>
      </c>
      <c r="G733" t="s">
        <v>20</v>
      </c>
      <c r="H733" t="str">
        <f t="shared" si="80"/>
        <v>Free/Reduced</v>
      </c>
      <c r="I733" t="s">
        <v>12</v>
      </c>
      <c r="J733" t="str">
        <f t="shared" si="81"/>
        <v>None</v>
      </c>
      <c r="K733">
        <v>55</v>
      </c>
      <c r="L733">
        <v>46</v>
      </c>
      <c r="M733">
        <v>43</v>
      </c>
      <c r="N733" s="2">
        <f t="shared" si="82"/>
        <v>48</v>
      </c>
      <c r="O733" t="str">
        <f t="shared" si="83"/>
        <v>Fail</v>
      </c>
    </row>
    <row r="734" spans="1:15" x14ac:dyDescent="0.3">
      <c r="A734" t="s">
        <v>8</v>
      </c>
      <c r="B734" t="str">
        <f t="shared" si="77"/>
        <v>Female</v>
      </c>
      <c r="C734" t="s">
        <v>13</v>
      </c>
      <c r="D734" t="str">
        <f t="shared" si="78"/>
        <v>Group C</v>
      </c>
      <c r="E734" t="s">
        <v>14</v>
      </c>
      <c r="F734" t="str">
        <f t="shared" si="79"/>
        <v>Some College</v>
      </c>
      <c r="G734" t="s">
        <v>11</v>
      </c>
      <c r="H734" t="str">
        <f t="shared" si="80"/>
        <v>Standard</v>
      </c>
      <c r="I734" t="s">
        <v>15</v>
      </c>
      <c r="J734" t="str">
        <f t="shared" si="81"/>
        <v>Completed</v>
      </c>
      <c r="K734">
        <v>87</v>
      </c>
      <c r="L734">
        <v>89</v>
      </c>
      <c r="M734">
        <v>94</v>
      </c>
      <c r="N734" s="2">
        <f t="shared" si="82"/>
        <v>90</v>
      </c>
      <c r="O734" t="str">
        <f t="shared" si="83"/>
        <v>Excellent</v>
      </c>
    </row>
    <row r="735" spans="1:15" x14ac:dyDescent="0.3">
      <c r="A735" t="s">
        <v>17</v>
      </c>
      <c r="B735" t="str">
        <f t="shared" si="77"/>
        <v>Male</v>
      </c>
      <c r="C735" t="s">
        <v>21</v>
      </c>
      <c r="D735" t="str">
        <f t="shared" si="78"/>
        <v>Group D</v>
      </c>
      <c r="E735" t="s">
        <v>23</v>
      </c>
      <c r="F735" t="str">
        <f t="shared" si="79"/>
        <v>Some High School</v>
      </c>
      <c r="G735" t="s">
        <v>11</v>
      </c>
      <c r="H735" t="str">
        <f t="shared" si="80"/>
        <v>Standard</v>
      </c>
      <c r="I735" t="s">
        <v>12</v>
      </c>
      <c r="J735" t="str">
        <f t="shared" si="81"/>
        <v>None</v>
      </c>
      <c r="K735">
        <v>55</v>
      </c>
      <c r="L735">
        <v>47</v>
      </c>
      <c r="M735">
        <v>44</v>
      </c>
      <c r="N735" s="2">
        <f t="shared" si="82"/>
        <v>48.666666666666664</v>
      </c>
      <c r="O735" t="str">
        <f t="shared" si="83"/>
        <v>Fail</v>
      </c>
    </row>
    <row r="736" spans="1:15" x14ac:dyDescent="0.3">
      <c r="A736" t="s">
        <v>8</v>
      </c>
      <c r="B736" t="str">
        <f t="shared" si="77"/>
        <v>Female</v>
      </c>
      <c r="C736" t="s">
        <v>24</v>
      </c>
      <c r="D736" t="str">
        <f t="shared" si="78"/>
        <v>Group E</v>
      </c>
      <c r="E736" t="s">
        <v>14</v>
      </c>
      <c r="F736" t="str">
        <f t="shared" si="79"/>
        <v>Some College</v>
      </c>
      <c r="G736" t="s">
        <v>20</v>
      </c>
      <c r="H736" t="str">
        <f t="shared" si="80"/>
        <v>Free/Reduced</v>
      </c>
      <c r="I736" t="s">
        <v>12</v>
      </c>
      <c r="J736" t="str">
        <f t="shared" si="81"/>
        <v>None</v>
      </c>
      <c r="K736">
        <v>53</v>
      </c>
      <c r="L736">
        <v>58</v>
      </c>
      <c r="M736">
        <v>57</v>
      </c>
      <c r="N736" s="2">
        <f t="shared" si="82"/>
        <v>56</v>
      </c>
      <c r="O736" t="str">
        <f t="shared" si="83"/>
        <v>Credit</v>
      </c>
    </row>
    <row r="737" spans="1:15" x14ac:dyDescent="0.3">
      <c r="A737" t="s">
        <v>17</v>
      </c>
      <c r="B737" t="str">
        <f t="shared" si="77"/>
        <v>Male</v>
      </c>
      <c r="C737" t="s">
        <v>13</v>
      </c>
      <c r="D737" t="str">
        <f t="shared" si="78"/>
        <v>Group C</v>
      </c>
      <c r="E737" t="s">
        <v>16</v>
      </c>
      <c r="F737" t="str">
        <f t="shared" si="79"/>
        <v>Master'S Degree</v>
      </c>
      <c r="G737" t="s">
        <v>11</v>
      </c>
      <c r="H737" t="str">
        <f t="shared" si="80"/>
        <v>Standard</v>
      </c>
      <c r="I737" t="s">
        <v>12</v>
      </c>
      <c r="J737" t="str">
        <f t="shared" si="81"/>
        <v>None</v>
      </c>
      <c r="K737">
        <v>67</v>
      </c>
      <c r="L737">
        <v>57</v>
      </c>
      <c r="M737">
        <v>59</v>
      </c>
      <c r="N737" s="2">
        <f t="shared" si="82"/>
        <v>61</v>
      </c>
      <c r="O737" t="str">
        <f t="shared" si="83"/>
        <v>Very Good</v>
      </c>
    </row>
    <row r="738" spans="1:15" x14ac:dyDescent="0.3">
      <c r="A738" t="s">
        <v>17</v>
      </c>
      <c r="B738" t="str">
        <f t="shared" si="77"/>
        <v>Male</v>
      </c>
      <c r="C738" t="s">
        <v>13</v>
      </c>
      <c r="D738" t="str">
        <f t="shared" si="78"/>
        <v>Group C</v>
      </c>
      <c r="E738" t="s">
        <v>19</v>
      </c>
      <c r="F738" t="str">
        <f t="shared" si="79"/>
        <v>Associate'S Degree</v>
      </c>
      <c r="G738" t="s">
        <v>11</v>
      </c>
      <c r="H738" t="str">
        <f t="shared" si="80"/>
        <v>Standard</v>
      </c>
      <c r="I738" t="s">
        <v>12</v>
      </c>
      <c r="J738" t="str">
        <f t="shared" si="81"/>
        <v>None</v>
      </c>
      <c r="K738">
        <v>92</v>
      </c>
      <c r="L738">
        <v>79</v>
      </c>
      <c r="M738">
        <v>84</v>
      </c>
      <c r="N738" s="2">
        <f t="shared" si="82"/>
        <v>85</v>
      </c>
      <c r="O738" t="str">
        <f t="shared" si="83"/>
        <v>Excellent</v>
      </c>
    </row>
    <row r="739" spans="1:15" x14ac:dyDescent="0.3">
      <c r="A739" t="s">
        <v>8</v>
      </c>
      <c r="B739" t="str">
        <f t="shared" si="77"/>
        <v>Female</v>
      </c>
      <c r="C739" t="s">
        <v>9</v>
      </c>
      <c r="D739" t="str">
        <f t="shared" si="78"/>
        <v>Group B</v>
      </c>
      <c r="E739" t="s">
        <v>14</v>
      </c>
      <c r="F739" t="str">
        <f t="shared" si="79"/>
        <v>Some College</v>
      </c>
      <c r="G739" t="s">
        <v>20</v>
      </c>
      <c r="H739" t="str">
        <f t="shared" si="80"/>
        <v>Free/Reduced</v>
      </c>
      <c r="I739" t="s">
        <v>15</v>
      </c>
      <c r="J739" t="str">
        <f t="shared" si="81"/>
        <v>Completed</v>
      </c>
      <c r="K739">
        <v>53</v>
      </c>
      <c r="L739">
        <v>66</v>
      </c>
      <c r="M739">
        <v>73</v>
      </c>
      <c r="N739" s="2">
        <f t="shared" si="82"/>
        <v>64</v>
      </c>
      <c r="O739" t="str">
        <f t="shared" si="83"/>
        <v>Very Good</v>
      </c>
    </row>
    <row r="740" spans="1:15" x14ac:dyDescent="0.3">
      <c r="A740" t="s">
        <v>17</v>
      </c>
      <c r="B740" t="str">
        <f t="shared" si="77"/>
        <v>Male</v>
      </c>
      <c r="C740" t="s">
        <v>21</v>
      </c>
      <c r="D740" t="str">
        <f t="shared" si="78"/>
        <v>Group D</v>
      </c>
      <c r="E740" t="s">
        <v>19</v>
      </c>
      <c r="F740" t="str">
        <f t="shared" si="79"/>
        <v>Associate'S Degree</v>
      </c>
      <c r="G740" t="s">
        <v>11</v>
      </c>
      <c r="H740" t="str">
        <f t="shared" si="80"/>
        <v>Standard</v>
      </c>
      <c r="I740" t="s">
        <v>12</v>
      </c>
      <c r="J740" t="str">
        <f t="shared" si="81"/>
        <v>None</v>
      </c>
      <c r="K740">
        <v>81</v>
      </c>
      <c r="L740">
        <v>71</v>
      </c>
      <c r="M740">
        <v>73</v>
      </c>
      <c r="N740" s="2">
        <f t="shared" si="82"/>
        <v>75</v>
      </c>
      <c r="O740" t="str">
        <f t="shared" si="83"/>
        <v>Excellent</v>
      </c>
    </row>
    <row r="741" spans="1:15" x14ac:dyDescent="0.3">
      <c r="A741" t="s">
        <v>17</v>
      </c>
      <c r="B741" t="str">
        <f t="shared" si="77"/>
        <v>Male</v>
      </c>
      <c r="C741" t="s">
        <v>13</v>
      </c>
      <c r="D741" t="str">
        <f t="shared" si="78"/>
        <v>Group C</v>
      </c>
      <c r="E741" t="s">
        <v>22</v>
      </c>
      <c r="F741" t="str">
        <f t="shared" si="79"/>
        <v>High School</v>
      </c>
      <c r="G741" t="s">
        <v>20</v>
      </c>
      <c r="H741" t="str">
        <f t="shared" si="80"/>
        <v>Free/Reduced</v>
      </c>
      <c r="I741" t="s">
        <v>12</v>
      </c>
      <c r="J741" t="str">
        <f t="shared" si="81"/>
        <v>None</v>
      </c>
      <c r="K741">
        <v>61</v>
      </c>
      <c r="L741">
        <v>60</v>
      </c>
      <c r="M741">
        <v>55</v>
      </c>
      <c r="N741" s="2">
        <f t="shared" si="82"/>
        <v>58.666666666666664</v>
      </c>
      <c r="O741" t="str">
        <f t="shared" si="83"/>
        <v>Credit</v>
      </c>
    </row>
    <row r="742" spans="1:15" x14ac:dyDescent="0.3">
      <c r="A742" t="s">
        <v>17</v>
      </c>
      <c r="B742" t="str">
        <f t="shared" si="77"/>
        <v>Male</v>
      </c>
      <c r="C742" t="s">
        <v>21</v>
      </c>
      <c r="D742" t="str">
        <f t="shared" si="78"/>
        <v>Group D</v>
      </c>
      <c r="E742" t="s">
        <v>10</v>
      </c>
      <c r="F742" t="str">
        <f t="shared" si="79"/>
        <v>Bachelor'S Degree</v>
      </c>
      <c r="G742" t="s">
        <v>11</v>
      </c>
      <c r="H742" t="str">
        <f t="shared" si="80"/>
        <v>Standard</v>
      </c>
      <c r="I742" t="s">
        <v>12</v>
      </c>
      <c r="J742" t="str">
        <f t="shared" si="81"/>
        <v>None</v>
      </c>
      <c r="K742">
        <v>80</v>
      </c>
      <c r="L742">
        <v>73</v>
      </c>
      <c r="M742">
        <v>72</v>
      </c>
      <c r="N742" s="2">
        <f t="shared" si="82"/>
        <v>75</v>
      </c>
      <c r="O742" t="str">
        <f t="shared" si="83"/>
        <v>Excellent</v>
      </c>
    </row>
    <row r="743" spans="1:15" x14ac:dyDescent="0.3">
      <c r="A743" t="s">
        <v>8</v>
      </c>
      <c r="B743" t="str">
        <f t="shared" si="77"/>
        <v>Female</v>
      </c>
      <c r="C743" t="s">
        <v>18</v>
      </c>
      <c r="D743" t="str">
        <f t="shared" si="78"/>
        <v>Group A</v>
      </c>
      <c r="E743" t="s">
        <v>19</v>
      </c>
      <c r="F743" t="str">
        <f t="shared" si="79"/>
        <v>Associate'S Degree</v>
      </c>
      <c r="G743" t="s">
        <v>20</v>
      </c>
      <c r="H743" t="str">
        <f t="shared" si="80"/>
        <v>Free/Reduced</v>
      </c>
      <c r="I743" t="s">
        <v>12</v>
      </c>
      <c r="J743" t="str">
        <f t="shared" si="81"/>
        <v>None</v>
      </c>
      <c r="K743">
        <v>37</v>
      </c>
      <c r="L743">
        <v>57</v>
      </c>
      <c r="M743">
        <v>56</v>
      </c>
      <c r="N743" s="2">
        <f t="shared" si="82"/>
        <v>50</v>
      </c>
      <c r="O743" t="str">
        <f t="shared" si="83"/>
        <v>Credit</v>
      </c>
    </row>
    <row r="744" spans="1:15" x14ac:dyDescent="0.3">
      <c r="A744" t="s">
        <v>8</v>
      </c>
      <c r="B744" t="str">
        <f t="shared" si="77"/>
        <v>Female</v>
      </c>
      <c r="C744" t="s">
        <v>13</v>
      </c>
      <c r="D744" t="str">
        <f t="shared" si="78"/>
        <v>Group C</v>
      </c>
      <c r="E744" t="s">
        <v>22</v>
      </c>
      <c r="F744" t="str">
        <f t="shared" si="79"/>
        <v>High School</v>
      </c>
      <c r="G744" t="s">
        <v>11</v>
      </c>
      <c r="H744" t="str">
        <f t="shared" si="80"/>
        <v>Standard</v>
      </c>
      <c r="I744" t="s">
        <v>12</v>
      </c>
      <c r="J744" t="str">
        <f t="shared" si="81"/>
        <v>None</v>
      </c>
      <c r="K744">
        <v>81</v>
      </c>
      <c r="L744">
        <v>84</v>
      </c>
      <c r="M744">
        <v>82</v>
      </c>
      <c r="N744" s="2">
        <f t="shared" si="82"/>
        <v>82.333333333333329</v>
      </c>
      <c r="O744" t="str">
        <f t="shared" si="83"/>
        <v>Excellent</v>
      </c>
    </row>
    <row r="745" spans="1:15" x14ac:dyDescent="0.3">
      <c r="A745" t="s">
        <v>8</v>
      </c>
      <c r="B745" t="str">
        <f t="shared" si="77"/>
        <v>Female</v>
      </c>
      <c r="C745" t="s">
        <v>13</v>
      </c>
      <c r="D745" t="str">
        <f t="shared" si="78"/>
        <v>Group C</v>
      </c>
      <c r="E745" t="s">
        <v>19</v>
      </c>
      <c r="F745" t="str">
        <f t="shared" si="79"/>
        <v>Associate'S Degree</v>
      </c>
      <c r="G745" t="s">
        <v>11</v>
      </c>
      <c r="H745" t="str">
        <f t="shared" si="80"/>
        <v>Standard</v>
      </c>
      <c r="I745" t="s">
        <v>15</v>
      </c>
      <c r="J745" t="str">
        <f t="shared" si="81"/>
        <v>Completed</v>
      </c>
      <c r="K745">
        <v>59</v>
      </c>
      <c r="L745">
        <v>73</v>
      </c>
      <c r="M745">
        <v>72</v>
      </c>
      <c r="N745" s="2">
        <f t="shared" si="82"/>
        <v>68</v>
      </c>
      <c r="O745" t="str">
        <f t="shared" si="83"/>
        <v>Very Good</v>
      </c>
    </row>
    <row r="746" spans="1:15" x14ac:dyDescent="0.3">
      <c r="A746" t="s">
        <v>17</v>
      </c>
      <c r="B746" t="str">
        <f t="shared" si="77"/>
        <v>Male</v>
      </c>
      <c r="C746" t="s">
        <v>9</v>
      </c>
      <c r="D746" t="str">
        <f t="shared" si="78"/>
        <v>Group B</v>
      </c>
      <c r="E746" t="s">
        <v>14</v>
      </c>
      <c r="F746" t="str">
        <f t="shared" si="79"/>
        <v>Some College</v>
      </c>
      <c r="G746" t="s">
        <v>20</v>
      </c>
      <c r="H746" t="str">
        <f t="shared" si="80"/>
        <v>Free/Reduced</v>
      </c>
      <c r="I746" t="s">
        <v>12</v>
      </c>
      <c r="J746" t="str">
        <f t="shared" si="81"/>
        <v>None</v>
      </c>
      <c r="K746">
        <v>55</v>
      </c>
      <c r="L746">
        <v>55</v>
      </c>
      <c r="M746">
        <v>47</v>
      </c>
      <c r="N746" s="2">
        <f t="shared" si="82"/>
        <v>52.333333333333336</v>
      </c>
      <c r="O746" t="str">
        <f t="shared" si="83"/>
        <v>Credit</v>
      </c>
    </row>
    <row r="747" spans="1:15" x14ac:dyDescent="0.3">
      <c r="A747" t="s">
        <v>17</v>
      </c>
      <c r="B747" t="str">
        <f t="shared" si="77"/>
        <v>Male</v>
      </c>
      <c r="C747" t="s">
        <v>21</v>
      </c>
      <c r="D747" t="str">
        <f t="shared" si="78"/>
        <v>Group D</v>
      </c>
      <c r="E747" t="s">
        <v>19</v>
      </c>
      <c r="F747" t="str">
        <f t="shared" si="79"/>
        <v>Associate'S Degree</v>
      </c>
      <c r="G747" t="s">
        <v>11</v>
      </c>
      <c r="H747" t="str">
        <f t="shared" si="80"/>
        <v>Standard</v>
      </c>
      <c r="I747" t="s">
        <v>12</v>
      </c>
      <c r="J747" t="str">
        <f t="shared" si="81"/>
        <v>None</v>
      </c>
      <c r="K747">
        <v>72</v>
      </c>
      <c r="L747">
        <v>79</v>
      </c>
      <c r="M747">
        <v>74</v>
      </c>
      <c r="N747" s="2">
        <f t="shared" si="82"/>
        <v>75</v>
      </c>
      <c r="O747" t="str">
        <f t="shared" si="83"/>
        <v>Excellent</v>
      </c>
    </row>
    <row r="748" spans="1:15" x14ac:dyDescent="0.3">
      <c r="A748" t="s">
        <v>17</v>
      </c>
      <c r="B748" t="str">
        <f t="shared" si="77"/>
        <v>Male</v>
      </c>
      <c r="C748" t="s">
        <v>21</v>
      </c>
      <c r="D748" t="str">
        <f t="shared" si="78"/>
        <v>Group D</v>
      </c>
      <c r="E748" t="s">
        <v>22</v>
      </c>
      <c r="F748" t="str">
        <f t="shared" si="79"/>
        <v>High School</v>
      </c>
      <c r="G748" t="s">
        <v>11</v>
      </c>
      <c r="H748" t="str">
        <f t="shared" si="80"/>
        <v>Standard</v>
      </c>
      <c r="I748" t="s">
        <v>12</v>
      </c>
      <c r="J748" t="str">
        <f t="shared" si="81"/>
        <v>None</v>
      </c>
      <c r="K748">
        <v>69</v>
      </c>
      <c r="L748">
        <v>75</v>
      </c>
      <c r="M748">
        <v>71</v>
      </c>
      <c r="N748" s="2">
        <f t="shared" si="82"/>
        <v>71.666666666666671</v>
      </c>
      <c r="O748" t="str">
        <f t="shared" si="83"/>
        <v>Excellent</v>
      </c>
    </row>
    <row r="749" spans="1:15" x14ac:dyDescent="0.3">
      <c r="A749" t="s">
        <v>17</v>
      </c>
      <c r="B749" t="str">
        <f t="shared" si="77"/>
        <v>Male</v>
      </c>
      <c r="C749" t="s">
        <v>13</v>
      </c>
      <c r="D749" t="str">
        <f t="shared" si="78"/>
        <v>Group C</v>
      </c>
      <c r="E749" t="s">
        <v>14</v>
      </c>
      <c r="F749" t="str">
        <f t="shared" si="79"/>
        <v>Some College</v>
      </c>
      <c r="G749" t="s">
        <v>11</v>
      </c>
      <c r="H749" t="str">
        <f t="shared" si="80"/>
        <v>Standard</v>
      </c>
      <c r="I749" t="s">
        <v>12</v>
      </c>
      <c r="J749" t="str">
        <f t="shared" si="81"/>
        <v>None</v>
      </c>
      <c r="K749">
        <v>69</v>
      </c>
      <c r="L749">
        <v>64</v>
      </c>
      <c r="M749">
        <v>68</v>
      </c>
      <c r="N749" s="2">
        <f t="shared" si="82"/>
        <v>67</v>
      </c>
      <c r="O749" t="str">
        <f t="shared" si="83"/>
        <v>Very Good</v>
      </c>
    </row>
    <row r="750" spans="1:15" x14ac:dyDescent="0.3">
      <c r="A750" t="s">
        <v>8</v>
      </c>
      <c r="B750" t="str">
        <f t="shared" si="77"/>
        <v>Female</v>
      </c>
      <c r="C750" t="s">
        <v>13</v>
      </c>
      <c r="D750" t="str">
        <f t="shared" si="78"/>
        <v>Group C</v>
      </c>
      <c r="E750" t="s">
        <v>10</v>
      </c>
      <c r="F750" t="str">
        <f t="shared" si="79"/>
        <v>Bachelor'S Degree</v>
      </c>
      <c r="G750" t="s">
        <v>20</v>
      </c>
      <c r="H750" t="str">
        <f t="shared" si="80"/>
        <v>Free/Reduced</v>
      </c>
      <c r="I750" t="s">
        <v>12</v>
      </c>
      <c r="J750" t="str">
        <f t="shared" si="81"/>
        <v>None</v>
      </c>
      <c r="K750">
        <v>50</v>
      </c>
      <c r="L750">
        <v>60</v>
      </c>
      <c r="M750">
        <v>59</v>
      </c>
      <c r="N750" s="2">
        <f t="shared" si="82"/>
        <v>56.333333333333336</v>
      </c>
      <c r="O750" t="str">
        <f t="shared" si="83"/>
        <v>Credit</v>
      </c>
    </row>
    <row r="751" spans="1:15" x14ac:dyDescent="0.3">
      <c r="A751" t="s">
        <v>17</v>
      </c>
      <c r="B751" t="str">
        <f t="shared" si="77"/>
        <v>Male</v>
      </c>
      <c r="C751" t="s">
        <v>9</v>
      </c>
      <c r="D751" t="str">
        <f t="shared" si="78"/>
        <v>Group B</v>
      </c>
      <c r="E751" t="s">
        <v>14</v>
      </c>
      <c r="F751" t="str">
        <f t="shared" si="79"/>
        <v>Some College</v>
      </c>
      <c r="G751" t="s">
        <v>11</v>
      </c>
      <c r="H751" t="str">
        <f t="shared" si="80"/>
        <v>Standard</v>
      </c>
      <c r="I751" t="s">
        <v>15</v>
      </c>
      <c r="J751" t="str">
        <f t="shared" si="81"/>
        <v>Completed</v>
      </c>
      <c r="K751">
        <v>87</v>
      </c>
      <c r="L751">
        <v>84</v>
      </c>
      <c r="M751">
        <v>86</v>
      </c>
      <c r="N751" s="2">
        <f t="shared" si="82"/>
        <v>85.666666666666671</v>
      </c>
      <c r="O751" t="str">
        <f t="shared" si="83"/>
        <v>Excellent</v>
      </c>
    </row>
    <row r="752" spans="1:15" x14ac:dyDescent="0.3">
      <c r="A752" t="s">
        <v>17</v>
      </c>
      <c r="B752" t="str">
        <f t="shared" si="77"/>
        <v>Male</v>
      </c>
      <c r="C752" t="s">
        <v>21</v>
      </c>
      <c r="D752" t="str">
        <f t="shared" si="78"/>
        <v>Group D</v>
      </c>
      <c r="E752" t="s">
        <v>23</v>
      </c>
      <c r="F752" t="str">
        <f t="shared" si="79"/>
        <v>Some High School</v>
      </c>
      <c r="G752" t="s">
        <v>11</v>
      </c>
      <c r="H752" t="str">
        <f t="shared" si="80"/>
        <v>Standard</v>
      </c>
      <c r="I752" t="s">
        <v>15</v>
      </c>
      <c r="J752" t="str">
        <f t="shared" si="81"/>
        <v>Completed</v>
      </c>
      <c r="K752">
        <v>71</v>
      </c>
      <c r="L752">
        <v>69</v>
      </c>
      <c r="M752">
        <v>68</v>
      </c>
      <c r="N752" s="2">
        <f t="shared" si="82"/>
        <v>69.333333333333329</v>
      </c>
      <c r="O752" t="str">
        <f t="shared" si="83"/>
        <v>Very Good</v>
      </c>
    </row>
    <row r="753" spans="1:15" x14ac:dyDescent="0.3">
      <c r="A753" t="s">
        <v>17</v>
      </c>
      <c r="B753" t="str">
        <f t="shared" si="77"/>
        <v>Male</v>
      </c>
      <c r="C753" t="s">
        <v>24</v>
      </c>
      <c r="D753" t="str">
        <f t="shared" si="78"/>
        <v>Group E</v>
      </c>
      <c r="E753" t="s">
        <v>14</v>
      </c>
      <c r="F753" t="str">
        <f t="shared" si="79"/>
        <v>Some College</v>
      </c>
      <c r="G753" t="s">
        <v>11</v>
      </c>
      <c r="H753" t="str">
        <f t="shared" si="80"/>
        <v>Standard</v>
      </c>
      <c r="I753" t="s">
        <v>12</v>
      </c>
      <c r="J753" t="str">
        <f t="shared" si="81"/>
        <v>None</v>
      </c>
      <c r="K753">
        <v>68</v>
      </c>
      <c r="L753">
        <v>72</v>
      </c>
      <c r="M753">
        <v>65</v>
      </c>
      <c r="N753" s="2">
        <f t="shared" si="82"/>
        <v>68.333333333333329</v>
      </c>
      <c r="O753" t="str">
        <f t="shared" si="83"/>
        <v>Very Good</v>
      </c>
    </row>
    <row r="754" spans="1:15" x14ac:dyDescent="0.3">
      <c r="A754" t="s">
        <v>17</v>
      </c>
      <c r="B754" t="str">
        <f t="shared" si="77"/>
        <v>Male</v>
      </c>
      <c r="C754" t="s">
        <v>13</v>
      </c>
      <c r="D754" t="str">
        <f t="shared" si="78"/>
        <v>Group C</v>
      </c>
      <c r="E754" t="s">
        <v>16</v>
      </c>
      <c r="F754" t="str">
        <f t="shared" si="79"/>
        <v>Master'S Degree</v>
      </c>
      <c r="G754" t="s">
        <v>20</v>
      </c>
      <c r="H754" t="str">
        <f t="shared" si="80"/>
        <v>Free/Reduced</v>
      </c>
      <c r="I754" t="s">
        <v>15</v>
      </c>
      <c r="J754" t="str">
        <f t="shared" si="81"/>
        <v>Completed</v>
      </c>
      <c r="K754">
        <v>79</v>
      </c>
      <c r="L754">
        <v>77</v>
      </c>
      <c r="M754">
        <v>75</v>
      </c>
      <c r="N754" s="2">
        <f t="shared" si="82"/>
        <v>77</v>
      </c>
      <c r="O754" t="str">
        <f t="shared" si="83"/>
        <v>Excellent</v>
      </c>
    </row>
    <row r="755" spans="1:15" x14ac:dyDescent="0.3">
      <c r="A755" t="s">
        <v>8</v>
      </c>
      <c r="B755" t="str">
        <f t="shared" si="77"/>
        <v>Female</v>
      </c>
      <c r="C755" t="s">
        <v>13</v>
      </c>
      <c r="D755" t="str">
        <f t="shared" si="78"/>
        <v>Group C</v>
      </c>
      <c r="E755" t="s">
        <v>23</v>
      </c>
      <c r="F755" t="str">
        <f t="shared" si="79"/>
        <v>Some High School</v>
      </c>
      <c r="G755" t="s">
        <v>11</v>
      </c>
      <c r="H755" t="str">
        <f t="shared" si="80"/>
        <v>Standard</v>
      </c>
      <c r="I755" t="s">
        <v>15</v>
      </c>
      <c r="J755" t="str">
        <f t="shared" si="81"/>
        <v>Completed</v>
      </c>
      <c r="K755">
        <v>77</v>
      </c>
      <c r="L755">
        <v>90</v>
      </c>
      <c r="M755">
        <v>85</v>
      </c>
      <c r="N755" s="2">
        <f t="shared" si="82"/>
        <v>84</v>
      </c>
      <c r="O755" t="str">
        <f t="shared" si="83"/>
        <v>Excellent</v>
      </c>
    </row>
    <row r="756" spans="1:15" x14ac:dyDescent="0.3">
      <c r="A756" t="s">
        <v>17</v>
      </c>
      <c r="B756" t="str">
        <f t="shared" si="77"/>
        <v>Male</v>
      </c>
      <c r="C756" t="s">
        <v>13</v>
      </c>
      <c r="D756" t="str">
        <f t="shared" si="78"/>
        <v>Group C</v>
      </c>
      <c r="E756" t="s">
        <v>19</v>
      </c>
      <c r="F756" t="str">
        <f t="shared" si="79"/>
        <v>Associate'S Degree</v>
      </c>
      <c r="G756" t="s">
        <v>20</v>
      </c>
      <c r="H756" t="str">
        <f t="shared" si="80"/>
        <v>Free/Reduced</v>
      </c>
      <c r="I756" t="s">
        <v>12</v>
      </c>
      <c r="J756" t="str">
        <f t="shared" si="81"/>
        <v>None</v>
      </c>
      <c r="K756">
        <v>58</v>
      </c>
      <c r="L756">
        <v>55</v>
      </c>
      <c r="M756">
        <v>53</v>
      </c>
      <c r="N756" s="2">
        <f t="shared" si="82"/>
        <v>55.333333333333336</v>
      </c>
      <c r="O756" t="str">
        <f t="shared" si="83"/>
        <v>Credit</v>
      </c>
    </row>
    <row r="757" spans="1:15" x14ac:dyDescent="0.3">
      <c r="A757" t="s">
        <v>8</v>
      </c>
      <c r="B757" t="str">
        <f t="shared" si="77"/>
        <v>Female</v>
      </c>
      <c r="C757" t="s">
        <v>24</v>
      </c>
      <c r="D757" t="str">
        <f t="shared" si="78"/>
        <v>Group E</v>
      </c>
      <c r="E757" t="s">
        <v>19</v>
      </c>
      <c r="F757" t="str">
        <f t="shared" si="79"/>
        <v>Associate'S Degree</v>
      </c>
      <c r="G757" t="s">
        <v>11</v>
      </c>
      <c r="H757" t="str">
        <f t="shared" si="80"/>
        <v>Standard</v>
      </c>
      <c r="I757" t="s">
        <v>12</v>
      </c>
      <c r="J757" t="str">
        <f t="shared" si="81"/>
        <v>None</v>
      </c>
      <c r="K757">
        <v>84</v>
      </c>
      <c r="L757">
        <v>95</v>
      </c>
      <c r="M757">
        <v>92</v>
      </c>
      <c r="N757" s="2">
        <f t="shared" si="82"/>
        <v>90.333333333333329</v>
      </c>
      <c r="O757" t="str">
        <f t="shared" si="83"/>
        <v>Excellent</v>
      </c>
    </row>
    <row r="758" spans="1:15" x14ac:dyDescent="0.3">
      <c r="A758" t="s">
        <v>17</v>
      </c>
      <c r="B758" t="str">
        <f t="shared" si="77"/>
        <v>Male</v>
      </c>
      <c r="C758" t="s">
        <v>21</v>
      </c>
      <c r="D758" t="str">
        <f t="shared" si="78"/>
        <v>Group D</v>
      </c>
      <c r="E758" t="s">
        <v>14</v>
      </c>
      <c r="F758" t="str">
        <f t="shared" si="79"/>
        <v>Some College</v>
      </c>
      <c r="G758" t="s">
        <v>11</v>
      </c>
      <c r="H758" t="str">
        <f t="shared" si="80"/>
        <v>Standard</v>
      </c>
      <c r="I758" t="s">
        <v>12</v>
      </c>
      <c r="J758" t="str">
        <f t="shared" si="81"/>
        <v>None</v>
      </c>
      <c r="K758">
        <v>55</v>
      </c>
      <c r="L758">
        <v>58</v>
      </c>
      <c r="M758">
        <v>52</v>
      </c>
      <c r="N758" s="2">
        <f t="shared" si="82"/>
        <v>55</v>
      </c>
      <c r="O758" t="str">
        <f t="shared" si="83"/>
        <v>Credit</v>
      </c>
    </row>
    <row r="759" spans="1:15" x14ac:dyDescent="0.3">
      <c r="A759" t="s">
        <v>17</v>
      </c>
      <c r="B759" t="str">
        <f t="shared" si="77"/>
        <v>Male</v>
      </c>
      <c r="C759" t="s">
        <v>24</v>
      </c>
      <c r="D759" t="str">
        <f t="shared" si="78"/>
        <v>Group E</v>
      </c>
      <c r="E759" t="s">
        <v>10</v>
      </c>
      <c r="F759" t="str">
        <f t="shared" si="79"/>
        <v>Bachelor'S Degree</v>
      </c>
      <c r="G759" t="s">
        <v>20</v>
      </c>
      <c r="H759" t="str">
        <f t="shared" si="80"/>
        <v>Free/Reduced</v>
      </c>
      <c r="I759" t="s">
        <v>15</v>
      </c>
      <c r="J759" t="str">
        <f t="shared" si="81"/>
        <v>Completed</v>
      </c>
      <c r="K759">
        <v>70</v>
      </c>
      <c r="L759">
        <v>68</v>
      </c>
      <c r="M759">
        <v>72</v>
      </c>
      <c r="N759" s="2">
        <f t="shared" si="82"/>
        <v>70</v>
      </c>
      <c r="O759" t="str">
        <f t="shared" si="83"/>
        <v>Excellent</v>
      </c>
    </row>
    <row r="760" spans="1:15" x14ac:dyDescent="0.3">
      <c r="A760" t="s">
        <v>8</v>
      </c>
      <c r="B760" t="str">
        <f t="shared" si="77"/>
        <v>Female</v>
      </c>
      <c r="C760" t="s">
        <v>21</v>
      </c>
      <c r="D760" t="str">
        <f t="shared" si="78"/>
        <v>Group D</v>
      </c>
      <c r="E760" t="s">
        <v>14</v>
      </c>
      <c r="F760" t="str">
        <f t="shared" si="79"/>
        <v>Some College</v>
      </c>
      <c r="G760" t="s">
        <v>20</v>
      </c>
      <c r="H760" t="str">
        <f t="shared" si="80"/>
        <v>Free/Reduced</v>
      </c>
      <c r="I760" t="s">
        <v>15</v>
      </c>
      <c r="J760" t="str">
        <f t="shared" si="81"/>
        <v>Completed</v>
      </c>
      <c r="K760">
        <v>52</v>
      </c>
      <c r="L760">
        <v>59</v>
      </c>
      <c r="M760">
        <v>65</v>
      </c>
      <c r="N760" s="2">
        <f t="shared" si="82"/>
        <v>58.666666666666664</v>
      </c>
      <c r="O760" t="str">
        <f t="shared" si="83"/>
        <v>Credit</v>
      </c>
    </row>
    <row r="761" spans="1:15" x14ac:dyDescent="0.3">
      <c r="A761" t="s">
        <v>17</v>
      </c>
      <c r="B761" t="str">
        <f t="shared" si="77"/>
        <v>Male</v>
      </c>
      <c r="C761" t="s">
        <v>9</v>
      </c>
      <c r="D761" t="str">
        <f t="shared" si="78"/>
        <v>Group B</v>
      </c>
      <c r="E761" t="s">
        <v>14</v>
      </c>
      <c r="F761" t="str">
        <f t="shared" si="79"/>
        <v>Some College</v>
      </c>
      <c r="G761" t="s">
        <v>11</v>
      </c>
      <c r="H761" t="str">
        <f t="shared" si="80"/>
        <v>Standard</v>
      </c>
      <c r="I761" t="s">
        <v>15</v>
      </c>
      <c r="J761" t="str">
        <f t="shared" si="81"/>
        <v>Completed</v>
      </c>
      <c r="K761">
        <v>69</v>
      </c>
      <c r="L761">
        <v>77</v>
      </c>
      <c r="M761">
        <v>77</v>
      </c>
      <c r="N761" s="2">
        <f t="shared" si="82"/>
        <v>74.333333333333329</v>
      </c>
      <c r="O761" t="str">
        <f t="shared" si="83"/>
        <v>Excellent</v>
      </c>
    </row>
    <row r="762" spans="1:15" x14ac:dyDescent="0.3">
      <c r="A762" t="s">
        <v>8</v>
      </c>
      <c r="B762" t="str">
        <f t="shared" si="77"/>
        <v>Female</v>
      </c>
      <c r="C762" t="s">
        <v>13</v>
      </c>
      <c r="D762" t="str">
        <f t="shared" si="78"/>
        <v>Group C</v>
      </c>
      <c r="E762" t="s">
        <v>22</v>
      </c>
      <c r="F762" t="str">
        <f t="shared" si="79"/>
        <v>High School</v>
      </c>
      <c r="G762" t="s">
        <v>20</v>
      </c>
      <c r="H762" t="str">
        <f t="shared" si="80"/>
        <v>Free/Reduced</v>
      </c>
      <c r="I762" t="s">
        <v>12</v>
      </c>
      <c r="J762" t="str">
        <f t="shared" si="81"/>
        <v>None</v>
      </c>
      <c r="K762">
        <v>53</v>
      </c>
      <c r="L762">
        <v>72</v>
      </c>
      <c r="M762">
        <v>64</v>
      </c>
      <c r="N762" s="2">
        <f t="shared" si="82"/>
        <v>63</v>
      </c>
      <c r="O762" t="str">
        <f t="shared" si="83"/>
        <v>Very Good</v>
      </c>
    </row>
    <row r="763" spans="1:15" x14ac:dyDescent="0.3">
      <c r="A763" t="s">
        <v>8</v>
      </c>
      <c r="B763" t="str">
        <f t="shared" si="77"/>
        <v>Female</v>
      </c>
      <c r="C763" t="s">
        <v>21</v>
      </c>
      <c r="D763" t="str">
        <f t="shared" si="78"/>
        <v>Group D</v>
      </c>
      <c r="E763" t="s">
        <v>23</v>
      </c>
      <c r="F763" t="str">
        <f t="shared" si="79"/>
        <v>Some High School</v>
      </c>
      <c r="G763" t="s">
        <v>11</v>
      </c>
      <c r="H763" t="str">
        <f t="shared" si="80"/>
        <v>Standard</v>
      </c>
      <c r="I763" t="s">
        <v>12</v>
      </c>
      <c r="J763" t="str">
        <f t="shared" si="81"/>
        <v>None</v>
      </c>
      <c r="K763">
        <v>48</v>
      </c>
      <c r="L763">
        <v>58</v>
      </c>
      <c r="M763">
        <v>54</v>
      </c>
      <c r="N763" s="2">
        <f t="shared" si="82"/>
        <v>53.333333333333336</v>
      </c>
      <c r="O763" t="str">
        <f t="shared" si="83"/>
        <v>Credit</v>
      </c>
    </row>
    <row r="764" spans="1:15" x14ac:dyDescent="0.3">
      <c r="A764" t="s">
        <v>17</v>
      </c>
      <c r="B764" t="str">
        <f t="shared" si="77"/>
        <v>Male</v>
      </c>
      <c r="C764" t="s">
        <v>21</v>
      </c>
      <c r="D764" t="str">
        <f t="shared" si="78"/>
        <v>Group D</v>
      </c>
      <c r="E764" t="s">
        <v>23</v>
      </c>
      <c r="F764" t="str">
        <f t="shared" si="79"/>
        <v>Some High School</v>
      </c>
      <c r="G764" t="s">
        <v>11</v>
      </c>
      <c r="H764" t="str">
        <f t="shared" si="80"/>
        <v>Standard</v>
      </c>
      <c r="I764" t="s">
        <v>15</v>
      </c>
      <c r="J764" t="str">
        <f t="shared" si="81"/>
        <v>Completed</v>
      </c>
      <c r="K764">
        <v>78</v>
      </c>
      <c r="L764">
        <v>81</v>
      </c>
      <c r="M764">
        <v>86</v>
      </c>
      <c r="N764" s="2">
        <f t="shared" si="82"/>
        <v>81.666666666666671</v>
      </c>
      <c r="O764" t="str">
        <f t="shared" si="83"/>
        <v>Excellent</v>
      </c>
    </row>
    <row r="765" spans="1:15" x14ac:dyDescent="0.3">
      <c r="A765" t="s">
        <v>8</v>
      </c>
      <c r="B765" t="str">
        <f t="shared" si="77"/>
        <v>Female</v>
      </c>
      <c r="C765" t="s">
        <v>9</v>
      </c>
      <c r="D765" t="str">
        <f t="shared" si="78"/>
        <v>Group B</v>
      </c>
      <c r="E765" t="s">
        <v>22</v>
      </c>
      <c r="F765" t="str">
        <f t="shared" si="79"/>
        <v>High School</v>
      </c>
      <c r="G765" t="s">
        <v>11</v>
      </c>
      <c r="H765" t="str">
        <f t="shared" si="80"/>
        <v>Standard</v>
      </c>
      <c r="I765" t="s">
        <v>12</v>
      </c>
      <c r="J765" t="str">
        <f t="shared" si="81"/>
        <v>None</v>
      </c>
      <c r="K765">
        <v>62</v>
      </c>
      <c r="L765">
        <v>62</v>
      </c>
      <c r="M765">
        <v>63</v>
      </c>
      <c r="N765" s="2">
        <f t="shared" si="82"/>
        <v>62.333333333333336</v>
      </c>
      <c r="O765" t="str">
        <f t="shared" si="83"/>
        <v>Very Good</v>
      </c>
    </row>
    <row r="766" spans="1:15" x14ac:dyDescent="0.3">
      <c r="A766" t="s">
        <v>17</v>
      </c>
      <c r="B766" t="str">
        <f t="shared" si="77"/>
        <v>Male</v>
      </c>
      <c r="C766" t="s">
        <v>21</v>
      </c>
      <c r="D766" t="str">
        <f t="shared" si="78"/>
        <v>Group D</v>
      </c>
      <c r="E766" t="s">
        <v>14</v>
      </c>
      <c r="F766" t="str">
        <f t="shared" si="79"/>
        <v>Some College</v>
      </c>
      <c r="G766" t="s">
        <v>11</v>
      </c>
      <c r="H766" t="str">
        <f t="shared" si="80"/>
        <v>Standard</v>
      </c>
      <c r="I766" t="s">
        <v>12</v>
      </c>
      <c r="J766" t="str">
        <f t="shared" si="81"/>
        <v>None</v>
      </c>
      <c r="K766">
        <v>60</v>
      </c>
      <c r="L766">
        <v>63</v>
      </c>
      <c r="M766">
        <v>59</v>
      </c>
      <c r="N766" s="2">
        <f t="shared" si="82"/>
        <v>60.666666666666664</v>
      </c>
      <c r="O766" t="str">
        <f t="shared" si="83"/>
        <v>Very Good</v>
      </c>
    </row>
    <row r="767" spans="1:15" x14ac:dyDescent="0.3">
      <c r="A767" t="s">
        <v>8</v>
      </c>
      <c r="B767" t="str">
        <f t="shared" si="77"/>
        <v>Female</v>
      </c>
      <c r="C767" t="s">
        <v>9</v>
      </c>
      <c r="D767" t="str">
        <f t="shared" si="78"/>
        <v>Group B</v>
      </c>
      <c r="E767" t="s">
        <v>22</v>
      </c>
      <c r="F767" t="str">
        <f t="shared" si="79"/>
        <v>High School</v>
      </c>
      <c r="G767" t="s">
        <v>11</v>
      </c>
      <c r="H767" t="str">
        <f t="shared" si="80"/>
        <v>Standard</v>
      </c>
      <c r="I767" t="s">
        <v>12</v>
      </c>
      <c r="J767" t="str">
        <f t="shared" si="81"/>
        <v>None</v>
      </c>
      <c r="K767">
        <v>74</v>
      </c>
      <c r="L767">
        <v>72</v>
      </c>
      <c r="M767">
        <v>72</v>
      </c>
      <c r="N767" s="2">
        <f t="shared" si="82"/>
        <v>72.666666666666671</v>
      </c>
      <c r="O767" t="str">
        <f t="shared" si="83"/>
        <v>Excellent</v>
      </c>
    </row>
    <row r="768" spans="1:15" x14ac:dyDescent="0.3">
      <c r="A768" t="s">
        <v>8</v>
      </c>
      <c r="B768" t="str">
        <f t="shared" si="77"/>
        <v>Female</v>
      </c>
      <c r="C768" t="s">
        <v>13</v>
      </c>
      <c r="D768" t="str">
        <f t="shared" si="78"/>
        <v>Group C</v>
      </c>
      <c r="E768" t="s">
        <v>22</v>
      </c>
      <c r="F768" t="str">
        <f t="shared" si="79"/>
        <v>High School</v>
      </c>
      <c r="G768" t="s">
        <v>11</v>
      </c>
      <c r="H768" t="str">
        <f t="shared" si="80"/>
        <v>Standard</v>
      </c>
      <c r="I768" t="s">
        <v>15</v>
      </c>
      <c r="J768" t="str">
        <f t="shared" si="81"/>
        <v>Completed</v>
      </c>
      <c r="K768">
        <v>58</v>
      </c>
      <c r="L768">
        <v>75</v>
      </c>
      <c r="M768">
        <v>77</v>
      </c>
      <c r="N768" s="2">
        <f t="shared" si="82"/>
        <v>70</v>
      </c>
      <c r="O768" t="str">
        <f t="shared" si="83"/>
        <v>Excellent</v>
      </c>
    </row>
    <row r="769" spans="1:15" x14ac:dyDescent="0.3">
      <c r="A769" t="s">
        <v>17</v>
      </c>
      <c r="B769" t="str">
        <f t="shared" si="77"/>
        <v>Male</v>
      </c>
      <c r="C769" t="s">
        <v>9</v>
      </c>
      <c r="D769" t="str">
        <f t="shared" si="78"/>
        <v>Group B</v>
      </c>
      <c r="E769" t="s">
        <v>22</v>
      </c>
      <c r="F769" t="str">
        <f t="shared" si="79"/>
        <v>High School</v>
      </c>
      <c r="G769" t="s">
        <v>11</v>
      </c>
      <c r="H769" t="str">
        <f t="shared" si="80"/>
        <v>Standard</v>
      </c>
      <c r="I769" t="s">
        <v>15</v>
      </c>
      <c r="J769" t="str">
        <f t="shared" si="81"/>
        <v>Completed</v>
      </c>
      <c r="K769">
        <v>76</v>
      </c>
      <c r="L769">
        <v>62</v>
      </c>
      <c r="M769">
        <v>60</v>
      </c>
      <c r="N769" s="2">
        <f t="shared" si="82"/>
        <v>66</v>
      </c>
      <c r="O769" t="str">
        <f t="shared" si="83"/>
        <v>Very Good</v>
      </c>
    </row>
    <row r="770" spans="1:15" x14ac:dyDescent="0.3">
      <c r="A770" t="s">
        <v>8</v>
      </c>
      <c r="B770" t="str">
        <f t="shared" si="77"/>
        <v>Female</v>
      </c>
      <c r="C770" t="s">
        <v>21</v>
      </c>
      <c r="D770" t="str">
        <f t="shared" si="78"/>
        <v>Group D</v>
      </c>
      <c r="E770" t="s">
        <v>23</v>
      </c>
      <c r="F770" t="str">
        <f t="shared" si="79"/>
        <v>Some High School</v>
      </c>
      <c r="G770" t="s">
        <v>11</v>
      </c>
      <c r="H770" t="str">
        <f t="shared" si="80"/>
        <v>Standard</v>
      </c>
      <c r="I770" t="s">
        <v>12</v>
      </c>
      <c r="J770" t="str">
        <f t="shared" si="81"/>
        <v>None</v>
      </c>
      <c r="K770">
        <v>68</v>
      </c>
      <c r="L770">
        <v>71</v>
      </c>
      <c r="M770">
        <v>75</v>
      </c>
      <c r="N770" s="2">
        <f t="shared" si="82"/>
        <v>71.333333333333329</v>
      </c>
      <c r="O770" t="str">
        <f t="shared" si="83"/>
        <v>Excellent</v>
      </c>
    </row>
    <row r="771" spans="1:15" x14ac:dyDescent="0.3">
      <c r="A771" t="s">
        <v>17</v>
      </c>
      <c r="B771" t="str">
        <f t="shared" ref="B771:B834" si="84">TRIM(PROPER(A771))</f>
        <v>Male</v>
      </c>
      <c r="C771" t="s">
        <v>18</v>
      </c>
      <c r="D771" t="str">
        <f t="shared" ref="D771:D834" si="85">PROPER(TRIM(C771))</f>
        <v>Group A</v>
      </c>
      <c r="E771" t="s">
        <v>14</v>
      </c>
      <c r="F771" t="str">
        <f t="shared" ref="F771:F834" si="86">PROPER(TRIM(E771))</f>
        <v>Some College</v>
      </c>
      <c r="G771" t="s">
        <v>20</v>
      </c>
      <c r="H771" t="str">
        <f t="shared" ref="H771:H834" si="87">PROPER(TRIM(G771))</f>
        <v>Free/Reduced</v>
      </c>
      <c r="I771" t="s">
        <v>12</v>
      </c>
      <c r="J771" t="str">
        <f t="shared" ref="J771:J834" si="88">PROPER(TRIM(I771))</f>
        <v>None</v>
      </c>
      <c r="K771">
        <v>58</v>
      </c>
      <c r="L771">
        <v>60</v>
      </c>
      <c r="M771">
        <v>57</v>
      </c>
      <c r="N771" s="2">
        <f t="shared" ref="N771:N834" si="89">SUM(K771,L771,M771)/3</f>
        <v>58.333333333333336</v>
      </c>
      <c r="O771" t="str">
        <f t="shared" ref="O771:O834" si="90">IF(N771&gt;=70,"Excellent",IF(N771&gt;=60,"Very Good",IF(N771&gt;=50,"Credit",IF(N771&lt;50,"Fail","Invalid"))))</f>
        <v>Credit</v>
      </c>
    </row>
    <row r="772" spans="1:15" x14ac:dyDescent="0.3">
      <c r="A772" t="s">
        <v>17</v>
      </c>
      <c r="B772" t="str">
        <f t="shared" si="84"/>
        <v>Male</v>
      </c>
      <c r="C772" t="s">
        <v>9</v>
      </c>
      <c r="D772" t="str">
        <f t="shared" si="85"/>
        <v>Group B</v>
      </c>
      <c r="E772" t="s">
        <v>22</v>
      </c>
      <c r="F772" t="str">
        <f t="shared" si="86"/>
        <v>High School</v>
      </c>
      <c r="G772" t="s">
        <v>11</v>
      </c>
      <c r="H772" t="str">
        <f t="shared" si="87"/>
        <v>Standard</v>
      </c>
      <c r="I772" t="s">
        <v>12</v>
      </c>
      <c r="J772" t="str">
        <f t="shared" si="88"/>
        <v>None</v>
      </c>
      <c r="K772">
        <v>52</v>
      </c>
      <c r="L772">
        <v>48</v>
      </c>
      <c r="M772">
        <v>49</v>
      </c>
      <c r="N772" s="2">
        <f t="shared" si="89"/>
        <v>49.666666666666664</v>
      </c>
      <c r="O772" t="str">
        <f t="shared" si="90"/>
        <v>Fail</v>
      </c>
    </row>
    <row r="773" spans="1:15" x14ac:dyDescent="0.3">
      <c r="A773" t="s">
        <v>17</v>
      </c>
      <c r="B773" t="str">
        <f t="shared" si="84"/>
        <v>Male</v>
      </c>
      <c r="C773" t="s">
        <v>21</v>
      </c>
      <c r="D773" t="str">
        <f t="shared" si="85"/>
        <v>Group D</v>
      </c>
      <c r="E773" t="s">
        <v>10</v>
      </c>
      <c r="F773" t="str">
        <f t="shared" si="86"/>
        <v>Bachelor'S Degree</v>
      </c>
      <c r="G773" t="s">
        <v>11</v>
      </c>
      <c r="H773" t="str">
        <f t="shared" si="87"/>
        <v>Standard</v>
      </c>
      <c r="I773" t="s">
        <v>12</v>
      </c>
      <c r="J773" t="str">
        <f t="shared" si="88"/>
        <v>None</v>
      </c>
      <c r="K773">
        <v>75</v>
      </c>
      <c r="L773">
        <v>73</v>
      </c>
      <c r="M773">
        <v>74</v>
      </c>
      <c r="N773" s="2">
        <f t="shared" si="89"/>
        <v>74</v>
      </c>
      <c r="O773" t="str">
        <f t="shared" si="90"/>
        <v>Excellent</v>
      </c>
    </row>
    <row r="774" spans="1:15" x14ac:dyDescent="0.3">
      <c r="A774" t="s">
        <v>8</v>
      </c>
      <c r="B774" t="str">
        <f t="shared" si="84"/>
        <v>Female</v>
      </c>
      <c r="C774" t="s">
        <v>9</v>
      </c>
      <c r="D774" t="str">
        <f t="shared" si="85"/>
        <v>Group B</v>
      </c>
      <c r="E774" t="s">
        <v>23</v>
      </c>
      <c r="F774" t="str">
        <f t="shared" si="86"/>
        <v>Some High School</v>
      </c>
      <c r="G774" t="s">
        <v>20</v>
      </c>
      <c r="H774" t="str">
        <f t="shared" si="87"/>
        <v>Free/Reduced</v>
      </c>
      <c r="I774" t="s">
        <v>15</v>
      </c>
      <c r="J774" t="str">
        <f t="shared" si="88"/>
        <v>Completed</v>
      </c>
      <c r="K774">
        <v>52</v>
      </c>
      <c r="L774">
        <v>67</v>
      </c>
      <c r="M774">
        <v>72</v>
      </c>
      <c r="N774" s="2">
        <f t="shared" si="89"/>
        <v>63.666666666666664</v>
      </c>
      <c r="O774" t="str">
        <f t="shared" si="90"/>
        <v>Very Good</v>
      </c>
    </row>
    <row r="775" spans="1:15" x14ac:dyDescent="0.3">
      <c r="A775" t="s">
        <v>8</v>
      </c>
      <c r="B775" t="str">
        <f t="shared" si="84"/>
        <v>Female</v>
      </c>
      <c r="C775" t="s">
        <v>13</v>
      </c>
      <c r="D775" t="str">
        <f t="shared" si="85"/>
        <v>Group C</v>
      </c>
      <c r="E775" t="s">
        <v>10</v>
      </c>
      <c r="F775" t="str">
        <f t="shared" si="86"/>
        <v>Bachelor'S Degree</v>
      </c>
      <c r="G775" t="s">
        <v>20</v>
      </c>
      <c r="H775" t="str">
        <f t="shared" si="87"/>
        <v>Free/Reduced</v>
      </c>
      <c r="I775" t="s">
        <v>12</v>
      </c>
      <c r="J775" t="str">
        <f t="shared" si="88"/>
        <v>None</v>
      </c>
      <c r="K775">
        <v>62</v>
      </c>
      <c r="L775">
        <v>78</v>
      </c>
      <c r="M775">
        <v>79</v>
      </c>
      <c r="N775" s="2">
        <f t="shared" si="89"/>
        <v>73</v>
      </c>
      <c r="O775" t="str">
        <f t="shared" si="90"/>
        <v>Excellent</v>
      </c>
    </row>
    <row r="776" spans="1:15" x14ac:dyDescent="0.3">
      <c r="A776" t="s">
        <v>17</v>
      </c>
      <c r="B776" t="str">
        <f t="shared" si="84"/>
        <v>Male</v>
      </c>
      <c r="C776" t="s">
        <v>9</v>
      </c>
      <c r="D776" t="str">
        <f t="shared" si="85"/>
        <v>Group B</v>
      </c>
      <c r="E776" t="s">
        <v>14</v>
      </c>
      <c r="F776" t="str">
        <f t="shared" si="86"/>
        <v>Some College</v>
      </c>
      <c r="G776" t="s">
        <v>11</v>
      </c>
      <c r="H776" t="str">
        <f t="shared" si="87"/>
        <v>Standard</v>
      </c>
      <c r="I776" t="s">
        <v>12</v>
      </c>
      <c r="J776" t="str">
        <f t="shared" si="88"/>
        <v>None</v>
      </c>
      <c r="K776">
        <v>66</v>
      </c>
      <c r="L776">
        <v>65</v>
      </c>
      <c r="M776">
        <v>60</v>
      </c>
      <c r="N776" s="2">
        <f t="shared" si="89"/>
        <v>63.666666666666664</v>
      </c>
      <c r="O776" t="str">
        <f t="shared" si="90"/>
        <v>Very Good</v>
      </c>
    </row>
    <row r="777" spans="1:15" x14ac:dyDescent="0.3">
      <c r="A777" t="s">
        <v>8</v>
      </c>
      <c r="B777" t="str">
        <f t="shared" si="84"/>
        <v>Female</v>
      </c>
      <c r="C777" t="s">
        <v>9</v>
      </c>
      <c r="D777" t="str">
        <f t="shared" si="85"/>
        <v>Group B</v>
      </c>
      <c r="E777" t="s">
        <v>23</v>
      </c>
      <c r="F777" t="str">
        <f t="shared" si="86"/>
        <v>Some High School</v>
      </c>
      <c r="G777" t="s">
        <v>20</v>
      </c>
      <c r="H777" t="str">
        <f t="shared" si="87"/>
        <v>Free/Reduced</v>
      </c>
      <c r="I777" t="s">
        <v>12</v>
      </c>
      <c r="J777" t="str">
        <f t="shared" si="88"/>
        <v>None</v>
      </c>
      <c r="K777">
        <v>49</v>
      </c>
      <c r="L777">
        <v>58</v>
      </c>
      <c r="M777">
        <v>55</v>
      </c>
      <c r="N777" s="2">
        <f t="shared" si="89"/>
        <v>54</v>
      </c>
      <c r="O777" t="str">
        <f t="shared" si="90"/>
        <v>Credit</v>
      </c>
    </row>
    <row r="778" spans="1:15" x14ac:dyDescent="0.3">
      <c r="A778" t="s">
        <v>8</v>
      </c>
      <c r="B778" t="str">
        <f t="shared" si="84"/>
        <v>Female</v>
      </c>
      <c r="C778" t="s">
        <v>9</v>
      </c>
      <c r="D778" t="str">
        <f t="shared" si="85"/>
        <v>Group B</v>
      </c>
      <c r="E778" t="s">
        <v>22</v>
      </c>
      <c r="F778" t="str">
        <f t="shared" si="86"/>
        <v>High School</v>
      </c>
      <c r="G778" t="s">
        <v>11</v>
      </c>
      <c r="H778" t="str">
        <f t="shared" si="87"/>
        <v>Standard</v>
      </c>
      <c r="I778" t="s">
        <v>12</v>
      </c>
      <c r="J778" t="str">
        <f t="shared" si="88"/>
        <v>None</v>
      </c>
      <c r="K778">
        <v>66</v>
      </c>
      <c r="L778">
        <v>72</v>
      </c>
      <c r="M778">
        <v>70</v>
      </c>
      <c r="N778" s="2">
        <f t="shared" si="89"/>
        <v>69.333333333333329</v>
      </c>
      <c r="O778" t="str">
        <f t="shared" si="90"/>
        <v>Very Good</v>
      </c>
    </row>
    <row r="779" spans="1:15" x14ac:dyDescent="0.3">
      <c r="A779" t="s">
        <v>8</v>
      </c>
      <c r="B779" t="str">
        <f t="shared" si="84"/>
        <v>Female</v>
      </c>
      <c r="C779" t="s">
        <v>13</v>
      </c>
      <c r="D779" t="str">
        <f t="shared" si="85"/>
        <v>Group C</v>
      </c>
      <c r="E779" t="s">
        <v>14</v>
      </c>
      <c r="F779" t="str">
        <f t="shared" si="86"/>
        <v>Some College</v>
      </c>
      <c r="G779" t="s">
        <v>20</v>
      </c>
      <c r="H779" t="str">
        <f t="shared" si="87"/>
        <v>Free/Reduced</v>
      </c>
      <c r="I779" t="s">
        <v>12</v>
      </c>
      <c r="J779" t="str">
        <f t="shared" si="88"/>
        <v>None</v>
      </c>
      <c r="K779">
        <v>35</v>
      </c>
      <c r="L779">
        <v>44</v>
      </c>
      <c r="M779">
        <v>43</v>
      </c>
      <c r="N779" s="2">
        <f t="shared" si="89"/>
        <v>40.666666666666664</v>
      </c>
      <c r="O779" t="str">
        <f t="shared" si="90"/>
        <v>Fail</v>
      </c>
    </row>
    <row r="780" spans="1:15" x14ac:dyDescent="0.3">
      <c r="A780" t="s">
        <v>8</v>
      </c>
      <c r="B780" t="str">
        <f t="shared" si="84"/>
        <v>Female</v>
      </c>
      <c r="C780" t="s">
        <v>18</v>
      </c>
      <c r="D780" t="str">
        <f t="shared" si="85"/>
        <v>Group A</v>
      </c>
      <c r="E780" t="s">
        <v>14</v>
      </c>
      <c r="F780" t="str">
        <f t="shared" si="86"/>
        <v>Some College</v>
      </c>
      <c r="G780" t="s">
        <v>11</v>
      </c>
      <c r="H780" t="str">
        <f t="shared" si="87"/>
        <v>Standard</v>
      </c>
      <c r="I780" t="s">
        <v>15</v>
      </c>
      <c r="J780" t="str">
        <f t="shared" si="88"/>
        <v>Completed</v>
      </c>
      <c r="K780">
        <v>72</v>
      </c>
      <c r="L780">
        <v>79</v>
      </c>
      <c r="M780">
        <v>82</v>
      </c>
      <c r="N780" s="2">
        <f t="shared" si="89"/>
        <v>77.666666666666671</v>
      </c>
      <c r="O780" t="str">
        <f t="shared" si="90"/>
        <v>Excellent</v>
      </c>
    </row>
    <row r="781" spans="1:15" x14ac:dyDescent="0.3">
      <c r="A781" t="s">
        <v>17</v>
      </c>
      <c r="B781" t="str">
        <f t="shared" si="84"/>
        <v>Male</v>
      </c>
      <c r="C781" t="s">
        <v>24</v>
      </c>
      <c r="D781" t="str">
        <f t="shared" si="85"/>
        <v>Group E</v>
      </c>
      <c r="E781" t="s">
        <v>19</v>
      </c>
      <c r="F781" t="str">
        <f t="shared" si="86"/>
        <v>Associate'S Degree</v>
      </c>
      <c r="G781" t="s">
        <v>11</v>
      </c>
      <c r="H781" t="str">
        <f t="shared" si="87"/>
        <v>Standard</v>
      </c>
      <c r="I781" t="s">
        <v>15</v>
      </c>
      <c r="J781" t="str">
        <f t="shared" si="88"/>
        <v>Completed</v>
      </c>
      <c r="K781">
        <v>94</v>
      </c>
      <c r="L781">
        <v>85</v>
      </c>
      <c r="M781">
        <v>82</v>
      </c>
      <c r="N781" s="2">
        <f t="shared" si="89"/>
        <v>87</v>
      </c>
      <c r="O781" t="str">
        <f t="shared" si="90"/>
        <v>Excellent</v>
      </c>
    </row>
    <row r="782" spans="1:15" x14ac:dyDescent="0.3">
      <c r="A782" t="s">
        <v>8</v>
      </c>
      <c r="B782" t="str">
        <f t="shared" si="84"/>
        <v>Female</v>
      </c>
      <c r="C782" t="s">
        <v>21</v>
      </c>
      <c r="D782" t="str">
        <f t="shared" si="85"/>
        <v>Group D</v>
      </c>
      <c r="E782" t="s">
        <v>19</v>
      </c>
      <c r="F782" t="str">
        <f t="shared" si="86"/>
        <v>Associate'S Degree</v>
      </c>
      <c r="G782" t="s">
        <v>20</v>
      </c>
      <c r="H782" t="str">
        <f t="shared" si="87"/>
        <v>Free/Reduced</v>
      </c>
      <c r="I782" t="s">
        <v>12</v>
      </c>
      <c r="J782" t="str">
        <f t="shared" si="88"/>
        <v>None</v>
      </c>
      <c r="K782">
        <v>46</v>
      </c>
      <c r="L782">
        <v>56</v>
      </c>
      <c r="M782">
        <v>57</v>
      </c>
      <c r="N782" s="2">
        <f t="shared" si="89"/>
        <v>53</v>
      </c>
      <c r="O782" t="str">
        <f t="shared" si="90"/>
        <v>Credit</v>
      </c>
    </row>
    <row r="783" spans="1:15" x14ac:dyDescent="0.3">
      <c r="A783" t="s">
        <v>8</v>
      </c>
      <c r="B783" t="str">
        <f t="shared" si="84"/>
        <v>Female</v>
      </c>
      <c r="C783" t="s">
        <v>9</v>
      </c>
      <c r="D783" t="str">
        <f t="shared" si="85"/>
        <v>Group B</v>
      </c>
      <c r="E783" t="s">
        <v>16</v>
      </c>
      <c r="F783" t="str">
        <f t="shared" si="86"/>
        <v>Master'S Degree</v>
      </c>
      <c r="G783" t="s">
        <v>11</v>
      </c>
      <c r="H783" t="str">
        <f t="shared" si="87"/>
        <v>Standard</v>
      </c>
      <c r="I783" t="s">
        <v>12</v>
      </c>
      <c r="J783" t="str">
        <f t="shared" si="88"/>
        <v>None</v>
      </c>
      <c r="K783">
        <v>77</v>
      </c>
      <c r="L783">
        <v>90</v>
      </c>
      <c r="M783">
        <v>84</v>
      </c>
      <c r="N783" s="2">
        <f t="shared" si="89"/>
        <v>83.666666666666671</v>
      </c>
      <c r="O783" t="str">
        <f t="shared" si="90"/>
        <v>Excellent</v>
      </c>
    </row>
    <row r="784" spans="1:15" x14ac:dyDescent="0.3">
      <c r="A784" t="s">
        <v>8</v>
      </c>
      <c r="B784" t="str">
        <f t="shared" si="84"/>
        <v>Female</v>
      </c>
      <c r="C784" t="s">
        <v>9</v>
      </c>
      <c r="D784" t="str">
        <f t="shared" si="85"/>
        <v>Group B</v>
      </c>
      <c r="E784" t="s">
        <v>22</v>
      </c>
      <c r="F784" t="str">
        <f t="shared" si="86"/>
        <v>High School</v>
      </c>
      <c r="G784" t="s">
        <v>20</v>
      </c>
      <c r="H784" t="str">
        <f t="shared" si="87"/>
        <v>Free/Reduced</v>
      </c>
      <c r="I784" t="s">
        <v>15</v>
      </c>
      <c r="J784" t="str">
        <f t="shared" si="88"/>
        <v>Completed</v>
      </c>
      <c r="K784">
        <v>76</v>
      </c>
      <c r="L784">
        <v>85</v>
      </c>
      <c r="M784">
        <v>82</v>
      </c>
      <c r="N784" s="2">
        <f t="shared" si="89"/>
        <v>81</v>
      </c>
      <c r="O784" t="str">
        <f t="shared" si="90"/>
        <v>Excellent</v>
      </c>
    </row>
    <row r="785" spans="1:15" x14ac:dyDescent="0.3">
      <c r="A785" t="s">
        <v>8</v>
      </c>
      <c r="B785" t="str">
        <f t="shared" si="84"/>
        <v>Female</v>
      </c>
      <c r="C785" t="s">
        <v>13</v>
      </c>
      <c r="D785" t="str">
        <f t="shared" si="85"/>
        <v>Group C</v>
      </c>
      <c r="E785" t="s">
        <v>19</v>
      </c>
      <c r="F785" t="str">
        <f t="shared" si="86"/>
        <v>Associate'S Degree</v>
      </c>
      <c r="G785" t="s">
        <v>11</v>
      </c>
      <c r="H785" t="str">
        <f t="shared" si="87"/>
        <v>Standard</v>
      </c>
      <c r="I785" t="s">
        <v>15</v>
      </c>
      <c r="J785" t="str">
        <f t="shared" si="88"/>
        <v>Completed</v>
      </c>
      <c r="K785">
        <v>52</v>
      </c>
      <c r="L785">
        <v>59</v>
      </c>
      <c r="M785">
        <v>62</v>
      </c>
      <c r="N785" s="2">
        <f t="shared" si="89"/>
        <v>57.666666666666664</v>
      </c>
      <c r="O785" t="str">
        <f t="shared" si="90"/>
        <v>Credit</v>
      </c>
    </row>
    <row r="786" spans="1:15" x14ac:dyDescent="0.3">
      <c r="A786" t="s">
        <v>17</v>
      </c>
      <c r="B786" t="str">
        <f t="shared" si="84"/>
        <v>Male</v>
      </c>
      <c r="C786" t="s">
        <v>13</v>
      </c>
      <c r="D786" t="str">
        <f t="shared" si="85"/>
        <v>Group C</v>
      </c>
      <c r="E786" t="s">
        <v>10</v>
      </c>
      <c r="F786" t="str">
        <f t="shared" si="86"/>
        <v>Bachelor'S Degree</v>
      </c>
      <c r="G786" t="s">
        <v>11</v>
      </c>
      <c r="H786" t="str">
        <f t="shared" si="87"/>
        <v>Standard</v>
      </c>
      <c r="I786" t="s">
        <v>15</v>
      </c>
      <c r="J786" t="str">
        <f t="shared" si="88"/>
        <v>Completed</v>
      </c>
      <c r="K786">
        <v>91</v>
      </c>
      <c r="L786">
        <v>81</v>
      </c>
      <c r="M786">
        <v>79</v>
      </c>
      <c r="N786" s="2">
        <f t="shared" si="89"/>
        <v>83.666666666666671</v>
      </c>
      <c r="O786" t="str">
        <f t="shared" si="90"/>
        <v>Excellent</v>
      </c>
    </row>
    <row r="787" spans="1:15" x14ac:dyDescent="0.3">
      <c r="A787" t="s">
        <v>8</v>
      </c>
      <c r="B787" t="str">
        <f t="shared" si="84"/>
        <v>Female</v>
      </c>
      <c r="C787" t="s">
        <v>9</v>
      </c>
      <c r="D787" t="str">
        <f t="shared" si="85"/>
        <v>Group B</v>
      </c>
      <c r="E787" t="s">
        <v>23</v>
      </c>
      <c r="F787" t="str">
        <f t="shared" si="86"/>
        <v>Some High School</v>
      </c>
      <c r="G787" t="s">
        <v>11</v>
      </c>
      <c r="H787" t="str">
        <f t="shared" si="87"/>
        <v>Standard</v>
      </c>
      <c r="I787" t="s">
        <v>15</v>
      </c>
      <c r="J787" t="str">
        <f t="shared" si="88"/>
        <v>Completed</v>
      </c>
      <c r="K787">
        <v>32</v>
      </c>
      <c r="L787">
        <v>51</v>
      </c>
      <c r="M787">
        <v>44</v>
      </c>
      <c r="N787" s="2">
        <f t="shared" si="89"/>
        <v>42.333333333333336</v>
      </c>
      <c r="O787" t="str">
        <f t="shared" si="90"/>
        <v>Fail</v>
      </c>
    </row>
    <row r="788" spans="1:15" x14ac:dyDescent="0.3">
      <c r="A788" t="s">
        <v>8</v>
      </c>
      <c r="B788" t="str">
        <f t="shared" si="84"/>
        <v>Female</v>
      </c>
      <c r="C788" t="s">
        <v>24</v>
      </c>
      <c r="D788" t="str">
        <f t="shared" si="85"/>
        <v>Group E</v>
      </c>
      <c r="E788" t="s">
        <v>23</v>
      </c>
      <c r="F788" t="str">
        <f t="shared" si="86"/>
        <v>Some High School</v>
      </c>
      <c r="G788" t="s">
        <v>20</v>
      </c>
      <c r="H788" t="str">
        <f t="shared" si="87"/>
        <v>Free/Reduced</v>
      </c>
      <c r="I788" t="s">
        <v>12</v>
      </c>
      <c r="J788" t="str">
        <f t="shared" si="88"/>
        <v>None</v>
      </c>
      <c r="K788">
        <v>72</v>
      </c>
      <c r="L788">
        <v>79</v>
      </c>
      <c r="M788">
        <v>77</v>
      </c>
      <c r="N788" s="2">
        <f t="shared" si="89"/>
        <v>76</v>
      </c>
      <c r="O788" t="str">
        <f t="shared" si="90"/>
        <v>Excellent</v>
      </c>
    </row>
    <row r="789" spans="1:15" x14ac:dyDescent="0.3">
      <c r="A789" t="s">
        <v>8</v>
      </c>
      <c r="B789" t="str">
        <f t="shared" si="84"/>
        <v>Female</v>
      </c>
      <c r="C789" t="s">
        <v>9</v>
      </c>
      <c r="D789" t="str">
        <f t="shared" si="85"/>
        <v>Group B</v>
      </c>
      <c r="E789" t="s">
        <v>14</v>
      </c>
      <c r="F789" t="str">
        <f t="shared" si="86"/>
        <v>Some College</v>
      </c>
      <c r="G789" t="s">
        <v>11</v>
      </c>
      <c r="H789" t="str">
        <f t="shared" si="87"/>
        <v>Standard</v>
      </c>
      <c r="I789" t="s">
        <v>12</v>
      </c>
      <c r="J789" t="str">
        <f t="shared" si="88"/>
        <v>None</v>
      </c>
      <c r="K789">
        <v>19</v>
      </c>
      <c r="L789">
        <v>38</v>
      </c>
      <c r="M789">
        <v>32</v>
      </c>
      <c r="N789" s="2">
        <f t="shared" si="89"/>
        <v>29.666666666666668</v>
      </c>
      <c r="O789" t="str">
        <f t="shared" si="90"/>
        <v>Fail</v>
      </c>
    </row>
    <row r="790" spans="1:15" x14ac:dyDescent="0.3">
      <c r="A790" t="s">
        <v>17</v>
      </c>
      <c r="B790" t="str">
        <f t="shared" si="84"/>
        <v>Male</v>
      </c>
      <c r="C790" t="s">
        <v>13</v>
      </c>
      <c r="D790" t="str">
        <f t="shared" si="85"/>
        <v>Group C</v>
      </c>
      <c r="E790" t="s">
        <v>19</v>
      </c>
      <c r="F790" t="str">
        <f t="shared" si="86"/>
        <v>Associate'S Degree</v>
      </c>
      <c r="G790" t="s">
        <v>20</v>
      </c>
      <c r="H790" t="str">
        <f t="shared" si="87"/>
        <v>Free/Reduced</v>
      </c>
      <c r="I790" t="s">
        <v>12</v>
      </c>
      <c r="J790" t="str">
        <f t="shared" si="88"/>
        <v>None</v>
      </c>
      <c r="K790">
        <v>68</v>
      </c>
      <c r="L790">
        <v>65</v>
      </c>
      <c r="M790">
        <v>61</v>
      </c>
      <c r="N790" s="2">
        <f t="shared" si="89"/>
        <v>64.666666666666671</v>
      </c>
      <c r="O790" t="str">
        <f t="shared" si="90"/>
        <v>Very Good</v>
      </c>
    </row>
    <row r="791" spans="1:15" x14ac:dyDescent="0.3">
      <c r="A791" t="s">
        <v>8</v>
      </c>
      <c r="B791" t="str">
        <f t="shared" si="84"/>
        <v>Female</v>
      </c>
      <c r="C791" t="s">
        <v>13</v>
      </c>
      <c r="D791" t="str">
        <f t="shared" si="85"/>
        <v>Group C</v>
      </c>
      <c r="E791" t="s">
        <v>16</v>
      </c>
      <c r="F791" t="str">
        <f t="shared" si="86"/>
        <v>Master'S Degree</v>
      </c>
      <c r="G791" t="s">
        <v>20</v>
      </c>
      <c r="H791" t="str">
        <f t="shared" si="87"/>
        <v>Free/Reduced</v>
      </c>
      <c r="I791" t="s">
        <v>12</v>
      </c>
      <c r="J791" t="str">
        <f t="shared" si="88"/>
        <v>None</v>
      </c>
      <c r="K791">
        <v>52</v>
      </c>
      <c r="L791">
        <v>65</v>
      </c>
      <c r="M791">
        <v>61</v>
      </c>
      <c r="N791" s="2">
        <f t="shared" si="89"/>
        <v>59.333333333333336</v>
      </c>
      <c r="O791" t="str">
        <f t="shared" si="90"/>
        <v>Credit</v>
      </c>
    </row>
    <row r="792" spans="1:15" x14ac:dyDescent="0.3">
      <c r="A792" t="s">
        <v>8</v>
      </c>
      <c r="B792" t="str">
        <f t="shared" si="84"/>
        <v>Female</v>
      </c>
      <c r="C792" t="s">
        <v>9</v>
      </c>
      <c r="D792" t="str">
        <f t="shared" si="85"/>
        <v>Group B</v>
      </c>
      <c r="E792" t="s">
        <v>22</v>
      </c>
      <c r="F792" t="str">
        <f t="shared" si="86"/>
        <v>High School</v>
      </c>
      <c r="G792" t="s">
        <v>11</v>
      </c>
      <c r="H792" t="str">
        <f t="shared" si="87"/>
        <v>Standard</v>
      </c>
      <c r="I792" t="s">
        <v>12</v>
      </c>
      <c r="J792" t="str">
        <f t="shared" si="88"/>
        <v>None</v>
      </c>
      <c r="K792">
        <v>48</v>
      </c>
      <c r="L792">
        <v>62</v>
      </c>
      <c r="M792">
        <v>60</v>
      </c>
      <c r="N792" s="2">
        <f t="shared" si="89"/>
        <v>56.666666666666664</v>
      </c>
      <c r="O792" t="str">
        <f t="shared" si="90"/>
        <v>Credit</v>
      </c>
    </row>
    <row r="793" spans="1:15" x14ac:dyDescent="0.3">
      <c r="A793" t="s">
        <v>8</v>
      </c>
      <c r="B793" t="str">
        <f t="shared" si="84"/>
        <v>Female</v>
      </c>
      <c r="C793" t="s">
        <v>21</v>
      </c>
      <c r="D793" t="str">
        <f t="shared" si="85"/>
        <v>Group D</v>
      </c>
      <c r="E793" t="s">
        <v>14</v>
      </c>
      <c r="F793" t="str">
        <f t="shared" si="86"/>
        <v>Some College</v>
      </c>
      <c r="G793" t="s">
        <v>20</v>
      </c>
      <c r="H793" t="str">
        <f t="shared" si="87"/>
        <v>Free/Reduced</v>
      </c>
      <c r="I793" t="s">
        <v>12</v>
      </c>
      <c r="J793" t="str">
        <f t="shared" si="88"/>
        <v>None</v>
      </c>
      <c r="K793">
        <v>60</v>
      </c>
      <c r="L793">
        <v>66</v>
      </c>
      <c r="M793">
        <v>70</v>
      </c>
      <c r="N793" s="2">
        <f t="shared" si="89"/>
        <v>65.333333333333329</v>
      </c>
      <c r="O793" t="str">
        <f t="shared" si="90"/>
        <v>Very Good</v>
      </c>
    </row>
    <row r="794" spans="1:15" x14ac:dyDescent="0.3">
      <c r="A794" t="s">
        <v>17</v>
      </c>
      <c r="B794" t="str">
        <f t="shared" si="84"/>
        <v>Male</v>
      </c>
      <c r="C794" t="s">
        <v>21</v>
      </c>
      <c r="D794" t="str">
        <f t="shared" si="85"/>
        <v>Group D</v>
      </c>
      <c r="E794" t="s">
        <v>22</v>
      </c>
      <c r="F794" t="str">
        <f t="shared" si="86"/>
        <v>High School</v>
      </c>
      <c r="G794" t="s">
        <v>20</v>
      </c>
      <c r="H794" t="str">
        <f t="shared" si="87"/>
        <v>Free/Reduced</v>
      </c>
      <c r="I794" t="s">
        <v>12</v>
      </c>
      <c r="J794" t="str">
        <f t="shared" si="88"/>
        <v>None</v>
      </c>
      <c r="K794">
        <v>66</v>
      </c>
      <c r="L794">
        <v>74</v>
      </c>
      <c r="M794">
        <v>69</v>
      </c>
      <c r="N794" s="2">
        <f t="shared" si="89"/>
        <v>69.666666666666671</v>
      </c>
      <c r="O794" t="str">
        <f t="shared" si="90"/>
        <v>Very Good</v>
      </c>
    </row>
    <row r="795" spans="1:15" x14ac:dyDescent="0.3">
      <c r="A795" t="s">
        <v>17</v>
      </c>
      <c r="B795" t="str">
        <f t="shared" si="84"/>
        <v>Male</v>
      </c>
      <c r="C795" t="s">
        <v>24</v>
      </c>
      <c r="D795" t="str">
        <f t="shared" si="85"/>
        <v>Group E</v>
      </c>
      <c r="E795" t="s">
        <v>23</v>
      </c>
      <c r="F795" t="str">
        <f t="shared" si="86"/>
        <v>Some High School</v>
      </c>
      <c r="G795" t="s">
        <v>11</v>
      </c>
      <c r="H795" t="str">
        <f t="shared" si="87"/>
        <v>Standard</v>
      </c>
      <c r="I795" t="s">
        <v>15</v>
      </c>
      <c r="J795" t="str">
        <f t="shared" si="88"/>
        <v>Completed</v>
      </c>
      <c r="K795">
        <v>89</v>
      </c>
      <c r="L795">
        <v>84</v>
      </c>
      <c r="M795">
        <v>77</v>
      </c>
      <c r="N795" s="2">
        <f t="shared" si="89"/>
        <v>83.333333333333329</v>
      </c>
      <c r="O795" t="str">
        <f t="shared" si="90"/>
        <v>Excellent</v>
      </c>
    </row>
    <row r="796" spans="1:15" x14ac:dyDescent="0.3">
      <c r="A796" t="s">
        <v>8</v>
      </c>
      <c r="B796" t="str">
        <f t="shared" si="84"/>
        <v>Female</v>
      </c>
      <c r="C796" t="s">
        <v>9</v>
      </c>
      <c r="D796" t="str">
        <f t="shared" si="85"/>
        <v>Group B</v>
      </c>
      <c r="E796" t="s">
        <v>22</v>
      </c>
      <c r="F796" t="str">
        <f t="shared" si="86"/>
        <v>High School</v>
      </c>
      <c r="G796" t="s">
        <v>11</v>
      </c>
      <c r="H796" t="str">
        <f t="shared" si="87"/>
        <v>Standard</v>
      </c>
      <c r="I796" t="s">
        <v>12</v>
      </c>
      <c r="J796" t="str">
        <f t="shared" si="88"/>
        <v>None</v>
      </c>
      <c r="K796">
        <v>42</v>
      </c>
      <c r="L796">
        <v>52</v>
      </c>
      <c r="M796">
        <v>51</v>
      </c>
      <c r="N796" s="2">
        <f t="shared" si="89"/>
        <v>48.333333333333336</v>
      </c>
      <c r="O796" t="str">
        <f t="shared" si="90"/>
        <v>Fail</v>
      </c>
    </row>
    <row r="797" spans="1:15" x14ac:dyDescent="0.3">
      <c r="A797" t="s">
        <v>8</v>
      </c>
      <c r="B797" t="str">
        <f t="shared" si="84"/>
        <v>Female</v>
      </c>
      <c r="C797" t="s">
        <v>24</v>
      </c>
      <c r="D797" t="str">
        <f t="shared" si="85"/>
        <v>Group E</v>
      </c>
      <c r="E797" t="s">
        <v>19</v>
      </c>
      <c r="F797" t="str">
        <f t="shared" si="86"/>
        <v>Associate'S Degree</v>
      </c>
      <c r="G797" t="s">
        <v>20</v>
      </c>
      <c r="H797" t="str">
        <f t="shared" si="87"/>
        <v>Free/Reduced</v>
      </c>
      <c r="I797" t="s">
        <v>15</v>
      </c>
      <c r="J797" t="str">
        <f t="shared" si="88"/>
        <v>Completed</v>
      </c>
      <c r="K797">
        <v>57</v>
      </c>
      <c r="L797">
        <v>68</v>
      </c>
      <c r="M797">
        <v>73</v>
      </c>
      <c r="N797" s="2">
        <f t="shared" si="89"/>
        <v>66</v>
      </c>
      <c r="O797" t="str">
        <f t="shared" si="90"/>
        <v>Very Good</v>
      </c>
    </row>
    <row r="798" spans="1:15" x14ac:dyDescent="0.3">
      <c r="A798" t="s">
        <v>17</v>
      </c>
      <c r="B798" t="str">
        <f t="shared" si="84"/>
        <v>Male</v>
      </c>
      <c r="C798" t="s">
        <v>21</v>
      </c>
      <c r="D798" t="str">
        <f t="shared" si="85"/>
        <v>Group D</v>
      </c>
      <c r="E798" t="s">
        <v>22</v>
      </c>
      <c r="F798" t="str">
        <f t="shared" si="86"/>
        <v>High School</v>
      </c>
      <c r="G798" t="s">
        <v>11</v>
      </c>
      <c r="H798" t="str">
        <f t="shared" si="87"/>
        <v>Standard</v>
      </c>
      <c r="I798" t="s">
        <v>12</v>
      </c>
      <c r="J798" t="str">
        <f t="shared" si="88"/>
        <v>None</v>
      </c>
      <c r="K798">
        <v>70</v>
      </c>
      <c r="L798">
        <v>70</v>
      </c>
      <c r="M798">
        <v>70</v>
      </c>
      <c r="N798" s="2">
        <f t="shared" si="89"/>
        <v>70</v>
      </c>
      <c r="O798" t="str">
        <f t="shared" si="90"/>
        <v>Excellent</v>
      </c>
    </row>
    <row r="799" spans="1:15" x14ac:dyDescent="0.3">
      <c r="A799" t="s">
        <v>8</v>
      </c>
      <c r="B799" t="str">
        <f t="shared" si="84"/>
        <v>Female</v>
      </c>
      <c r="C799" t="s">
        <v>24</v>
      </c>
      <c r="D799" t="str">
        <f t="shared" si="85"/>
        <v>Group E</v>
      </c>
      <c r="E799" t="s">
        <v>19</v>
      </c>
      <c r="F799" t="str">
        <f t="shared" si="86"/>
        <v>Associate'S Degree</v>
      </c>
      <c r="G799" t="s">
        <v>20</v>
      </c>
      <c r="H799" t="str">
        <f t="shared" si="87"/>
        <v>Free/Reduced</v>
      </c>
      <c r="I799" t="s">
        <v>12</v>
      </c>
      <c r="J799" t="str">
        <f t="shared" si="88"/>
        <v>None</v>
      </c>
      <c r="K799">
        <v>70</v>
      </c>
      <c r="L799">
        <v>84</v>
      </c>
      <c r="M799">
        <v>81</v>
      </c>
      <c r="N799" s="2">
        <f t="shared" si="89"/>
        <v>78.333333333333329</v>
      </c>
      <c r="O799" t="str">
        <f t="shared" si="90"/>
        <v>Excellent</v>
      </c>
    </row>
    <row r="800" spans="1:15" x14ac:dyDescent="0.3">
      <c r="A800" t="s">
        <v>17</v>
      </c>
      <c r="B800" t="str">
        <f t="shared" si="84"/>
        <v>Male</v>
      </c>
      <c r="C800" t="s">
        <v>24</v>
      </c>
      <c r="D800" t="str">
        <f t="shared" si="85"/>
        <v>Group E</v>
      </c>
      <c r="E800" t="s">
        <v>14</v>
      </c>
      <c r="F800" t="str">
        <f t="shared" si="86"/>
        <v>Some College</v>
      </c>
      <c r="G800" t="s">
        <v>11</v>
      </c>
      <c r="H800" t="str">
        <f t="shared" si="87"/>
        <v>Standard</v>
      </c>
      <c r="I800" t="s">
        <v>12</v>
      </c>
      <c r="J800" t="str">
        <f t="shared" si="88"/>
        <v>None</v>
      </c>
      <c r="K800">
        <v>69</v>
      </c>
      <c r="L800">
        <v>60</v>
      </c>
      <c r="M800">
        <v>54</v>
      </c>
      <c r="N800" s="2">
        <f t="shared" si="89"/>
        <v>61</v>
      </c>
      <c r="O800" t="str">
        <f t="shared" si="90"/>
        <v>Very Good</v>
      </c>
    </row>
    <row r="801" spans="1:15" x14ac:dyDescent="0.3">
      <c r="A801" t="s">
        <v>8</v>
      </c>
      <c r="B801" t="str">
        <f t="shared" si="84"/>
        <v>Female</v>
      </c>
      <c r="C801" t="s">
        <v>13</v>
      </c>
      <c r="D801" t="str">
        <f t="shared" si="85"/>
        <v>Group C</v>
      </c>
      <c r="E801" t="s">
        <v>19</v>
      </c>
      <c r="F801" t="str">
        <f t="shared" si="86"/>
        <v>Associate'S Degree</v>
      </c>
      <c r="G801" t="s">
        <v>11</v>
      </c>
      <c r="H801" t="str">
        <f t="shared" si="87"/>
        <v>Standard</v>
      </c>
      <c r="I801" t="s">
        <v>12</v>
      </c>
      <c r="J801" t="str">
        <f t="shared" si="88"/>
        <v>None</v>
      </c>
      <c r="K801">
        <v>52</v>
      </c>
      <c r="L801">
        <v>55</v>
      </c>
      <c r="M801">
        <v>57</v>
      </c>
      <c r="N801" s="2">
        <f t="shared" si="89"/>
        <v>54.666666666666664</v>
      </c>
      <c r="O801" t="str">
        <f t="shared" si="90"/>
        <v>Credit</v>
      </c>
    </row>
    <row r="802" spans="1:15" x14ac:dyDescent="0.3">
      <c r="A802" t="s">
        <v>17</v>
      </c>
      <c r="B802" t="str">
        <f t="shared" si="84"/>
        <v>Male</v>
      </c>
      <c r="C802" t="s">
        <v>13</v>
      </c>
      <c r="D802" t="str">
        <f t="shared" si="85"/>
        <v>Group C</v>
      </c>
      <c r="E802" t="s">
        <v>23</v>
      </c>
      <c r="F802" t="str">
        <f t="shared" si="86"/>
        <v>Some High School</v>
      </c>
      <c r="G802" t="s">
        <v>11</v>
      </c>
      <c r="H802" t="str">
        <f t="shared" si="87"/>
        <v>Standard</v>
      </c>
      <c r="I802" t="s">
        <v>15</v>
      </c>
      <c r="J802" t="str">
        <f t="shared" si="88"/>
        <v>Completed</v>
      </c>
      <c r="K802">
        <v>67</v>
      </c>
      <c r="L802">
        <v>73</v>
      </c>
      <c r="M802">
        <v>68</v>
      </c>
      <c r="N802" s="2">
        <f t="shared" si="89"/>
        <v>69.333333333333329</v>
      </c>
      <c r="O802" t="str">
        <f t="shared" si="90"/>
        <v>Very Good</v>
      </c>
    </row>
    <row r="803" spans="1:15" x14ac:dyDescent="0.3">
      <c r="A803" t="s">
        <v>17</v>
      </c>
      <c r="B803" t="str">
        <f t="shared" si="84"/>
        <v>Male</v>
      </c>
      <c r="C803" t="s">
        <v>13</v>
      </c>
      <c r="D803" t="str">
        <f t="shared" si="85"/>
        <v>Group C</v>
      </c>
      <c r="E803" t="s">
        <v>23</v>
      </c>
      <c r="F803" t="str">
        <f t="shared" si="86"/>
        <v>Some High School</v>
      </c>
      <c r="G803" t="s">
        <v>11</v>
      </c>
      <c r="H803" t="str">
        <f t="shared" si="87"/>
        <v>Standard</v>
      </c>
      <c r="I803" t="s">
        <v>15</v>
      </c>
      <c r="J803" t="str">
        <f t="shared" si="88"/>
        <v>Completed</v>
      </c>
      <c r="K803">
        <v>76</v>
      </c>
      <c r="L803">
        <v>80</v>
      </c>
      <c r="M803">
        <v>73</v>
      </c>
      <c r="N803" s="2">
        <f t="shared" si="89"/>
        <v>76.333333333333329</v>
      </c>
      <c r="O803" t="str">
        <f t="shared" si="90"/>
        <v>Excellent</v>
      </c>
    </row>
    <row r="804" spans="1:15" x14ac:dyDescent="0.3">
      <c r="A804" t="s">
        <v>8</v>
      </c>
      <c r="B804" t="str">
        <f t="shared" si="84"/>
        <v>Female</v>
      </c>
      <c r="C804" t="s">
        <v>24</v>
      </c>
      <c r="D804" t="str">
        <f t="shared" si="85"/>
        <v>Group E</v>
      </c>
      <c r="E804" t="s">
        <v>19</v>
      </c>
      <c r="F804" t="str">
        <f t="shared" si="86"/>
        <v>Associate'S Degree</v>
      </c>
      <c r="G804" t="s">
        <v>11</v>
      </c>
      <c r="H804" t="str">
        <f t="shared" si="87"/>
        <v>Standard</v>
      </c>
      <c r="I804" t="s">
        <v>12</v>
      </c>
      <c r="J804" t="str">
        <f t="shared" si="88"/>
        <v>None</v>
      </c>
      <c r="K804">
        <v>87</v>
      </c>
      <c r="L804">
        <v>94</v>
      </c>
      <c r="M804">
        <v>95</v>
      </c>
      <c r="N804" s="2">
        <f t="shared" si="89"/>
        <v>92</v>
      </c>
      <c r="O804" t="str">
        <f t="shared" si="90"/>
        <v>Excellent</v>
      </c>
    </row>
    <row r="805" spans="1:15" x14ac:dyDescent="0.3">
      <c r="A805" t="s">
        <v>8</v>
      </c>
      <c r="B805" t="str">
        <f t="shared" si="84"/>
        <v>Female</v>
      </c>
      <c r="C805" t="s">
        <v>9</v>
      </c>
      <c r="D805" t="str">
        <f t="shared" si="85"/>
        <v>Group B</v>
      </c>
      <c r="E805" t="s">
        <v>14</v>
      </c>
      <c r="F805" t="str">
        <f t="shared" si="86"/>
        <v>Some College</v>
      </c>
      <c r="G805" t="s">
        <v>11</v>
      </c>
      <c r="H805" t="str">
        <f t="shared" si="87"/>
        <v>Standard</v>
      </c>
      <c r="I805" t="s">
        <v>12</v>
      </c>
      <c r="J805" t="str">
        <f t="shared" si="88"/>
        <v>None</v>
      </c>
      <c r="K805">
        <v>82</v>
      </c>
      <c r="L805">
        <v>85</v>
      </c>
      <c r="M805">
        <v>87</v>
      </c>
      <c r="N805" s="2">
        <f t="shared" si="89"/>
        <v>84.666666666666671</v>
      </c>
      <c r="O805" t="str">
        <f t="shared" si="90"/>
        <v>Excellent</v>
      </c>
    </row>
    <row r="806" spans="1:15" x14ac:dyDescent="0.3">
      <c r="A806" t="s">
        <v>8</v>
      </c>
      <c r="B806" t="str">
        <f t="shared" si="84"/>
        <v>Female</v>
      </c>
      <c r="C806" t="s">
        <v>13</v>
      </c>
      <c r="D806" t="str">
        <f t="shared" si="85"/>
        <v>Group C</v>
      </c>
      <c r="E806" t="s">
        <v>14</v>
      </c>
      <c r="F806" t="str">
        <f t="shared" si="86"/>
        <v>Some College</v>
      </c>
      <c r="G806" t="s">
        <v>11</v>
      </c>
      <c r="H806" t="str">
        <f t="shared" si="87"/>
        <v>Standard</v>
      </c>
      <c r="I806" t="s">
        <v>12</v>
      </c>
      <c r="J806" t="str">
        <f t="shared" si="88"/>
        <v>None</v>
      </c>
      <c r="K806">
        <v>73</v>
      </c>
      <c r="L806">
        <v>76</v>
      </c>
      <c r="M806">
        <v>78</v>
      </c>
      <c r="N806" s="2">
        <f t="shared" si="89"/>
        <v>75.666666666666671</v>
      </c>
      <c r="O806" t="str">
        <f t="shared" si="90"/>
        <v>Excellent</v>
      </c>
    </row>
    <row r="807" spans="1:15" x14ac:dyDescent="0.3">
      <c r="A807" t="s">
        <v>17</v>
      </c>
      <c r="B807" t="str">
        <f t="shared" si="84"/>
        <v>Male</v>
      </c>
      <c r="C807" t="s">
        <v>18</v>
      </c>
      <c r="D807" t="str">
        <f t="shared" si="85"/>
        <v>Group A</v>
      </c>
      <c r="E807" t="s">
        <v>14</v>
      </c>
      <c r="F807" t="str">
        <f t="shared" si="86"/>
        <v>Some College</v>
      </c>
      <c r="G807" t="s">
        <v>20</v>
      </c>
      <c r="H807" t="str">
        <f t="shared" si="87"/>
        <v>Free/Reduced</v>
      </c>
      <c r="I807" t="s">
        <v>12</v>
      </c>
      <c r="J807" t="str">
        <f t="shared" si="88"/>
        <v>None</v>
      </c>
      <c r="K807">
        <v>75</v>
      </c>
      <c r="L807">
        <v>81</v>
      </c>
      <c r="M807">
        <v>74</v>
      </c>
      <c r="N807" s="2">
        <f t="shared" si="89"/>
        <v>76.666666666666671</v>
      </c>
      <c r="O807" t="str">
        <f t="shared" si="90"/>
        <v>Excellent</v>
      </c>
    </row>
    <row r="808" spans="1:15" x14ac:dyDescent="0.3">
      <c r="A808" t="s">
        <v>8</v>
      </c>
      <c r="B808" t="str">
        <f t="shared" si="84"/>
        <v>Female</v>
      </c>
      <c r="C808" t="s">
        <v>21</v>
      </c>
      <c r="D808" t="str">
        <f t="shared" si="85"/>
        <v>Group D</v>
      </c>
      <c r="E808" t="s">
        <v>14</v>
      </c>
      <c r="F808" t="str">
        <f t="shared" si="86"/>
        <v>Some College</v>
      </c>
      <c r="G808" t="s">
        <v>20</v>
      </c>
      <c r="H808" t="str">
        <f t="shared" si="87"/>
        <v>Free/Reduced</v>
      </c>
      <c r="I808" t="s">
        <v>12</v>
      </c>
      <c r="J808" t="str">
        <f t="shared" si="88"/>
        <v>None</v>
      </c>
      <c r="K808">
        <v>64</v>
      </c>
      <c r="L808">
        <v>74</v>
      </c>
      <c r="M808">
        <v>75</v>
      </c>
      <c r="N808" s="2">
        <f t="shared" si="89"/>
        <v>71</v>
      </c>
      <c r="O808" t="str">
        <f t="shared" si="90"/>
        <v>Excellent</v>
      </c>
    </row>
    <row r="809" spans="1:15" x14ac:dyDescent="0.3">
      <c r="A809" t="s">
        <v>8</v>
      </c>
      <c r="B809" t="str">
        <f t="shared" si="84"/>
        <v>Female</v>
      </c>
      <c r="C809" t="s">
        <v>24</v>
      </c>
      <c r="D809" t="str">
        <f t="shared" si="85"/>
        <v>Group E</v>
      </c>
      <c r="E809" t="s">
        <v>22</v>
      </c>
      <c r="F809" t="str">
        <f t="shared" si="86"/>
        <v>High School</v>
      </c>
      <c r="G809" t="s">
        <v>20</v>
      </c>
      <c r="H809" t="str">
        <f t="shared" si="87"/>
        <v>Free/Reduced</v>
      </c>
      <c r="I809" t="s">
        <v>12</v>
      </c>
      <c r="J809" t="str">
        <f t="shared" si="88"/>
        <v>None</v>
      </c>
      <c r="K809">
        <v>41</v>
      </c>
      <c r="L809">
        <v>45</v>
      </c>
      <c r="M809">
        <v>40</v>
      </c>
      <c r="N809" s="2">
        <f t="shared" si="89"/>
        <v>42</v>
      </c>
      <c r="O809" t="str">
        <f t="shared" si="90"/>
        <v>Fail</v>
      </c>
    </row>
    <row r="810" spans="1:15" x14ac:dyDescent="0.3">
      <c r="A810" t="s">
        <v>17</v>
      </c>
      <c r="B810" t="str">
        <f t="shared" si="84"/>
        <v>Male</v>
      </c>
      <c r="C810" t="s">
        <v>13</v>
      </c>
      <c r="D810" t="str">
        <f t="shared" si="85"/>
        <v>Group C</v>
      </c>
      <c r="E810" t="s">
        <v>22</v>
      </c>
      <c r="F810" t="str">
        <f t="shared" si="86"/>
        <v>High School</v>
      </c>
      <c r="G810" t="s">
        <v>11</v>
      </c>
      <c r="H810" t="str">
        <f t="shared" si="87"/>
        <v>Standard</v>
      </c>
      <c r="I810" t="s">
        <v>12</v>
      </c>
      <c r="J810" t="str">
        <f t="shared" si="88"/>
        <v>None</v>
      </c>
      <c r="K810">
        <v>90</v>
      </c>
      <c r="L810">
        <v>75</v>
      </c>
      <c r="M810">
        <v>69</v>
      </c>
      <c r="N810" s="2">
        <f t="shared" si="89"/>
        <v>78</v>
      </c>
      <c r="O810" t="str">
        <f t="shared" si="90"/>
        <v>Excellent</v>
      </c>
    </row>
    <row r="811" spans="1:15" x14ac:dyDescent="0.3">
      <c r="A811" t="s">
        <v>17</v>
      </c>
      <c r="B811" t="str">
        <f t="shared" si="84"/>
        <v>Male</v>
      </c>
      <c r="C811" t="s">
        <v>9</v>
      </c>
      <c r="D811" t="str">
        <f t="shared" si="85"/>
        <v>Group B</v>
      </c>
      <c r="E811" t="s">
        <v>10</v>
      </c>
      <c r="F811" t="str">
        <f t="shared" si="86"/>
        <v>Bachelor'S Degree</v>
      </c>
      <c r="G811" t="s">
        <v>11</v>
      </c>
      <c r="H811" t="str">
        <f t="shared" si="87"/>
        <v>Standard</v>
      </c>
      <c r="I811" t="s">
        <v>12</v>
      </c>
      <c r="J811" t="str">
        <f t="shared" si="88"/>
        <v>None</v>
      </c>
      <c r="K811">
        <v>59</v>
      </c>
      <c r="L811">
        <v>54</v>
      </c>
      <c r="M811">
        <v>51</v>
      </c>
      <c r="N811" s="2">
        <f t="shared" si="89"/>
        <v>54.666666666666664</v>
      </c>
      <c r="O811" t="str">
        <f t="shared" si="90"/>
        <v>Credit</v>
      </c>
    </row>
    <row r="812" spans="1:15" x14ac:dyDescent="0.3">
      <c r="A812" t="s">
        <v>17</v>
      </c>
      <c r="B812" t="str">
        <f t="shared" si="84"/>
        <v>Male</v>
      </c>
      <c r="C812" t="s">
        <v>18</v>
      </c>
      <c r="D812" t="str">
        <f t="shared" si="85"/>
        <v>Group A</v>
      </c>
      <c r="E812" t="s">
        <v>23</v>
      </c>
      <c r="F812" t="str">
        <f t="shared" si="86"/>
        <v>Some High School</v>
      </c>
      <c r="G812" t="s">
        <v>11</v>
      </c>
      <c r="H812" t="str">
        <f t="shared" si="87"/>
        <v>Standard</v>
      </c>
      <c r="I812" t="s">
        <v>12</v>
      </c>
      <c r="J812" t="str">
        <f t="shared" si="88"/>
        <v>None</v>
      </c>
      <c r="K812">
        <v>51</v>
      </c>
      <c r="L812">
        <v>31</v>
      </c>
      <c r="M812">
        <v>36</v>
      </c>
      <c r="N812" s="2">
        <f t="shared" si="89"/>
        <v>39.333333333333336</v>
      </c>
      <c r="O812" t="str">
        <f t="shared" si="90"/>
        <v>Fail</v>
      </c>
    </row>
    <row r="813" spans="1:15" x14ac:dyDescent="0.3">
      <c r="A813" t="s">
        <v>17</v>
      </c>
      <c r="B813" t="str">
        <f t="shared" si="84"/>
        <v>Male</v>
      </c>
      <c r="C813" t="s">
        <v>18</v>
      </c>
      <c r="D813" t="str">
        <f t="shared" si="85"/>
        <v>Group A</v>
      </c>
      <c r="E813" t="s">
        <v>22</v>
      </c>
      <c r="F813" t="str">
        <f t="shared" si="86"/>
        <v>High School</v>
      </c>
      <c r="G813" t="s">
        <v>20</v>
      </c>
      <c r="H813" t="str">
        <f t="shared" si="87"/>
        <v>Free/Reduced</v>
      </c>
      <c r="I813" t="s">
        <v>12</v>
      </c>
      <c r="J813" t="str">
        <f t="shared" si="88"/>
        <v>None</v>
      </c>
      <c r="K813">
        <v>45</v>
      </c>
      <c r="L813">
        <v>47</v>
      </c>
      <c r="M813">
        <v>49</v>
      </c>
      <c r="N813" s="2">
        <f t="shared" si="89"/>
        <v>47</v>
      </c>
      <c r="O813" t="str">
        <f t="shared" si="90"/>
        <v>Fail</v>
      </c>
    </row>
    <row r="814" spans="1:15" x14ac:dyDescent="0.3">
      <c r="A814" t="s">
        <v>8</v>
      </c>
      <c r="B814" t="str">
        <f t="shared" si="84"/>
        <v>Female</v>
      </c>
      <c r="C814" t="s">
        <v>13</v>
      </c>
      <c r="D814" t="str">
        <f t="shared" si="85"/>
        <v>Group C</v>
      </c>
      <c r="E814" t="s">
        <v>16</v>
      </c>
      <c r="F814" t="str">
        <f t="shared" si="86"/>
        <v>Master'S Degree</v>
      </c>
      <c r="G814" t="s">
        <v>11</v>
      </c>
      <c r="H814" t="str">
        <f t="shared" si="87"/>
        <v>Standard</v>
      </c>
      <c r="I814" t="s">
        <v>15</v>
      </c>
      <c r="J814" t="str">
        <f t="shared" si="88"/>
        <v>Completed</v>
      </c>
      <c r="K814">
        <v>54</v>
      </c>
      <c r="L814">
        <v>64</v>
      </c>
      <c r="M814">
        <v>67</v>
      </c>
      <c r="N814" s="2">
        <f t="shared" si="89"/>
        <v>61.666666666666664</v>
      </c>
      <c r="O814" t="str">
        <f t="shared" si="90"/>
        <v>Very Good</v>
      </c>
    </row>
    <row r="815" spans="1:15" x14ac:dyDescent="0.3">
      <c r="A815" t="s">
        <v>17</v>
      </c>
      <c r="B815" t="str">
        <f t="shared" si="84"/>
        <v>Male</v>
      </c>
      <c r="C815" t="s">
        <v>24</v>
      </c>
      <c r="D815" t="str">
        <f t="shared" si="85"/>
        <v>Group E</v>
      </c>
      <c r="E815" t="s">
        <v>23</v>
      </c>
      <c r="F815" t="str">
        <f t="shared" si="86"/>
        <v>Some High School</v>
      </c>
      <c r="G815" t="s">
        <v>11</v>
      </c>
      <c r="H815" t="str">
        <f t="shared" si="87"/>
        <v>Standard</v>
      </c>
      <c r="I815" t="s">
        <v>15</v>
      </c>
      <c r="J815" t="str">
        <f t="shared" si="88"/>
        <v>Completed</v>
      </c>
      <c r="K815">
        <v>87</v>
      </c>
      <c r="L815">
        <v>84</v>
      </c>
      <c r="M815">
        <v>76</v>
      </c>
      <c r="N815" s="2">
        <f t="shared" si="89"/>
        <v>82.333333333333329</v>
      </c>
      <c r="O815" t="str">
        <f t="shared" si="90"/>
        <v>Excellent</v>
      </c>
    </row>
    <row r="816" spans="1:15" x14ac:dyDescent="0.3">
      <c r="A816" t="s">
        <v>8</v>
      </c>
      <c r="B816" t="str">
        <f t="shared" si="84"/>
        <v>Female</v>
      </c>
      <c r="C816" t="s">
        <v>13</v>
      </c>
      <c r="D816" t="str">
        <f t="shared" si="85"/>
        <v>Group C</v>
      </c>
      <c r="E816" t="s">
        <v>22</v>
      </c>
      <c r="F816" t="str">
        <f t="shared" si="86"/>
        <v>High School</v>
      </c>
      <c r="G816" t="s">
        <v>11</v>
      </c>
      <c r="H816" t="str">
        <f t="shared" si="87"/>
        <v>Standard</v>
      </c>
      <c r="I816" t="s">
        <v>12</v>
      </c>
      <c r="J816" t="str">
        <f t="shared" si="88"/>
        <v>None</v>
      </c>
      <c r="K816">
        <v>72</v>
      </c>
      <c r="L816">
        <v>80</v>
      </c>
      <c r="M816">
        <v>83</v>
      </c>
      <c r="N816" s="2">
        <f t="shared" si="89"/>
        <v>78.333333333333329</v>
      </c>
      <c r="O816" t="str">
        <f t="shared" si="90"/>
        <v>Excellent</v>
      </c>
    </row>
    <row r="817" spans="1:15" x14ac:dyDescent="0.3">
      <c r="A817" t="s">
        <v>17</v>
      </c>
      <c r="B817" t="str">
        <f t="shared" si="84"/>
        <v>Male</v>
      </c>
      <c r="C817" t="s">
        <v>9</v>
      </c>
      <c r="D817" t="str">
        <f t="shared" si="85"/>
        <v>Group B</v>
      </c>
      <c r="E817" t="s">
        <v>23</v>
      </c>
      <c r="F817" t="str">
        <f t="shared" si="86"/>
        <v>Some High School</v>
      </c>
      <c r="G817" t="s">
        <v>11</v>
      </c>
      <c r="H817" t="str">
        <f t="shared" si="87"/>
        <v>Standard</v>
      </c>
      <c r="I817" t="s">
        <v>15</v>
      </c>
      <c r="J817" t="str">
        <f t="shared" si="88"/>
        <v>Completed</v>
      </c>
      <c r="K817">
        <v>94</v>
      </c>
      <c r="L817">
        <v>86</v>
      </c>
      <c r="M817">
        <v>87</v>
      </c>
      <c r="N817" s="2">
        <f t="shared" si="89"/>
        <v>89</v>
      </c>
      <c r="O817" t="str">
        <f t="shared" si="90"/>
        <v>Excellent</v>
      </c>
    </row>
    <row r="818" spans="1:15" x14ac:dyDescent="0.3">
      <c r="A818" t="s">
        <v>8</v>
      </c>
      <c r="B818" t="str">
        <f t="shared" si="84"/>
        <v>Female</v>
      </c>
      <c r="C818" t="s">
        <v>18</v>
      </c>
      <c r="D818" t="str">
        <f t="shared" si="85"/>
        <v>Group A</v>
      </c>
      <c r="E818" t="s">
        <v>10</v>
      </c>
      <c r="F818" t="str">
        <f t="shared" si="86"/>
        <v>Bachelor'S Degree</v>
      </c>
      <c r="G818" t="s">
        <v>11</v>
      </c>
      <c r="H818" t="str">
        <f t="shared" si="87"/>
        <v>Standard</v>
      </c>
      <c r="I818" t="s">
        <v>12</v>
      </c>
      <c r="J818" t="str">
        <f t="shared" si="88"/>
        <v>None</v>
      </c>
      <c r="K818">
        <v>45</v>
      </c>
      <c r="L818">
        <v>59</v>
      </c>
      <c r="M818">
        <v>64</v>
      </c>
      <c r="N818" s="2">
        <f t="shared" si="89"/>
        <v>56</v>
      </c>
      <c r="O818" t="str">
        <f t="shared" si="90"/>
        <v>Credit</v>
      </c>
    </row>
    <row r="819" spans="1:15" x14ac:dyDescent="0.3">
      <c r="A819" t="s">
        <v>17</v>
      </c>
      <c r="B819" t="str">
        <f t="shared" si="84"/>
        <v>Male</v>
      </c>
      <c r="C819" t="s">
        <v>21</v>
      </c>
      <c r="D819" t="str">
        <f t="shared" si="85"/>
        <v>Group D</v>
      </c>
      <c r="E819" t="s">
        <v>10</v>
      </c>
      <c r="F819" t="str">
        <f t="shared" si="86"/>
        <v>Bachelor'S Degree</v>
      </c>
      <c r="G819" t="s">
        <v>20</v>
      </c>
      <c r="H819" t="str">
        <f t="shared" si="87"/>
        <v>Free/Reduced</v>
      </c>
      <c r="I819" t="s">
        <v>15</v>
      </c>
      <c r="J819" t="str">
        <f t="shared" si="88"/>
        <v>Completed</v>
      </c>
      <c r="K819">
        <v>61</v>
      </c>
      <c r="L819">
        <v>70</v>
      </c>
      <c r="M819">
        <v>76</v>
      </c>
      <c r="N819" s="2">
        <f t="shared" si="89"/>
        <v>69</v>
      </c>
      <c r="O819" t="str">
        <f t="shared" si="90"/>
        <v>Very Good</v>
      </c>
    </row>
    <row r="820" spans="1:15" x14ac:dyDescent="0.3">
      <c r="A820" t="s">
        <v>8</v>
      </c>
      <c r="B820" t="str">
        <f t="shared" si="84"/>
        <v>Female</v>
      </c>
      <c r="C820" t="s">
        <v>9</v>
      </c>
      <c r="D820" t="str">
        <f t="shared" si="85"/>
        <v>Group B</v>
      </c>
      <c r="E820" t="s">
        <v>22</v>
      </c>
      <c r="F820" t="str">
        <f t="shared" si="86"/>
        <v>High School</v>
      </c>
      <c r="G820" t="s">
        <v>20</v>
      </c>
      <c r="H820" t="str">
        <f t="shared" si="87"/>
        <v>Free/Reduced</v>
      </c>
      <c r="I820" t="s">
        <v>12</v>
      </c>
      <c r="J820" t="str">
        <f t="shared" si="88"/>
        <v>None</v>
      </c>
      <c r="K820">
        <v>60</v>
      </c>
      <c r="L820">
        <v>72</v>
      </c>
      <c r="M820">
        <v>68</v>
      </c>
      <c r="N820" s="2">
        <f t="shared" si="89"/>
        <v>66.666666666666671</v>
      </c>
      <c r="O820" t="str">
        <f t="shared" si="90"/>
        <v>Very Good</v>
      </c>
    </row>
    <row r="821" spans="1:15" x14ac:dyDescent="0.3">
      <c r="A821" t="s">
        <v>8</v>
      </c>
      <c r="B821" t="str">
        <f t="shared" si="84"/>
        <v>Female</v>
      </c>
      <c r="C821" t="s">
        <v>13</v>
      </c>
      <c r="D821" t="str">
        <f t="shared" si="85"/>
        <v>Group C</v>
      </c>
      <c r="E821" t="s">
        <v>23</v>
      </c>
      <c r="F821" t="str">
        <f t="shared" si="86"/>
        <v>Some High School</v>
      </c>
      <c r="G821" t="s">
        <v>11</v>
      </c>
      <c r="H821" t="str">
        <f t="shared" si="87"/>
        <v>Standard</v>
      </c>
      <c r="I821" t="s">
        <v>12</v>
      </c>
      <c r="J821" t="str">
        <f t="shared" si="88"/>
        <v>None</v>
      </c>
      <c r="K821">
        <v>77</v>
      </c>
      <c r="L821">
        <v>91</v>
      </c>
      <c r="M821">
        <v>88</v>
      </c>
      <c r="N821" s="2">
        <f t="shared" si="89"/>
        <v>85.333333333333329</v>
      </c>
      <c r="O821" t="str">
        <f t="shared" si="90"/>
        <v>Excellent</v>
      </c>
    </row>
    <row r="822" spans="1:15" x14ac:dyDescent="0.3">
      <c r="A822" t="s">
        <v>8</v>
      </c>
      <c r="B822" t="str">
        <f t="shared" si="84"/>
        <v>Female</v>
      </c>
      <c r="C822" t="s">
        <v>18</v>
      </c>
      <c r="D822" t="str">
        <f t="shared" si="85"/>
        <v>Group A</v>
      </c>
      <c r="E822" t="s">
        <v>23</v>
      </c>
      <c r="F822" t="str">
        <f t="shared" si="86"/>
        <v>Some High School</v>
      </c>
      <c r="G822" t="s">
        <v>11</v>
      </c>
      <c r="H822" t="str">
        <f t="shared" si="87"/>
        <v>Standard</v>
      </c>
      <c r="I822" t="s">
        <v>15</v>
      </c>
      <c r="J822" t="str">
        <f t="shared" si="88"/>
        <v>Completed</v>
      </c>
      <c r="K822">
        <v>85</v>
      </c>
      <c r="L822">
        <v>90</v>
      </c>
      <c r="M822">
        <v>92</v>
      </c>
      <c r="N822" s="2">
        <f t="shared" si="89"/>
        <v>89</v>
      </c>
      <c r="O822" t="str">
        <f t="shared" si="90"/>
        <v>Excellent</v>
      </c>
    </row>
    <row r="823" spans="1:15" x14ac:dyDescent="0.3">
      <c r="A823" t="s">
        <v>8</v>
      </c>
      <c r="B823" t="str">
        <f t="shared" si="84"/>
        <v>Female</v>
      </c>
      <c r="C823" t="s">
        <v>21</v>
      </c>
      <c r="D823" t="str">
        <f t="shared" si="85"/>
        <v>Group D</v>
      </c>
      <c r="E823" t="s">
        <v>10</v>
      </c>
      <c r="F823" t="str">
        <f t="shared" si="86"/>
        <v>Bachelor'S Degree</v>
      </c>
      <c r="G823" t="s">
        <v>20</v>
      </c>
      <c r="H823" t="str">
        <f t="shared" si="87"/>
        <v>Free/Reduced</v>
      </c>
      <c r="I823" t="s">
        <v>12</v>
      </c>
      <c r="J823" t="str">
        <f t="shared" si="88"/>
        <v>None</v>
      </c>
      <c r="K823">
        <v>78</v>
      </c>
      <c r="L823">
        <v>90</v>
      </c>
      <c r="M823">
        <v>93</v>
      </c>
      <c r="N823" s="2">
        <f t="shared" si="89"/>
        <v>87</v>
      </c>
      <c r="O823" t="str">
        <f t="shared" si="90"/>
        <v>Excellent</v>
      </c>
    </row>
    <row r="824" spans="1:15" x14ac:dyDescent="0.3">
      <c r="A824" t="s">
        <v>17</v>
      </c>
      <c r="B824" t="str">
        <f t="shared" si="84"/>
        <v>Male</v>
      </c>
      <c r="C824" t="s">
        <v>24</v>
      </c>
      <c r="D824" t="str">
        <f t="shared" si="85"/>
        <v>Group E</v>
      </c>
      <c r="E824" t="s">
        <v>14</v>
      </c>
      <c r="F824" t="str">
        <f t="shared" si="86"/>
        <v>Some College</v>
      </c>
      <c r="G824" t="s">
        <v>20</v>
      </c>
      <c r="H824" t="str">
        <f t="shared" si="87"/>
        <v>Free/Reduced</v>
      </c>
      <c r="I824" t="s">
        <v>15</v>
      </c>
      <c r="J824" t="str">
        <f t="shared" si="88"/>
        <v>Completed</v>
      </c>
      <c r="K824">
        <v>49</v>
      </c>
      <c r="L824">
        <v>52</v>
      </c>
      <c r="M824">
        <v>51</v>
      </c>
      <c r="N824" s="2">
        <f t="shared" si="89"/>
        <v>50.666666666666664</v>
      </c>
      <c r="O824" t="str">
        <f t="shared" si="90"/>
        <v>Credit</v>
      </c>
    </row>
    <row r="825" spans="1:15" x14ac:dyDescent="0.3">
      <c r="A825" t="s">
        <v>8</v>
      </c>
      <c r="B825" t="str">
        <f t="shared" si="84"/>
        <v>Female</v>
      </c>
      <c r="C825" t="s">
        <v>9</v>
      </c>
      <c r="D825" t="str">
        <f t="shared" si="85"/>
        <v>Group B</v>
      </c>
      <c r="E825" t="s">
        <v>22</v>
      </c>
      <c r="F825" t="str">
        <f t="shared" si="86"/>
        <v>High School</v>
      </c>
      <c r="G825" t="s">
        <v>20</v>
      </c>
      <c r="H825" t="str">
        <f t="shared" si="87"/>
        <v>Free/Reduced</v>
      </c>
      <c r="I825" t="s">
        <v>12</v>
      </c>
      <c r="J825" t="str">
        <f t="shared" si="88"/>
        <v>None</v>
      </c>
      <c r="K825">
        <v>71</v>
      </c>
      <c r="L825">
        <v>87</v>
      </c>
      <c r="M825">
        <v>82</v>
      </c>
      <c r="N825" s="2">
        <f t="shared" si="89"/>
        <v>80</v>
      </c>
      <c r="O825" t="str">
        <f t="shared" si="90"/>
        <v>Excellent</v>
      </c>
    </row>
    <row r="826" spans="1:15" x14ac:dyDescent="0.3">
      <c r="A826" t="s">
        <v>8</v>
      </c>
      <c r="B826" t="str">
        <f t="shared" si="84"/>
        <v>Female</v>
      </c>
      <c r="C826" t="s">
        <v>13</v>
      </c>
      <c r="D826" t="str">
        <f t="shared" si="85"/>
        <v>Group C</v>
      </c>
      <c r="E826" t="s">
        <v>23</v>
      </c>
      <c r="F826" t="str">
        <f t="shared" si="86"/>
        <v>Some High School</v>
      </c>
      <c r="G826" t="s">
        <v>20</v>
      </c>
      <c r="H826" t="str">
        <f t="shared" si="87"/>
        <v>Free/Reduced</v>
      </c>
      <c r="I826" t="s">
        <v>12</v>
      </c>
      <c r="J826" t="str">
        <f t="shared" si="88"/>
        <v>None</v>
      </c>
      <c r="K826">
        <v>48</v>
      </c>
      <c r="L826">
        <v>58</v>
      </c>
      <c r="M826">
        <v>52</v>
      </c>
      <c r="N826" s="2">
        <f t="shared" si="89"/>
        <v>52.666666666666664</v>
      </c>
      <c r="O826" t="str">
        <f t="shared" si="90"/>
        <v>Credit</v>
      </c>
    </row>
    <row r="827" spans="1:15" x14ac:dyDescent="0.3">
      <c r="A827" t="s">
        <v>17</v>
      </c>
      <c r="B827" t="str">
        <f t="shared" si="84"/>
        <v>Male</v>
      </c>
      <c r="C827" t="s">
        <v>13</v>
      </c>
      <c r="D827" t="str">
        <f t="shared" si="85"/>
        <v>Group C</v>
      </c>
      <c r="E827" t="s">
        <v>22</v>
      </c>
      <c r="F827" t="str">
        <f t="shared" si="86"/>
        <v>High School</v>
      </c>
      <c r="G827" t="s">
        <v>11</v>
      </c>
      <c r="H827" t="str">
        <f t="shared" si="87"/>
        <v>Standard</v>
      </c>
      <c r="I827" t="s">
        <v>12</v>
      </c>
      <c r="J827" t="str">
        <f t="shared" si="88"/>
        <v>None</v>
      </c>
      <c r="K827">
        <v>62</v>
      </c>
      <c r="L827">
        <v>67</v>
      </c>
      <c r="M827">
        <v>58</v>
      </c>
      <c r="N827" s="2">
        <f t="shared" si="89"/>
        <v>62.333333333333336</v>
      </c>
      <c r="O827" t="str">
        <f t="shared" si="90"/>
        <v>Very Good</v>
      </c>
    </row>
    <row r="828" spans="1:15" x14ac:dyDescent="0.3">
      <c r="A828" t="s">
        <v>8</v>
      </c>
      <c r="B828" t="str">
        <f t="shared" si="84"/>
        <v>Female</v>
      </c>
      <c r="C828" t="s">
        <v>13</v>
      </c>
      <c r="D828" t="str">
        <f t="shared" si="85"/>
        <v>Group C</v>
      </c>
      <c r="E828" t="s">
        <v>19</v>
      </c>
      <c r="F828" t="str">
        <f t="shared" si="86"/>
        <v>Associate'S Degree</v>
      </c>
      <c r="G828" t="s">
        <v>20</v>
      </c>
      <c r="H828" t="str">
        <f t="shared" si="87"/>
        <v>Free/Reduced</v>
      </c>
      <c r="I828" t="s">
        <v>15</v>
      </c>
      <c r="J828" t="str">
        <f t="shared" si="88"/>
        <v>Completed</v>
      </c>
      <c r="K828">
        <v>56</v>
      </c>
      <c r="L828">
        <v>68</v>
      </c>
      <c r="M828">
        <v>70</v>
      </c>
      <c r="N828" s="2">
        <f t="shared" si="89"/>
        <v>64.666666666666671</v>
      </c>
      <c r="O828" t="str">
        <f t="shared" si="90"/>
        <v>Very Good</v>
      </c>
    </row>
    <row r="829" spans="1:15" x14ac:dyDescent="0.3">
      <c r="A829" t="s">
        <v>8</v>
      </c>
      <c r="B829" t="str">
        <f t="shared" si="84"/>
        <v>Female</v>
      </c>
      <c r="C829" t="s">
        <v>13</v>
      </c>
      <c r="D829" t="str">
        <f t="shared" si="85"/>
        <v>Group C</v>
      </c>
      <c r="E829" t="s">
        <v>23</v>
      </c>
      <c r="F829" t="str">
        <f t="shared" si="86"/>
        <v>Some High School</v>
      </c>
      <c r="G829" t="s">
        <v>11</v>
      </c>
      <c r="H829" t="str">
        <f t="shared" si="87"/>
        <v>Standard</v>
      </c>
      <c r="I829" t="s">
        <v>12</v>
      </c>
      <c r="J829" t="str">
        <f t="shared" si="88"/>
        <v>None</v>
      </c>
      <c r="K829">
        <v>65</v>
      </c>
      <c r="L829">
        <v>69</v>
      </c>
      <c r="M829">
        <v>76</v>
      </c>
      <c r="N829" s="2">
        <f t="shared" si="89"/>
        <v>70</v>
      </c>
      <c r="O829" t="str">
        <f t="shared" si="90"/>
        <v>Excellent</v>
      </c>
    </row>
    <row r="830" spans="1:15" x14ac:dyDescent="0.3">
      <c r="A830" t="s">
        <v>8</v>
      </c>
      <c r="B830" t="str">
        <f t="shared" si="84"/>
        <v>Female</v>
      </c>
      <c r="C830" t="s">
        <v>21</v>
      </c>
      <c r="D830" t="str">
        <f t="shared" si="85"/>
        <v>Group D</v>
      </c>
      <c r="E830" t="s">
        <v>23</v>
      </c>
      <c r="F830" t="str">
        <f t="shared" si="86"/>
        <v>Some High School</v>
      </c>
      <c r="G830" t="s">
        <v>20</v>
      </c>
      <c r="H830" t="str">
        <f t="shared" si="87"/>
        <v>Free/Reduced</v>
      </c>
      <c r="I830" t="s">
        <v>15</v>
      </c>
      <c r="J830" t="str">
        <f t="shared" si="88"/>
        <v>Completed</v>
      </c>
      <c r="K830">
        <v>69</v>
      </c>
      <c r="L830">
        <v>86</v>
      </c>
      <c r="M830">
        <v>81</v>
      </c>
      <c r="N830" s="2">
        <f t="shared" si="89"/>
        <v>78.666666666666671</v>
      </c>
      <c r="O830" t="str">
        <f t="shared" si="90"/>
        <v>Excellent</v>
      </c>
    </row>
    <row r="831" spans="1:15" x14ac:dyDescent="0.3">
      <c r="A831" t="s">
        <v>17</v>
      </c>
      <c r="B831" t="str">
        <f t="shared" si="84"/>
        <v>Male</v>
      </c>
      <c r="C831" t="s">
        <v>9</v>
      </c>
      <c r="D831" t="str">
        <f t="shared" si="85"/>
        <v>Group B</v>
      </c>
      <c r="E831" t="s">
        <v>23</v>
      </c>
      <c r="F831" t="str">
        <f t="shared" si="86"/>
        <v>Some High School</v>
      </c>
      <c r="G831" t="s">
        <v>11</v>
      </c>
      <c r="H831" t="str">
        <f t="shared" si="87"/>
        <v>Standard</v>
      </c>
      <c r="I831" t="s">
        <v>12</v>
      </c>
      <c r="J831" t="str">
        <f t="shared" si="88"/>
        <v>None</v>
      </c>
      <c r="K831">
        <v>68</v>
      </c>
      <c r="L831">
        <v>54</v>
      </c>
      <c r="M831">
        <v>53</v>
      </c>
      <c r="N831" s="2">
        <f t="shared" si="89"/>
        <v>58.333333333333336</v>
      </c>
      <c r="O831" t="str">
        <f t="shared" si="90"/>
        <v>Credit</v>
      </c>
    </row>
    <row r="832" spans="1:15" x14ac:dyDescent="0.3">
      <c r="A832" t="s">
        <v>8</v>
      </c>
      <c r="B832" t="str">
        <f t="shared" si="84"/>
        <v>Female</v>
      </c>
      <c r="C832" t="s">
        <v>18</v>
      </c>
      <c r="D832" t="str">
        <f t="shared" si="85"/>
        <v>Group A</v>
      </c>
      <c r="E832" t="s">
        <v>14</v>
      </c>
      <c r="F832" t="str">
        <f t="shared" si="86"/>
        <v>Some College</v>
      </c>
      <c r="G832" t="s">
        <v>20</v>
      </c>
      <c r="H832" t="str">
        <f t="shared" si="87"/>
        <v>Free/Reduced</v>
      </c>
      <c r="I832" t="s">
        <v>12</v>
      </c>
      <c r="J832" t="str">
        <f t="shared" si="88"/>
        <v>None</v>
      </c>
      <c r="K832">
        <v>61</v>
      </c>
      <c r="L832">
        <v>60</v>
      </c>
      <c r="M832">
        <v>57</v>
      </c>
      <c r="N832" s="2">
        <f t="shared" si="89"/>
        <v>59.333333333333336</v>
      </c>
      <c r="O832" t="str">
        <f t="shared" si="90"/>
        <v>Credit</v>
      </c>
    </row>
    <row r="833" spans="1:15" x14ac:dyDescent="0.3">
      <c r="A833" t="s">
        <v>8</v>
      </c>
      <c r="B833" t="str">
        <f t="shared" si="84"/>
        <v>Female</v>
      </c>
      <c r="C833" t="s">
        <v>13</v>
      </c>
      <c r="D833" t="str">
        <f t="shared" si="85"/>
        <v>Group C</v>
      </c>
      <c r="E833" t="s">
        <v>10</v>
      </c>
      <c r="F833" t="str">
        <f t="shared" si="86"/>
        <v>Bachelor'S Degree</v>
      </c>
      <c r="G833" t="s">
        <v>20</v>
      </c>
      <c r="H833" t="str">
        <f t="shared" si="87"/>
        <v>Free/Reduced</v>
      </c>
      <c r="I833" t="s">
        <v>15</v>
      </c>
      <c r="J833" t="str">
        <f t="shared" si="88"/>
        <v>Completed</v>
      </c>
      <c r="K833">
        <v>74</v>
      </c>
      <c r="L833">
        <v>86</v>
      </c>
      <c r="M833">
        <v>89</v>
      </c>
      <c r="N833" s="2">
        <f t="shared" si="89"/>
        <v>83</v>
      </c>
      <c r="O833" t="str">
        <f t="shared" si="90"/>
        <v>Excellent</v>
      </c>
    </row>
    <row r="834" spans="1:15" x14ac:dyDescent="0.3">
      <c r="A834" t="s">
        <v>17</v>
      </c>
      <c r="B834" t="str">
        <f t="shared" si="84"/>
        <v>Male</v>
      </c>
      <c r="C834" t="s">
        <v>18</v>
      </c>
      <c r="D834" t="str">
        <f t="shared" si="85"/>
        <v>Group A</v>
      </c>
      <c r="E834" t="s">
        <v>10</v>
      </c>
      <c r="F834" t="str">
        <f t="shared" si="86"/>
        <v>Bachelor'S Degree</v>
      </c>
      <c r="G834" t="s">
        <v>11</v>
      </c>
      <c r="H834" t="str">
        <f t="shared" si="87"/>
        <v>Standard</v>
      </c>
      <c r="I834" t="s">
        <v>12</v>
      </c>
      <c r="J834" t="str">
        <f t="shared" si="88"/>
        <v>None</v>
      </c>
      <c r="K834">
        <v>64</v>
      </c>
      <c r="L834">
        <v>60</v>
      </c>
      <c r="M834">
        <v>58</v>
      </c>
      <c r="N834" s="2">
        <f t="shared" si="89"/>
        <v>60.666666666666664</v>
      </c>
      <c r="O834" t="str">
        <f t="shared" si="90"/>
        <v>Very Good</v>
      </c>
    </row>
    <row r="835" spans="1:15" x14ac:dyDescent="0.3">
      <c r="A835" t="s">
        <v>8</v>
      </c>
      <c r="B835" t="str">
        <f t="shared" ref="B835:B898" si="91">TRIM(PROPER(A835))</f>
        <v>Female</v>
      </c>
      <c r="C835" t="s">
        <v>9</v>
      </c>
      <c r="D835" t="str">
        <f t="shared" ref="D835:D898" si="92">PROPER(TRIM(C835))</f>
        <v>Group B</v>
      </c>
      <c r="E835" t="s">
        <v>22</v>
      </c>
      <c r="F835" t="str">
        <f t="shared" ref="F835:F898" si="93">PROPER(TRIM(E835))</f>
        <v>High School</v>
      </c>
      <c r="G835" t="s">
        <v>11</v>
      </c>
      <c r="H835" t="str">
        <f t="shared" ref="H835:H898" si="94">PROPER(TRIM(G835))</f>
        <v>Standard</v>
      </c>
      <c r="I835" t="s">
        <v>15</v>
      </c>
      <c r="J835" t="str">
        <f t="shared" ref="J835:J898" si="95">PROPER(TRIM(I835))</f>
        <v>Completed</v>
      </c>
      <c r="K835">
        <v>77</v>
      </c>
      <c r="L835">
        <v>82</v>
      </c>
      <c r="M835">
        <v>89</v>
      </c>
      <c r="N835" s="2">
        <f t="shared" ref="N835:N898" si="96">SUM(K835,L835,M835)/3</f>
        <v>82.666666666666671</v>
      </c>
      <c r="O835" t="str">
        <f t="shared" ref="O835:O898" si="97">IF(N835&gt;=70,"Excellent",IF(N835&gt;=60,"Very Good",IF(N835&gt;=50,"Credit",IF(N835&lt;50,"Fail","Invalid"))))</f>
        <v>Excellent</v>
      </c>
    </row>
    <row r="836" spans="1:15" x14ac:dyDescent="0.3">
      <c r="A836" t="s">
        <v>17</v>
      </c>
      <c r="B836" t="str">
        <f t="shared" si="91"/>
        <v>Male</v>
      </c>
      <c r="C836" t="s">
        <v>9</v>
      </c>
      <c r="D836" t="str">
        <f t="shared" si="92"/>
        <v>Group B</v>
      </c>
      <c r="E836" t="s">
        <v>14</v>
      </c>
      <c r="F836" t="str">
        <f t="shared" si="93"/>
        <v>Some College</v>
      </c>
      <c r="G836" t="s">
        <v>11</v>
      </c>
      <c r="H836" t="str">
        <f t="shared" si="94"/>
        <v>Standard</v>
      </c>
      <c r="I836" t="s">
        <v>12</v>
      </c>
      <c r="J836" t="str">
        <f t="shared" si="95"/>
        <v>None</v>
      </c>
      <c r="K836">
        <v>58</v>
      </c>
      <c r="L836">
        <v>50</v>
      </c>
      <c r="M836">
        <v>45</v>
      </c>
      <c r="N836" s="2">
        <f t="shared" si="96"/>
        <v>51</v>
      </c>
      <c r="O836" t="str">
        <f t="shared" si="97"/>
        <v>Credit</v>
      </c>
    </row>
    <row r="837" spans="1:15" x14ac:dyDescent="0.3">
      <c r="A837" t="s">
        <v>8</v>
      </c>
      <c r="B837" t="str">
        <f t="shared" si="91"/>
        <v>Female</v>
      </c>
      <c r="C837" t="s">
        <v>13</v>
      </c>
      <c r="D837" t="str">
        <f t="shared" si="92"/>
        <v>Group C</v>
      </c>
      <c r="E837" t="s">
        <v>22</v>
      </c>
      <c r="F837" t="str">
        <f t="shared" si="93"/>
        <v>High School</v>
      </c>
      <c r="G837" t="s">
        <v>11</v>
      </c>
      <c r="H837" t="str">
        <f t="shared" si="94"/>
        <v>Standard</v>
      </c>
      <c r="I837" t="s">
        <v>15</v>
      </c>
      <c r="J837" t="str">
        <f t="shared" si="95"/>
        <v>Completed</v>
      </c>
      <c r="K837">
        <v>60</v>
      </c>
      <c r="L837">
        <v>64</v>
      </c>
      <c r="M837">
        <v>74</v>
      </c>
      <c r="N837" s="2">
        <f t="shared" si="96"/>
        <v>66</v>
      </c>
      <c r="O837" t="str">
        <f t="shared" si="97"/>
        <v>Very Good</v>
      </c>
    </row>
    <row r="838" spans="1:15" x14ac:dyDescent="0.3">
      <c r="A838" t="s">
        <v>17</v>
      </c>
      <c r="B838" t="str">
        <f t="shared" si="91"/>
        <v>Male</v>
      </c>
      <c r="C838" t="s">
        <v>24</v>
      </c>
      <c r="D838" t="str">
        <f t="shared" si="92"/>
        <v>Group E</v>
      </c>
      <c r="E838" t="s">
        <v>22</v>
      </c>
      <c r="F838" t="str">
        <f t="shared" si="93"/>
        <v>High School</v>
      </c>
      <c r="G838" t="s">
        <v>11</v>
      </c>
      <c r="H838" t="str">
        <f t="shared" si="94"/>
        <v>Standard</v>
      </c>
      <c r="I838" t="s">
        <v>12</v>
      </c>
      <c r="J838" t="str">
        <f t="shared" si="95"/>
        <v>None</v>
      </c>
      <c r="K838">
        <v>73</v>
      </c>
      <c r="L838">
        <v>64</v>
      </c>
      <c r="M838">
        <v>57</v>
      </c>
      <c r="N838" s="2">
        <f t="shared" si="96"/>
        <v>64.666666666666671</v>
      </c>
      <c r="O838" t="str">
        <f t="shared" si="97"/>
        <v>Very Good</v>
      </c>
    </row>
    <row r="839" spans="1:15" x14ac:dyDescent="0.3">
      <c r="A839" t="s">
        <v>8</v>
      </c>
      <c r="B839" t="str">
        <f t="shared" si="91"/>
        <v>Female</v>
      </c>
      <c r="C839" t="s">
        <v>18</v>
      </c>
      <c r="D839" t="str">
        <f t="shared" si="92"/>
        <v>Group A</v>
      </c>
      <c r="E839" t="s">
        <v>22</v>
      </c>
      <c r="F839" t="str">
        <f t="shared" si="93"/>
        <v>High School</v>
      </c>
      <c r="G839" t="s">
        <v>11</v>
      </c>
      <c r="H839" t="str">
        <f t="shared" si="94"/>
        <v>Standard</v>
      </c>
      <c r="I839" t="s">
        <v>15</v>
      </c>
      <c r="J839" t="str">
        <f t="shared" si="95"/>
        <v>Completed</v>
      </c>
      <c r="K839">
        <v>75</v>
      </c>
      <c r="L839">
        <v>82</v>
      </c>
      <c r="M839">
        <v>79</v>
      </c>
      <c r="N839" s="2">
        <f t="shared" si="96"/>
        <v>78.666666666666671</v>
      </c>
      <c r="O839" t="str">
        <f t="shared" si="97"/>
        <v>Excellent</v>
      </c>
    </row>
    <row r="840" spans="1:15" x14ac:dyDescent="0.3">
      <c r="A840" t="s">
        <v>17</v>
      </c>
      <c r="B840" t="str">
        <f t="shared" si="91"/>
        <v>Male</v>
      </c>
      <c r="C840" t="s">
        <v>9</v>
      </c>
      <c r="D840" t="str">
        <f t="shared" si="92"/>
        <v>Group B</v>
      </c>
      <c r="E840" t="s">
        <v>19</v>
      </c>
      <c r="F840" t="str">
        <f t="shared" si="93"/>
        <v>Associate'S Degree</v>
      </c>
      <c r="G840" t="s">
        <v>20</v>
      </c>
      <c r="H840" t="str">
        <f t="shared" si="94"/>
        <v>Free/Reduced</v>
      </c>
      <c r="I840" t="s">
        <v>15</v>
      </c>
      <c r="J840" t="str">
        <f t="shared" si="95"/>
        <v>Completed</v>
      </c>
      <c r="K840">
        <v>58</v>
      </c>
      <c r="L840">
        <v>57</v>
      </c>
      <c r="M840">
        <v>53</v>
      </c>
      <c r="N840" s="2">
        <f t="shared" si="96"/>
        <v>56</v>
      </c>
      <c r="O840" t="str">
        <f t="shared" si="97"/>
        <v>Credit</v>
      </c>
    </row>
    <row r="841" spans="1:15" x14ac:dyDescent="0.3">
      <c r="A841" t="s">
        <v>8</v>
      </c>
      <c r="B841" t="str">
        <f t="shared" si="91"/>
        <v>Female</v>
      </c>
      <c r="C841" t="s">
        <v>13</v>
      </c>
      <c r="D841" t="str">
        <f t="shared" si="92"/>
        <v>Group C</v>
      </c>
      <c r="E841" t="s">
        <v>19</v>
      </c>
      <c r="F841" t="str">
        <f t="shared" si="93"/>
        <v>Associate'S Degree</v>
      </c>
      <c r="G841" t="s">
        <v>11</v>
      </c>
      <c r="H841" t="str">
        <f t="shared" si="94"/>
        <v>Standard</v>
      </c>
      <c r="I841" t="s">
        <v>12</v>
      </c>
      <c r="J841" t="str">
        <f t="shared" si="95"/>
        <v>None</v>
      </c>
      <c r="K841">
        <v>66</v>
      </c>
      <c r="L841">
        <v>77</v>
      </c>
      <c r="M841">
        <v>73</v>
      </c>
      <c r="N841" s="2">
        <f t="shared" si="96"/>
        <v>72</v>
      </c>
      <c r="O841" t="str">
        <f t="shared" si="97"/>
        <v>Excellent</v>
      </c>
    </row>
    <row r="842" spans="1:15" x14ac:dyDescent="0.3">
      <c r="A842" t="s">
        <v>8</v>
      </c>
      <c r="B842" t="str">
        <f t="shared" si="91"/>
        <v>Female</v>
      </c>
      <c r="C842" t="s">
        <v>21</v>
      </c>
      <c r="D842" t="str">
        <f t="shared" si="92"/>
        <v>Group D</v>
      </c>
      <c r="E842" t="s">
        <v>22</v>
      </c>
      <c r="F842" t="str">
        <f t="shared" si="93"/>
        <v>High School</v>
      </c>
      <c r="G842" t="s">
        <v>20</v>
      </c>
      <c r="H842" t="str">
        <f t="shared" si="94"/>
        <v>Free/Reduced</v>
      </c>
      <c r="I842" t="s">
        <v>12</v>
      </c>
      <c r="J842" t="str">
        <f t="shared" si="95"/>
        <v>None</v>
      </c>
      <c r="K842">
        <v>39</v>
      </c>
      <c r="L842">
        <v>52</v>
      </c>
      <c r="M842">
        <v>46</v>
      </c>
      <c r="N842" s="2">
        <f t="shared" si="96"/>
        <v>45.666666666666664</v>
      </c>
      <c r="O842" t="str">
        <f t="shared" si="97"/>
        <v>Fail</v>
      </c>
    </row>
    <row r="843" spans="1:15" x14ac:dyDescent="0.3">
      <c r="A843" t="s">
        <v>17</v>
      </c>
      <c r="B843" t="str">
        <f t="shared" si="91"/>
        <v>Male</v>
      </c>
      <c r="C843" t="s">
        <v>13</v>
      </c>
      <c r="D843" t="str">
        <f t="shared" si="92"/>
        <v>Group C</v>
      </c>
      <c r="E843" t="s">
        <v>23</v>
      </c>
      <c r="F843" t="str">
        <f t="shared" si="93"/>
        <v>Some High School</v>
      </c>
      <c r="G843" t="s">
        <v>11</v>
      </c>
      <c r="H843" t="str">
        <f t="shared" si="94"/>
        <v>Standard</v>
      </c>
      <c r="I843" t="s">
        <v>12</v>
      </c>
      <c r="J843" t="str">
        <f t="shared" si="95"/>
        <v>None</v>
      </c>
      <c r="K843">
        <v>64</v>
      </c>
      <c r="L843">
        <v>58</v>
      </c>
      <c r="M843">
        <v>51</v>
      </c>
      <c r="N843" s="2">
        <f t="shared" si="96"/>
        <v>57.666666666666664</v>
      </c>
      <c r="O843" t="str">
        <f t="shared" si="97"/>
        <v>Credit</v>
      </c>
    </row>
    <row r="844" spans="1:15" x14ac:dyDescent="0.3">
      <c r="A844" t="s">
        <v>8</v>
      </c>
      <c r="B844" t="str">
        <f t="shared" si="91"/>
        <v>Female</v>
      </c>
      <c r="C844" t="s">
        <v>9</v>
      </c>
      <c r="D844" t="str">
        <f t="shared" si="92"/>
        <v>Group B</v>
      </c>
      <c r="E844" t="s">
        <v>22</v>
      </c>
      <c r="F844" t="str">
        <f t="shared" si="93"/>
        <v>High School</v>
      </c>
      <c r="G844" t="s">
        <v>20</v>
      </c>
      <c r="H844" t="str">
        <f t="shared" si="94"/>
        <v>Free/Reduced</v>
      </c>
      <c r="I844" t="s">
        <v>15</v>
      </c>
      <c r="J844" t="str">
        <f t="shared" si="95"/>
        <v>Completed</v>
      </c>
      <c r="K844">
        <v>23</v>
      </c>
      <c r="L844">
        <v>44</v>
      </c>
      <c r="M844">
        <v>36</v>
      </c>
      <c r="N844" s="2">
        <f t="shared" si="96"/>
        <v>34.333333333333336</v>
      </c>
      <c r="O844" t="str">
        <f t="shared" si="97"/>
        <v>Fail</v>
      </c>
    </row>
    <row r="845" spans="1:15" x14ac:dyDescent="0.3">
      <c r="A845" t="s">
        <v>17</v>
      </c>
      <c r="B845" t="str">
        <f t="shared" si="91"/>
        <v>Male</v>
      </c>
      <c r="C845" t="s">
        <v>9</v>
      </c>
      <c r="D845" t="str">
        <f t="shared" si="92"/>
        <v>Group B</v>
      </c>
      <c r="E845" t="s">
        <v>14</v>
      </c>
      <c r="F845" t="str">
        <f t="shared" si="93"/>
        <v>Some College</v>
      </c>
      <c r="G845" t="s">
        <v>20</v>
      </c>
      <c r="H845" t="str">
        <f t="shared" si="94"/>
        <v>Free/Reduced</v>
      </c>
      <c r="I845" t="s">
        <v>15</v>
      </c>
      <c r="J845" t="str">
        <f t="shared" si="95"/>
        <v>Completed</v>
      </c>
      <c r="K845">
        <v>74</v>
      </c>
      <c r="L845">
        <v>77</v>
      </c>
      <c r="M845">
        <v>76</v>
      </c>
      <c r="N845" s="2">
        <f t="shared" si="96"/>
        <v>75.666666666666671</v>
      </c>
      <c r="O845" t="str">
        <f t="shared" si="97"/>
        <v>Excellent</v>
      </c>
    </row>
    <row r="846" spans="1:15" x14ac:dyDescent="0.3">
      <c r="A846" t="s">
        <v>8</v>
      </c>
      <c r="B846" t="str">
        <f t="shared" si="91"/>
        <v>Female</v>
      </c>
      <c r="C846" t="s">
        <v>21</v>
      </c>
      <c r="D846" t="str">
        <f t="shared" si="92"/>
        <v>Group D</v>
      </c>
      <c r="E846" t="s">
        <v>23</v>
      </c>
      <c r="F846" t="str">
        <f t="shared" si="93"/>
        <v>Some High School</v>
      </c>
      <c r="G846" t="s">
        <v>20</v>
      </c>
      <c r="H846" t="str">
        <f t="shared" si="94"/>
        <v>Free/Reduced</v>
      </c>
      <c r="I846" t="s">
        <v>15</v>
      </c>
      <c r="J846" t="str">
        <f t="shared" si="95"/>
        <v>Completed</v>
      </c>
      <c r="K846">
        <v>40</v>
      </c>
      <c r="L846">
        <v>65</v>
      </c>
      <c r="M846">
        <v>64</v>
      </c>
      <c r="N846" s="2">
        <f t="shared" si="96"/>
        <v>56.333333333333336</v>
      </c>
      <c r="O846" t="str">
        <f t="shared" si="97"/>
        <v>Credit</v>
      </c>
    </row>
    <row r="847" spans="1:15" x14ac:dyDescent="0.3">
      <c r="A847" t="s">
        <v>17</v>
      </c>
      <c r="B847" t="str">
        <f t="shared" si="91"/>
        <v>Male</v>
      </c>
      <c r="C847" t="s">
        <v>24</v>
      </c>
      <c r="D847" t="str">
        <f t="shared" si="92"/>
        <v>Group E</v>
      </c>
      <c r="E847" t="s">
        <v>16</v>
      </c>
      <c r="F847" t="str">
        <f t="shared" si="93"/>
        <v>Master'S Degree</v>
      </c>
      <c r="G847" t="s">
        <v>11</v>
      </c>
      <c r="H847" t="str">
        <f t="shared" si="94"/>
        <v>Standard</v>
      </c>
      <c r="I847" t="s">
        <v>12</v>
      </c>
      <c r="J847" t="str">
        <f t="shared" si="95"/>
        <v>None</v>
      </c>
      <c r="K847">
        <v>90</v>
      </c>
      <c r="L847">
        <v>85</v>
      </c>
      <c r="M847">
        <v>84</v>
      </c>
      <c r="N847" s="2">
        <f t="shared" si="96"/>
        <v>86.333333333333329</v>
      </c>
      <c r="O847" t="str">
        <f t="shared" si="97"/>
        <v>Excellent</v>
      </c>
    </row>
    <row r="848" spans="1:15" x14ac:dyDescent="0.3">
      <c r="A848" t="s">
        <v>17</v>
      </c>
      <c r="B848" t="str">
        <f t="shared" si="91"/>
        <v>Male</v>
      </c>
      <c r="C848" t="s">
        <v>13</v>
      </c>
      <c r="D848" t="str">
        <f t="shared" si="92"/>
        <v>Group C</v>
      </c>
      <c r="E848" t="s">
        <v>16</v>
      </c>
      <c r="F848" t="str">
        <f t="shared" si="93"/>
        <v>Master'S Degree</v>
      </c>
      <c r="G848" t="s">
        <v>11</v>
      </c>
      <c r="H848" t="str">
        <f t="shared" si="94"/>
        <v>Standard</v>
      </c>
      <c r="I848" t="s">
        <v>15</v>
      </c>
      <c r="J848" t="str">
        <f t="shared" si="95"/>
        <v>Completed</v>
      </c>
      <c r="K848">
        <v>91</v>
      </c>
      <c r="L848">
        <v>85</v>
      </c>
      <c r="M848">
        <v>85</v>
      </c>
      <c r="N848" s="2">
        <f t="shared" si="96"/>
        <v>87</v>
      </c>
      <c r="O848" t="str">
        <f t="shared" si="97"/>
        <v>Excellent</v>
      </c>
    </row>
    <row r="849" spans="1:15" x14ac:dyDescent="0.3">
      <c r="A849" t="s">
        <v>17</v>
      </c>
      <c r="B849" t="str">
        <f t="shared" si="91"/>
        <v>Male</v>
      </c>
      <c r="C849" t="s">
        <v>21</v>
      </c>
      <c r="D849" t="str">
        <f t="shared" si="92"/>
        <v>Group D</v>
      </c>
      <c r="E849" t="s">
        <v>22</v>
      </c>
      <c r="F849" t="str">
        <f t="shared" si="93"/>
        <v>High School</v>
      </c>
      <c r="G849" t="s">
        <v>11</v>
      </c>
      <c r="H849" t="str">
        <f t="shared" si="94"/>
        <v>Standard</v>
      </c>
      <c r="I849" t="s">
        <v>12</v>
      </c>
      <c r="J849" t="str">
        <f t="shared" si="95"/>
        <v>None</v>
      </c>
      <c r="K849">
        <v>64</v>
      </c>
      <c r="L849">
        <v>54</v>
      </c>
      <c r="M849">
        <v>50</v>
      </c>
      <c r="N849" s="2">
        <f t="shared" si="96"/>
        <v>56</v>
      </c>
      <c r="O849" t="str">
        <f t="shared" si="97"/>
        <v>Credit</v>
      </c>
    </row>
    <row r="850" spans="1:15" x14ac:dyDescent="0.3">
      <c r="A850" t="s">
        <v>8</v>
      </c>
      <c r="B850" t="str">
        <f t="shared" si="91"/>
        <v>Female</v>
      </c>
      <c r="C850" t="s">
        <v>13</v>
      </c>
      <c r="D850" t="str">
        <f t="shared" si="92"/>
        <v>Group C</v>
      </c>
      <c r="E850" t="s">
        <v>22</v>
      </c>
      <c r="F850" t="str">
        <f t="shared" si="93"/>
        <v>High School</v>
      </c>
      <c r="G850" t="s">
        <v>11</v>
      </c>
      <c r="H850" t="str">
        <f t="shared" si="94"/>
        <v>Standard</v>
      </c>
      <c r="I850" t="s">
        <v>12</v>
      </c>
      <c r="J850" t="str">
        <f t="shared" si="95"/>
        <v>None</v>
      </c>
      <c r="K850">
        <v>59</v>
      </c>
      <c r="L850">
        <v>72</v>
      </c>
      <c r="M850">
        <v>68</v>
      </c>
      <c r="N850" s="2">
        <f t="shared" si="96"/>
        <v>66.333333333333329</v>
      </c>
      <c r="O850" t="str">
        <f t="shared" si="97"/>
        <v>Very Good</v>
      </c>
    </row>
    <row r="851" spans="1:15" x14ac:dyDescent="0.3">
      <c r="A851" t="s">
        <v>17</v>
      </c>
      <c r="B851" t="str">
        <f t="shared" si="91"/>
        <v>Male</v>
      </c>
      <c r="C851" t="s">
        <v>21</v>
      </c>
      <c r="D851" t="str">
        <f t="shared" si="92"/>
        <v>Group D</v>
      </c>
      <c r="E851" t="s">
        <v>19</v>
      </c>
      <c r="F851" t="str">
        <f t="shared" si="93"/>
        <v>Associate'S Degree</v>
      </c>
      <c r="G851" t="s">
        <v>11</v>
      </c>
      <c r="H851" t="str">
        <f t="shared" si="94"/>
        <v>Standard</v>
      </c>
      <c r="I851" t="s">
        <v>12</v>
      </c>
      <c r="J851" t="str">
        <f t="shared" si="95"/>
        <v>None</v>
      </c>
      <c r="K851">
        <v>80</v>
      </c>
      <c r="L851">
        <v>75</v>
      </c>
      <c r="M851">
        <v>69</v>
      </c>
      <c r="N851" s="2">
        <f t="shared" si="96"/>
        <v>74.666666666666671</v>
      </c>
      <c r="O851" t="str">
        <f t="shared" si="97"/>
        <v>Excellent</v>
      </c>
    </row>
    <row r="852" spans="1:15" x14ac:dyDescent="0.3">
      <c r="A852" t="s">
        <v>17</v>
      </c>
      <c r="B852" t="str">
        <f t="shared" si="91"/>
        <v>Male</v>
      </c>
      <c r="C852" t="s">
        <v>13</v>
      </c>
      <c r="D852" t="str">
        <f t="shared" si="92"/>
        <v>Group C</v>
      </c>
      <c r="E852" t="s">
        <v>16</v>
      </c>
      <c r="F852" t="str">
        <f t="shared" si="93"/>
        <v>Master'S Degree</v>
      </c>
      <c r="G852" t="s">
        <v>11</v>
      </c>
      <c r="H852" t="str">
        <f t="shared" si="94"/>
        <v>Standard</v>
      </c>
      <c r="I852" t="s">
        <v>12</v>
      </c>
      <c r="J852" t="str">
        <f t="shared" si="95"/>
        <v>None</v>
      </c>
      <c r="K852">
        <v>71</v>
      </c>
      <c r="L852">
        <v>67</v>
      </c>
      <c r="M852">
        <v>67</v>
      </c>
      <c r="N852" s="2">
        <f t="shared" si="96"/>
        <v>68.333333333333329</v>
      </c>
      <c r="O852" t="str">
        <f t="shared" si="97"/>
        <v>Very Good</v>
      </c>
    </row>
    <row r="853" spans="1:15" x14ac:dyDescent="0.3">
      <c r="A853" t="s">
        <v>8</v>
      </c>
      <c r="B853" t="str">
        <f t="shared" si="91"/>
        <v>Female</v>
      </c>
      <c r="C853" t="s">
        <v>18</v>
      </c>
      <c r="D853" t="str">
        <f t="shared" si="92"/>
        <v>Group A</v>
      </c>
      <c r="E853" t="s">
        <v>22</v>
      </c>
      <c r="F853" t="str">
        <f t="shared" si="93"/>
        <v>High School</v>
      </c>
      <c r="G853" t="s">
        <v>11</v>
      </c>
      <c r="H853" t="str">
        <f t="shared" si="94"/>
        <v>Standard</v>
      </c>
      <c r="I853" t="s">
        <v>12</v>
      </c>
      <c r="J853" t="str">
        <f t="shared" si="95"/>
        <v>None</v>
      </c>
      <c r="K853">
        <v>61</v>
      </c>
      <c r="L853">
        <v>68</v>
      </c>
      <c r="M853">
        <v>63</v>
      </c>
      <c r="N853" s="2">
        <f t="shared" si="96"/>
        <v>64</v>
      </c>
      <c r="O853" t="str">
        <f t="shared" si="97"/>
        <v>Very Good</v>
      </c>
    </row>
    <row r="854" spans="1:15" x14ac:dyDescent="0.3">
      <c r="A854" t="s">
        <v>8</v>
      </c>
      <c r="B854" t="str">
        <f t="shared" si="91"/>
        <v>Female</v>
      </c>
      <c r="C854" t="s">
        <v>24</v>
      </c>
      <c r="D854" t="str">
        <f t="shared" si="92"/>
        <v>Group E</v>
      </c>
      <c r="E854" t="s">
        <v>14</v>
      </c>
      <c r="F854" t="str">
        <f t="shared" si="93"/>
        <v>Some College</v>
      </c>
      <c r="G854" t="s">
        <v>11</v>
      </c>
      <c r="H854" t="str">
        <f t="shared" si="94"/>
        <v>Standard</v>
      </c>
      <c r="I854" t="s">
        <v>12</v>
      </c>
      <c r="J854" t="str">
        <f t="shared" si="95"/>
        <v>None</v>
      </c>
      <c r="K854">
        <v>87</v>
      </c>
      <c r="L854">
        <v>85</v>
      </c>
      <c r="M854">
        <v>93</v>
      </c>
      <c r="N854" s="2">
        <f t="shared" si="96"/>
        <v>88.333333333333329</v>
      </c>
      <c r="O854" t="str">
        <f t="shared" si="97"/>
        <v>Excellent</v>
      </c>
    </row>
    <row r="855" spans="1:15" x14ac:dyDescent="0.3">
      <c r="A855" t="s">
        <v>17</v>
      </c>
      <c r="B855" t="str">
        <f t="shared" si="91"/>
        <v>Male</v>
      </c>
      <c r="C855" t="s">
        <v>24</v>
      </c>
      <c r="D855" t="str">
        <f t="shared" si="92"/>
        <v>Group E</v>
      </c>
      <c r="E855" t="s">
        <v>23</v>
      </c>
      <c r="F855" t="str">
        <f t="shared" si="93"/>
        <v>Some High School</v>
      </c>
      <c r="G855" t="s">
        <v>11</v>
      </c>
      <c r="H855" t="str">
        <f t="shared" si="94"/>
        <v>Standard</v>
      </c>
      <c r="I855" t="s">
        <v>12</v>
      </c>
      <c r="J855" t="str">
        <f t="shared" si="95"/>
        <v>None</v>
      </c>
      <c r="K855">
        <v>82</v>
      </c>
      <c r="L855">
        <v>67</v>
      </c>
      <c r="M855">
        <v>61</v>
      </c>
      <c r="N855" s="2">
        <f t="shared" si="96"/>
        <v>70</v>
      </c>
      <c r="O855" t="str">
        <f t="shared" si="97"/>
        <v>Excellent</v>
      </c>
    </row>
    <row r="856" spans="1:15" x14ac:dyDescent="0.3">
      <c r="A856" t="s">
        <v>17</v>
      </c>
      <c r="B856" t="str">
        <f t="shared" si="91"/>
        <v>Male</v>
      </c>
      <c r="C856" t="s">
        <v>13</v>
      </c>
      <c r="D856" t="str">
        <f t="shared" si="92"/>
        <v>Group C</v>
      </c>
      <c r="E856" t="s">
        <v>23</v>
      </c>
      <c r="F856" t="str">
        <f t="shared" si="93"/>
        <v>Some High School</v>
      </c>
      <c r="G856" t="s">
        <v>11</v>
      </c>
      <c r="H856" t="str">
        <f t="shared" si="94"/>
        <v>Standard</v>
      </c>
      <c r="I856" t="s">
        <v>12</v>
      </c>
      <c r="J856" t="str">
        <f t="shared" si="95"/>
        <v>None</v>
      </c>
      <c r="K856">
        <v>62</v>
      </c>
      <c r="L856">
        <v>64</v>
      </c>
      <c r="M856">
        <v>55</v>
      </c>
      <c r="N856" s="2">
        <f t="shared" si="96"/>
        <v>60.333333333333336</v>
      </c>
      <c r="O856" t="str">
        <f t="shared" si="97"/>
        <v>Very Good</v>
      </c>
    </row>
    <row r="857" spans="1:15" x14ac:dyDescent="0.3">
      <c r="A857" t="s">
        <v>8</v>
      </c>
      <c r="B857" t="str">
        <f t="shared" si="91"/>
        <v>Female</v>
      </c>
      <c r="C857" t="s">
        <v>9</v>
      </c>
      <c r="D857" t="str">
        <f t="shared" si="92"/>
        <v>Group B</v>
      </c>
      <c r="E857" t="s">
        <v>10</v>
      </c>
      <c r="F857" t="str">
        <f t="shared" si="93"/>
        <v>Bachelor'S Degree</v>
      </c>
      <c r="G857" t="s">
        <v>11</v>
      </c>
      <c r="H857" t="str">
        <f t="shared" si="94"/>
        <v>Standard</v>
      </c>
      <c r="I857" t="s">
        <v>12</v>
      </c>
      <c r="J857" t="str">
        <f t="shared" si="95"/>
        <v>None</v>
      </c>
      <c r="K857">
        <v>97</v>
      </c>
      <c r="L857">
        <v>97</v>
      </c>
      <c r="M857">
        <v>96</v>
      </c>
      <c r="N857" s="2">
        <f t="shared" si="96"/>
        <v>96.666666666666671</v>
      </c>
      <c r="O857" t="str">
        <f t="shared" si="97"/>
        <v>Excellent</v>
      </c>
    </row>
    <row r="858" spans="1:15" x14ac:dyDescent="0.3">
      <c r="A858" t="s">
        <v>17</v>
      </c>
      <c r="B858" t="str">
        <f t="shared" si="91"/>
        <v>Male</v>
      </c>
      <c r="C858" t="s">
        <v>9</v>
      </c>
      <c r="D858" t="str">
        <f t="shared" si="92"/>
        <v>Group B</v>
      </c>
      <c r="E858" t="s">
        <v>14</v>
      </c>
      <c r="F858" t="str">
        <f t="shared" si="93"/>
        <v>Some College</v>
      </c>
      <c r="G858" t="s">
        <v>20</v>
      </c>
      <c r="H858" t="str">
        <f t="shared" si="94"/>
        <v>Free/Reduced</v>
      </c>
      <c r="I858" t="s">
        <v>12</v>
      </c>
      <c r="J858" t="str">
        <f t="shared" si="95"/>
        <v>None</v>
      </c>
      <c r="K858">
        <v>75</v>
      </c>
      <c r="L858">
        <v>68</v>
      </c>
      <c r="M858">
        <v>65</v>
      </c>
      <c r="N858" s="2">
        <f t="shared" si="96"/>
        <v>69.333333333333329</v>
      </c>
      <c r="O858" t="str">
        <f t="shared" si="97"/>
        <v>Very Good</v>
      </c>
    </row>
    <row r="859" spans="1:15" x14ac:dyDescent="0.3">
      <c r="A859" t="s">
        <v>8</v>
      </c>
      <c r="B859" t="str">
        <f t="shared" si="91"/>
        <v>Female</v>
      </c>
      <c r="C859" t="s">
        <v>13</v>
      </c>
      <c r="D859" t="str">
        <f t="shared" si="92"/>
        <v>Group C</v>
      </c>
      <c r="E859" t="s">
        <v>10</v>
      </c>
      <c r="F859" t="str">
        <f t="shared" si="93"/>
        <v>Bachelor'S Degree</v>
      </c>
      <c r="G859" t="s">
        <v>11</v>
      </c>
      <c r="H859" t="str">
        <f t="shared" si="94"/>
        <v>Standard</v>
      </c>
      <c r="I859" t="s">
        <v>12</v>
      </c>
      <c r="J859" t="str">
        <f t="shared" si="95"/>
        <v>None</v>
      </c>
      <c r="K859">
        <v>65</v>
      </c>
      <c r="L859">
        <v>79</v>
      </c>
      <c r="M859">
        <v>81</v>
      </c>
      <c r="N859" s="2">
        <f t="shared" si="96"/>
        <v>75</v>
      </c>
      <c r="O859" t="str">
        <f t="shared" si="97"/>
        <v>Excellent</v>
      </c>
    </row>
    <row r="860" spans="1:15" x14ac:dyDescent="0.3">
      <c r="A860" t="s">
        <v>17</v>
      </c>
      <c r="B860" t="str">
        <f t="shared" si="91"/>
        <v>Male</v>
      </c>
      <c r="C860" t="s">
        <v>9</v>
      </c>
      <c r="D860" t="str">
        <f t="shared" si="92"/>
        <v>Group B</v>
      </c>
      <c r="E860" t="s">
        <v>22</v>
      </c>
      <c r="F860" t="str">
        <f t="shared" si="93"/>
        <v>High School</v>
      </c>
      <c r="G860" t="s">
        <v>11</v>
      </c>
      <c r="H860" t="str">
        <f t="shared" si="94"/>
        <v>Standard</v>
      </c>
      <c r="I860" t="s">
        <v>15</v>
      </c>
      <c r="J860" t="str">
        <f t="shared" si="95"/>
        <v>Completed</v>
      </c>
      <c r="K860">
        <v>52</v>
      </c>
      <c r="L860">
        <v>49</v>
      </c>
      <c r="M860">
        <v>46</v>
      </c>
      <c r="N860" s="2">
        <f t="shared" si="96"/>
        <v>49</v>
      </c>
      <c r="O860" t="str">
        <f t="shared" si="97"/>
        <v>Fail</v>
      </c>
    </row>
    <row r="861" spans="1:15" x14ac:dyDescent="0.3">
      <c r="A861" t="s">
        <v>17</v>
      </c>
      <c r="B861" t="str">
        <f t="shared" si="91"/>
        <v>Male</v>
      </c>
      <c r="C861" t="s">
        <v>13</v>
      </c>
      <c r="D861" t="str">
        <f t="shared" si="92"/>
        <v>Group C</v>
      </c>
      <c r="E861" t="s">
        <v>19</v>
      </c>
      <c r="F861" t="str">
        <f t="shared" si="93"/>
        <v>Associate'S Degree</v>
      </c>
      <c r="G861" t="s">
        <v>20</v>
      </c>
      <c r="H861" t="str">
        <f t="shared" si="94"/>
        <v>Free/Reduced</v>
      </c>
      <c r="I861" t="s">
        <v>12</v>
      </c>
      <c r="J861" t="str">
        <f t="shared" si="95"/>
        <v>None</v>
      </c>
      <c r="K861">
        <v>87</v>
      </c>
      <c r="L861">
        <v>73</v>
      </c>
      <c r="M861">
        <v>72</v>
      </c>
      <c r="N861" s="2">
        <f t="shared" si="96"/>
        <v>77.333333333333329</v>
      </c>
      <c r="O861" t="str">
        <f t="shared" si="97"/>
        <v>Excellent</v>
      </c>
    </row>
    <row r="862" spans="1:15" x14ac:dyDescent="0.3">
      <c r="A862" t="s">
        <v>8</v>
      </c>
      <c r="B862" t="str">
        <f t="shared" si="91"/>
        <v>Female</v>
      </c>
      <c r="C862" t="s">
        <v>13</v>
      </c>
      <c r="D862" t="str">
        <f t="shared" si="92"/>
        <v>Group C</v>
      </c>
      <c r="E862" t="s">
        <v>19</v>
      </c>
      <c r="F862" t="str">
        <f t="shared" si="93"/>
        <v>Associate'S Degree</v>
      </c>
      <c r="G862" t="s">
        <v>11</v>
      </c>
      <c r="H862" t="str">
        <f t="shared" si="94"/>
        <v>Standard</v>
      </c>
      <c r="I862" t="s">
        <v>12</v>
      </c>
      <c r="J862" t="str">
        <f t="shared" si="95"/>
        <v>None</v>
      </c>
      <c r="K862">
        <v>53</v>
      </c>
      <c r="L862">
        <v>62</v>
      </c>
      <c r="M862">
        <v>53</v>
      </c>
      <c r="N862" s="2">
        <f t="shared" si="96"/>
        <v>56</v>
      </c>
      <c r="O862" t="str">
        <f t="shared" si="97"/>
        <v>Credit</v>
      </c>
    </row>
    <row r="863" spans="1:15" x14ac:dyDescent="0.3">
      <c r="A863" t="s">
        <v>8</v>
      </c>
      <c r="B863" t="str">
        <f t="shared" si="91"/>
        <v>Female</v>
      </c>
      <c r="C863" t="s">
        <v>24</v>
      </c>
      <c r="D863" t="str">
        <f t="shared" si="92"/>
        <v>Group E</v>
      </c>
      <c r="E863" t="s">
        <v>16</v>
      </c>
      <c r="F863" t="str">
        <f t="shared" si="93"/>
        <v>Master'S Degree</v>
      </c>
      <c r="G863" t="s">
        <v>20</v>
      </c>
      <c r="H863" t="str">
        <f t="shared" si="94"/>
        <v>Free/Reduced</v>
      </c>
      <c r="I863" t="s">
        <v>12</v>
      </c>
      <c r="J863" t="str">
        <f t="shared" si="95"/>
        <v>None</v>
      </c>
      <c r="K863">
        <v>81</v>
      </c>
      <c r="L863">
        <v>86</v>
      </c>
      <c r="M863">
        <v>87</v>
      </c>
      <c r="N863" s="2">
        <f t="shared" si="96"/>
        <v>84.666666666666671</v>
      </c>
      <c r="O863" t="str">
        <f t="shared" si="97"/>
        <v>Excellent</v>
      </c>
    </row>
    <row r="864" spans="1:15" x14ac:dyDescent="0.3">
      <c r="A864" t="s">
        <v>17</v>
      </c>
      <c r="B864" t="str">
        <f t="shared" si="91"/>
        <v>Male</v>
      </c>
      <c r="C864" t="s">
        <v>21</v>
      </c>
      <c r="D864" t="str">
        <f t="shared" si="92"/>
        <v>Group D</v>
      </c>
      <c r="E864" t="s">
        <v>10</v>
      </c>
      <c r="F864" t="str">
        <f t="shared" si="93"/>
        <v>Bachelor'S Degree</v>
      </c>
      <c r="G864" t="s">
        <v>20</v>
      </c>
      <c r="H864" t="str">
        <f t="shared" si="94"/>
        <v>Free/Reduced</v>
      </c>
      <c r="I864" t="s">
        <v>15</v>
      </c>
      <c r="J864" t="str">
        <f t="shared" si="95"/>
        <v>Completed</v>
      </c>
      <c r="K864">
        <v>39</v>
      </c>
      <c r="L864">
        <v>42</v>
      </c>
      <c r="M864">
        <v>38</v>
      </c>
      <c r="N864" s="2">
        <f t="shared" si="96"/>
        <v>39.666666666666664</v>
      </c>
      <c r="O864" t="str">
        <f t="shared" si="97"/>
        <v>Fail</v>
      </c>
    </row>
    <row r="865" spans="1:15" x14ac:dyDescent="0.3">
      <c r="A865" t="s">
        <v>8</v>
      </c>
      <c r="B865" t="str">
        <f t="shared" si="91"/>
        <v>Female</v>
      </c>
      <c r="C865" t="s">
        <v>13</v>
      </c>
      <c r="D865" t="str">
        <f t="shared" si="92"/>
        <v>Group C</v>
      </c>
      <c r="E865" t="s">
        <v>14</v>
      </c>
      <c r="F865" t="str">
        <f t="shared" si="93"/>
        <v>Some College</v>
      </c>
      <c r="G865" t="s">
        <v>11</v>
      </c>
      <c r="H865" t="str">
        <f t="shared" si="94"/>
        <v>Standard</v>
      </c>
      <c r="I865" t="s">
        <v>15</v>
      </c>
      <c r="J865" t="str">
        <f t="shared" si="95"/>
        <v>Completed</v>
      </c>
      <c r="K865">
        <v>71</v>
      </c>
      <c r="L865">
        <v>71</v>
      </c>
      <c r="M865">
        <v>80</v>
      </c>
      <c r="N865" s="2">
        <f t="shared" si="96"/>
        <v>74</v>
      </c>
      <c r="O865" t="str">
        <f t="shared" si="97"/>
        <v>Excellent</v>
      </c>
    </row>
    <row r="866" spans="1:15" x14ac:dyDescent="0.3">
      <c r="A866" t="s">
        <v>17</v>
      </c>
      <c r="B866" t="str">
        <f t="shared" si="91"/>
        <v>Male</v>
      </c>
      <c r="C866" t="s">
        <v>13</v>
      </c>
      <c r="D866" t="str">
        <f t="shared" si="92"/>
        <v>Group C</v>
      </c>
      <c r="E866" t="s">
        <v>19</v>
      </c>
      <c r="F866" t="str">
        <f t="shared" si="93"/>
        <v>Associate'S Degree</v>
      </c>
      <c r="G866" t="s">
        <v>11</v>
      </c>
      <c r="H866" t="str">
        <f t="shared" si="94"/>
        <v>Standard</v>
      </c>
      <c r="I866" t="s">
        <v>12</v>
      </c>
      <c r="J866" t="str">
        <f t="shared" si="95"/>
        <v>None</v>
      </c>
      <c r="K866">
        <v>97</v>
      </c>
      <c r="L866">
        <v>93</v>
      </c>
      <c r="M866">
        <v>91</v>
      </c>
      <c r="N866" s="2">
        <f t="shared" si="96"/>
        <v>93.666666666666671</v>
      </c>
      <c r="O866" t="str">
        <f t="shared" si="97"/>
        <v>Excellent</v>
      </c>
    </row>
    <row r="867" spans="1:15" x14ac:dyDescent="0.3">
      <c r="A867" t="s">
        <v>17</v>
      </c>
      <c r="B867" t="str">
        <f t="shared" si="91"/>
        <v>Male</v>
      </c>
      <c r="C867" t="s">
        <v>21</v>
      </c>
      <c r="D867" t="str">
        <f t="shared" si="92"/>
        <v>Group D</v>
      </c>
      <c r="E867" t="s">
        <v>14</v>
      </c>
      <c r="F867" t="str">
        <f t="shared" si="93"/>
        <v>Some College</v>
      </c>
      <c r="G867" t="s">
        <v>11</v>
      </c>
      <c r="H867" t="str">
        <f t="shared" si="94"/>
        <v>Standard</v>
      </c>
      <c r="I867" t="s">
        <v>15</v>
      </c>
      <c r="J867" t="str">
        <f t="shared" si="95"/>
        <v>Completed</v>
      </c>
      <c r="K867">
        <v>82</v>
      </c>
      <c r="L867">
        <v>82</v>
      </c>
      <c r="M867">
        <v>88</v>
      </c>
      <c r="N867" s="2">
        <f t="shared" si="96"/>
        <v>84</v>
      </c>
      <c r="O867" t="str">
        <f t="shared" si="97"/>
        <v>Excellent</v>
      </c>
    </row>
    <row r="868" spans="1:15" x14ac:dyDescent="0.3">
      <c r="A868" t="s">
        <v>17</v>
      </c>
      <c r="B868" t="str">
        <f t="shared" si="91"/>
        <v>Male</v>
      </c>
      <c r="C868" t="s">
        <v>13</v>
      </c>
      <c r="D868" t="str">
        <f t="shared" si="92"/>
        <v>Group C</v>
      </c>
      <c r="E868" t="s">
        <v>22</v>
      </c>
      <c r="F868" t="str">
        <f t="shared" si="93"/>
        <v>High School</v>
      </c>
      <c r="G868" t="s">
        <v>20</v>
      </c>
      <c r="H868" t="str">
        <f t="shared" si="94"/>
        <v>Free/Reduced</v>
      </c>
      <c r="I868" t="s">
        <v>12</v>
      </c>
      <c r="J868" t="str">
        <f t="shared" si="95"/>
        <v>None</v>
      </c>
      <c r="K868">
        <v>59</v>
      </c>
      <c r="L868">
        <v>53</v>
      </c>
      <c r="M868">
        <v>52</v>
      </c>
      <c r="N868" s="2">
        <f t="shared" si="96"/>
        <v>54.666666666666664</v>
      </c>
      <c r="O868" t="str">
        <f t="shared" si="97"/>
        <v>Credit</v>
      </c>
    </row>
    <row r="869" spans="1:15" x14ac:dyDescent="0.3">
      <c r="A869" t="s">
        <v>17</v>
      </c>
      <c r="B869" t="str">
        <f t="shared" si="91"/>
        <v>Male</v>
      </c>
      <c r="C869" t="s">
        <v>9</v>
      </c>
      <c r="D869" t="str">
        <f t="shared" si="92"/>
        <v>Group B</v>
      </c>
      <c r="E869" t="s">
        <v>19</v>
      </c>
      <c r="F869" t="str">
        <f t="shared" si="93"/>
        <v>Associate'S Degree</v>
      </c>
      <c r="G869" t="s">
        <v>11</v>
      </c>
      <c r="H869" t="str">
        <f t="shared" si="94"/>
        <v>Standard</v>
      </c>
      <c r="I869" t="s">
        <v>12</v>
      </c>
      <c r="J869" t="str">
        <f t="shared" si="95"/>
        <v>None</v>
      </c>
      <c r="K869">
        <v>61</v>
      </c>
      <c r="L869">
        <v>42</v>
      </c>
      <c r="M869">
        <v>41</v>
      </c>
      <c r="N869" s="2">
        <f t="shared" si="96"/>
        <v>48</v>
      </c>
      <c r="O869" t="str">
        <f t="shared" si="97"/>
        <v>Fail</v>
      </c>
    </row>
    <row r="870" spans="1:15" x14ac:dyDescent="0.3">
      <c r="A870" t="s">
        <v>17</v>
      </c>
      <c r="B870" t="str">
        <f t="shared" si="91"/>
        <v>Male</v>
      </c>
      <c r="C870" t="s">
        <v>24</v>
      </c>
      <c r="D870" t="str">
        <f t="shared" si="92"/>
        <v>Group E</v>
      </c>
      <c r="E870" t="s">
        <v>19</v>
      </c>
      <c r="F870" t="str">
        <f t="shared" si="93"/>
        <v>Associate'S Degree</v>
      </c>
      <c r="G870" t="s">
        <v>20</v>
      </c>
      <c r="H870" t="str">
        <f t="shared" si="94"/>
        <v>Free/Reduced</v>
      </c>
      <c r="I870" t="s">
        <v>15</v>
      </c>
      <c r="J870" t="str">
        <f t="shared" si="95"/>
        <v>Completed</v>
      </c>
      <c r="K870">
        <v>78</v>
      </c>
      <c r="L870">
        <v>74</v>
      </c>
      <c r="M870">
        <v>72</v>
      </c>
      <c r="N870" s="2">
        <f t="shared" si="96"/>
        <v>74.666666666666671</v>
      </c>
      <c r="O870" t="str">
        <f t="shared" si="97"/>
        <v>Excellent</v>
      </c>
    </row>
    <row r="871" spans="1:15" x14ac:dyDescent="0.3">
      <c r="A871" t="s">
        <v>17</v>
      </c>
      <c r="B871" t="str">
        <f t="shared" si="91"/>
        <v>Male</v>
      </c>
      <c r="C871" t="s">
        <v>13</v>
      </c>
      <c r="D871" t="str">
        <f t="shared" si="92"/>
        <v>Group C</v>
      </c>
      <c r="E871" t="s">
        <v>19</v>
      </c>
      <c r="F871" t="str">
        <f t="shared" si="93"/>
        <v>Associate'S Degree</v>
      </c>
      <c r="G871" t="s">
        <v>20</v>
      </c>
      <c r="H871" t="str">
        <f t="shared" si="94"/>
        <v>Free/Reduced</v>
      </c>
      <c r="I871" t="s">
        <v>12</v>
      </c>
      <c r="J871" t="str">
        <f t="shared" si="95"/>
        <v>None</v>
      </c>
      <c r="K871">
        <v>49</v>
      </c>
      <c r="L871">
        <v>51</v>
      </c>
      <c r="M871">
        <v>51</v>
      </c>
      <c r="N871" s="2">
        <f t="shared" si="96"/>
        <v>50.333333333333336</v>
      </c>
      <c r="O871" t="str">
        <f t="shared" si="97"/>
        <v>Credit</v>
      </c>
    </row>
    <row r="872" spans="1:15" x14ac:dyDescent="0.3">
      <c r="A872" t="s">
        <v>17</v>
      </c>
      <c r="B872" t="str">
        <f t="shared" si="91"/>
        <v>Male</v>
      </c>
      <c r="C872" t="s">
        <v>9</v>
      </c>
      <c r="D872" t="str">
        <f t="shared" si="92"/>
        <v>Group B</v>
      </c>
      <c r="E872" t="s">
        <v>22</v>
      </c>
      <c r="F872" t="str">
        <f t="shared" si="93"/>
        <v>High School</v>
      </c>
      <c r="G872" t="s">
        <v>11</v>
      </c>
      <c r="H872" t="str">
        <f t="shared" si="94"/>
        <v>Standard</v>
      </c>
      <c r="I872" t="s">
        <v>12</v>
      </c>
      <c r="J872" t="str">
        <f t="shared" si="95"/>
        <v>None</v>
      </c>
      <c r="K872">
        <v>59</v>
      </c>
      <c r="L872">
        <v>58</v>
      </c>
      <c r="M872">
        <v>47</v>
      </c>
      <c r="N872" s="2">
        <f t="shared" si="96"/>
        <v>54.666666666666664</v>
      </c>
      <c r="O872" t="str">
        <f t="shared" si="97"/>
        <v>Credit</v>
      </c>
    </row>
    <row r="873" spans="1:15" x14ac:dyDescent="0.3">
      <c r="A873" t="s">
        <v>8</v>
      </c>
      <c r="B873" t="str">
        <f t="shared" si="91"/>
        <v>Female</v>
      </c>
      <c r="C873" t="s">
        <v>13</v>
      </c>
      <c r="D873" t="str">
        <f t="shared" si="92"/>
        <v>Group C</v>
      </c>
      <c r="E873" t="s">
        <v>14</v>
      </c>
      <c r="F873" t="str">
        <f t="shared" si="93"/>
        <v>Some College</v>
      </c>
      <c r="G873" t="s">
        <v>11</v>
      </c>
      <c r="H873" t="str">
        <f t="shared" si="94"/>
        <v>Standard</v>
      </c>
      <c r="I873" t="s">
        <v>15</v>
      </c>
      <c r="J873" t="str">
        <f t="shared" si="95"/>
        <v>Completed</v>
      </c>
      <c r="K873">
        <v>70</v>
      </c>
      <c r="L873">
        <v>72</v>
      </c>
      <c r="M873">
        <v>76</v>
      </c>
      <c r="N873" s="2">
        <f t="shared" si="96"/>
        <v>72.666666666666671</v>
      </c>
      <c r="O873" t="str">
        <f t="shared" si="97"/>
        <v>Excellent</v>
      </c>
    </row>
    <row r="874" spans="1:15" x14ac:dyDescent="0.3">
      <c r="A874" t="s">
        <v>17</v>
      </c>
      <c r="B874" t="str">
        <f t="shared" si="91"/>
        <v>Male</v>
      </c>
      <c r="C874" t="s">
        <v>9</v>
      </c>
      <c r="D874" t="str">
        <f t="shared" si="92"/>
        <v>Group B</v>
      </c>
      <c r="E874" t="s">
        <v>19</v>
      </c>
      <c r="F874" t="str">
        <f t="shared" si="93"/>
        <v>Associate'S Degree</v>
      </c>
      <c r="G874" t="s">
        <v>11</v>
      </c>
      <c r="H874" t="str">
        <f t="shared" si="94"/>
        <v>Standard</v>
      </c>
      <c r="I874" t="s">
        <v>15</v>
      </c>
      <c r="J874" t="str">
        <f t="shared" si="95"/>
        <v>Completed</v>
      </c>
      <c r="K874">
        <v>82</v>
      </c>
      <c r="L874">
        <v>84</v>
      </c>
      <c r="M874">
        <v>78</v>
      </c>
      <c r="N874" s="2">
        <f t="shared" si="96"/>
        <v>81.333333333333329</v>
      </c>
      <c r="O874" t="str">
        <f t="shared" si="97"/>
        <v>Excellent</v>
      </c>
    </row>
    <row r="875" spans="1:15" x14ac:dyDescent="0.3">
      <c r="A875" t="s">
        <v>17</v>
      </c>
      <c r="B875" t="str">
        <f t="shared" si="91"/>
        <v>Male</v>
      </c>
      <c r="C875" t="s">
        <v>24</v>
      </c>
      <c r="D875" t="str">
        <f t="shared" si="92"/>
        <v>Group E</v>
      </c>
      <c r="E875" t="s">
        <v>19</v>
      </c>
      <c r="F875" t="str">
        <f t="shared" si="93"/>
        <v>Associate'S Degree</v>
      </c>
      <c r="G875" t="s">
        <v>20</v>
      </c>
      <c r="H875" t="str">
        <f t="shared" si="94"/>
        <v>Free/Reduced</v>
      </c>
      <c r="I875" t="s">
        <v>12</v>
      </c>
      <c r="J875" t="str">
        <f t="shared" si="95"/>
        <v>None</v>
      </c>
      <c r="K875">
        <v>90</v>
      </c>
      <c r="L875">
        <v>90</v>
      </c>
      <c r="M875">
        <v>82</v>
      </c>
      <c r="N875" s="2">
        <f t="shared" si="96"/>
        <v>87.333333333333329</v>
      </c>
      <c r="O875" t="str">
        <f t="shared" si="97"/>
        <v>Excellent</v>
      </c>
    </row>
    <row r="876" spans="1:15" x14ac:dyDescent="0.3">
      <c r="A876" t="s">
        <v>8</v>
      </c>
      <c r="B876" t="str">
        <f t="shared" si="91"/>
        <v>Female</v>
      </c>
      <c r="C876" t="s">
        <v>13</v>
      </c>
      <c r="D876" t="str">
        <f t="shared" si="92"/>
        <v>Group C</v>
      </c>
      <c r="E876" t="s">
        <v>10</v>
      </c>
      <c r="F876" t="str">
        <f t="shared" si="93"/>
        <v>Bachelor'S Degree</v>
      </c>
      <c r="G876" t="s">
        <v>20</v>
      </c>
      <c r="H876" t="str">
        <f t="shared" si="94"/>
        <v>Free/Reduced</v>
      </c>
      <c r="I876" t="s">
        <v>12</v>
      </c>
      <c r="J876" t="str">
        <f t="shared" si="95"/>
        <v>None</v>
      </c>
      <c r="K876">
        <v>43</v>
      </c>
      <c r="L876">
        <v>62</v>
      </c>
      <c r="M876">
        <v>61</v>
      </c>
      <c r="N876" s="2">
        <f t="shared" si="96"/>
        <v>55.333333333333336</v>
      </c>
      <c r="O876" t="str">
        <f t="shared" si="97"/>
        <v>Credit</v>
      </c>
    </row>
    <row r="877" spans="1:15" x14ac:dyDescent="0.3">
      <c r="A877" t="s">
        <v>17</v>
      </c>
      <c r="B877" t="str">
        <f t="shared" si="91"/>
        <v>Male</v>
      </c>
      <c r="C877" t="s">
        <v>13</v>
      </c>
      <c r="D877" t="str">
        <f t="shared" si="92"/>
        <v>Group C</v>
      </c>
      <c r="E877" t="s">
        <v>14</v>
      </c>
      <c r="F877" t="str">
        <f t="shared" si="93"/>
        <v>Some College</v>
      </c>
      <c r="G877" t="s">
        <v>20</v>
      </c>
      <c r="H877" t="str">
        <f t="shared" si="94"/>
        <v>Free/Reduced</v>
      </c>
      <c r="I877" t="s">
        <v>12</v>
      </c>
      <c r="J877" t="str">
        <f t="shared" si="95"/>
        <v>None</v>
      </c>
      <c r="K877">
        <v>80</v>
      </c>
      <c r="L877">
        <v>64</v>
      </c>
      <c r="M877">
        <v>66</v>
      </c>
      <c r="N877" s="2">
        <f t="shared" si="96"/>
        <v>70</v>
      </c>
      <c r="O877" t="str">
        <f t="shared" si="97"/>
        <v>Excellent</v>
      </c>
    </row>
    <row r="878" spans="1:15" x14ac:dyDescent="0.3">
      <c r="A878" t="s">
        <v>17</v>
      </c>
      <c r="B878" t="str">
        <f t="shared" si="91"/>
        <v>Male</v>
      </c>
      <c r="C878" t="s">
        <v>21</v>
      </c>
      <c r="D878" t="str">
        <f t="shared" si="92"/>
        <v>Group D</v>
      </c>
      <c r="E878" t="s">
        <v>14</v>
      </c>
      <c r="F878" t="str">
        <f t="shared" si="93"/>
        <v>Some College</v>
      </c>
      <c r="G878" t="s">
        <v>11</v>
      </c>
      <c r="H878" t="str">
        <f t="shared" si="94"/>
        <v>Standard</v>
      </c>
      <c r="I878" t="s">
        <v>12</v>
      </c>
      <c r="J878" t="str">
        <f t="shared" si="95"/>
        <v>None</v>
      </c>
      <c r="K878">
        <v>81</v>
      </c>
      <c r="L878">
        <v>82</v>
      </c>
      <c r="M878">
        <v>84</v>
      </c>
      <c r="N878" s="2">
        <f t="shared" si="96"/>
        <v>82.333333333333329</v>
      </c>
      <c r="O878" t="str">
        <f t="shared" si="97"/>
        <v>Excellent</v>
      </c>
    </row>
    <row r="879" spans="1:15" x14ac:dyDescent="0.3">
      <c r="A879" t="s">
        <v>17</v>
      </c>
      <c r="B879" t="str">
        <f t="shared" si="91"/>
        <v>Male</v>
      </c>
      <c r="C879" t="s">
        <v>13</v>
      </c>
      <c r="D879" t="str">
        <f t="shared" si="92"/>
        <v>Group C</v>
      </c>
      <c r="E879" t="s">
        <v>23</v>
      </c>
      <c r="F879" t="str">
        <f t="shared" si="93"/>
        <v>Some High School</v>
      </c>
      <c r="G879" t="s">
        <v>11</v>
      </c>
      <c r="H879" t="str">
        <f t="shared" si="94"/>
        <v>Standard</v>
      </c>
      <c r="I879" t="s">
        <v>12</v>
      </c>
      <c r="J879" t="str">
        <f t="shared" si="95"/>
        <v>None</v>
      </c>
      <c r="K879">
        <v>57</v>
      </c>
      <c r="L879">
        <v>61</v>
      </c>
      <c r="M879">
        <v>54</v>
      </c>
      <c r="N879" s="2">
        <f t="shared" si="96"/>
        <v>57.333333333333336</v>
      </c>
      <c r="O879" t="str">
        <f t="shared" si="97"/>
        <v>Credit</v>
      </c>
    </row>
    <row r="880" spans="1:15" x14ac:dyDescent="0.3">
      <c r="A880" t="s">
        <v>8</v>
      </c>
      <c r="B880" t="str">
        <f t="shared" si="91"/>
        <v>Female</v>
      </c>
      <c r="C880" t="s">
        <v>21</v>
      </c>
      <c r="D880" t="str">
        <f t="shared" si="92"/>
        <v>Group D</v>
      </c>
      <c r="E880" t="s">
        <v>23</v>
      </c>
      <c r="F880" t="str">
        <f t="shared" si="93"/>
        <v>Some High School</v>
      </c>
      <c r="G880" t="s">
        <v>11</v>
      </c>
      <c r="H880" t="str">
        <f t="shared" si="94"/>
        <v>Standard</v>
      </c>
      <c r="I880" t="s">
        <v>12</v>
      </c>
      <c r="J880" t="str">
        <f t="shared" si="95"/>
        <v>None</v>
      </c>
      <c r="K880">
        <v>59</v>
      </c>
      <c r="L880">
        <v>72</v>
      </c>
      <c r="M880">
        <v>80</v>
      </c>
      <c r="N880" s="2">
        <f t="shared" si="96"/>
        <v>70.333333333333329</v>
      </c>
      <c r="O880" t="str">
        <f t="shared" si="97"/>
        <v>Excellent</v>
      </c>
    </row>
    <row r="881" spans="1:15" x14ac:dyDescent="0.3">
      <c r="A881" t="s">
        <v>8</v>
      </c>
      <c r="B881" t="str">
        <f t="shared" si="91"/>
        <v>Female</v>
      </c>
      <c r="C881" t="s">
        <v>21</v>
      </c>
      <c r="D881" t="str">
        <f t="shared" si="92"/>
        <v>Group D</v>
      </c>
      <c r="E881" t="s">
        <v>19</v>
      </c>
      <c r="F881" t="str">
        <f t="shared" si="93"/>
        <v>Associate'S Degree</v>
      </c>
      <c r="G881" t="s">
        <v>11</v>
      </c>
      <c r="H881" t="str">
        <f t="shared" si="94"/>
        <v>Standard</v>
      </c>
      <c r="I881" t="s">
        <v>12</v>
      </c>
      <c r="J881" t="str">
        <f t="shared" si="95"/>
        <v>None</v>
      </c>
      <c r="K881">
        <v>64</v>
      </c>
      <c r="L881">
        <v>76</v>
      </c>
      <c r="M881">
        <v>74</v>
      </c>
      <c r="N881" s="2">
        <f t="shared" si="96"/>
        <v>71.333333333333329</v>
      </c>
      <c r="O881" t="str">
        <f t="shared" si="97"/>
        <v>Excellent</v>
      </c>
    </row>
    <row r="882" spans="1:15" x14ac:dyDescent="0.3">
      <c r="A882" t="s">
        <v>17</v>
      </c>
      <c r="B882" t="str">
        <f t="shared" si="91"/>
        <v>Male</v>
      </c>
      <c r="C882" t="s">
        <v>13</v>
      </c>
      <c r="D882" t="str">
        <f t="shared" si="92"/>
        <v>Group C</v>
      </c>
      <c r="E882" t="s">
        <v>10</v>
      </c>
      <c r="F882" t="str">
        <f t="shared" si="93"/>
        <v>Bachelor'S Degree</v>
      </c>
      <c r="G882" t="s">
        <v>11</v>
      </c>
      <c r="H882" t="str">
        <f t="shared" si="94"/>
        <v>Standard</v>
      </c>
      <c r="I882" t="s">
        <v>15</v>
      </c>
      <c r="J882" t="str">
        <f t="shared" si="95"/>
        <v>Completed</v>
      </c>
      <c r="K882">
        <v>63</v>
      </c>
      <c r="L882">
        <v>64</v>
      </c>
      <c r="M882">
        <v>66</v>
      </c>
      <c r="N882" s="2">
        <f t="shared" si="96"/>
        <v>64.333333333333329</v>
      </c>
      <c r="O882" t="str">
        <f t="shared" si="97"/>
        <v>Very Good</v>
      </c>
    </row>
    <row r="883" spans="1:15" x14ac:dyDescent="0.3">
      <c r="A883" t="s">
        <v>8</v>
      </c>
      <c r="B883" t="str">
        <f t="shared" si="91"/>
        <v>Female</v>
      </c>
      <c r="C883" t="s">
        <v>24</v>
      </c>
      <c r="D883" t="str">
        <f t="shared" si="92"/>
        <v>Group E</v>
      </c>
      <c r="E883" t="s">
        <v>10</v>
      </c>
      <c r="F883" t="str">
        <f t="shared" si="93"/>
        <v>Bachelor'S Degree</v>
      </c>
      <c r="G883" t="s">
        <v>11</v>
      </c>
      <c r="H883" t="str">
        <f t="shared" si="94"/>
        <v>Standard</v>
      </c>
      <c r="I883" t="s">
        <v>15</v>
      </c>
      <c r="J883" t="str">
        <f t="shared" si="95"/>
        <v>Completed</v>
      </c>
      <c r="K883">
        <v>71</v>
      </c>
      <c r="L883">
        <v>70</v>
      </c>
      <c r="M883">
        <v>70</v>
      </c>
      <c r="N883" s="2">
        <f t="shared" si="96"/>
        <v>70.333333333333329</v>
      </c>
      <c r="O883" t="str">
        <f t="shared" si="97"/>
        <v>Excellent</v>
      </c>
    </row>
    <row r="884" spans="1:15" x14ac:dyDescent="0.3">
      <c r="A884" t="s">
        <v>8</v>
      </c>
      <c r="B884" t="str">
        <f t="shared" si="91"/>
        <v>Female</v>
      </c>
      <c r="C884" t="s">
        <v>9</v>
      </c>
      <c r="D884" t="str">
        <f t="shared" si="92"/>
        <v>Group B</v>
      </c>
      <c r="E884" t="s">
        <v>22</v>
      </c>
      <c r="F884" t="str">
        <f t="shared" si="93"/>
        <v>High School</v>
      </c>
      <c r="G884" t="s">
        <v>20</v>
      </c>
      <c r="H884" t="str">
        <f t="shared" si="94"/>
        <v>Free/Reduced</v>
      </c>
      <c r="I884" t="s">
        <v>12</v>
      </c>
      <c r="J884" t="str">
        <f t="shared" si="95"/>
        <v>None</v>
      </c>
      <c r="K884">
        <v>64</v>
      </c>
      <c r="L884">
        <v>73</v>
      </c>
      <c r="M884">
        <v>71</v>
      </c>
      <c r="N884" s="2">
        <f t="shared" si="96"/>
        <v>69.333333333333329</v>
      </c>
      <c r="O884" t="str">
        <f t="shared" si="97"/>
        <v>Very Good</v>
      </c>
    </row>
    <row r="885" spans="1:15" x14ac:dyDescent="0.3">
      <c r="A885" t="s">
        <v>17</v>
      </c>
      <c r="B885" t="str">
        <f t="shared" si="91"/>
        <v>Male</v>
      </c>
      <c r="C885" t="s">
        <v>21</v>
      </c>
      <c r="D885" t="str">
        <f t="shared" si="92"/>
        <v>Group D</v>
      </c>
      <c r="E885" t="s">
        <v>10</v>
      </c>
      <c r="F885" t="str">
        <f t="shared" si="93"/>
        <v>Bachelor'S Degree</v>
      </c>
      <c r="G885" t="s">
        <v>20</v>
      </c>
      <c r="H885" t="str">
        <f t="shared" si="94"/>
        <v>Free/Reduced</v>
      </c>
      <c r="I885" t="s">
        <v>12</v>
      </c>
      <c r="J885" t="str">
        <f t="shared" si="95"/>
        <v>None</v>
      </c>
      <c r="K885">
        <v>55</v>
      </c>
      <c r="L885">
        <v>46</v>
      </c>
      <c r="M885">
        <v>44</v>
      </c>
      <c r="N885" s="2">
        <f t="shared" si="96"/>
        <v>48.333333333333336</v>
      </c>
      <c r="O885" t="str">
        <f t="shared" si="97"/>
        <v>Fail</v>
      </c>
    </row>
    <row r="886" spans="1:15" x14ac:dyDescent="0.3">
      <c r="A886" t="s">
        <v>8</v>
      </c>
      <c r="B886" t="str">
        <f t="shared" si="91"/>
        <v>Female</v>
      </c>
      <c r="C886" t="s">
        <v>24</v>
      </c>
      <c r="D886" t="str">
        <f t="shared" si="92"/>
        <v>Group E</v>
      </c>
      <c r="E886" t="s">
        <v>19</v>
      </c>
      <c r="F886" t="str">
        <f t="shared" si="93"/>
        <v>Associate'S Degree</v>
      </c>
      <c r="G886" t="s">
        <v>11</v>
      </c>
      <c r="H886" t="str">
        <f t="shared" si="94"/>
        <v>Standard</v>
      </c>
      <c r="I886" t="s">
        <v>12</v>
      </c>
      <c r="J886" t="str">
        <f t="shared" si="95"/>
        <v>None</v>
      </c>
      <c r="K886">
        <v>51</v>
      </c>
      <c r="L886">
        <v>51</v>
      </c>
      <c r="M886">
        <v>54</v>
      </c>
      <c r="N886" s="2">
        <f t="shared" si="96"/>
        <v>52</v>
      </c>
      <c r="O886" t="str">
        <f t="shared" si="97"/>
        <v>Credit</v>
      </c>
    </row>
    <row r="887" spans="1:15" x14ac:dyDescent="0.3">
      <c r="A887" t="s">
        <v>8</v>
      </c>
      <c r="B887" t="str">
        <f t="shared" si="91"/>
        <v>Female</v>
      </c>
      <c r="C887" t="s">
        <v>13</v>
      </c>
      <c r="D887" t="str">
        <f t="shared" si="92"/>
        <v>Group C</v>
      </c>
      <c r="E887" t="s">
        <v>19</v>
      </c>
      <c r="F887" t="str">
        <f t="shared" si="93"/>
        <v>Associate'S Degree</v>
      </c>
      <c r="G887" t="s">
        <v>11</v>
      </c>
      <c r="H887" t="str">
        <f t="shared" si="94"/>
        <v>Standard</v>
      </c>
      <c r="I887" t="s">
        <v>15</v>
      </c>
      <c r="J887" t="str">
        <f t="shared" si="95"/>
        <v>Completed</v>
      </c>
      <c r="K887">
        <v>62</v>
      </c>
      <c r="L887">
        <v>76</v>
      </c>
      <c r="M887">
        <v>80</v>
      </c>
      <c r="N887" s="2">
        <f t="shared" si="96"/>
        <v>72.666666666666671</v>
      </c>
      <c r="O887" t="str">
        <f t="shared" si="97"/>
        <v>Excellent</v>
      </c>
    </row>
    <row r="888" spans="1:15" x14ac:dyDescent="0.3">
      <c r="A888" t="s">
        <v>8</v>
      </c>
      <c r="B888" t="str">
        <f t="shared" si="91"/>
        <v>Female</v>
      </c>
      <c r="C888" t="s">
        <v>24</v>
      </c>
      <c r="D888" t="str">
        <f t="shared" si="92"/>
        <v>Group E</v>
      </c>
      <c r="E888" t="s">
        <v>19</v>
      </c>
      <c r="F888" t="str">
        <f t="shared" si="93"/>
        <v>Associate'S Degree</v>
      </c>
      <c r="G888" t="s">
        <v>11</v>
      </c>
      <c r="H888" t="str">
        <f t="shared" si="94"/>
        <v>Standard</v>
      </c>
      <c r="I888" t="s">
        <v>15</v>
      </c>
      <c r="J888" t="str">
        <f t="shared" si="95"/>
        <v>Completed</v>
      </c>
      <c r="K888">
        <v>93</v>
      </c>
      <c r="L888">
        <v>100</v>
      </c>
      <c r="M888">
        <v>95</v>
      </c>
      <c r="N888" s="2">
        <f t="shared" si="96"/>
        <v>96</v>
      </c>
      <c r="O888" t="str">
        <f t="shared" si="97"/>
        <v>Excellent</v>
      </c>
    </row>
    <row r="889" spans="1:15" x14ac:dyDescent="0.3">
      <c r="A889" t="s">
        <v>17</v>
      </c>
      <c r="B889" t="str">
        <f t="shared" si="91"/>
        <v>Male</v>
      </c>
      <c r="C889" t="s">
        <v>13</v>
      </c>
      <c r="D889" t="str">
        <f t="shared" si="92"/>
        <v>Group C</v>
      </c>
      <c r="E889" t="s">
        <v>22</v>
      </c>
      <c r="F889" t="str">
        <f t="shared" si="93"/>
        <v>High School</v>
      </c>
      <c r="G889" t="s">
        <v>20</v>
      </c>
      <c r="H889" t="str">
        <f t="shared" si="94"/>
        <v>Free/Reduced</v>
      </c>
      <c r="I889" t="s">
        <v>12</v>
      </c>
      <c r="J889" t="str">
        <f t="shared" si="95"/>
        <v>None</v>
      </c>
      <c r="K889">
        <v>54</v>
      </c>
      <c r="L889">
        <v>72</v>
      </c>
      <c r="M889">
        <v>59</v>
      </c>
      <c r="N889" s="2">
        <f t="shared" si="96"/>
        <v>61.666666666666664</v>
      </c>
      <c r="O889" t="str">
        <f t="shared" si="97"/>
        <v>Very Good</v>
      </c>
    </row>
    <row r="890" spans="1:15" x14ac:dyDescent="0.3">
      <c r="A890" t="s">
        <v>8</v>
      </c>
      <c r="B890" t="str">
        <f t="shared" si="91"/>
        <v>Female</v>
      </c>
      <c r="C890" t="s">
        <v>21</v>
      </c>
      <c r="D890" t="str">
        <f t="shared" si="92"/>
        <v>Group D</v>
      </c>
      <c r="E890" t="s">
        <v>14</v>
      </c>
      <c r="F890" t="str">
        <f t="shared" si="93"/>
        <v>Some College</v>
      </c>
      <c r="G890" t="s">
        <v>20</v>
      </c>
      <c r="H890" t="str">
        <f t="shared" si="94"/>
        <v>Free/Reduced</v>
      </c>
      <c r="I890" t="s">
        <v>12</v>
      </c>
      <c r="J890" t="str">
        <f t="shared" si="95"/>
        <v>None</v>
      </c>
      <c r="K890">
        <v>69</v>
      </c>
      <c r="L890">
        <v>65</v>
      </c>
      <c r="M890">
        <v>74</v>
      </c>
      <c r="N890" s="2">
        <f t="shared" si="96"/>
        <v>69.333333333333329</v>
      </c>
      <c r="O890" t="str">
        <f t="shared" si="97"/>
        <v>Very Good</v>
      </c>
    </row>
    <row r="891" spans="1:15" x14ac:dyDescent="0.3">
      <c r="A891" t="s">
        <v>17</v>
      </c>
      <c r="B891" t="str">
        <f t="shared" si="91"/>
        <v>Male</v>
      </c>
      <c r="C891" t="s">
        <v>21</v>
      </c>
      <c r="D891" t="str">
        <f t="shared" si="92"/>
        <v>Group D</v>
      </c>
      <c r="E891" t="s">
        <v>22</v>
      </c>
      <c r="F891" t="str">
        <f t="shared" si="93"/>
        <v>High School</v>
      </c>
      <c r="G891" t="s">
        <v>20</v>
      </c>
      <c r="H891" t="str">
        <f t="shared" si="94"/>
        <v>Free/Reduced</v>
      </c>
      <c r="I891" t="s">
        <v>12</v>
      </c>
      <c r="J891" t="str">
        <f t="shared" si="95"/>
        <v>None</v>
      </c>
      <c r="K891">
        <v>44</v>
      </c>
      <c r="L891">
        <v>51</v>
      </c>
      <c r="M891">
        <v>48</v>
      </c>
      <c r="N891" s="2">
        <f t="shared" si="96"/>
        <v>47.666666666666664</v>
      </c>
      <c r="O891" t="str">
        <f t="shared" si="97"/>
        <v>Fail</v>
      </c>
    </row>
    <row r="892" spans="1:15" x14ac:dyDescent="0.3">
      <c r="A892" t="s">
        <v>8</v>
      </c>
      <c r="B892" t="str">
        <f t="shared" si="91"/>
        <v>Female</v>
      </c>
      <c r="C892" t="s">
        <v>24</v>
      </c>
      <c r="D892" t="str">
        <f t="shared" si="92"/>
        <v>Group E</v>
      </c>
      <c r="E892" t="s">
        <v>14</v>
      </c>
      <c r="F892" t="str">
        <f t="shared" si="93"/>
        <v>Some College</v>
      </c>
      <c r="G892" t="s">
        <v>11</v>
      </c>
      <c r="H892" t="str">
        <f t="shared" si="94"/>
        <v>Standard</v>
      </c>
      <c r="I892" t="s">
        <v>15</v>
      </c>
      <c r="J892" t="str">
        <f t="shared" si="95"/>
        <v>Completed</v>
      </c>
      <c r="K892">
        <v>86</v>
      </c>
      <c r="L892">
        <v>85</v>
      </c>
      <c r="M892">
        <v>91</v>
      </c>
      <c r="N892" s="2">
        <f t="shared" si="96"/>
        <v>87.333333333333329</v>
      </c>
      <c r="O892" t="str">
        <f t="shared" si="97"/>
        <v>Excellent</v>
      </c>
    </row>
    <row r="893" spans="1:15" x14ac:dyDescent="0.3">
      <c r="A893" t="s">
        <v>8</v>
      </c>
      <c r="B893" t="str">
        <f t="shared" si="91"/>
        <v>Female</v>
      </c>
      <c r="C893" t="s">
        <v>24</v>
      </c>
      <c r="D893" t="str">
        <f t="shared" si="92"/>
        <v>Group E</v>
      </c>
      <c r="E893" t="s">
        <v>19</v>
      </c>
      <c r="F893" t="str">
        <f t="shared" si="93"/>
        <v>Associate'S Degree</v>
      </c>
      <c r="G893" t="s">
        <v>11</v>
      </c>
      <c r="H893" t="str">
        <f t="shared" si="94"/>
        <v>Standard</v>
      </c>
      <c r="I893" t="s">
        <v>12</v>
      </c>
      <c r="J893" t="str">
        <f t="shared" si="95"/>
        <v>None</v>
      </c>
      <c r="K893">
        <v>85</v>
      </c>
      <c r="L893">
        <v>92</v>
      </c>
      <c r="M893">
        <v>85</v>
      </c>
      <c r="N893" s="2">
        <f t="shared" si="96"/>
        <v>87.333333333333329</v>
      </c>
      <c r="O893" t="str">
        <f t="shared" si="97"/>
        <v>Excellent</v>
      </c>
    </row>
    <row r="894" spans="1:15" x14ac:dyDescent="0.3">
      <c r="A894" t="s">
        <v>8</v>
      </c>
      <c r="B894" t="str">
        <f t="shared" si="91"/>
        <v>Female</v>
      </c>
      <c r="C894" t="s">
        <v>18</v>
      </c>
      <c r="D894" t="str">
        <f t="shared" si="92"/>
        <v>Group A</v>
      </c>
      <c r="E894" t="s">
        <v>16</v>
      </c>
      <c r="F894" t="str">
        <f t="shared" si="93"/>
        <v>Master'S Degree</v>
      </c>
      <c r="G894" t="s">
        <v>20</v>
      </c>
      <c r="H894" t="str">
        <f t="shared" si="94"/>
        <v>Free/Reduced</v>
      </c>
      <c r="I894" t="s">
        <v>12</v>
      </c>
      <c r="J894" t="str">
        <f t="shared" si="95"/>
        <v>None</v>
      </c>
      <c r="K894">
        <v>50</v>
      </c>
      <c r="L894">
        <v>67</v>
      </c>
      <c r="M894">
        <v>73</v>
      </c>
      <c r="N894" s="2">
        <f t="shared" si="96"/>
        <v>63.333333333333336</v>
      </c>
      <c r="O894" t="str">
        <f t="shared" si="97"/>
        <v>Very Good</v>
      </c>
    </row>
    <row r="895" spans="1:15" x14ac:dyDescent="0.3">
      <c r="A895" t="s">
        <v>17</v>
      </c>
      <c r="B895" t="str">
        <f t="shared" si="91"/>
        <v>Male</v>
      </c>
      <c r="C895" t="s">
        <v>21</v>
      </c>
      <c r="D895" t="str">
        <f t="shared" si="92"/>
        <v>Group D</v>
      </c>
      <c r="E895" t="s">
        <v>23</v>
      </c>
      <c r="F895" t="str">
        <f t="shared" si="93"/>
        <v>Some High School</v>
      </c>
      <c r="G895" t="s">
        <v>11</v>
      </c>
      <c r="H895" t="str">
        <f t="shared" si="94"/>
        <v>Standard</v>
      </c>
      <c r="I895" t="s">
        <v>15</v>
      </c>
      <c r="J895" t="str">
        <f t="shared" si="95"/>
        <v>Completed</v>
      </c>
      <c r="K895">
        <v>88</v>
      </c>
      <c r="L895">
        <v>74</v>
      </c>
      <c r="M895">
        <v>75</v>
      </c>
      <c r="N895" s="2">
        <f t="shared" si="96"/>
        <v>79</v>
      </c>
      <c r="O895" t="str">
        <f t="shared" si="97"/>
        <v>Excellent</v>
      </c>
    </row>
    <row r="896" spans="1:15" x14ac:dyDescent="0.3">
      <c r="A896" t="s">
        <v>8</v>
      </c>
      <c r="B896" t="str">
        <f t="shared" si="91"/>
        <v>Female</v>
      </c>
      <c r="C896" t="s">
        <v>24</v>
      </c>
      <c r="D896" t="str">
        <f t="shared" si="92"/>
        <v>Group E</v>
      </c>
      <c r="E896" t="s">
        <v>19</v>
      </c>
      <c r="F896" t="str">
        <f t="shared" si="93"/>
        <v>Associate'S Degree</v>
      </c>
      <c r="G896" t="s">
        <v>11</v>
      </c>
      <c r="H896" t="str">
        <f t="shared" si="94"/>
        <v>Standard</v>
      </c>
      <c r="I896" t="s">
        <v>12</v>
      </c>
      <c r="J896" t="str">
        <f t="shared" si="95"/>
        <v>None</v>
      </c>
      <c r="K896">
        <v>59</v>
      </c>
      <c r="L896">
        <v>62</v>
      </c>
      <c r="M896">
        <v>69</v>
      </c>
      <c r="N896" s="2">
        <f t="shared" si="96"/>
        <v>63.333333333333336</v>
      </c>
      <c r="O896" t="str">
        <f t="shared" si="97"/>
        <v>Very Good</v>
      </c>
    </row>
    <row r="897" spans="1:15" x14ac:dyDescent="0.3">
      <c r="A897" t="s">
        <v>8</v>
      </c>
      <c r="B897" t="str">
        <f t="shared" si="91"/>
        <v>Female</v>
      </c>
      <c r="C897" t="s">
        <v>24</v>
      </c>
      <c r="D897" t="str">
        <f t="shared" si="92"/>
        <v>Group E</v>
      </c>
      <c r="E897" t="s">
        <v>23</v>
      </c>
      <c r="F897" t="str">
        <f t="shared" si="93"/>
        <v>Some High School</v>
      </c>
      <c r="G897" t="s">
        <v>20</v>
      </c>
      <c r="H897" t="str">
        <f t="shared" si="94"/>
        <v>Free/Reduced</v>
      </c>
      <c r="I897" t="s">
        <v>12</v>
      </c>
      <c r="J897" t="str">
        <f t="shared" si="95"/>
        <v>None</v>
      </c>
      <c r="K897">
        <v>32</v>
      </c>
      <c r="L897">
        <v>34</v>
      </c>
      <c r="M897">
        <v>38</v>
      </c>
      <c r="N897" s="2">
        <f t="shared" si="96"/>
        <v>34.666666666666664</v>
      </c>
      <c r="O897" t="str">
        <f t="shared" si="97"/>
        <v>Fail</v>
      </c>
    </row>
    <row r="898" spans="1:15" x14ac:dyDescent="0.3">
      <c r="A898" t="s">
        <v>17</v>
      </c>
      <c r="B898" t="str">
        <f t="shared" si="91"/>
        <v>Male</v>
      </c>
      <c r="C898" t="s">
        <v>9</v>
      </c>
      <c r="D898" t="str">
        <f t="shared" si="92"/>
        <v>Group B</v>
      </c>
      <c r="E898" t="s">
        <v>22</v>
      </c>
      <c r="F898" t="str">
        <f t="shared" si="93"/>
        <v>High School</v>
      </c>
      <c r="G898" t="s">
        <v>20</v>
      </c>
      <c r="H898" t="str">
        <f t="shared" si="94"/>
        <v>Free/Reduced</v>
      </c>
      <c r="I898" t="s">
        <v>12</v>
      </c>
      <c r="J898" t="str">
        <f t="shared" si="95"/>
        <v>None</v>
      </c>
      <c r="K898">
        <v>36</v>
      </c>
      <c r="L898">
        <v>29</v>
      </c>
      <c r="M898">
        <v>27</v>
      </c>
      <c r="N898" s="2">
        <f t="shared" si="96"/>
        <v>30.666666666666668</v>
      </c>
      <c r="O898" t="str">
        <f t="shared" si="97"/>
        <v>Fail</v>
      </c>
    </row>
    <row r="899" spans="1:15" x14ac:dyDescent="0.3">
      <c r="A899" t="s">
        <v>8</v>
      </c>
      <c r="B899" t="str">
        <f t="shared" ref="B899:B962" si="98">TRIM(PROPER(A899))</f>
        <v>Female</v>
      </c>
      <c r="C899" t="s">
        <v>9</v>
      </c>
      <c r="D899" t="str">
        <f t="shared" ref="D899:D962" si="99">PROPER(TRIM(C899))</f>
        <v>Group B</v>
      </c>
      <c r="E899" t="s">
        <v>23</v>
      </c>
      <c r="F899" t="str">
        <f t="shared" ref="F899:F962" si="100">PROPER(TRIM(E899))</f>
        <v>Some High School</v>
      </c>
      <c r="G899" t="s">
        <v>20</v>
      </c>
      <c r="H899" t="str">
        <f t="shared" ref="H899:H962" si="101">PROPER(TRIM(G899))</f>
        <v>Free/Reduced</v>
      </c>
      <c r="I899" t="s">
        <v>15</v>
      </c>
      <c r="J899" t="str">
        <f t="shared" ref="J899:J962" si="102">PROPER(TRIM(I899))</f>
        <v>Completed</v>
      </c>
      <c r="K899">
        <v>63</v>
      </c>
      <c r="L899">
        <v>78</v>
      </c>
      <c r="M899">
        <v>79</v>
      </c>
      <c r="N899" s="2">
        <f t="shared" ref="N899:N962" si="103">SUM(K899,L899,M899)/3</f>
        <v>73.333333333333329</v>
      </c>
      <c r="O899" t="str">
        <f t="shared" ref="O899:O962" si="104">IF(N899&gt;=70,"Excellent",IF(N899&gt;=60,"Very Good",IF(N899&gt;=50,"Credit",IF(N899&lt;50,"Fail","Invalid"))))</f>
        <v>Excellent</v>
      </c>
    </row>
    <row r="900" spans="1:15" x14ac:dyDescent="0.3">
      <c r="A900" t="s">
        <v>17</v>
      </c>
      <c r="B900" t="str">
        <f t="shared" si="98"/>
        <v>Male</v>
      </c>
      <c r="C900" t="s">
        <v>21</v>
      </c>
      <c r="D900" t="str">
        <f t="shared" si="99"/>
        <v>Group D</v>
      </c>
      <c r="E900" t="s">
        <v>19</v>
      </c>
      <c r="F900" t="str">
        <f t="shared" si="100"/>
        <v>Associate'S Degree</v>
      </c>
      <c r="G900" t="s">
        <v>11</v>
      </c>
      <c r="H900" t="str">
        <f t="shared" si="101"/>
        <v>Standard</v>
      </c>
      <c r="I900" t="s">
        <v>15</v>
      </c>
      <c r="J900" t="str">
        <f t="shared" si="102"/>
        <v>Completed</v>
      </c>
      <c r="K900">
        <v>67</v>
      </c>
      <c r="L900">
        <v>54</v>
      </c>
      <c r="M900">
        <v>63</v>
      </c>
      <c r="N900" s="2">
        <f t="shared" si="103"/>
        <v>61.333333333333336</v>
      </c>
      <c r="O900" t="str">
        <f t="shared" si="104"/>
        <v>Very Good</v>
      </c>
    </row>
    <row r="901" spans="1:15" x14ac:dyDescent="0.3">
      <c r="A901" t="s">
        <v>8</v>
      </c>
      <c r="B901" t="str">
        <f t="shared" si="98"/>
        <v>Female</v>
      </c>
      <c r="C901" t="s">
        <v>21</v>
      </c>
      <c r="D901" t="str">
        <f t="shared" si="99"/>
        <v>Group D</v>
      </c>
      <c r="E901" t="s">
        <v>23</v>
      </c>
      <c r="F901" t="str">
        <f t="shared" si="100"/>
        <v>Some High School</v>
      </c>
      <c r="G901" t="s">
        <v>11</v>
      </c>
      <c r="H901" t="str">
        <f t="shared" si="101"/>
        <v>Standard</v>
      </c>
      <c r="I901" t="s">
        <v>15</v>
      </c>
      <c r="J901" t="str">
        <f t="shared" si="102"/>
        <v>Completed</v>
      </c>
      <c r="K901">
        <v>65</v>
      </c>
      <c r="L901">
        <v>78</v>
      </c>
      <c r="M901">
        <v>82</v>
      </c>
      <c r="N901" s="2">
        <f t="shared" si="103"/>
        <v>75</v>
      </c>
      <c r="O901" t="str">
        <f t="shared" si="104"/>
        <v>Excellent</v>
      </c>
    </row>
    <row r="902" spans="1:15" x14ac:dyDescent="0.3">
      <c r="A902" t="s">
        <v>17</v>
      </c>
      <c r="B902" t="str">
        <f t="shared" si="98"/>
        <v>Male</v>
      </c>
      <c r="C902" t="s">
        <v>21</v>
      </c>
      <c r="D902" t="str">
        <f t="shared" si="99"/>
        <v>Group D</v>
      </c>
      <c r="E902" t="s">
        <v>16</v>
      </c>
      <c r="F902" t="str">
        <f t="shared" si="100"/>
        <v>Master'S Degree</v>
      </c>
      <c r="G902" t="s">
        <v>11</v>
      </c>
      <c r="H902" t="str">
        <f t="shared" si="101"/>
        <v>Standard</v>
      </c>
      <c r="I902" t="s">
        <v>12</v>
      </c>
      <c r="J902" t="str">
        <f t="shared" si="102"/>
        <v>None</v>
      </c>
      <c r="K902">
        <v>85</v>
      </c>
      <c r="L902">
        <v>84</v>
      </c>
      <c r="M902">
        <v>89</v>
      </c>
      <c r="N902" s="2">
        <f t="shared" si="103"/>
        <v>86</v>
      </c>
      <c r="O902" t="str">
        <f t="shared" si="104"/>
        <v>Excellent</v>
      </c>
    </row>
    <row r="903" spans="1:15" x14ac:dyDescent="0.3">
      <c r="A903" t="s">
        <v>8</v>
      </c>
      <c r="B903" t="str">
        <f t="shared" si="98"/>
        <v>Female</v>
      </c>
      <c r="C903" t="s">
        <v>13</v>
      </c>
      <c r="D903" t="str">
        <f t="shared" si="99"/>
        <v>Group C</v>
      </c>
      <c r="E903" t="s">
        <v>16</v>
      </c>
      <c r="F903" t="str">
        <f t="shared" si="100"/>
        <v>Master'S Degree</v>
      </c>
      <c r="G903" t="s">
        <v>11</v>
      </c>
      <c r="H903" t="str">
        <f t="shared" si="101"/>
        <v>Standard</v>
      </c>
      <c r="I903" t="s">
        <v>12</v>
      </c>
      <c r="J903" t="str">
        <f t="shared" si="102"/>
        <v>None</v>
      </c>
      <c r="K903">
        <v>73</v>
      </c>
      <c r="L903">
        <v>78</v>
      </c>
      <c r="M903">
        <v>74</v>
      </c>
      <c r="N903" s="2">
        <f t="shared" si="103"/>
        <v>75</v>
      </c>
      <c r="O903" t="str">
        <f t="shared" si="104"/>
        <v>Excellent</v>
      </c>
    </row>
    <row r="904" spans="1:15" x14ac:dyDescent="0.3">
      <c r="A904" t="s">
        <v>8</v>
      </c>
      <c r="B904" t="str">
        <f t="shared" si="98"/>
        <v>Female</v>
      </c>
      <c r="C904" t="s">
        <v>18</v>
      </c>
      <c r="D904" t="str">
        <f t="shared" si="99"/>
        <v>Group A</v>
      </c>
      <c r="E904" t="s">
        <v>22</v>
      </c>
      <c r="F904" t="str">
        <f t="shared" si="100"/>
        <v>High School</v>
      </c>
      <c r="G904" t="s">
        <v>20</v>
      </c>
      <c r="H904" t="str">
        <f t="shared" si="101"/>
        <v>Free/Reduced</v>
      </c>
      <c r="I904" t="s">
        <v>15</v>
      </c>
      <c r="J904" t="str">
        <f t="shared" si="102"/>
        <v>Completed</v>
      </c>
      <c r="K904">
        <v>34</v>
      </c>
      <c r="L904">
        <v>48</v>
      </c>
      <c r="M904">
        <v>41</v>
      </c>
      <c r="N904" s="2">
        <f t="shared" si="103"/>
        <v>41</v>
      </c>
      <c r="O904" t="str">
        <f t="shared" si="104"/>
        <v>Fail</v>
      </c>
    </row>
    <row r="905" spans="1:15" x14ac:dyDescent="0.3">
      <c r="A905" t="s">
        <v>8</v>
      </c>
      <c r="B905" t="str">
        <f t="shared" si="98"/>
        <v>Female</v>
      </c>
      <c r="C905" t="s">
        <v>21</v>
      </c>
      <c r="D905" t="str">
        <f t="shared" si="99"/>
        <v>Group D</v>
      </c>
      <c r="E905" t="s">
        <v>10</v>
      </c>
      <c r="F905" t="str">
        <f t="shared" si="100"/>
        <v>Bachelor'S Degree</v>
      </c>
      <c r="G905" t="s">
        <v>20</v>
      </c>
      <c r="H905" t="str">
        <f t="shared" si="101"/>
        <v>Free/Reduced</v>
      </c>
      <c r="I905" t="s">
        <v>15</v>
      </c>
      <c r="J905" t="str">
        <f t="shared" si="102"/>
        <v>Completed</v>
      </c>
      <c r="K905">
        <v>93</v>
      </c>
      <c r="L905">
        <v>100</v>
      </c>
      <c r="M905">
        <v>100</v>
      </c>
      <c r="N905" s="2">
        <f t="shared" si="103"/>
        <v>97.666666666666671</v>
      </c>
      <c r="O905" t="str">
        <f t="shared" si="104"/>
        <v>Excellent</v>
      </c>
    </row>
    <row r="906" spans="1:15" x14ac:dyDescent="0.3">
      <c r="A906" t="s">
        <v>8</v>
      </c>
      <c r="B906" t="str">
        <f t="shared" si="98"/>
        <v>Female</v>
      </c>
      <c r="C906" t="s">
        <v>21</v>
      </c>
      <c r="D906" t="str">
        <f t="shared" si="99"/>
        <v>Group D</v>
      </c>
      <c r="E906" t="s">
        <v>23</v>
      </c>
      <c r="F906" t="str">
        <f t="shared" si="100"/>
        <v>Some High School</v>
      </c>
      <c r="G906" t="s">
        <v>20</v>
      </c>
      <c r="H906" t="str">
        <f t="shared" si="101"/>
        <v>Free/Reduced</v>
      </c>
      <c r="I906" t="s">
        <v>12</v>
      </c>
      <c r="J906" t="str">
        <f t="shared" si="102"/>
        <v>None</v>
      </c>
      <c r="K906">
        <v>67</v>
      </c>
      <c r="L906">
        <v>84</v>
      </c>
      <c r="M906">
        <v>84</v>
      </c>
      <c r="N906" s="2">
        <f t="shared" si="103"/>
        <v>78.333333333333329</v>
      </c>
      <c r="O906" t="str">
        <f t="shared" si="104"/>
        <v>Excellent</v>
      </c>
    </row>
    <row r="907" spans="1:15" x14ac:dyDescent="0.3">
      <c r="A907" t="s">
        <v>17</v>
      </c>
      <c r="B907" t="str">
        <f t="shared" si="98"/>
        <v>Male</v>
      </c>
      <c r="C907" t="s">
        <v>21</v>
      </c>
      <c r="D907" t="str">
        <f t="shared" si="99"/>
        <v>Group D</v>
      </c>
      <c r="E907" t="s">
        <v>14</v>
      </c>
      <c r="F907" t="str">
        <f t="shared" si="100"/>
        <v>Some College</v>
      </c>
      <c r="G907" t="s">
        <v>11</v>
      </c>
      <c r="H907" t="str">
        <f t="shared" si="101"/>
        <v>Standard</v>
      </c>
      <c r="I907" t="s">
        <v>12</v>
      </c>
      <c r="J907" t="str">
        <f t="shared" si="102"/>
        <v>None</v>
      </c>
      <c r="K907">
        <v>88</v>
      </c>
      <c r="L907">
        <v>77</v>
      </c>
      <c r="M907">
        <v>77</v>
      </c>
      <c r="N907" s="2">
        <f t="shared" si="103"/>
        <v>80.666666666666671</v>
      </c>
      <c r="O907" t="str">
        <f t="shared" si="104"/>
        <v>Excellent</v>
      </c>
    </row>
    <row r="908" spans="1:15" x14ac:dyDescent="0.3">
      <c r="A908" t="s">
        <v>17</v>
      </c>
      <c r="B908" t="str">
        <f t="shared" si="98"/>
        <v>Male</v>
      </c>
      <c r="C908" t="s">
        <v>9</v>
      </c>
      <c r="D908" t="str">
        <f t="shared" si="99"/>
        <v>Group B</v>
      </c>
      <c r="E908" t="s">
        <v>22</v>
      </c>
      <c r="F908" t="str">
        <f t="shared" si="100"/>
        <v>High School</v>
      </c>
      <c r="G908" t="s">
        <v>11</v>
      </c>
      <c r="H908" t="str">
        <f t="shared" si="101"/>
        <v>Standard</v>
      </c>
      <c r="I908" t="s">
        <v>12</v>
      </c>
      <c r="J908" t="str">
        <f t="shared" si="102"/>
        <v>None</v>
      </c>
      <c r="K908">
        <v>57</v>
      </c>
      <c r="L908">
        <v>48</v>
      </c>
      <c r="M908">
        <v>51</v>
      </c>
      <c r="N908" s="2">
        <f t="shared" si="103"/>
        <v>52</v>
      </c>
      <c r="O908" t="str">
        <f t="shared" si="104"/>
        <v>Credit</v>
      </c>
    </row>
    <row r="909" spans="1:15" x14ac:dyDescent="0.3">
      <c r="A909" t="s">
        <v>8</v>
      </c>
      <c r="B909" t="str">
        <f t="shared" si="98"/>
        <v>Female</v>
      </c>
      <c r="C909" t="s">
        <v>21</v>
      </c>
      <c r="D909" t="str">
        <f t="shared" si="99"/>
        <v>Group D</v>
      </c>
      <c r="E909" t="s">
        <v>14</v>
      </c>
      <c r="F909" t="str">
        <f t="shared" si="100"/>
        <v>Some College</v>
      </c>
      <c r="G909" t="s">
        <v>11</v>
      </c>
      <c r="H909" t="str">
        <f t="shared" si="101"/>
        <v>Standard</v>
      </c>
      <c r="I909" t="s">
        <v>15</v>
      </c>
      <c r="J909" t="str">
        <f t="shared" si="102"/>
        <v>Completed</v>
      </c>
      <c r="K909">
        <v>79</v>
      </c>
      <c r="L909">
        <v>84</v>
      </c>
      <c r="M909">
        <v>91</v>
      </c>
      <c r="N909" s="2">
        <f t="shared" si="103"/>
        <v>84.666666666666671</v>
      </c>
      <c r="O909" t="str">
        <f t="shared" si="104"/>
        <v>Excellent</v>
      </c>
    </row>
    <row r="910" spans="1:15" x14ac:dyDescent="0.3">
      <c r="A910" t="s">
        <v>8</v>
      </c>
      <c r="B910" t="str">
        <f t="shared" si="98"/>
        <v>Female</v>
      </c>
      <c r="C910" t="s">
        <v>13</v>
      </c>
      <c r="D910" t="str">
        <f t="shared" si="99"/>
        <v>Group C</v>
      </c>
      <c r="E910" t="s">
        <v>10</v>
      </c>
      <c r="F910" t="str">
        <f t="shared" si="100"/>
        <v>Bachelor'S Degree</v>
      </c>
      <c r="G910" t="s">
        <v>20</v>
      </c>
      <c r="H910" t="str">
        <f t="shared" si="101"/>
        <v>Free/Reduced</v>
      </c>
      <c r="I910" t="s">
        <v>12</v>
      </c>
      <c r="J910" t="str">
        <f t="shared" si="102"/>
        <v>None</v>
      </c>
      <c r="K910">
        <v>67</v>
      </c>
      <c r="L910">
        <v>75</v>
      </c>
      <c r="M910">
        <v>72</v>
      </c>
      <c r="N910" s="2">
        <f t="shared" si="103"/>
        <v>71.333333333333329</v>
      </c>
      <c r="O910" t="str">
        <f t="shared" si="104"/>
        <v>Excellent</v>
      </c>
    </row>
    <row r="911" spans="1:15" x14ac:dyDescent="0.3">
      <c r="A911" t="s">
        <v>17</v>
      </c>
      <c r="B911" t="str">
        <f t="shared" si="98"/>
        <v>Male</v>
      </c>
      <c r="C911" t="s">
        <v>24</v>
      </c>
      <c r="D911" t="str">
        <f t="shared" si="99"/>
        <v>Group E</v>
      </c>
      <c r="E911" t="s">
        <v>10</v>
      </c>
      <c r="F911" t="str">
        <f t="shared" si="100"/>
        <v>Bachelor'S Degree</v>
      </c>
      <c r="G911" t="s">
        <v>11</v>
      </c>
      <c r="H911" t="str">
        <f t="shared" si="101"/>
        <v>Standard</v>
      </c>
      <c r="I911" t="s">
        <v>15</v>
      </c>
      <c r="J911" t="str">
        <f t="shared" si="102"/>
        <v>Completed</v>
      </c>
      <c r="K911">
        <v>70</v>
      </c>
      <c r="L911">
        <v>64</v>
      </c>
      <c r="M911">
        <v>70</v>
      </c>
      <c r="N911" s="2">
        <f t="shared" si="103"/>
        <v>68</v>
      </c>
      <c r="O911" t="str">
        <f t="shared" si="104"/>
        <v>Very Good</v>
      </c>
    </row>
    <row r="912" spans="1:15" x14ac:dyDescent="0.3">
      <c r="A912" t="s">
        <v>17</v>
      </c>
      <c r="B912" t="str">
        <f t="shared" si="98"/>
        <v>Male</v>
      </c>
      <c r="C912" t="s">
        <v>21</v>
      </c>
      <c r="D912" t="str">
        <f t="shared" si="99"/>
        <v>Group D</v>
      </c>
      <c r="E912" t="s">
        <v>10</v>
      </c>
      <c r="F912" t="str">
        <f t="shared" si="100"/>
        <v>Bachelor'S Degree</v>
      </c>
      <c r="G912" t="s">
        <v>20</v>
      </c>
      <c r="H912" t="str">
        <f t="shared" si="101"/>
        <v>Free/Reduced</v>
      </c>
      <c r="I912" t="s">
        <v>12</v>
      </c>
      <c r="J912" t="str">
        <f t="shared" si="102"/>
        <v>None</v>
      </c>
      <c r="K912">
        <v>50</v>
      </c>
      <c r="L912">
        <v>42</v>
      </c>
      <c r="M912">
        <v>48</v>
      </c>
      <c r="N912" s="2">
        <f t="shared" si="103"/>
        <v>46.666666666666664</v>
      </c>
      <c r="O912" t="str">
        <f t="shared" si="104"/>
        <v>Fail</v>
      </c>
    </row>
    <row r="913" spans="1:15" x14ac:dyDescent="0.3">
      <c r="A913" t="s">
        <v>8</v>
      </c>
      <c r="B913" t="str">
        <f t="shared" si="98"/>
        <v>Female</v>
      </c>
      <c r="C913" t="s">
        <v>18</v>
      </c>
      <c r="D913" t="str">
        <f t="shared" si="99"/>
        <v>Group A</v>
      </c>
      <c r="E913" t="s">
        <v>14</v>
      </c>
      <c r="F913" t="str">
        <f t="shared" si="100"/>
        <v>Some College</v>
      </c>
      <c r="G913" t="s">
        <v>11</v>
      </c>
      <c r="H913" t="str">
        <f t="shared" si="101"/>
        <v>Standard</v>
      </c>
      <c r="I913" t="s">
        <v>12</v>
      </c>
      <c r="J913" t="str">
        <f t="shared" si="102"/>
        <v>None</v>
      </c>
      <c r="K913">
        <v>69</v>
      </c>
      <c r="L913">
        <v>84</v>
      </c>
      <c r="M913">
        <v>82</v>
      </c>
      <c r="N913" s="2">
        <f t="shared" si="103"/>
        <v>78.333333333333329</v>
      </c>
      <c r="O913" t="str">
        <f t="shared" si="104"/>
        <v>Excellent</v>
      </c>
    </row>
    <row r="914" spans="1:15" x14ac:dyDescent="0.3">
      <c r="A914" t="s">
        <v>8</v>
      </c>
      <c r="B914" t="str">
        <f t="shared" si="98"/>
        <v>Female</v>
      </c>
      <c r="C914" t="s">
        <v>13</v>
      </c>
      <c r="D914" t="str">
        <f t="shared" si="99"/>
        <v>Group C</v>
      </c>
      <c r="E914" t="s">
        <v>10</v>
      </c>
      <c r="F914" t="str">
        <f t="shared" si="100"/>
        <v>Bachelor'S Degree</v>
      </c>
      <c r="G914" t="s">
        <v>11</v>
      </c>
      <c r="H914" t="str">
        <f t="shared" si="101"/>
        <v>Standard</v>
      </c>
      <c r="I914" t="s">
        <v>15</v>
      </c>
      <c r="J914" t="str">
        <f t="shared" si="102"/>
        <v>Completed</v>
      </c>
      <c r="K914">
        <v>52</v>
      </c>
      <c r="L914">
        <v>61</v>
      </c>
      <c r="M914">
        <v>66</v>
      </c>
      <c r="N914" s="2">
        <f t="shared" si="103"/>
        <v>59.666666666666664</v>
      </c>
      <c r="O914" t="str">
        <f t="shared" si="104"/>
        <v>Credit</v>
      </c>
    </row>
    <row r="915" spans="1:15" x14ac:dyDescent="0.3">
      <c r="A915" t="s">
        <v>8</v>
      </c>
      <c r="B915" t="str">
        <f t="shared" si="98"/>
        <v>Female</v>
      </c>
      <c r="C915" t="s">
        <v>13</v>
      </c>
      <c r="D915" t="str">
        <f t="shared" si="99"/>
        <v>Group C</v>
      </c>
      <c r="E915" t="s">
        <v>10</v>
      </c>
      <c r="F915" t="str">
        <f t="shared" si="100"/>
        <v>Bachelor'S Degree</v>
      </c>
      <c r="G915" t="s">
        <v>20</v>
      </c>
      <c r="H915" t="str">
        <f t="shared" si="101"/>
        <v>Free/Reduced</v>
      </c>
      <c r="I915" t="s">
        <v>15</v>
      </c>
      <c r="J915" t="str">
        <f t="shared" si="102"/>
        <v>Completed</v>
      </c>
      <c r="K915">
        <v>47</v>
      </c>
      <c r="L915">
        <v>62</v>
      </c>
      <c r="M915">
        <v>66</v>
      </c>
      <c r="N915" s="2">
        <f t="shared" si="103"/>
        <v>58.333333333333336</v>
      </c>
      <c r="O915" t="str">
        <f t="shared" si="104"/>
        <v>Credit</v>
      </c>
    </row>
    <row r="916" spans="1:15" x14ac:dyDescent="0.3">
      <c r="A916" t="s">
        <v>8</v>
      </c>
      <c r="B916" t="str">
        <f t="shared" si="98"/>
        <v>Female</v>
      </c>
      <c r="C916" t="s">
        <v>9</v>
      </c>
      <c r="D916" t="str">
        <f t="shared" si="99"/>
        <v>Group B</v>
      </c>
      <c r="E916" t="s">
        <v>19</v>
      </c>
      <c r="F916" t="str">
        <f t="shared" si="100"/>
        <v>Associate'S Degree</v>
      </c>
      <c r="G916" t="s">
        <v>20</v>
      </c>
      <c r="H916" t="str">
        <f t="shared" si="101"/>
        <v>Free/Reduced</v>
      </c>
      <c r="I916" t="s">
        <v>12</v>
      </c>
      <c r="J916" t="str">
        <f t="shared" si="102"/>
        <v>None</v>
      </c>
      <c r="K916">
        <v>46</v>
      </c>
      <c r="L916">
        <v>61</v>
      </c>
      <c r="M916">
        <v>55</v>
      </c>
      <c r="N916" s="2">
        <f t="shared" si="103"/>
        <v>54</v>
      </c>
      <c r="O916" t="str">
        <f t="shared" si="104"/>
        <v>Credit</v>
      </c>
    </row>
    <row r="917" spans="1:15" x14ac:dyDescent="0.3">
      <c r="A917" t="s">
        <v>8</v>
      </c>
      <c r="B917" t="str">
        <f t="shared" si="98"/>
        <v>Female</v>
      </c>
      <c r="C917" t="s">
        <v>24</v>
      </c>
      <c r="D917" t="str">
        <f t="shared" si="99"/>
        <v>Group E</v>
      </c>
      <c r="E917" t="s">
        <v>14</v>
      </c>
      <c r="F917" t="str">
        <f t="shared" si="100"/>
        <v>Some College</v>
      </c>
      <c r="G917" t="s">
        <v>11</v>
      </c>
      <c r="H917" t="str">
        <f t="shared" si="101"/>
        <v>Standard</v>
      </c>
      <c r="I917" t="s">
        <v>12</v>
      </c>
      <c r="J917" t="str">
        <f t="shared" si="102"/>
        <v>None</v>
      </c>
      <c r="K917">
        <v>68</v>
      </c>
      <c r="L917">
        <v>70</v>
      </c>
      <c r="M917">
        <v>66</v>
      </c>
      <c r="N917" s="2">
        <f t="shared" si="103"/>
        <v>68</v>
      </c>
      <c r="O917" t="str">
        <f t="shared" si="104"/>
        <v>Very Good</v>
      </c>
    </row>
    <row r="918" spans="1:15" x14ac:dyDescent="0.3">
      <c r="A918" t="s">
        <v>17</v>
      </c>
      <c r="B918" t="str">
        <f t="shared" si="98"/>
        <v>Male</v>
      </c>
      <c r="C918" t="s">
        <v>24</v>
      </c>
      <c r="D918" t="str">
        <f t="shared" si="99"/>
        <v>Group E</v>
      </c>
      <c r="E918" t="s">
        <v>10</v>
      </c>
      <c r="F918" t="str">
        <f t="shared" si="100"/>
        <v>Bachelor'S Degree</v>
      </c>
      <c r="G918" t="s">
        <v>11</v>
      </c>
      <c r="H918" t="str">
        <f t="shared" si="101"/>
        <v>Standard</v>
      </c>
      <c r="I918" t="s">
        <v>15</v>
      </c>
      <c r="J918" t="str">
        <f t="shared" si="102"/>
        <v>Completed</v>
      </c>
      <c r="K918">
        <v>100</v>
      </c>
      <c r="L918">
        <v>100</v>
      </c>
      <c r="M918">
        <v>100</v>
      </c>
      <c r="N918" s="2">
        <f t="shared" si="103"/>
        <v>100</v>
      </c>
      <c r="O918" t="str">
        <f t="shared" si="104"/>
        <v>Excellent</v>
      </c>
    </row>
    <row r="919" spans="1:15" x14ac:dyDescent="0.3">
      <c r="A919" t="s">
        <v>8</v>
      </c>
      <c r="B919" t="str">
        <f t="shared" si="98"/>
        <v>Female</v>
      </c>
      <c r="C919" t="s">
        <v>13</v>
      </c>
      <c r="D919" t="str">
        <f t="shared" si="99"/>
        <v>Group C</v>
      </c>
      <c r="E919" t="s">
        <v>22</v>
      </c>
      <c r="F919" t="str">
        <f t="shared" si="100"/>
        <v>High School</v>
      </c>
      <c r="G919" t="s">
        <v>11</v>
      </c>
      <c r="H919" t="str">
        <f t="shared" si="101"/>
        <v>Standard</v>
      </c>
      <c r="I919" t="s">
        <v>12</v>
      </c>
      <c r="J919" t="str">
        <f t="shared" si="102"/>
        <v>None</v>
      </c>
      <c r="K919">
        <v>44</v>
      </c>
      <c r="L919">
        <v>61</v>
      </c>
      <c r="M919">
        <v>52</v>
      </c>
      <c r="N919" s="2">
        <f t="shared" si="103"/>
        <v>52.333333333333336</v>
      </c>
      <c r="O919" t="str">
        <f t="shared" si="104"/>
        <v>Credit</v>
      </c>
    </row>
    <row r="920" spans="1:15" x14ac:dyDescent="0.3">
      <c r="A920" t="s">
        <v>8</v>
      </c>
      <c r="B920" t="str">
        <f t="shared" si="98"/>
        <v>Female</v>
      </c>
      <c r="C920" t="s">
        <v>13</v>
      </c>
      <c r="D920" t="str">
        <f t="shared" si="99"/>
        <v>Group C</v>
      </c>
      <c r="E920" t="s">
        <v>19</v>
      </c>
      <c r="F920" t="str">
        <f t="shared" si="100"/>
        <v>Associate'S Degree</v>
      </c>
      <c r="G920" t="s">
        <v>11</v>
      </c>
      <c r="H920" t="str">
        <f t="shared" si="101"/>
        <v>Standard</v>
      </c>
      <c r="I920" t="s">
        <v>15</v>
      </c>
      <c r="J920" t="str">
        <f t="shared" si="102"/>
        <v>Completed</v>
      </c>
      <c r="K920">
        <v>57</v>
      </c>
      <c r="L920">
        <v>77</v>
      </c>
      <c r="M920">
        <v>80</v>
      </c>
      <c r="N920" s="2">
        <f t="shared" si="103"/>
        <v>71.333333333333329</v>
      </c>
      <c r="O920" t="str">
        <f t="shared" si="104"/>
        <v>Excellent</v>
      </c>
    </row>
    <row r="921" spans="1:15" x14ac:dyDescent="0.3">
      <c r="A921" t="s">
        <v>17</v>
      </c>
      <c r="B921" t="str">
        <f t="shared" si="98"/>
        <v>Male</v>
      </c>
      <c r="C921" t="s">
        <v>9</v>
      </c>
      <c r="D921" t="str">
        <f t="shared" si="99"/>
        <v>Group B</v>
      </c>
      <c r="E921" t="s">
        <v>14</v>
      </c>
      <c r="F921" t="str">
        <f t="shared" si="100"/>
        <v>Some College</v>
      </c>
      <c r="G921" t="s">
        <v>11</v>
      </c>
      <c r="H921" t="str">
        <f t="shared" si="101"/>
        <v>Standard</v>
      </c>
      <c r="I921" t="s">
        <v>15</v>
      </c>
      <c r="J921" t="str">
        <f t="shared" si="102"/>
        <v>Completed</v>
      </c>
      <c r="K921">
        <v>91</v>
      </c>
      <c r="L921">
        <v>96</v>
      </c>
      <c r="M921">
        <v>91</v>
      </c>
      <c r="N921" s="2">
        <f t="shared" si="103"/>
        <v>92.666666666666671</v>
      </c>
      <c r="O921" t="str">
        <f t="shared" si="104"/>
        <v>Excellent</v>
      </c>
    </row>
    <row r="922" spans="1:15" x14ac:dyDescent="0.3">
      <c r="A922" t="s">
        <v>17</v>
      </c>
      <c r="B922" t="str">
        <f t="shared" si="98"/>
        <v>Male</v>
      </c>
      <c r="C922" t="s">
        <v>21</v>
      </c>
      <c r="D922" t="str">
        <f t="shared" si="99"/>
        <v>Group D</v>
      </c>
      <c r="E922" t="s">
        <v>22</v>
      </c>
      <c r="F922" t="str">
        <f t="shared" si="100"/>
        <v>High School</v>
      </c>
      <c r="G922" t="s">
        <v>20</v>
      </c>
      <c r="H922" t="str">
        <f t="shared" si="101"/>
        <v>Free/Reduced</v>
      </c>
      <c r="I922" t="s">
        <v>12</v>
      </c>
      <c r="J922" t="str">
        <f t="shared" si="102"/>
        <v>None</v>
      </c>
      <c r="K922">
        <v>69</v>
      </c>
      <c r="L922">
        <v>70</v>
      </c>
      <c r="M922">
        <v>67</v>
      </c>
      <c r="N922" s="2">
        <f t="shared" si="103"/>
        <v>68.666666666666671</v>
      </c>
      <c r="O922" t="str">
        <f t="shared" si="104"/>
        <v>Very Good</v>
      </c>
    </row>
    <row r="923" spans="1:15" x14ac:dyDescent="0.3">
      <c r="A923" t="s">
        <v>8</v>
      </c>
      <c r="B923" t="str">
        <f t="shared" si="98"/>
        <v>Female</v>
      </c>
      <c r="C923" t="s">
        <v>13</v>
      </c>
      <c r="D923" t="str">
        <f t="shared" si="99"/>
        <v>Group C</v>
      </c>
      <c r="E923" t="s">
        <v>22</v>
      </c>
      <c r="F923" t="str">
        <f t="shared" si="100"/>
        <v>High School</v>
      </c>
      <c r="G923" t="s">
        <v>20</v>
      </c>
      <c r="H923" t="str">
        <f t="shared" si="101"/>
        <v>Free/Reduced</v>
      </c>
      <c r="I923" t="s">
        <v>12</v>
      </c>
      <c r="J923" t="str">
        <f t="shared" si="102"/>
        <v>None</v>
      </c>
      <c r="K923">
        <v>35</v>
      </c>
      <c r="L923">
        <v>53</v>
      </c>
      <c r="M923">
        <v>46</v>
      </c>
      <c r="N923" s="2">
        <f t="shared" si="103"/>
        <v>44.666666666666664</v>
      </c>
      <c r="O923" t="str">
        <f t="shared" si="104"/>
        <v>Fail</v>
      </c>
    </row>
    <row r="924" spans="1:15" x14ac:dyDescent="0.3">
      <c r="A924" t="s">
        <v>17</v>
      </c>
      <c r="B924" t="str">
        <f t="shared" si="98"/>
        <v>Male</v>
      </c>
      <c r="C924" t="s">
        <v>21</v>
      </c>
      <c r="D924" t="str">
        <f t="shared" si="99"/>
        <v>Group D</v>
      </c>
      <c r="E924" t="s">
        <v>22</v>
      </c>
      <c r="F924" t="str">
        <f t="shared" si="100"/>
        <v>High School</v>
      </c>
      <c r="G924" t="s">
        <v>11</v>
      </c>
      <c r="H924" t="str">
        <f t="shared" si="101"/>
        <v>Standard</v>
      </c>
      <c r="I924" t="s">
        <v>12</v>
      </c>
      <c r="J924" t="str">
        <f t="shared" si="102"/>
        <v>None</v>
      </c>
      <c r="K924">
        <v>72</v>
      </c>
      <c r="L924">
        <v>66</v>
      </c>
      <c r="M924">
        <v>66</v>
      </c>
      <c r="N924" s="2">
        <f t="shared" si="103"/>
        <v>68</v>
      </c>
      <c r="O924" t="str">
        <f t="shared" si="104"/>
        <v>Very Good</v>
      </c>
    </row>
    <row r="925" spans="1:15" x14ac:dyDescent="0.3">
      <c r="A925" t="s">
        <v>8</v>
      </c>
      <c r="B925" t="str">
        <f t="shared" si="98"/>
        <v>Female</v>
      </c>
      <c r="C925" t="s">
        <v>9</v>
      </c>
      <c r="D925" t="str">
        <f t="shared" si="99"/>
        <v>Group B</v>
      </c>
      <c r="E925" t="s">
        <v>19</v>
      </c>
      <c r="F925" t="str">
        <f t="shared" si="100"/>
        <v>Associate'S Degree</v>
      </c>
      <c r="G925" t="s">
        <v>20</v>
      </c>
      <c r="H925" t="str">
        <f t="shared" si="101"/>
        <v>Free/Reduced</v>
      </c>
      <c r="I925" t="s">
        <v>12</v>
      </c>
      <c r="J925" t="str">
        <f t="shared" si="102"/>
        <v>None</v>
      </c>
      <c r="K925">
        <v>54</v>
      </c>
      <c r="L925">
        <v>65</v>
      </c>
      <c r="M925">
        <v>65</v>
      </c>
      <c r="N925" s="2">
        <f t="shared" si="103"/>
        <v>61.333333333333336</v>
      </c>
      <c r="O925" t="str">
        <f t="shared" si="104"/>
        <v>Very Good</v>
      </c>
    </row>
    <row r="926" spans="1:15" x14ac:dyDescent="0.3">
      <c r="A926" t="s">
        <v>17</v>
      </c>
      <c r="B926" t="str">
        <f t="shared" si="98"/>
        <v>Male</v>
      </c>
      <c r="C926" t="s">
        <v>21</v>
      </c>
      <c r="D926" t="str">
        <f t="shared" si="99"/>
        <v>Group D</v>
      </c>
      <c r="E926" t="s">
        <v>22</v>
      </c>
      <c r="F926" t="str">
        <f t="shared" si="100"/>
        <v>High School</v>
      </c>
      <c r="G926" t="s">
        <v>20</v>
      </c>
      <c r="H926" t="str">
        <f t="shared" si="101"/>
        <v>Free/Reduced</v>
      </c>
      <c r="I926" t="s">
        <v>12</v>
      </c>
      <c r="J926" t="str">
        <f t="shared" si="102"/>
        <v>None</v>
      </c>
      <c r="K926">
        <v>74</v>
      </c>
      <c r="L926">
        <v>70</v>
      </c>
      <c r="M926">
        <v>69</v>
      </c>
      <c r="N926" s="2">
        <f t="shared" si="103"/>
        <v>71</v>
      </c>
      <c r="O926" t="str">
        <f t="shared" si="104"/>
        <v>Excellent</v>
      </c>
    </row>
    <row r="927" spans="1:15" x14ac:dyDescent="0.3">
      <c r="A927" t="s">
        <v>17</v>
      </c>
      <c r="B927" t="str">
        <f t="shared" si="98"/>
        <v>Male</v>
      </c>
      <c r="C927" t="s">
        <v>24</v>
      </c>
      <c r="D927" t="str">
        <f t="shared" si="99"/>
        <v>Group E</v>
      </c>
      <c r="E927" t="s">
        <v>23</v>
      </c>
      <c r="F927" t="str">
        <f t="shared" si="100"/>
        <v>Some High School</v>
      </c>
      <c r="G927" t="s">
        <v>11</v>
      </c>
      <c r="H927" t="str">
        <f t="shared" si="101"/>
        <v>Standard</v>
      </c>
      <c r="I927" t="s">
        <v>15</v>
      </c>
      <c r="J927" t="str">
        <f t="shared" si="102"/>
        <v>Completed</v>
      </c>
      <c r="K927">
        <v>74</v>
      </c>
      <c r="L927">
        <v>64</v>
      </c>
      <c r="M927">
        <v>60</v>
      </c>
      <c r="N927" s="2">
        <f t="shared" si="103"/>
        <v>66</v>
      </c>
      <c r="O927" t="str">
        <f t="shared" si="104"/>
        <v>Very Good</v>
      </c>
    </row>
    <row r="928" spans="1:15" x14ac:dyDescent="0.3">
      <c r="A928" t="s">
        <v>17</v>
      </c>
      <c r="B928" t="str">
        <f t="shared" si="98"/>
        <v>Male</v>
      </c>
      <c r="C928" t="s">
        <v>24</v>
      </c>
      <c r="D928" t="str">
        <f t="shared" si="99"/>
        <v>Group E</v>
      </c>
      <c r="E928" t="s">
        <v>19</v>
      </c>
      <c r="F928" t="str">
        <f t="shared" si="100"/>
        <v>Associate'S Degree</v>
      </c>
      <c r="G928" t="s">
        <v>20</v>
      </c>
      <c r="H928" t="str">
        <f t="shared" si="101"/>
        <v>Free/Reduced</v>
      </c>
      <c r="I928" t="s">
        <v>12</v>
      </c>
      <c r="J928" t="str">
        <f t="shared" si="102"/>
        <v>None</v>
      </c>
      <c r="K928">
        <v>64</v>
      </c>
      <c r="L928">
        <v>56</v>
      </c>
      <c r="M928">
        <v>52</v>
      </c>
      <c r="N928" s="2">
        <f t="shared" si="103"/>
        <v>57.333333333333336</v>
      </c>
      <c r="O928" t="str">
        <f t="shared" si="104"/>
        <v>Credit</v>
      </c>
    </row>
    <row r="929" spans="1:15" x14ac:dyDescent="0.3">
      <c r="A929" t="s">
        <v>8</v>
      </c>
      <c r="B929" t="str">
        <f t="shared" si="98"/>
        <v>Female</v>
      </c>
      <c r="C929" t="s">
        <v>21</v>
      </c>
      <c r="D929" t="str">
        <f t="shared" si="99"/>
        <v>Group D</v>
      </c>
      <c r="E929" t="s">
        <v>22</v>
      </c>
      <c r="F929" t="str">
        <f t="shared" si="100"/>
        <v>High School</v>
      </c>
      <c r="G929" t="s">
        <v>20</v>
      </c>
      <c r="H929" t="str">
        <f t="shared" si="101"/>
        <v>Free/Reduced</v>
      </c>
      <c r="I929" t="s">
        <v>15</v>
      </c>
      <c r="J929" t="str">
        <f t="shared" si="102"/>
        <v>Completed</v>
      </c>
      <c r="K929">
        <v>65</v>
      </c>
      <c r="L929">
        <v>61</v>
      </c>
      <c r="M929">
        <v>71</v>
      </c>
      <c r="N929" s="2">
        <f t="shared" si="103"/>
        <v>65.666666666666671</v>
      </c>
      <c r="O929" t="str">
        <f t="shared" si="104"/>
        <v>Very Good</v>
      </c>
    </row>
    <row r="930" spans="1:15" x14ac:dyDescent="0.3">
      <c r="A930" t="s">
        <v>17</v>
      </c>
      <c r="B930" t="str">
        <f t="shared" si="98"/>
        <v>Male</v>
      </c>
      <c r="C930" t="s">
        <v>24</v>
      </c>
      <c r="D930" t="str">
        <f t="shared" si="99"/>
        <v>Group E</v>
      </c>
      <c r="E930" t="s">
        <v>19</v>
      </c>
      <c r="F930" t="str">
        <f t="shared" si="100"/>
        <v>Associate'S Degree</v>
      </c>
      <c r="G930" t="s">
        <v>20</v>
      </c>
      <c r="H930" t="str">
        <f t="shared" si="101"/>
        <v>Free/Reduced</v>
      </c>
      <c r="I930" t="s">
        <v>15</v>
      </c>
      <c r="J930" t="str">
        <f t="shared" si="102"/>
        <v>Completed</v>
      </c>
      <c r="K930">
        <v>46</v>
      </c>
      <c r="L930">
        <v>43</v>
      </c>
      <c r="M930">
        <v>44</v>
      </c>
      <c r="N930" s="2">
        <f t="shared" si="103"/>
        <v>44.333333333333336</v>
      </c>
      <c r="O930" t="str">
        <f t="shared" si="104"/>
        <v>Fail</v>
      </c>
    </row>
    <row r="931" spans="1:15" x14ac:dyDescent="0.3">
      <c r="A931" t="s">
        <v>8</v>
      </c>
      <c r="B931" t="str">
        <f t="shared" si="98"/>
        <v>Female</v>
      </c>
      <c r="C931" t="s">
        <v>13</v>
      </c>
      <c r="D931" t="str">
        <f t="shared" si="99"/>
        <v>Group C</v>
      </c>
      <c r="E931" t="s">
        <v>23</v>
      </c>
      <c r="F931" t="str">
        <f t="shared" si="100"/>
        <v>Some High School</v>
      </c>
      <c r="G931" t="s">
        <v>20</v>
      </c>
      <c r="H931" t="str">
        <f t="shared" si="101"/>
        <v>Free/Reduced</v>
      </c>
      <c r="I931" t="s">
        <v>12</v>
      </c>
      <c r="J931" t="str">
        <f t="shared" si="102"/>
        <v>None</v>
      </c>
      <c r="K931">
        <v>48</v>
      </c>
      <c r="L931">
        <v>56</v>
      </c>
      <c r="M931">
        <v>51</v>
      </c>
      <c r="N931" s="2">
        <f t="shared" si="103"/>
        <v>51.666666666666664</v>
      </c>
      <c r="O931" t="str">
        <f t="shared" si="104"/>
        <v>Credit</v>
      </c>
    </row>
    <row r="932" spans="1:15" x14ac:dyDescent="0.3">
      <c r="A932" t="s">
        <v>17</v>
      </c>
      <c r="B932" t="str">
        <f t="shared" si="98"/>
        <v>Male</v>
      </c>
      <c r="C932" t="s">
        <v>13</v>
      </c>
      <c r="D932" t="str">
        <f t="shared" si="99"/>
        <v>Group C</v>
      </c>
      <c r="E932" t="s">
        <v>14</v>
      </c>
      <c r="F932" t="str">
        <f t="shared" si="100"/>
        <v>Some College</v>
      </c>
      <c r="G932" t="s">
        <v>20</v>
      </c>
      <c r="H932" t="str">
        <f t="shared" si="101"/>
        <v>Free/Reduced</v>
      </c>
      <c r="I932" t="s">
        <v>15</v>
      </c>
      <c r="J932" t="str">
        <f t="shared" si="102"/>
        <v>Completed</v>
      </c>
      <c r="K932">
        <v>67</v>
      </c>
      <c r="L932">
        <v>74</v>
      </c>
      <c r="M932">
        <v>70</v>
      </c>
      <c r="N932" s="2">
        <f t="shared" si="103"/>
        <v>70.333333333333329</v>
      </c>
      <c r="O932" t="str">
        <f t="shared" si="104"/>
        <v>Excellent</v>
      </c>
    </row>
    <row r="933" spans="1:15" x14ac:dyDescent="0.3">
      <c r="A933" t="s">
        <v>17</v>
      </c>
      <c r="B933" t="str">
        <f t="shared" si="98"/>
        <v>Male</v>
      </c>
      <c r="C933" t="s">
        <v>21</v>
      </c>
      <c r="D933" t="str">
        <f t="shared" si="99"/>
        <v>Group D</v>
      </c>
      <c r="E933" t="s">
        <v>14</v>
      </c>
      <c r="F933" t="str">
        <f t="shared" si="100"/>
        <v>Some College</v>
      </c>
      <c r="G933" t="s">
        <v>20</v>
      </c>
      <c r="H933" t="str">
        <f t="shared" si="101"/>
        <v>Free/Reduced</v>
      </c>
      <c r="I933" t="s">
        <v>12</v>
      </c>
      <c r="J933" t="str">
        <f t="shared" si="102"/>
        <v>None</v>
      </c>
      <c r="K933">
        <v>62</v>
      </c>
      <c r="L933">
        <v>57</v>
      </c>
      <c r="M933">
        <v>62</v>
      </c>
      <c r="N933" s="2">
        <f t="shared" si="103"/>
        <v>60.333333333333336</v>
      </c>
      <c r="O933" t="str">
        <f t="shared" si="104"/>
        <v>Very Good</v>
      </c>
    </row>
    <row r="934" spans="1:15" x14ac:dyDescent="0.3">
      <c r="A934" t="s">
        <v>17</v>
      </c>
      <c r="B934" t="str">
        <f t="shared" si="98"/>
        <v>Male</v>
      </c>
      <c r="C934" t="s">
        <v>21</v>
      </c>
      <c r="D934" t="str">
        <f t="shared" si="99"/>
        <v>Group D</v>
      </c>
      <c r="E934" t="s">
        <v>19</v>
      </c>
      <c r="F934" t="str">
        <f t="shared" si="100"/>
        <v>Associate'S Degree</v>
      </c>
      <c r="G934" t="s">
        <v>20</v>
      </c>
      <c r="H934" t="str">
        <f t="shared" si="101"/>
        <v>Free/Reduced</v>
      </c>
      <c r="I934" t="s">
        <v>15</v>
      </c>
      <c r="J934" t="str">
        <f t="shared" si="102"/>
        <v>Completed</v>
      </c>
      <c r="K934">
        <v>61</v>
      </c>
      <c r="L934">
        <v>71</v>
      </c>
      <c r="M934">
        <v>73</v>
      </c>
      <c r="N934" s="2">
        <f t="shared" si="103"/>
        <v>68.333333333333329</v>
      </c>
      <c r="O934" t="str">
        <f t="shared" si="104"/>
        <v>Very Good</v>
      </c>
    </row>
    <row r="935" spans="1:15" x14ac:dyDescent="0.3">
      <c r="A935" t="s">
        <v>17</v>
      </c>
      <c r="B935" t="str">
        <f t="shared" si="98"/>
        <v>Male</v>
      </c>
      <c r="C935" t="s">
        <v>13</v>
      </c>
      <c r="D935" t="str">
        <f t="shared" si="99"/>
        <v>Group C</v>
      </c>
      <c r="E935" t="s">
        <v>10</v>
      </c>
      <c r="F935" t="str">
        <f t="shared" si="100"/>
        <v>Bachelor'S Degree</v>
      </c>
      <c r="G935" t="s">
        <v>20</v>
      </c>
      <c r="H935" t="str">
        <f t="shared" si="101"/>
        <v>Free/Reduced</v>
      </c>
      <c r="I935" t="s">
        <v>15</v>
      </c>
      <c r="J935" t="str">
        <f t="shared" si="102"/>
        <v>Completed</v>
      </c>
      <c r="K935">
        <v>70</v>
      </c>
      <c r="L935">
        <v>75</v>
      </c>
      <c r="M935">
        <v>74</v>
      </c>
      <c r="N935" s="2">
        <f t="shared" si="103"/>
        <v>73</v>
      </c>
      <c r="O935" t="str">
        <f t="shared" si="104"/>
        <v>Excellent</v>
      </c>
    </row>
    <row r="936" spans="1:15" x14ac:dyDescent="0.3">
      <c r="A936" t="s">
        <v>17</v>
      </c>
      <c r="B936" t="str">
        <f t="shared" si="98"/>
        <v>Male</v>
      </c>
      <c r="C936" t="s">
        <v>13</v>
      </c>
      <c r="D936" t="str">
        <f t="shared" si="99"/>
        <v>Group C</v>
      </c>
      <c r="E936" t="s">
        <v>19</v>
      </c>
      <c r="F936" t="str">
        <f t="shared" si="100"/>
        <v>Associate'S Degree</v>
      </c>
      <c r="G936" t="s">
        <v>11</v>
      </c>
      <c r="H936" t="str">
        <f t="shared" si="101"/>
        <v>Standard</v>
      </c>
      <c r="I936" t="s">
        <v>15</v>
      </c>
      <c r="J936" t="str">
        <f t="shared" si="102"/>
        <v>Completed</v>
      </c>
      <c r="K936">
        <v>98</v>
      </c>
      <c r="L936">
        <v>87</v>
      </c>
      <c r="M936">
        <v>90</v>
      </c>
      <c r="N936" s="2">
        <f t="shared" si="103"/>
        <v>91.666666666666671</v>
      </c>
      <c r="O936" t="str">
        <f t="shared" si="104"/>
        <v>Excellent</v>
      </c>
    </row>
    <row r="937" spans="1:15" x14ac:dyDescent="0.3">
      <c r="A937" t="s">
        <v>17</v>
      </c>
      <c r="B937" t="str">
        <f t="shared" si="98"/>
        <v>Male</v>
      </c>
      <c r="C937" t="s">
        <v>21</v>
      </c>
      <c r="D937" t="str">
        <f t="shared" si="99"/>
        <v>Group D</v>
      </c>
      <c r="E937" t="s">
        <v>14</v>
      </c>
      <c r="F937" t="str">
        <f t="shared" si="100"/>
        <v>Some College</v>
      </c>
      <c r="G937" t="s">
        <v>20</v>
      </c>
      <c r="H937" t="str">
        <f t="shared" si="101"/>
        <v>Free/Reduced</v>
      </c>
      <c r="I937" t="s">
        <v>12</v>
      </c>
      <c r="J937" t="str">
        <f t="shared" si="102"/>
        <v>None</v>
      </c>
      <c r="K937">
        <v>70</v>
      </c>
      <c r="L937">
        <v>63</v>
      </c>
      <c r="M937">
        <v>58</v>
      </c>
      <c r="N937" s="2">
        <f t="shared" si="103"/>
        <v>63.666666666666664</v>
      </c>
      <c r="O937" t="str">
        <f t="shared" si="104"/>
        <v>Very Good</v>
      </c>
    </row>
    <row r="938" spans="1:15" x14ac:dyDescent="0.3">
      <c r="A938" t="s">
        <v>17</v>
      </c>
      <c r="B938" t="str">
        <f t="shared" si="98"/>
        <v>Male</v>
      </c>
      <c r="C938" t="s">
        <v>18</v>
      </c>
      <c r="D938" t="str">
        <f t="shared" si="99"/>
        <v>Group A</v>
      </c>
      <c r="E938" t="s">
        <v>19</v>
      </c>
      <c r="F938" t="str">
        <f t="shared" si="100"/>
        <v>Associate'S Degree</v>
      </c>
      <c r="G938" t="s">
        <v>11</v>
      </c>
      <c r="H938" t="str">
        <f t="shared" si="101"/>
        <v>Standard</v>
      </c>
      <c r="I938" t="s">
        <v>12</v>
      </c>
      <c r="J938" t="str">
        <f t="shared" si="102"/>
        <v>None</v>
      </c>
      <c r="K938">
        <v>67</v>
      </c>
      <c r="L938">
        <v>57</v>
      </c>
      <c r="M938">
        <v>53</v>
      </c>
      <c r="N938" s="2">
        <f t="shared" si="103"/>
        <v>59</v>
      </c>
      <c r="O938" t="str">
        <f t="shared" si="104"/>
        <v>Credit</v>
      </c>
    </row>
    <row r="939" spans="1:15" x14ac:dyDescent="0.3">
      <c r="A939" t="s">
        <v>8</v>
      </c>
      <c r="B939" t="str">
        <f t="shared" si="98"/>
        <v>Female</v>
      </c>
      <c r="C939" t="s">
        <v>24</v>
      </c>
      <c r="D939" t="str">
        <f t="shared" si="99"/>
        <v>Group E</v>
      </c>
      <c r="E939" t="s">
        <v>22</v>
      </c>
      <c r="F939" t="str">
        <f t="shared" si="100"/>
        <v>High School</v>
      </c>
      <c r="G939" t="s">
        <v>20</v>
      </c>
      <c r="H939" t="str">
        <f t="shared" si="101"/>
        <v>Free/Reduced</v>
      </c>
      <c r="I939" t="s">
        <v>12</v>
      </c>
      <c r="J939" t="str">
        <f t="shared" si="102"/>
        <v>None</v>
      </c>
      <c r="K939">
        <v>57</v>
      </c>
      <c r="L939">
        <v>58</v>
      </c>
      <c r="M939">
        <v>57</v>
      </c>
      <c r="N939" s="2">
        <f t="shared" si="103"/>
        <v>57.333333333333336</v>
      </c>
      <c r="O939" t="str">
        <f t="shared" si="104"/>
        <v>Credit</v>
      </c>
    </row>
    <row r="940" spans="1:15" x14ac:dyDescent="0.3">
      <c r="A940" t="s">
        <v>17</v>
      </c>
      <c r="B940" t="str">
        <f t="shared" si="98"/>
        <v>Male</v>
      </c>
      <c r="C940" t="s">
        <v>21</v>
      </c>
      <c r="D940" t="str">
        <f t="shared" si="99"/>
        <v>Group D</v>
      </c>
      <c r="E940" t="s">
        <v>14</v>
      </c>
      <c r="F940" t="str">
        <f t="shared" si="100"/>
        <v>Some College</v>
      </c>
      <c r="G940" t="s">
        <v>11</v>
      </c>
      <c r="H940" t="str">
        <f t="shared" si="101"/>
        <v>Standard</v>
      </c>
      <c r="I940" t="s">
        <v>15</v>
      </c>
      <c r="J940" t="str">
        <f t="shared" si="102"/>
        <v>Completed</v>
      </c>
      <c r="K940">
        <v>85</v>
      </c>
      <c r="L940">
        <v>81</v>
      </c>
      <c r="M940">
        <v>85</v>
      </c>
      <c r="N940" s="2">
        <f t="shared" si="103"/>
        <v>83.666666666666671</v>
      </c>
      <c r="O940" t="str">
        <f t="shared" si="104"/>
        <v>Excellent</v>
      </c>
    </row>
    <row r="941" spans="1:15" x14ac:dyDescent="0.3">
      <c r="A941" t="s">
        <v>17</v>
      </c>
      <c r="B941" t="str">
        <f t="shared" si="98"/>
        <v>Male</v>
      </c>
      <c r="C941" t="s">
        <v>21</v>
      </c>
      <c r="D941" t="str">
        <f t="shared" si="99"/>
        <v>Group D</v>
      </c>
      <c r="E941" t="s">
        <v>23</v>
      </c>
      <c r="F941" t="str">
        <f t="shared" si="100"/>
        <v>Some High School</v>
      </c>
      <c r="G941" t="s">
        <v>11</v>
      </c>
      <c r="H941" t="str">
        <f t="shared" si="101"/>
        <v>Standard</v>
      </c>
      <c r="I941" t="s">
        <v>15</v>
      </c>
      <c r="J941" t="str">
        <f t="shared" si="102"/>
        <v>Completed</v>
      </c>
      <c r="K941">
        <v>77</v>
      </c>
      <c r="L941">
        <v>68</v>
      </c>
      <c r="M941">
        <v>69</v>
      </c>
      <c r="N941" s="2">
        <f t="shared" si="103"/>
        <v>71.333333333333329</v>
      </c>
      <c r="O941" t="str">
        <f t="shared" si="104"/>
        <v>Excellent</v>
      </c>
    </row>
    <row r="942" spans="1:15" x14ac:dyDescent="0.3">
      <c r="A942" t="s">
        <v>17</v>
      </c>
      <c r="B942" t="str">
        <f t="shared" si="98"/>
        <v>Male</v>
      </c>
      <c r="C942" t="s">
        <v>13</v>
      </c>
      <c r="D942" t="str">
        <f t="shared" si="99"/>
        <v>Group C</v>
      </c>
      <c r="E942" t="s">
        <v>16</v>
      </c>
      <c r="F942" t="str">
        <f t="shared" si="100"/>
        <v>Master'S Degree</v>
      </c>
      <c r="G942" t="s">
        <v>20</v>
      </c>
      <c r="H942" t="str">
        <f t="shared" si="101"/>
        <v>Free/Reduced</v>
      </c>
      <c r="I942" t="s">
        <v>15</v>
      </c>
      <c r="J942" t="str">
        <f t="shared" si="102"/>
        <v>Completed</v>
      </c>
      <c r="K942">
        <v>72</v>
      </c>
      <c r="L942">
        <v>66</v>
      </c>
      <c r="M942">
        <v>72</v>
      </c>
      <c r="N942" s="2">
        <f t="shared" si="103"/>
        <v>70</v>
      </c>
      <c r="O942" t="str">
        <f t="shared" si="104"/>
        <v>Excellent</v>
      </c>
    </row>
    <row r="943" spans="1:15" x14ac:dyDescent="0.3">
      <c r="A943" t="s">
        <v>8</v>
      </c>
      <c r="B943" t="str">
        <f t="shared" si="98"/>
        <v>Female</v>
      </c>
      <c r="C943" t="s">
        <v>21</v>
      </c>
      <c r="D943" t="str">
        <f t="shared" si="99"/>
        <v>Group D</v>
      </c>
      <c r="E943" t="s">
        <v>16</v>
      </c>
      <c r="F943" t="str">
        <f t="shared" si="100"/>
        <v>Master'S Degree</v>
      </c>
      <c r="G943" t="s">
        <v>11</v>
      </c>
      <c r="H943" t="str">
        <f t="shared" si="101"/>
        <v>Standard</v>
      </c>
      <c r="I943" t="s">
        <v>12</v>
      </c>
      <c r="J943" t="str">
        <f t="shared" si="102"/>
        <v>None</v>
      </c>
      <c r="K943">
        <v>78</v>
      </c>
      <c r="L943">
        <v>91</v>
      </c>
      <c r="M943">
        <v>96</v>
      </c>
      <c r="N943" s="2">
        <f t="shared" si="103"/>
        <v>88.333333333333329</v>
      </c>
      <c r="O943" t="str">
        <f t="shared" si="104"/>
        <v>Excellent</v>
      </c>
    </row>
    <row r="944" spans="1:15" x14ac:dyDescent="0.3">
      <c r="A944" t="s">
        <v>17</v>
      </c>
      <c r="B944" t="str">
        <f t="shared" si="98"/>
        <v>Male</v>
      </c>
      <c r="C944" t="s">
        <v>13</v>
      </c>
      <c r="D944" t="str">
        <f t="shared" si="99"/>
        <v>Group C</v>
      </c>
      <c r="E944" t="s">
        <v>22</v>
      </c>
      <c r="F944" t="str">
        <f t="shared" si="100"/>
        <v>High School</v>
      </c>
      <c r="G944" t="s">
        <v>11</v>
      </c>
      <c r="H944" t="str">
        <f t="shared" si="101"/>
        <v>Standard</v>
      </c>
      <c r="I944" t="s">
        <v>12</v>
      </c>
      <c r="J944" t="str">
        <f t="shared" si="102"/>
        <v>None</v>
      </c>
      <c r="K944">
        <v>81</v>
      </c>
      <c r="L944">
        <v>66</v>
      </c>
      <c r="M944">
        <v>64</v>
      </c>
      <c r="N944" s="2">
        <f t="shared" si="103"/>
        <v>70.333333333333329</v>
      </c>
      <c r="O944" t="str">
        <f t="shared" si="104"/>
        <v>Excellent</v>
      </c>
    </row>
    <row r="945" spans="1:15" x14ac:dyDescent="0.3">
      <c r="A945" t="s">
        <v>17</v>
      </c>
      <c r="B945" t="str">
        <f t="shared" si="98"/>
        <v>Male</v>
      </c>
      <c r="C945" t="s">
        <v>18</v>
      </c>
      <c r="D945" t="str">
        <f t="shared" si="99"/>
        <v>Group A</v>
      </c>
      <c r="E945" t="s">
        <v>23</v>
      </c>
      <c r="F945" t="str">
        <f t="shared" si="100"/>
        <v>Some High School</v>
      </c>
      <c r="G945" t="s">
        <v>20</v>
      </c>
      <c r="H945" t="str">
        <f t="shared" si="101"/>
        <v>Free/Reduced</v>
      </c>
      <c r="I945" t="s">
        <v>15</v>
      </c>
      <c r="J945" t="str">
        <f t="shared" si="102"/>
        <v>Completed</v>
      </c>
      <c r="K945">
        <v>61</v>
      </c>
      <c r="L945">
        <v>62</v>
      </c>
      <c r="M945">
        <v>61</v>
      </c>
      <c r="N945" s="2">
        <f t="shared" si="103"/>
        <v>61.333333333333336</v>
      </c>
      <c r="O945" t="str">
        <f t="shared" si="104"/>
        <v>Very Good</v>
      </c>
    </row>
    <row r="946" spans="1:15" x14ac:dyDescent="0.3">
      <c r="A946" t="s">
        <v>8</v>
      </c>
      <c r="B946" t="str">
        <f t="shared" si="98"/>
        <v>Female</v>
      </c>
      <c r="C946" t="s">
        <v>9</v>
      </c>
      <c r="D946" t="str">
        <f t="shared" si="99"/>
        <v>Group B</v>
      </c>
      <c r="E946" t="s">
        <v>22</v>
      </c>
      <c r="F946" t="str">
        <f t="shared" si="100"/>
        <v>High School</v>
      </c>
      <c r="G946" t="s">
        <v>11</v>
      </c>
      <c r="H946" t="str">
        <f t="shared" si="101"/>
        <v>Standard</v>
      </c>
      <c r="I946" t="s">
        <v>12</v>
      </c>
      <c r="J946" t="str">
        <f t="shared" si="102"/>
        <v>None</v>
      </c>
      <c r="K946">
        <v>58</v>
      </c>
      <c r="L946">
        <v>68</v>
      </c>
      <c r="M946">
        <v>61</v>
      </c>
      <c r="N946" s="2">
        <f t="shared" si="103"/>
        <v>62.333333333333336</v>
      </c>
      <c r="O946" t="str">
        <f t="shared" si="104"/>
        <v>Very Good</v>
      </c>
    </row>
    <row r="947" spans="1:15" x14ac:dyDescent="0.3">
      <c r="A947" t="s">
        <v>8</v>
      </c>
      <c r="B947" t="str">
        <f t="shared" si="98"/>
        <v>Female</v>
      </c>
      <c r="C947" t="s">
        <v>13</v>
      </c>
      <c r="D947" t="str">
        <f t="shared" si="99"/>
        <v>Group C</v>
      </c>
      <c r="E947" t="s">
        <v>19</v>
      </c>
      <c r="F947" t="str">
        <f t="shared" si="100"/>
        <v>Associate'S Degree</v>
      </c>
      <c r="G947" t="s">
        <v>11</v>
      </c>
      <c r="H947" t="str">
        <f t="shared" si="101"/>
        <v>Standard</v>
      </c>
      <c r="I947" t="s">
        <v>12</v>
      </c>
      <c r="J947" t="str">
        <f t="shared" si="102"/>
        <v>None</v>
      </c>
      <c r="K947">
        <v>54</v>
      </c>
      <c r="L947">
        <v>61</v>
      </c>
      <c r="M947">
        <v>58</v>
      </c>
      <c r="N947" s="2">
        <f t="shared" si="103"/>
        <v>57.666666666666664</v>
      </c>
      <c r="O947" t="str">
        <f t="shared" si="104"/>
        <v>Credit</v>
      </c>
    </row>
    <row r="948" spans="1:15" x14ac:dyDescent="0.3">
      <c r="A948" t="s">
        <v>17</v>
      </c>
      <c r="B948" t="str">
        <f t="shared" si="98"/>
        <v>Male</v>
      </c>
      <c r="C948" t="s">
        <v>9</v>
      </c>
      <c r="D948" t="str">
        <f t="shared" si="99"/>
        <v>Group B</v>
      </c>
      <c r="E948" t="s">
        <v>22</v>
      </c>
      <c r="F948" t="str">
        <f t="shared" si="100"/>
        <v>High School</v>
      </c>
      <c r="G948" t="s">
        <v>11</v>
      </c>
      <c r="H948" t="str">
        <f t="shared" si="101"/>
        <v>Standard</v>
      </c>
      <c r="I948" t="s">
        <v>12</v>
      </c>
      <c r="J948" t="str">
        <f t="shared" si="102"/>
        <v>None</v>
      </c>
      <c r="K948">
        <v>82</v>
      </c>
      <c r="L948">
        <v>82</v>
      </c>
      <c r="M948">
        <v>80</v>
      </c>
      <c r="N948" s="2">
        <f t="shared" si="103"/>
        <v>81.333333333333329</v>
      </c>
      <c r="O948" t="str">
        <f t="shared" si="104"/>
        <v>Excellent</v>
      </c>
    </row>
    <row r="949" spans="1:15" x14ac:dyDescent="0.3">
      <c r="A949" t="s">
        <v>8</v>
      </c>
      <c r="B949" t="str">
        <f t="shared" si="98"/>
        <v>Female</v>
      </c>
      <c r="C949" t="s">
        <v>21</v>
      </c>
      <c r="D949" t="str">
        <f t="shared" si="99"/>
        <v>Group D</v>
      </c>
      <c r="E949" t="s">
        <v>14</v>
      </c>
      <c r="F949" t="str">
        <f t="shared" si="100"/>
        <v>Some College</v>
      </c>
      <c r="G949" t="s">
        <v>20</v>
      </c>
      <c r="H949" t="str">
        <f t="shared" si="101"/>
        <v>Free/Reduced</v>
      </c>
      <c r="I949" t="s">
        <v>12</v>
      </c>
      <c r="J949" t="str">
        <f t="shared" si="102"/>
        <v>None</v>
      </c>
      <c r="K949">
        <v>49</v>
      </c>
      <c r="L949">
        <v>58</v>
      </c>
      <c r="M949">
        <v>60</v>
      </c>
      <c r="N949" s="2">
        <f t="shared" si="103"/>
        <v>55.666666666666664</v>
      </c>
      <c r="O949" t="str">
        <f t="shared" si="104"/>
        <v>Credit</v>
      </c>
    </row>
    <row r="950" spans="1:15" x14ac:dyDescent="0.3">
      <c r="A950" t="s">
        <v>17</v>
      </c>
      <c r="B950" t="str">
        <f t="shared" si="98"/>
        <v>Male</v>
      </c>
      <c r="C950" t="s">
        <v>9</v>
      </c>
      <c r="D950" t="str">
        <f t="shared" si="99"/>
        <v>Group B</v>
      </c>
      <c r="E950" t="s">
        <v>23</v>
      </c>
      <c r="F950" t="str">
        <f t="shared" si="100"/>
        <v>Some High School</v>
      </c>
      <c r="G950" t="s">
        <v>20</v>
      </c>
      <c r="H950" t="str">
        <f t="shared" si="101"/>
        <v>Free/Reduced</v>
      </c>
      <c r="I950" t="s">
        <v>15</v>
      </c>
      <c r="J950" t="str">
        <f t="shared" si="102"/>
        <v>Completed</v>
      </c>
      <c r="K950">
        <v>49</v>
      </c>
      <c r="L950">
        <v>50</v>
      </c>
      <c r="M950">
        <v>52</v>
      </c>
      <c r="N950" s="2">
        <f t="shared" si="103"/>
        <v>50.333333333333336</v>
      </c>
      <c r="O950" t="str">
        <f t="shared" si="104"/>
        <v>Credit</v>
      </c>
    </row>
    <row r="951" spans="1:15" x14ac:dyDescent="0.3">
      <c r="A951" t="s">
        <v>8</v>
      </c>
      <c r="B951" t="str">
        <f t="shared" si="98"/>
        <v>Female</v>
      </c>
      <c r="C951" t="s">
        <v>24</v>
      </c>
      <c r="D951" t="str">
        <f t="shared" si="99"/>
        <v>Group E</v>
      </c>
      <c r="E951" t="s">
        <v>22</v>
      </c>
      <c r="F951" t="str">
        <f t="shared" si="100"/>
        <v>High School</v>
      </c>
      <c r="G951" t="s">
        <v>20</v>
      </c>
      <c r="H951" t="str">
        <f t="shared" si="101"/>
        <v>Free/Reduced</v>
      </c>
      <c r="I951" t="s">
        <v>15</v>
      </c>
      <c r="J951" t="str">
        <f t="shared" si="102"/>
        <v>Completed</v>
      </c>
      <c r="K951">
        <v>57</v>
      </c>
      <c r="L951">
        <v>75</v>
      </c>
      <c r="M951">
        <v>73</v>
      </c>
      <c r="N951" s="2">
        <f t="shared" si="103"/>
        <v>68.333333333333329</v>
      </c>
      <c r="O951" t="str">
        <f t="shared" si="104"/>
        <v>Very Good</v>
      </c>
    </row>
    <row r="952" spans="1:15" x14ac:dyDescent="0.3">
      <c r="A952" t="s">
        <v>17</v>
      </c>
      <c r="B952" t="str">
        <f t="shared" si="98"/>
        <v>Male</v>
      </c>
      <c r="C952" t="s">
        <v>24</v>
      </c>
      <c r="D952" t="str">
        <f t="shared" si="99"/>
        <v>Group E</v>
      </c>
      <c r="E952" t="s">
        <v>22</v>
      </c>
      <c r="F952" t="str">
        <f t="shared" si="100"/>
        <v>High School</v>
      </c>
      <c r="G952" t="s">
        <v>11</v>
      </c>
      <c r="H952" t="str">
        <f t="shared" si="101"/>
        <v>Standard</v>
      </c>
      <c r="I952" t="s">
        <v>12</v>
      </c>
      <c r="J952" t="str">
        <f t="shared" si="102"/>
        <v>None</v>
      </c>
      <c r="K952">
        <v>94</v>
      </c>
      <c r="L952">
        <v>73</v>
      </c>
      <c r="M952">
        <v>71</v>
      </c>
      <c r="N952" s="2">
        <f t="shared" si="103"/>
        <v>79.333333333333329</v>
      </c>
      <c r="O952" t="str">
        <f t="shared" si="104"/>
        <v>Excellent</v>
      </c>
    </row>
    <row r="953" spans="1:15" x14ac:dyDescent="0.3">
      <c r="A953" t="s">
        <v>8</v>
      </c>
      <c r="B953" t="str">
        <f t="shared" si="98"/>
        <v>Female</v>
      </c>
      <c r="C953" t="s">
        <v>21</v>
      </c>
      <c r="D953" t="str">
        <f t="shared" si="99"/>
        <v>Group D</v>
      </c>
      <c r="E953" t="s">
        <v>14</v>
      </c>
      <c r="F953" t="str">
        <f t="shared" si="100"/>
        <v>Some College</v>
      </c>
      <c r="G953" t="s">
        <v>11</v>
      </c>
      <c r="H953" t="str">
        <f t="shared" si="101"/>
        <v>Standard</v>
      </c>
      <c r="I953" t="s">
        <v>15</v>
      </c>
      <c r="J953" t="str">
        <f t="shared" si="102"/>
        <v>Completed</v>
      </c>
      <c r="K953">
        <v>75</v>
      </c>
      <c r="L953">
        <v>77</v>
      </c>
      <c r="M953">
        <v>83</v>
      </c>
      <c r="N953" s="2">
        <f t="shared" si="103"/>
        <v>78.333333333333329</v>
      </c>
      <c r="O953" t="str">
        <f t="shared" si="104"/>
        <v>Excellent</v>
      </c>
    </row>
    <row r="954" spans="1:15" x14ac:dyDescent="0.3">
      <c r="A954" t="s">
        <v>8</v>
      </c>
      <c r="B954" t="str">
        <f t="shared" si="98"/>
        <v>Female</v>
      </c>
      <c r="C954" t="s">
        <v>24</v>
      </c>
      <c r="D954" t="str">
        <f t="shared" si="99"/>
        <v>Group E</v>
      </c>
      <c r="E954" t="s">
        <v>23</v>
      </c>
      <c r="F954" t="str">
        <f t="shared" si="100"/>
        <v>Some High School</v>
      </c>
      <c r="G954" t="s">
        <v>20</v>
      </c>
      <c r="H954" t="str">
        <f t="shared" si="101"/>
        <v>Free/Reduced</v>
      </c>
      <c r="I954" t="s">
        <v>12</v>
      </c>
      <c r="J954" t="str">
        <f t="shared" si="102"/>
        <v>None</v>
      </c>
      <c r="K954">
        <v>74</v>
      </c>
      <c r="L954">
        <v>74</v>
      </c>
      <c r="M954">
        <v>72</v>
      </c>
      <c r="N954" s="2">
        <f t="shared" si="103"/>
        <v>73.333333333333329</v>
      </c>
      <c r="O954" t="str">
        <f t="shared" si="104"/>
        <v>Excellent</v>
      </c>
    </row>
    <row r="955" spans="1:15" x14ac:dyDescent="0.3">
      <c r="A955" t="s">
        <v>17</v>
      </c>
      <c r="B955" t="str">
        <f t="shared" si="98"/>
        <v>Male</v>
      </c>
      <c r="C955" t="s">
        <v>13</v>
      </c>
      <c r="D955" t="str">
        <f t="shared" si="99"/>
        <v>Group C</v>
      </c>
      <c r="E955" t="s">
        <v>22</v>
      </c>
      <c r="F955" t="str">
        <f t="shared" si="100"/>
        <v>High School</v>
      </c>
      <c r="G955" t="s">
        <v>11</v>
      </c>
      <c r="H955" t="str">
        <f t="shared" si="101"/>
        <v>Standard</v>
      </c>
      <c r="I955" t="s">
        <v>15</v>
      </c>
      <c r="J955" t="str">
        <f t="shared" si="102"/>
        <v>Completed</v>
      </c>
      <c r="K955">
        <v>58</v>
      </c>
      <c r="L955">
        <v>52</v>
      </c>
      <c r="M955">
        <v>54</v>
      </c>
      <c r="N955" s="2">
        <f t="shared" si="103"/>
        <v>54.666666666666664</v>
      </c>
      <c r="O955" t="str">
        <f t="shared" si="104"/>
        <v>Credit</v>
      </c>
    </row>
    <row r="956" spans="1:15" x14ac:dyDescent="0.3">
      <c r="A956" t="s">
        <v>8</v>
      </c>
      <c r="B956" t="str">
        <f t="shared" si="98"/>
        <v>Female</v>
      </c>
      <c r="C956" t="s">
        <v>13</v>
      </c>
      <c r="D956" t="str">
        <f t="shared" si="99"/>
        <v>Group C</v>
      </c>
      <c r="E956" t="s">
        <v>14</v>
      </c>
      <c r="F956" t="str">
        <f t="shared" si="100"/>
        <v>Some College</v>
      </c>
      <c r="G956" t="s">
        <v>11</v>
      </c>
      <c r="H956" t="str">
        <f t="shared" si="101"/>
        <v>Standard</v>
      </c>
      <c r="I956" t="s">
        <v>12</v>
      </c>
      <c r="J956" t="str">
        <f t="shared" si="102"/>
        <v>None</v>
      </c>
      <c r="K956">
        <v>62</v>
      </c>
      <c r="L956">
        <v>69</v>
      </c>
      <c r="M956">
        <v>69</v>
      </c>
      <c r="N956" s="2">
        <f t="shared" si="103"/>
        <v>66.666666666666671</v>
      </c>
      <c r="O956" t="str">
        <f t="shared" si="104"/>
        <v>Very Good</v>
      </c>
    </row>
    <row r="957" spans="1:15" x14ac:dyDescent="0.3">
      <c r="A957" t="s">
        <v>17</v>
      </c>
      <c r="B957" t="str">
        <f t="shared" si="98"/>
        <v>Male</v>
      </c>
      <c r="C957" t="s">
        <v>24</v>
      </c>
      <c r="D957" t="str">
        <f t="shared" si="99"/>
        <v>Group E</v>
      </c>
      <c r="E957" t="s">
        <v>19</v>
      </c>
      <c r="F957" t="str">
        <f t="shared" si="100"/>
        <v>Associate'S Degree</v>
      </c>
      <c r="G957" t="s">
        <v>11</v>
      </c>
      <c r="H957" t="str">
        <f t="shared" si="101"/>
        <v>Standard</v>
      </c>
      <c r="I957" t="s">
        <v>12</v>
      </c>
      <c r="J957" t="str">
        <f t="shared" si="102"/>
        <v>None</v>
      </c>
      <c r="K957">
        <v>72</v>
      </c>
      <c r="L957">
        <v>57</v>
      </c>
      <c r="M957">
        <v>62</v>
      </c>
      <c r="N957" s="2">
        <f t="shared" si="103"/>
        <v>63.666666666666664</v>
      </c>
      <c r="O957" t="str">
        <f t="shared" si="104"/>
        <v>Very Good</v>
      </c>
    </row>
    <row r="958" spans="1:15" x14ac:dyDescent="0.3">
      <c r="A958" t="s">
        <v>17</v>
      </c>
      <c r="B958" t="str">
        <f t="shared" si="98"/>
        <v>Male</v>
      </c>
      <c r="C958" t="s">
        <v>13</v>
      </c>
      <c r="D958" t="str">
        <f t="shared" si="99"/>
        <v>Group C</v>
      </c>
      <c r="E958" t="s">
        <v>14</v>
      </c>
      <c r="F958" t="str">
        <f t="shared" si="100"/>
        <v>Some College</v>
      </c>
      <c r="G958" t="s">
        <v>11</v>
      </c>
      <c r="H958" t="str">
        <f t="shared" si="101"/>
        <v>Standard</v>
      </c>
      <c r="I958" t="s">
        <v>12</v>
      </c>
      <c r="J958" t="str">
        <f t="shared" si="102"/>
        <v>None</v>
      </c>
      <c r="K958">
        <v>84</v>
      </c>
      <c r="L958">
        <v>87</v>
      </c>
      <c r="M958">
        <v>81</v>
      </c>
      <c r="N958" s="2">
        <f t="shared" si="103"/>
        <v>84</v>
      </c>
      <c r="O958" t="str">
        <f t="shared" si="104"/>
        <v>Excellent</v>
      </c>
    </row>
    <row r="959" spans="1:15" x14ac:dyDescent="0.3">
      <c r="A959" t="s">
        <v>8</v>
      </c>
      <c r="B959" t="str">
        <f t="shared" si="98"/>
        <v>Female</v>
      </c>
      <c r="C959" t="s">
        <v>21</v>
      </c>
      <c r="D959" t="str">
        <f t="shared" si="99"/>
        <v>Group D</v>
      </c>
      <c r="E959" t="s">
        <v>16</v>
      </c>
      <c r="F959" t="str">
        <f t="shared" si="100"/>
        <v>Master'S Degree</v>
      </c>
      <c r="G959" t="s">
        <v>11</v>
      </c>
      <c r="H959" t="str">
        <f t="shared" si="101"/>
        <v>Standard</v>
      </c>
      <c r="I959" t="s">
        <v>12</v>
      </c>
      <c r="J959" t="str">
        <f t="shared" si="102"/>
        <v>None</v>
      </c>
      <c r="K959">
        <v>92</v>
      </c>
      <c r="L959">
        <v>100</v>
      </c>
      <c r="M959">
        <v>100</v>
      </c>
      <c r="N959" s="2">
        <f t="shared" si="103"/>
        <v>97.333333333333329</v>
      </c>
      <c r="O959" t="str">
        <f t="shared" si="104"/>
        <v>Excellent</v>
      </c>
    </row>
    <row r="960" spans="1:15" x14ac:dyDescent="0.3">
      <c r="A960" t="s">
        <v>8</v>
      </c>
      <c r="B960" t="str">
        <f t="shared" si="98"/>
        <v>Female</v>
      </c>
      <c r="C960" t="s">
        <v>21</v>
      </c>
      <c r="D960" t="str">
        <f t="shared" si="99"/>
        <v>Group D</v>
      </c>
      <c r="E960" t="s">
        <v>22</v>
      </c>
      <c r="F960" t="str">
        <f t="shared" si="100"/>
        <v>High School</v>
      </c>
      <c r="G960" t="s">
        <v>11</v>
      </c>
      <c r="H960" t="str">
        <f t="shared" si="101"/>
        <v>Standard</v>
      </c>
      <c r="I960" t="s">
        <v>12</v>
      </c>
      <c r="J960" t="str">
        <f t="shared" si="102"/>
        <v>None</v>
      </c>
      <c r="K960">
        <v>45</v>
      </c>
      <c r="L960">
        <v>63</v>
      </c>
      <c r="M960">
        <v>59</v>
      </c>
      <c r="N960" s="2">
        <f t="shared" si="103"/>
        <v>55.666666666666664</v>
      </c>
      <c r="O960" t="str">
        <f t="shared" si="104"/>
        <v>Credit</v>
      </c>
    </row>
    <row r="961" spans="1:15" x14ac:dyDescent="0.3">
      <c r="A961" t="s">
        <v>17</v>
      </c>
      <c r="B961" t="str">
        <f t="shared" si="98"/>
        <v>Male</v>
      </c>
      <c r="C961" t="s">
        <v>13</v>
      </c>
      <c r="D961" t="str">
        <f t="shared" si="99"/>
        <v>Group C</v>
      </c>
      <c r="E961" t="s">
        <v>22</v>
      </c>
      <c r="F961" t="str">
        <f t="shared" si="100"/>
        <v>High School</v>
      </c>
      <c r="G961" t="s">
        <v>11</v>
      </c>
      <c r="H961" t="str">
        <f t="shared" si="101"/>
        <v>Standard</v>
      </c>
      <c r="I961" t="s">
        <v>12</v>
      </c>
      <c r="J961" t="str">
        <f t="shared" si="102"/>
        <v>None</v>
      </c>
      <c r="K961">
        <v>75</v>
      </c>
      <c r="L961">
        <v>81</v>
      </c>
      <c r="M961">
        <v>71</v>
      </c>
      <c r="N961" s="2">
        <f t="shared" si="103"/>
        <v>75.666666666666671</v>
      </c>
      <c r="O961" t="str">
        <f t="shared" si="104"/>
        <v>Excellent</v>
      </c>
    </row>
    <row r="962" spans="1:15" x14ac:dyDescent="0.3">
      <c r="A962" t="s">
        <v>8</v>
      </c>
      <c r="B962" t="str">
        <f t="shared" si="98"/>
        <v>Female</v>
      </c>
      <c r="C962" t="s">
        <v>18</v>
      </c>
      <c r="D962" t="str">
        <f t="shared" si="99"/>
        <v>Group A</v>
      </c>
      <c r="E962" t="s">
        <v>14</v>
      </c>
      <c r="F962" t="str">
        <f t="shared" si="100"/>
        <v>Some College</v>
      </c>
      <c r="G962" t="s">
        <v>11</v>
      </c>
      <c r="H962" t="str">
        <f t="shared" si="101"/>
        <v>Standard</v>
      </c>
      <c r="I962" t="s">
        <v>12</v>
      </c>
      <c r="J962" t="str">
        <f t="shared" si="102"/>
        <v>None</v>
      </c>
      <c r="K962">
        <v>56</v>
      </c>
      <c r="L962">
        <v>58</v>
      </c>
      <c r="M962">
        <v>64</v>
      </c>
      <c r="N962" s="2">
        <f t="shared" si="103"/>
        <v>59.333333333333336</v>
      </c>
      <c r="O962" t="str">
        <f t="shared" si="104"/>
        <v>Credit</v>
      </c>
    </row>
    <row r="963" spans="1:15" x14ac:dyDescent="0.3">
      <c r="A963" t="s">
        <v>8</v>
      </c>
      <c r="B963" t="str">
        <f t="shared" ref="B963:B1001" si="105">TRIM(PROPER(A963))</f>
        <v>Female</v>
      </c>
      <c r="C963" t="s">
        <v>21</v>
      </c>
      <c r="D963" t="str">
        <f t="shared" ref="D963:D1001" si="106">PROPER(TRIM(C963))</f>
        <v>Group D</v>
      </c>
      <c r="E963" t="s">
        <v>23</v>
      </c>
      <c r="F963" t="str">
        <f t="shared" ref="F963:F1001" si="107">PROPER(TRIM(E963))</f>
        <v>Some High School</v>
      </c>
      <c r="G963" t="s">
        <v>20</v>
      </c>
      <c r="H963" t="str">
        <f t="shared" ref="H963:H1001" si="108">PROPER(TRIM(G963))</f>
        <v>Free/Reduced</v>
      </c>
      <c r="I963" t="s">
        <v>12</v>
      </c>
      <c r="J963" t="str">
        <f t="shared" ref="J963:J1001" si="109">PROPER(TRIM(I963))</f>
        <v>None</v>
      </c>
      <c r="K963">
        <v>48</v>
      </c>
      <c r="L963">
        <v>54</v>
      </c>
      <c r="M963">
        <v>53</v>
      </c>
      <c r="N963" s="2">
        <f t="shared" ref="N963:N1001" si="110">SUM(K963,L963,M963)/3</f>
        <v>51.666666666666664</v>
      </c>
      <c r="O963" t="str">
        <f t="shared" ref="O963:O1001" si="111">IF(N963&gt;=70,"Excellent",IF(N963&gt;=60,"Very Good",IF(N963&gt;=50,"Credit",IF(N963&lt;50,"Fail","Invalid"))))</f>
        <v>Credit</v>
      </c>
    </row>
    <row r="964" spans="1:15" x14ac:dyDescent="0.3">
      <c r="A964" t="s">
        <v>8</v>
      </c>
      <c r="B964" t="str">
        <f t="shared" si="105"/>
        <v>Female</v>
      </c>
      <c r="C964" t="s">
        <v>24</v>
      </c>
      <c r="D964" t="str">
        <f t="shared" si="106"/>
        <v>Group E</v>
      </c>
      <c r="E964" t="s">
        <v>19</v>
      </c>
      <c r="F964" t="str">
        <f t="shared" si="107"/>
        <v>Associate'S Degree</v>
      </c>
      <c r="G964" t="s">
        <v>11</v>
      </c>
      <c r="H964" t="str">
        <f t="shared" si="108"/>
        <v>Standard</v>
      </c>
      <c r="I964" t="s">
        <v>12</v>
      </c>
      <c r="J964" t="str">
        <f t="shared" si="109"/>
        <v>None</v>
      </c>
      <c r="K964">
        <v>100</v>
      </c>
      <c r="L964">
        <v>100</v>
      </c>
      <c r="M964">
        <v>100</v>
      </c>
      <c r="N964" s="2">
        <f t="shared" si="110"/>
        <v>100</v>
      </c>
      <c r="O964" t="str">
        <f t="shared" si="111"/>
        <v>Excellent</v>
      </c>
    </row>
    <row r="965" spans="1:15" x14ac:dyDescent="0.3">
      <c r="A965" t="s">
        <v>8</v>
      </c>
      <c r="B965" t="str">
        <f t="shared" si="105"/>
        <v>Female</v>
      </c>
      <c r="C965" t="s">
        <v>13</v>
      </c>
      <c r="D965" t="str">
        <f t="shared" si="106"/>
        <v>Group C</v>
      </c>
      <c r="E965" t="s">
        <v>23</v>
      </c>
      <c r="F965" t="str">
        <f t="shared" si="107"/>
        <v>Some High School</v>
      </c>
      <c r="G965" t="s">
        <v>20</v>
      </c>
      <c r="H965" t="str">
        <f t="shared" si="108"/>
        <v>Free/Reduced</v>
      </c>
      <c r="I965" t="s">
        <v>15</v>
      </c>
      <c r="J965" t="str">
        <f t="shared" si="109"/>
        <v>Completed</v>
      </c>
      <c r="K965">
        <v>65</v>
      </c>
      <c r="L965">
        <v>76</v>
      </c>
      <c r="M965">
        <v>75</v>
      </c>
      <c r="N965" s="2">
        <f t="shared" si="110"/>
        <v>72</v>
      </c>
      <c r="O965" t="str">
        <f t="shared" si="111"/>
        <v>Excellent</v>
      </c>
    </row>
    <row r="966" spans="1:15" x14ac:dyDescent="0.3">
      <c r="A966" t="s">
        <v>17</v>
      </c>
      <c r="B966" t="str">
        <f t="shared" si="105"/>
        <v>Male</v>
      </c>
      <c r="C966" t="s">
        <v>21</v>
      </c>
      <c r="D966" t="str">
        <f t="shared" si="106"/>
        <v>Group D</v>
      </c>
      <c r="E966" t="s">
        <v>14</v>
      </c>
      <c r="F966" t="str">
        <f t="shared" si="107"/>
        <v>Some College</v>
      </c>
      <c r="G966" t="s">
        <v>11</v>
      </c>
      <c r="H966" t="str">
        <f t="shared" si="108"/>
        <v>Standard</v>
      </c>
      <c r="I966" t="s">
        <v>12</v>
      </c>
      <c r="J966" t="str">
        <f t="shared" si="109"/>
        <v>None</v>
      </c>
      <c r="K966">
        <v>72</v>
      </c>
      <c r="L966">
        <v>57</v>
      </c>
      <c r="M966">
        <v>58</v>
      </c>
      <c r="N966" s="2">
        <f t="shared" si="110"/>
        <v>62.333333333333336</v>
      </c>
      <c r="O966" t="str">
        <f t="shared" si="111"/>
        <v>Very Good</v>
      </c>
    </row>
    <row r="967" spans="1:15" x14ac:dyDescent="0.3">
      <c r="A967" t="s">
        <v>8</v>
      </c>
      <c r="B967" t="str">
        <f t="shared" si="105"/>
        <v>Female</v>
      </c>
      <c r="C967" t="s">
        <v>21</v>
      </c>
      <c r="D967" t="str">
        <f t="shared" si="106"/>
        <v>Group D</v>
      </c>
      <c r="E967" t="s">
        <v>14</v>
      </c>
      <c r="F967" t="str">
        <f t="shared" si="107"/>
        <v>Some College</v>
      </c>
      <c r="G967" t="s">
        <v>11</v>
      </c>
      <c r="H967" t="str">
        <f t="shared" si="108"/>
        <v>Standard</v>
      </c>
      <c r="I967" t="s">
        <v>12</v>
      </c>
      <c r="J967" t="str">
        <f t="shared" si="109"/>
        <v>None</v>
      </c>
      <c r="K967">
        <v>62</v>
      </c>
      <c r="L967">
        <v>70</v>
      </c>
      <c r="M967">
        <v>72</v>
      </c>
      <c r="N967" s="2">
        <f t="shared" si="110"/>
        <v>68</v>
      </c>
      <c r="O967" t="str">
        <f t="shared" si="111"/>
        <v>Very Good</v>
      </c>
    </row>
    <row r="968" spans="1:15" x14ac:dyDescent="0.3">
      <c r="A968" t="s">
        <v>17</v>
      </c>
      <c r="B968" t="str">
        <f t="shared" si="105"/>
        <v>Male</v>
      </c>
      <c r="C968" t="s">
        <v>18</v>
      </c>
      <c r="D968" t="str">
        <f t="shared" si="106"/>
        <v>Group A</v>
      </c>
      <c r="E968" t="s">
        <v>23</v>
      </c>
      <c r="F968" t="str">
        <f t="shared" si="107"/>
        <v>Some High School</v>
      </c>
      <c r="G968" t="s">
        <v>11</v>
      </c>
      <c r="H968" t="str">
        <f t="shared" si="108"/>
        <v>Standard</v>
      </c>
      <c r="I968" t="s">
        <v>15</v>
      </c>
      <c r="J968" t="str">
        <f t="shared" si="109"/>
        <v>Completed</v>
      </c>
      <c r="K968">
        <v>66</v>
      </c>
      <c r="L968">
        <v>68</v>
      </c>
      <c r="M968">
        <v>64</v>
      </c>
      <c r="N968" s="2">
        <f t="shared" si="110"/>
        <v>66</v>
      </c>
      <c r="O968" t="str">
        <f t="shared" si="111"/>
        <v>Very Good</v>
      </c>
    </row>
    <row r="969" spans="1:15" x14ac:dyDescent="0.3">
      <c r="A969" t="s">
        <v>17</v>
      </c>
      <c r="B969" t="str">
        <f t="shared" si="105"/>
        <v>Male</v>
      </c>
      <c r="C969" t="s">
        <v>13</v>
      </c>
      <c r="D969" t="str">
        <f t="shared" si="106"/>
        <v>Group C</v>
      </c>
      <c r="E969" t="s">
        <v>14</v>
      </c>
      <c r="F969" t="str">
        <f t="shared" si="107"/>
        <v>Some College</v>
      </c>
      <c r="G969" t="s">
        <v>11</v>
      </c>
      <c r="H969" t="str">
        <f t="shared" si="108"/>
        <v>Standard</v>
      </c>
      <c r="I969" t="s">
        <v>12</v>
      </c>
      <c r="J969" t="str">
        <f t="shared" si="109"/>
        <v>None</v>
      </c>
      <c r="K969">
        <v>63</v>
      </c>
      <c r="L969">
        <v>63</v>
      </c>
      <c r="M969">
        <v>60</v>
      </c>
      <c r="N969" s="2">
        <f t="shared" si="110"/>
        <v>62</v>
      </c>
      <c r="O969" t="str">
        <f t="shared" si="111"/>
        <v>Very Good</v>
      </c>
    </row>
    <row r="970" spans="1:15" x14ac:dyDescent="0.3">
      <c r="A970" t="s">
        <v>8</v>
      </c>
      <c r="B970" t="str">
        <f t="shared" si="105"/>
        <v>Female</v>
      </c>
      <c r="C970" t="s">
        <v>24</v>
      </c>
      <c r="D970" t="str">
        <f t="shared" si="106"/>
        <v>Group E</v>
      </c>
      <c r="E970" t="s">
        <v>19</v>
      </c>
      <c r="F970" t="str">
        <f t="shared" si="107"/>
        <v>Associate'S Degree</v>
      </c>
      <c r="G970" t="s">
        <v>11</v>
      </c>
      <c r="H970" t="str">
        <f t="shared" si="108"/>
        <v>Standard</v>
      </c>
      <c r="I970" t="s">
        <v>12</v>
      </c>
      <c r="J970" t="str">
        <f t="shared" si="109"/>
        <v>None</v>
      </c>
      <c r="K970">
        <v>68</v>
      </c>
      <c r="L970">
        <v>76</v>
      </c>
      <c r="M970">
        <v>67</v>
      </c>
      <c r="N970" s="2">
        <f t="shared" si="110"/>
        <v>70.333333333333329</v>
      </c>
      <c r="O970" t="str">
        <f t="shared" si="111"/>
        <v>Excellent</v>
      </c>
    </row>
    <row r="971" spans="1:15" x14ac:dyDescent="0.3">
      <c r="A971" t="s">
        <v>8</v>
      </c>
      <c r="B971" t="str">
        <f t="shared" si="105"/>
        <v>Female</v>
      </c>
      <c r="C971" t="s">
        <v>9</v>
      </c>
      <c r="D971" t="str">
        <f t="shared" si="106"/>
        <v>Group B</v>
      </c>
      <c r="E971" t="s">
        <v>10</v>
      </c>
      <c r="F971" t="str">
        <f t="shared" si="107"/>
        <v>Bachelor'S Degree</v>
      </c>
      <c r="G971" t="s">
        <v>11</v>
      </c>
      <c r="H971" t="str">
        <f t="shared" si="108"/>
        <v>Standard</v>
      </c>
      <c r="I971" t="s">
        <v>12</v>
      </c>
      <c r="J971" t="str">
        <f t="shared" si="109"/>
        <v>None</v>
      </c>
      <c r="K971">
        <v>75</v>
      </c>
      <c r="L971">
        <v>84</v>
      </c>
      <c r="M971">
        <v>80</v>
      </c>
      <c r="N971" s="2">
        <f t="shared" si="110"/>
        <v>79.666666666666671</v>
      </c>
      <c r="O971" t="str">
        <f t="shared" si="111"/>
        <v>Excellent</v>
      </c>
    </row>
    <row r="972" spans="1:15" x14ac:dyDescent="0.3">
      <c r="A972" t="s">
        <v>8</v>
      </c>
      <c r="B972" t="str">
        <f t="shared" si="105"/>
        <v>Female</v>
      </c>
      <c r="C972" t="s">
        <v>21</v>
      </c>
      <c r="D972" t="str">
        <f t="shared" si="106"/>
        <v>Group D</v>
      </c>
      <c r="E972" t="s">
        <v>10</v>
      </c>
      <c r="F972" t="str">
        <f t="shared" si="107"/>
        <v>Bachelor'S Degree</v>
      </c>
      <c r="G972" t="s">
        <v>11</v>
      </c>
      <c r="H972" t="str">
        <f t="shared" si="108"/>
        <v>Standard</v>
      </c>
      <c r="I972" t="s">
        <v>12</v>
      </c>
      <c r="J972" t="str">
        <f t="shared" si="109"/>
        <v>None</v>
      </c>
      <c r="K972">
        <v>89</v>
      </c>
      <c r="L972">
        <v>100</v>
      </c>
      <c r="M972">
        <v>100</v>
      </c>
      <c r="N972" s="2">
        <f t="shared" si="110"/>
        <v>96.333333333333329</v>
      </c>
      <c r="O972" t="str">
        <f t="shared" si="111"/>
        <v>Excellent</v>
      </c>
    </row>
    <row r="973" spans="1:15" x14ac:dyDescent="0.3">
      <c r="A973" t="s">
        <v>17</v>
      </c>
      <c r="B973" t="str">
        <f t="shared" si="105"/>
        <v>Male</v>
      </c>
      <c r="C973" t="s">
        <v>13</v>
      </c>
      <c r="D973" t="str">
        <f t="shared" si="106"/>
        <v>Group C</v>
      </c>
      <c r="E973" t="s">
        <v>23</v>
      </c>
      <c r="F973" t="str">
        <f t="shared" si="107"/>
        <v>Some High School</v>
      </c>
      <c r="G973" t="s">
        <v>11</v>
      </c>
      <c r="H973" t="str">
        <f t="shared" si="108"/>
        <v>Standard</v>
      </c>
      <c r="I973" t="s">
        <v>15</v>
      </c>
      <c r="J973" t="str">
        <f t="shared" si="109"/>
        <v>Completed</v>
      </c>
      <c r="K973">
        <v>78</v>
      </c>
      <c r="L973">
        <v>72</v>
      </c>
      <c r="M973">
        <v>69</v>
      </c>
      <c r="N973" s="2">
        <f t="shared" si="110"/>
        <v>73</v>
      </c>
      <c r="O973" t="str">
        <f t="shared" si="111"/>
        <v>Excellent</v>
      </c>
    </row>
    <row r="974" spans="1:15" x14ac:dyDescent="0.3">
      <c r="A974" t="s">
        <v>8</v>
      </c>
      <c r="B974" t="str">
        <f t="shared" si="105"/>
        <v>Female</v>
      </c>
      <c r="C974" t="s">
        <v>18</v>
      </c>
      <c r="D974" t="str">
        <f t="shared" si="106"/>
        <v>Group A</v>
      </c>
      <c r="E974" t="s">
        <v>22</v>
      </c>
      <c r="F974" t="str">
        <f t="shared" si="107"/>
        <v>High School</v>
      </c>
      <c r="G974" t="s">
        <v>20</v>
      </c>
      <c r="H974" t="str">
        <f t="shared" si="108"/>
        <v>Free/Reduced</v>
      </c>
      <c r="I974" t="s">
        <v>15</v>
      </c>
      <c r="J974" t="str">
        <f t="shared" si="109"/>
        <v>Completed</v>
      </c>
      <c r="K974">
        <v>53</v>
      </c>
      <c r="L974">
        <v>50</v>
      </c>
      <c r="M974">
        <v>60</v>
      </c>
      <c r="N974" s="2">
        <f t="shared" si="110"/>
        <v>54.333333333333336</v>
      </c>
      <c r="O974" t="str">
        <f t="shared" si="111"/>
        <v>Credit</v>
      </c>
    </row>
    <row r="975" spans="1:15" x14ac:dyDescent="0.3">
      <c r="A975" t="s">
        <v>8</v>
      </c>
      <c r="B975" t="str">
        <f t="shared" si="105"/>
        <v>Female</v>
      </c>
      <c r="C975" t="s">
        <v>21</v>
      </c>
      <c r="D975" t="str">
        <f t="shared" si="106"/>
        <v>Group D</v>
      </c>
      <c r="E975" t="s">
        <v>14</v>
      </c>
      <c r="F975" t="str">
        <f t="shared" si="107"/>
        <v>Some College</v>
      </c>
      <c r="G975" t="s">
        <v>20</v>
      </c>
      <c r="H975" t="str">
        <f t="shared" si="108"/>
        <v>Free/Reduced</v>
      </c>
      <c r="I975" t="s">
        <v>12</v>
      </c>
      <c r="J975" t="str">
        <f t="shared" si="109"/>
        <v>None</v>
      </c>
      <c r="K975">
        <v>49</v>
      </c>
      <c r="L975">
        <v>65</v>
      </c>
      <c r="M975">
        <v>61</v>
      </c>
      <c r="N975" s="2">
        <f t="shared" si="110"/>
        <v>58.333333333333336</v>
      </c>
      <c r="O975" t="str">
        <f t="shared" si="111"/>
        <v>Credit</v>
      </c>
    </row>
    <row r="976" spans="1:15" x14ac:dyDescent="0.3">
      <c r="A976" t="s">
        <v>8</v>
      </c>
      <c r="B976" t="str">
        <f t="shared" si="105"/>
        <v>Female</v>
      </c>
      <c r="C976" t="s">
        <v>18</v>
      </c>
      <c r="D976" t="str">
        <f t="shared" si="106"/>
        <v>Group A</v>
      </c>
      <c r="E976" t="s">
        <v>14</v>
      </c>
      <c r="F976" t="str">
        <f t="shared" si="107"/>
        <v>Some College</v>
      </c>
      <c r="G976" t="s">
        <v>11</v>
      </c>
      <c r="H976" t="str">
        <f t="shared" si="108"/>
        <v>Standard</v>
      </c>
      <c r="I976" t="s">
        <v>12</v>
      </c>
      <c r="J976" t="str">
        <f t="shared" si="109"/>
        <v>None</v>
      </c>
      <c r="K976">
        <v>54</v>
      </c>
      <c r="L976">
        <v>63</v>
      </c>
      <c r="M976">
        <v>67</v>
      </c>
      <c r="N976" s="2">
        <f t="shared" si="110"/>
        <v>61.333333333333336</v>
      </c>
      <c r="O976" t="str">
        <f t="shared" si="111"/>
        <v>Very Good</v>
      </c>
    </row>
    <row r="977" spans="1:15" x14ac:dyDescent="0.3">
      <c r="A977" t="s">
        <v>8</v>
      </c>
      <c r="B977" t="str">
        <f t="shared" si="105"/>
        <v>Female</v>
      </c>
      <c r="C977" t="s">
        <v>13</v>
      </c>
      <c r="D977" t="str">
        <f t="shared" si="106"/>
        <v>Group C</v>
      </c>
      <c r="E977" t="s">
        <v>14</v>
      </c>
      <c r="F977" t="str">
        <f t="shared" si="107"/>
        <v>Some College</v>
      </c>
      <c r="G977" t="s">
        <v>11</v>
      </c>
      <c r="H977" t="str">
        <f t="shared" si="108"/>
        <v>Standard</v>
      </c>
      <c r="I977" t="s">
        <v>15</v>
      </c>
      <c r="J977" t="str">
        <f t="shared" si="109"/>
        <v>Completed</v>
      </c>
      <c r="K977">
        <v>64</v>
      </c>
      <c r="L977">
        <v>82</v>
      </c>
      <c r="M977">
        <v>77</v>
      </c>
      <c r="N977" s="2">
        <f t="shared" si="110"/>
        <v>74.333333333333329</v>
      </c>
      <c r="O977" t="str">
        <f t="shared" si="111"/>
        <v>Excellent</v>
      </c>
    </row>
    <row r="978" spans="1:15" x14ac:dyDescent="0.3">
      <c r="A978" t="s">
        <v>17</v>
      </c>
      <c r="B978" t="str">
        <f t="shared" si="105"/>
        <v>Male</v>
      </c>
      <c r="C978" t="s">
        <v>9</v>
      </c>
      <c r="D978" t="str">
        <f t="shared" si="106"/>
        <v>Group B</v>
      </c>
      <c r="E978" t="s">
        <v>14</v>
      </c>
      <c r="F978" t="str">
        <f t="shared" si="107"/>
        <v>Some College</v>
      </c>
      <c r="G978" t="s">
        <v>20</v>
      </c>
      <c r="H978" t="str">
        <f t="shared" si="108"/>
        <v>Free/Reduced</v>
      </c>
      <c r="I978" t="s">
        <v>15</v>
      </c>
      <c r="J978" t="str">
        <f t="shared" si="109"/>
        <v>Completed</v>
      </c>
      <c r="K978">
        <v>60</v>
      </c>
      <c r="L978">
        <v>62</v>
      </c>
      <c r="M978">
        <v>60</v>
      </c>
      <c r="N978" s="2">
        <f t="shared" si="110"/>
        <v>60.666666666666664</v>
      </c>
      <c r="O978" t="str">
        <f t="shared" si="111"/>
        <v>Very Good</v>
      </c>
    </row>
    <row r="979" spans="1:15" x14ac:dyDescent="0.3">
      <c r="A979" t="s">
        <v>17</v>
      </c>
      <c r="B979" t="str">
        <f t="shared" si="105"/>
        <v>Male</v>
      </c>
      <c r="C979" t="s">
        <v>13</v>
      </c>
      <c r="D979" t="str">
        <f t="shared" si="106"/>
        <v>Group C</v>
      </c>
      <c r="E979" t="s">
        <v>19</v>
      </c>
      <c r="F979" t="str">
        <f t="shared" si="107"/>
        <v>Associate'S Degree</v>
      </c>
      <c r="G979" t="s">
        <v>11</v>
      </c>
      <c r="H979" t="str">
        <f t="shared" si="108"/>
        <v>Standard</v>
      </c>
      <c r="I979" t="s">
        <v>12</v>
      </c>
      <c r="J979" t="str">
        <f t="shared" si="109"/>
        <v>None</v>
      </c>
      <c r="K979">
        <v>62</v>
      </c>
      <c r="L979">
        <v>65</v>
      </c>
      <c r="M979">
        <v>58</v>
      </c>
      <c r="N979" s="2">
        <f t="shared" si="110"/>
        <v>61.666666666666664</v>
      </c>
      <c r="O979" t="str">
        <f t="shared" si="111"/>
        <v>Very Good</v>
      </c>
    </row>
    <row r="980" spans="1:15" x14ac:dyDescent="0.3">
      <c r="A980" t="s">
        <v>17</v>
      </c>
      <c r="B980" t="str">
        <f t="shared" si="105"/>
        <v>Male</v>
      </c>
      <c r="C980" t="s">
        <v>21</v>
      </c>
      <c r="D980" t="str">
        <f t="shared" si="106"/>
        <v>Group D</v>
      </c>
      <c r="E980" t="s">
        <v>22</v>
      </c>
      <c r="F980" t="str">
        <f t="shared" si="107"/>
        <v>High School</v>
      </c>
      <c r="G980" t="s">
        <v>11</v>
      </c>
      <c r="H980" t="str">
        <f t="shared" si="108"/>
        <v>Standard</v>
      </c>
      <c r="I980" t="s">
        <v>15</v>
      </c>
      <c r="J980" t="str">
        <f t="shared" si="109"/>
        <v>Completed</v>
      </c>
      <c r="K980">
        <v>55</v>
      </c>
      <c r="L980">
        <v>41</v>
      </c>
      <c r="M980">
        <v>48</v>
      </c>
      <c r="N980" s="2">
        <f t="shared" si="110"/>
        <v>48</v>
      </c>
      <c r="O980" t="str">
        <f t="shared" si="111"/>
        <v>Fail</v>
      </c>
    </row>
    <row r="981" spans="1:15" x14ac:dyDescent="0.3">
      <c r="A981" t="s">
        <v>8</v>
      </c>
      <c r="B981" t="str">
        <f t="shared" si="105"/>
        <v>Female</v>
      </c>
      <c r="C981" t="s">
        <v>13</v>
      </c>
      <c r="D981" t="str">
        <f t="shared" si="106"/>
        <v>Group C</v>
      </c>
      <c r="E981" t="s">
        <v>19</v>
      </c>
      <c r="F981" t="str">
        <f t="shared" si="107"/>
        <v>Associate'S Degree</v>
      </c>
      <c r="G981" t="s">
        <v>11</v>
      </c>
      <c r="H981" t="str">
        <f t="shared" si="108"/>
        <v>Standard</v>
      </c>
      <c r="I981" t="s">
        <v>12</v>
      </c>
      <c r="J981" t="str">
        <f t="shared" si="109"/>
        <v>None</v>
      </c>
      <c r="K981">
        <v>91</v>
      </c>
      <c r="L981">
        <v>95</v>
      </c>
      <c r="M981">
        <v>94</v>
      </c>
      <c r="N981" s="2">
        <f t="shared" si="110"/>
        <v>93.333333333333329</v>
      </c>
      <c r="O981" t="str">
        <f t="shared" si="111"/>
        <v>Excellent</v>
      </c>
    </row>
    <row r="982" spans="1:15" x14ac:dyDescent="0.3">
      <c r="A982" t="s">
        <v>8</v>
      </c>
      <c r="B982" t="str">
        <f t="shared" si="105"/>
        <v>Female</v>
      </c>
      <c r="C982" t="s">
        <v>9</v>
      </c>
      <c r="D982" t="str">
        <f t="shared" si="106"/>
        <v>Group B</v>
      </c>
      <c r="E982" t="s">
        <v>22</v>
      </c>
      <c r="F982" t="str">
        <f t="shared" si="107"/>
        <v>High School</v>
      </c>
      <c r="G982" t="s">
        <v>20</v>
      </c>
      <c r="H982" t="str">
        <f t="shared" si="108"/>
        <v>Free/Reduced</v>
      </c>
      <c r="I982" t="s">
        <v>12</v>
      </c>
      <c r="J982" t="str">
        <f t="shared" si="109"/>
        <v>None</v>
      </c>
      <c r="K982">
        <v>8</v>
      </c>
      <c r="L982">
        <v>24</v>
      </c>
      <c r="M982">
        <v>23</v>
      </c>
      <c r="N982" s="2">
        <f t="shared" si="110"/>
        <v>18.333333333333332</v>
      </c>
      <c r="O982" t="str">
        <f t="shared" si="111"/>
        <v>Fail</v>
      </c>
    </row>
    <row r="983" spans="1:15" x14ac:dyDescent="0.3">
      <c r="A983" t="s">
        <v>17</v>
      </c>
      <c r="B983" t="str">
        <f t="shared" si="105"/>
        <v>Male</v>
      </c>
      <c r="C983" t="s">
        <v>21</v>
      </c>
      <c r="D983" t="str">
        <f t="shared" si="106"/>
        <v>Group D</v>
      </c>
      <c r="E983" t="s">
        <v>23</v>
      </c>
      <c r="F983" t="str">
        <f t="shared" si="107"/>
        <v>Some High School</v>
      </c>
      <c r="G983" t="s">
        <v>11</v>
      </c>
      <c r="H983" t="str">
        <f t="shared" si="108"/>
        <v>Standard</v>
      </c>
      <c r="I983" t="s">
        <v>12</v>
      </c>
      <c r="J983" t="str">
        <f t="shared" si="109"/>
        <v>None</v>
      </c>
      <c r="K983">
        <v>81</v>
      </c>
      <c r="L983">
        <v>78</v>
      </c>
      <c r="M983">
        <v>78</v>
      </c>
      <c r="N983" s="2">
        <f t="shared" si="110"/>
        <v>79</v>
      </c>
      <c r="O983" t="str">
        <f t="shared" si="111"/>
        <v>Excellent</v>
      </c>
    </row>
    <row r="984" spans="1:15" x14ac:dyDescent="0.3">
      <c r="A984" t="s">
        <v>17</v>
      </c>
      <c r="B984" t="str">
        <f t="shared" si="105"/>
        <v>Male</v>
      </c>
      <c r="C984" t="s">
        <v>9</v>
      </c>
      <c r="D984" t="str">
        <f t="shared" si="106"/>
        <v>Group B</v>
      </c>
      <c r="E984" t="s">
        <v>23</v>
      </c>
      <c r="F984" t="str">
        <f t="shared" si="107"/>
        <v>Some High School</v>
      </c>
      <c r="G984" t="s">
        <v>11</v>
      </c>
      <c r="H984" t="str">
        <f t="shared" si="108"/>
        <v>Standard</v>
      </c>
      <c r="I984" t="s">
        <v>15</v>
      </c>
      <c r="J984" t="str">
        <f t="shared" si="109"/>
        <v>Completed</v>
      </c>
      <c r="K984">
        <v>79</v>
      </c>
      <c r="L984">
        <v>85</v>
      </c>
      <c r="M984">
        <v>86</v>
      </c>
      <c r="N984" s="2">
        <f t="shared" si="110"/>
        <v>83.333333333333329</v>
      </c>
      <c r="O984" t="str">
        <f t="shared" si="111"/>
        <v>Excellent</v>
      </c>
    </row>
    <row r="985" spans="1:15" x14ac:dyDescent="0.3">
      <c r="A985" t="s">
        <v>8</v>
      </c>
      <c r="B985" t="str">
        <f t="shared" si="105"/>
        <v>Female</v>
      </c>
      <c r="C985" t="s">
        <v>18</v>
      </c>
      <c r="D985" t="str">
        <f t="shared" si="106"/>
        <v>Group A</v>
      </c>
      <c r="E985" t="s">
        <v>14</v>
      </c>
      <c r="F985" t="str">
        <f t="shared" si="107"/>
        <v>Some College</v>
      </c>
      <c r="G985" t="s">
        <v>11</v>
      </c>
      <c r="H985" t="str">
        <f t="shared" si="108"/>
        <v>Standard</v>
      </c>
      <c r="I985" t="s">
        <v>15</v>
      </c>
      <c r="J985" t="str">
        <f t="shared" si="109"/>
        <v>Completed</v>
      </c>
      <c r="K985">
        <v>78</v>
      </c>
      <c r="L985">
        <v>87</v>
      </c>
      <c r="M985">
        <v>91</v>
      </c>
      <c r="N985" s="2">
        <f t="shared" si="110"/>
        <v>85.333333333333329</v>
      </c>
      <c r="O985" t="str">
        <f t="shared" si="111"/>
        <v>Excellent</v>
      </c>
    </row>
    <row r="986" spans="1:15" x14ac:dyDescent="0.3">
      <c r="A986" t="s">
        <v>8</v>
      </c>
      <c r="B986" t="str">
        <f t="shared" si="105"/>
        <v>Female</v>
      </c>
      <c r="C986" t="s">
        <v>13</v>
      </c>
      <c r="D986" t="str">
        <f t="shared" si="106"/>
        <v>Group C</v>
      </c>
      <c r="E986" t="s">
        <v>23</v>
      </c>
      <c r="F986" t="str">
        <f t="shared" si="107"/>
        <v>Some High School</v>
      </c>
      <c r="G986" t="s">
        <v>11</v>
      </c>
      <c r="H986" t="str">
        <f t="shared" si="108"/>
        <v>Standard</v>
      </c>
      <c r="I986" t="s">
        <v>12</v>
      </c>
      <c r="J986" t="str">
        <f t="shared" si="109"/>
        <v>None</v>
      </c>
      <c r="K986">
        <v>74</v>
      </c>
      <c r="L986">
        <v>75</v>
      </c>
      <c r="M986">
        <v>82</v>
      </c>
      <c r="N986" s="2">
        <f t="shared" si="110"/>
        <v>77</v>
      </c>
      <c r="O986" t="str">
        <f t="shared" si="111"/>
        <v>Excellent</v>
      </c>
    </row>
    <row r="987" spans="1:15" x14ac:dyDescent="0.3">
      <c r="A987" t="s">
        <v>17</v>
      </c>
      <c r="B987" t="str">
        <f t="shared" si="105"/>
        <v>Male</v>
      </c>
      <c r="C987" t="s">
        <v>18</v>
      </c>
      <c r="D987" t="str">
        <f t="shared" si="106"/>
        <v>Group A</v>
      </c>
      <c r="E987" t="s">
        <v>22</v>
      </c>
      <c r="F987" t="str">
        <f t="shared" si="107"/>
        <v>High School</v>
      </c>
      <c r="G987" t="s">
        <v>11</v>
      </c>
      <c r="H987" t="str">
        <f t="shared" si="108"/>
        <v>Standard</v>
      </c>
      <c r="I987" t="s">
        <v>12</v>
      </c>
      <c r="J987" t="str">
        <f t="shared" si="109"/>
        <v>None</v>
      </c>
      <c r="K987">
        <v>57</v>
      </c>
      <c r="L987">
        <v>51</v>
      </c>
      <c r="M987">
        <v>54</v>
      </c>
      <c r="N987" s="2">
        <f t="shared" si="110"/>
        <v>54</v>
      </c>
      <c r="O987" t="str">
        <f t="shared" si="111"/>
        <v>Credit</v>
      </c>
    </row>
    <row r="988" spans="1:15" x14ac:dyDescent="0.3">
      <c r="A988" t="s">
        <v>8</v>
      </c>
      <c r="B988" t="str">
        <f t="shared" si="105"/>
        <v>Female</v>
      </c>
      <c r="C988" t="s">
        <v>13</v>
      </c>
      <c r="D988" t="str">
        <f t="shared" si="106"/>
        <v>Group C</v>
      </c>
      <c r="E988" t="s">
        <v>19</v>
      </c>
      <c r="F988" t="str">
        <f t="shared" si="107"/>
        <v>Associate'S Degree</v>
      </c>
      <c r="G988" t="s">
        <v>11</v>
      </c>
      <c r="H988" t="str">
        <f t="shared" si="108"/>
        <v>Standard</v>
      </c>
      <c r="I988" t="s">
        <v>12</v>
      </c>
      <c r="J988" t="str">
        <f t="shared" si="109"/>
        <v>None</v>
      </c>
      <c r="K988">
        <v>40</v>
      </c>
      <c r="L988">
        <v>59</v>
      </c>
      <c r="M988">
        <v>51</v>
      </c>
      <c r="N988" s="2">
        <f t="shared" si="110"/>
        <v>50</v>
      </c>
      <c r="O988" t="str">
        <f t="shared" si="111"/>
        <v>Credit</v>
      </c>
    </row>
    <row r="989" spans="1:15" x14ac:dyDescent="0.3">
      <c r="A989" t="s">
        <v>17</v>
      </c>
      <c r="B989" t="str">
        <f t="shared" si="105"/>
        <v>Male</v>
      </c>
      <c r="C989" t="s">
        <v>24</v>
      </c>
      <c r="D989" t="str">
        <f t="shared" si="106"/>
        <v>Group E</v>
      </c>
      <c r="E989" t="s">
        <v>23</v>
      </c>
      <c r="F989" t="str">
        <f t="shared" si="107"/>
        <v>Some High School</v>
      </c>
      <c r="G989" t="s">
        <v>11</v>
      </c>
      <c r="H989" t="str">
        <f t="shared" si="108"/>
        <v>Standard</v>
      </c>
      <c r="I989" t="s">
        <v>15</v>
      </c>
      <c r="J989" t="str">
        <f t="shared" si="109"/>
        <v>Completed</v>
      </c>
      <c r="K989">
        <v>81</v>
      </c>
      <c r="L989">
        <v>75</v>
      </c>
      <c r="M989">
        <v>76</v>
      </c>
      <c r="N989" s="2">
        <f t="shared" si="110"/>
        <v>77.333333333333329</v>
      </c>
      <c r="O989" t="str">
        <f t="shared" si="111"/>
        <v>Excellent</v>
      </c>
    </row>
    <row r="990" spans="1:15" x14ac:dyDescent="0.3">
      <c r="A990" t="s">
        <v>8</v>
      </c>
      <c r="B990" t="str">
        <f t="shared" si="105"/>
        <v>Female</v>
      </c>
      <c r="C990" t="s">
        <v>18</v>
      </c>
      <c r="D990" t="str">
        <f t="shared" si="106"/>
        <v>Group A</v>
      </c>
      <c r="E990" t="s">
        <v>23</v>
      </c>
      <c r="F990" t="str">
        <f t="shared" si="107"/>
        <v>Some High School</v>
      </c>
      <c r="G990" t="s">
        <v>20</v>
      </c>
      <c r="H990" t="str">
        <f t="shared" si="108"/>
        <v>Free/Reduced</v>
      </c>
      <c r="I990" t="s">
        <v>12</v>
      </c>
      <c r="J990" t="str">
        <f t="shared" si="109"/>
        <v>None</v>
      </c>
      <c r="K990">
        <v>44</v>
      </c>
      <c r="L990">
        <v>45</v>
      </c>
      <c r="M990">
        <v>45</v>
      </c>
      <c r="N990" s="2">
        <f t="shared" si="110"/>
        <v>44.666666666666664</v>
      </c>
      <c r="O990" t="str">
        <f t="shared" si="111"/>
        <v>Fail</v>
      </c>
    </row>
    <row r="991" spans="1:15" x14ac:dyDescent="0.3">
      <c r="A991" t="s">
        <v>8</v>
      </c>
      <c r="B991" t="str">
        <f t="shared" si="105"/>
        <v>Female</v>
      </c>
      <c r="C991" t="s">
        <v>21</v>
      </c>
      <c r="D991" t="str">
        <f t="shared" si="106"/>
        <v>Group D</v>
      </c>
      <c r="E991" t="s">
        <v>14</v>
      </c>
      <c r="F991" t="str">
        <f t="shared" si="107"/>
        <v>Some College</v>
      </c>
      <c r="G991" t="s">
        <v>20</v>
      </c>
      <c r="H991" t="str">
        <f t="shared" si="108"/>
        <v>Free/Reduced</v>
      </c>
      <c r="I991" t="s">
        <v>15</v>
      </c>
      <c r="J991" t="str">
        <f t="shared" si="109"/>
        <v>Completed</v>
      </c>
      <c r="K991">
        <v>67</v>
      </c>
      <c r="L991">
        <v>86</v>
      </c>
      <c r="M991">
        <v>83</v>
      </c>
      <c r="N991" s="2">
        <f t="shared" si="110"/>
        <v>78.666666666666671</v>
      </c>
      <c r="O991" t="str">
        <f t="shared" si="111"/>
        <v>Excellent</v>
      </c>
    </row>
    <row r="992" spans="1:15" x14ac:dyDescent="0.3">
      <c r="A992" t="s">
        <v>17</v>
      </c>
      <c r="B992" t="str">
        <f t="shared" si="105"/>
        <v>Male</v>
      </c>
      <c r="C992" t="s">
        <v>24</v>
      </c>
      <c r="D992" t="str">
        <f t="shared" si="106"/>
        <v>Group E</v>
      </c>
      <c r="E992" t="s">
        <v>22</v>
      </c>
      <c r="F992" t="str">
        <f t="shared" si="107"/>
        <v>High School</v>
      </c>
      <c r="G992" t="s">
        <v>20</v>
      </c>
      <c r="H992" t="str">
        <f t="shared" si="108"/>
        <v>Free/Reduced</v>
      </c>
      <c r="I992" t="s">
        <v>15</v>
      </c>
      <c r="J992" t="str">
        <f t="shared" si="109"/>
        <v>Completed</v>
      </c>
      <c r="K992">
        <v>86</v>
      </c>
      <c r="L992">
        <v>81</v>
      </c>
      <c r="M992">
        <v>75</v>
      </c>
      <c r="N992" s="2">
        <f t="shared" si="110"/>
        <v>80.666666666666671</v>
      </c>
      <c r="O992" t="str">
        <f t="shared" si="111"/>
        <v>Excellent</v>
      </c>
    </row>
    <row r="993" spans="1:15" x14ac:dyDescent="0.3">
      <c r="A993" t="s">
        <v>8</v>
      </c>
      <c r="B993" t="str">
        <f t="shared" si="105"/>
        <v>Female</v>
      </c>
      <c r="C993" t="s">
        <v>9</v>
      </c>
      <c r="D993" t="str">
        <f t="shared" si="106"/>
        <v>Group B</v>
      </c>
      <c r="E993" t="s">
        <v>23</v>
      </c>
      <c r="F993" t="str">
        <f t="shared" si="107"/>
        <v>Some High School</v>
      </c>
      <c r="G993" t="s">
        <v>11</v>
      </c>
      <c r="H993" t="str">
        <f t="shared" si="108"/>
        <v>Standard</v>
      </c>
      <c r="I993" t="s">
        <v>15</v>
      </c>
      <c r="J993" t="str">
        <f t="shared" si="109"/>
        <v>Completed</v>
      </c>
      <c r="K993">
        <v>65</v>
      </c>
      <c r="L993">
        <v>82</v>
      </c>
      <c r="M993">
        <v>78</v>
      </c>
      <c r="N993" s="2">
        <f t="shared" si="110"/>
        <v>75</v>
      </c>
      <c r="O993" t="str">
        <f t="shared" si="111"/>
        <v>Excellent</v>
      </c>
    </row>
    <row r="994" spans="1:15" x14ac:dyDescent="0.3">
      <c r="A994" t="s">
        <v>8</v>
      </c>
      <c r="B994" t="str">
        <f t="shared" si="105"/>
        <v>Female</v>
      </c>
      <c r="C994" t="s">
        <v>21</v>
      </c>
      <c r="D994" t="str">
        <f t="shared" si="106"/>
        <v>Group D</v>
      </c>
      <c r="E994" t="s">
        <v>19</v>
      </c>
      <c r="F994" t="str">
        <f t="shared" si="107"/>
        <v>Associate'S Degree</v>
      </c>
      <c r="G994" t="s">
        <v>20</v>
      </c>
      <c r="H994" t="str">
        <f t="shared" si="108"/>
        <v>Free/Reduced</v>
      </c>
      <c r="I994" t="s">
        <v>12</v>
      </c>
      <c r="J994" t="str">
        <f t="shared" si="109"/>
        <v>None</v>
      </c>
      <c r="K994">
        <v>55</v>
      </c>
      <c r="L994">
        <v>76</v>
      </c>
      <c r="M994">
        <v>76</v>
      </c>
      <c r="N994" s="2">
        <f t="shared" si="110"/>
        <v>69</v>
      </c>
      <c r="O994" t="str">
        <f t="shared" si="111"/>
        <v>Very Good</v>
      </c>
    </row>
    <row r="995" spans="1:15" x14ac:dyDescent="0.3">
      <c r="A995" t="s">
        <v>8</v>
      </c>
      <c r="B995" t="str">
        <f t="shared" si="105"/>
        <v>Female</v>
      </c>
      <c r="C995" t="s">
        <v>21</v>
      </c>
      <c r="D995" t="str">
        <f t="shared" si="106"/>
        <v>Group D</v>
      </c>
      <c r="E995" t="s">
        <v>10</v>
      </c>
      <c r="F995" t="str">
        <f t="shared" si="107"/>
        <v>Bachelor'S Degree</v>
      </c>
      <c r="G995" t="s">
        <v>20</v>
      </c>
      <c r="H995" t="str">
        <f t="shared" si="108"/>
        <v>Free/Reduced</v>
      </c>
      <c r="I995" t="s">
        <v>12</v>
      </c>
      <c r="J995" t="str">
        <f t="shared" si="109"/>
        <v>None</v>
      </c>
      <c r="K995">
        <v>62</v>
      </c>
      <c r="L995">
        <v>72</v>
      </c>
      <c r="M995">
        <v>74</v>
      </c>
      <c r="N995" s="2">
        <f t="shared" si="110"/>
        <v>69.333333333333329</v>
      </c>
      <c r="O995" t="str">
        <f t="shared" si="111"/>
        <v>Very Good</v>
      </c>
    </row>
    <row r="996" spans="1:15" x14ac:dyDescent="0.3">
      <c r="A996" t="s">
        <v>17</v>
      </c>
      <c r="B996" t="str">
        <f t="shared" si="105"/>
        <v>Male</v>
      </c>
      <c r="C996" t="s">
        <v>18</v>
      </c>
      <c r="D996" t="str">
        <f t="shared" si="106"/>
        <v>Group A</v>
      </c>
      <c r="E996" t="s">
        <v>22</v>
      </c>
      <c r="F996" t="str">
        <f t="shared" si="107"/>
        <v>High School</v>
      </c>
      <c r="G996" t="s">
        <v>11</v>
      </c>
      <c r="H996" t="str">
        <f t="shared" si="108"/>
        <v>Standard</v>
      </c>
      <c r="I996" t="s">
        <v>12</v>
      </c>
      <c r="J996" t="str">
        <f t="shared" si="109"/>
        <v>None</v>
      </c>
      <c r="K996">
        <v>63</v>
      </c>
      <c r="L996">
        <v>63</v>
      </c>
      <c r="M996">
        <v>62</v>
      </c>
      <c r="N996" s="2">
        <f t="shared" si="110"/>
        <v>62.666666666666664</v>
      </c>
      <c r="O996" t="str">
        <f t="shared" si="111"/>
        <v>Very Good</v>
      </c>
    </row>
    <row r="997" spans="1:15" x14ac:dyDescent="0.3">
      <c r="A997" t="s">
        <v>8</v>
      </c>
      <c r="B997" t="str">
        <f t="shared" si="105"/>
        <v>Female</v>
      </c>
      <c r="C997" t="s">
        <v>24</v>
      </c>
      <c r="D997" t="str">
        <f t="shared" si="106"/>
        <v>Group E</v>
      </c>
      <c r="E997" t="s">
        <v>16</v>
      </c>
      <c r="F997" t="str">
        <f t="shared" si="107"/>
        <v>Master'S Degree</v>
      </c>
      <c r="G997" t="s">
        <v>11</v>
      </c>
      <c r="H997" t="str">
        <f t="shared" si="108"/>
        <v>Standard</v>
      </c>
      <c r="I997" t="s">
        <v>15</v>
      </c>
      <c r="J997" t="str">
        <f t="shared" si="109"/>
        <v>Completed</v>
      </c>
      <c r="K997">
        <v>88</v>
      </c>
      <c r="L997">
        <v>99</v>
      </c>
      <c r="M997">
        <v>95</v>
      </c>
      <c r="N997" s="2">
        <f t="shared" si="110"/>
        <v>94</v>
      </c>
      <c r="O997" t="str">
        <f t="shared" si="111"/>
        <v>Excellent</v>
      </c>
    </row>
    <row r="998" spans="1:15" x14ac:dyDescent="0.3">
      <c r="A998" t="s">
        <v>17</v>
      </c>
      <c r="B998" t="str">
        <f t="shared" si="105"/>
        <v>Male</v>
      </c>
      <c r="C998" t="s">
        <v>13</v>
      </c>
      <c r="D998" t="str">
        <f t="shared" si="106"/>
        <v>Group C</v>
      </c>
      <c r="E998" t="s">
        <v>22</v>
      </c>
      <c r="F998" t="str">
        <f t="shared" si="107"/>
        <v>High School</v>
      </c>
      <c r="G998" t="s">
        <v>20</v>
      </c>
      <c r="H998" t="str">
        <f t="shared" si="108"/>
        <v>Free/Reduced</v>
      </c>
      <c r="I998" t="s">
        <v>12</v>
      </c>
      <c r="J998" t="str">
        <f t="shared" si="109"/>
        <v>None</v>
      </c>
      <c r="K998">
        <v>62</v>
      </c>
      <c r="L998">
        <v>55</v>
      </c>
      <c r="M998">
        <v>55</v>
      </c>
      <c r="N998" s="2">
        <f t="shared" si="110"/>
        <v>57.333333333333336</v>
      </c>
      <c r="O998" t="str">
        <f t="shared" si="111"/>
        <v>Credit</v>
      </c>
    </row>
    <row r="999" spans="1:15" x14ac:dyDescent="0.3">
      <c r="A999" t="s">
        <v>8</v>
      </c>
      <c r="B999" t="str">
        <f t="shared" si="105"/>
        <v>Female</v>
      </c>
      <c r="C999" t="s">
        <v>13</v>
      </c>
      <c r="D999" t="str">
        <f t="shared" si="106"/>
        <v>Group C</v>
      </c>
      <c r="E999" t="s">
        <v>22</v>
      </c>
      <c r="F999" t="str">
        <f t="shared" si="107"/>
        <v>High School</v>
      </c>
      <c r="G999" t="s">
        <v>20</v>
      </c>
      <c r="H999" t="str">
        <f t="shared" si="108"/>
        <v>Free/Reduced</v>
      </c>
      <c r="I999" t="s">
        <v>15</v>
      </c>
      <c r="J999" t="str">
        <f t="shared" si="109"/>
        <v>Completed</v>
      </c>
      <c r="K999">
        <v>59</v>
      </c>
      <c r="L999">
        <v>71</v>
      </c>
      <c r="M999">
        <v>65</v>
      </c>
      <c r="N999" s="2">
        <f t="shared" si="110"/>
        <v>65</v>
      </c>
      <c r="O999" t="str">
        <f t="shared" si="111"/>
        <v>Very Good</v>
      </c>
    </row>
    <row r="1000" spans="1:15" x14ac:dyDescent="0.3">
      <c r="A1000" t="s">
        <v>8</v>
      </c>
      <c r="B1000" t="str">
        <f t="shared" si="105"/>
        <v>Female</v>
      </c>
      <c r="C1000" t="s">
        <v>21</v>
      </c>
      <c r="D1000" t="str">
        <f t="shared" si="106"/>
        <v>Group D</v>
      </c>
      <c r="E1000" t="s">
        <v>14</v>
      </c>
      <c r="F1000" t="str">
        <f t="shared" si="107"/>
        <v>Some College</v>
      </c>
      <c r="G1000" t="s">
        <v>11</v>
      </c>
      <c r="H1000" t="str">
        <f t="shared" si="108"/>
        <v>Standard</v>
      </c>
      <c r="I1000" t="s">
        <v>15</v>
      </c>
      <c r="J1000" t="str">
        <f t="shared" si="109"/>
        <v>Completed</v>
      </c>
      <c r="K1000">
        <v>68</v>
      </c>
      <c r="L1000">
        <v>78</v>
      </c>
      <c r="M1000">
        <v>77</v>
      </c>
      <c r="N1000" s="2">
        <f t="shared" si="110"/>
        <v>74.333333333333329</v>
      </c>
      <c r="O1000" t="str">
        <f t="shared" si="111"/>
        <v>Excellent</v>
      </c>
    </row>
    <row r="1001" spans="1:15" x14ac:dyDescent="0.3">
      <c r="A1001" t="s">
        <v>8</v>
      </c>
      <c r="B1001" t="str">
        <f t="shared" si="105"/>
        <v>Female</v>
      </c>
      <c r="C1001" t="s">
        <v>21</v>
      </c>
      <c r="D1001" t="str">
        <f t="shared" si="106"/>
        <v>Group D</v>
      </c>
      <c r="E1001" t="s">
        <v>14</v>
      </c>
      <c r="F1001" t="str">
        <f t="shared" si="107"/>
        <v>Some College</v>
      </c>
      <c r="G1001" t="s">
        <v>20</v>
      </c>
      <c r="H1001" t="str">
        <f t="shared" si="108"/>
        <v>Free/Reduced</v>
      </c>
      <c r="I1001" t="s">
        <v>12</v>
      </c>
      <c r="J1001" t="str">
        <f t="shared" si="109"/>
        <v>None</v>
      </c>
      <c r="K1001">
        <v>77</v>
      </c>
      <c r="L1001">
        <v>86</v>
      </c>
      <c r="M1001">
        <v>86</v>
      </c>
      <c r="N1001" s="2">
        <f t="shared" si="110"/>
        <v>83</v>
      </c>
      <c r="O1001" t="str">
        <f t="shared" si="111"/>
        <v>Excellent</v>
      </c>
    </row>
  </sheetData>
  <autoFilter ref="A1:O1001" xr:uid="{8A56AED5-60D9-469D-987A-1A370798D9B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58C6-79BA-40D5-8398-065598B0D527}">
  <dimension ref="A1:G1001"/>
  <sheetViews>
    <sheetView workbookViewId="0">
      <selection activeCell="O20" sqref="O20"/>
    </sheetView>
  </sheetViews>
  <sheetFormatPr defaultRowHeight="14.4" x14ac:dyDescent="0.3"/>
  <cols>
    <col min="1" max="1" width="9.109375" bestFit="1" customWidth="1"/>
    <col min="2" max="2" width="15" bestFit="1" customWidth="1"/>
    <col min="3" max="3" width="25.77734375" bestFit="1" customWidth="1"/>
    <col min="4" max="4" width="12.33203125" bestFit="1" customWidth="1"/>
    <col min="5" max="5" width="23" bestFit="1" customWidth="1"/>
    <col min="6" max="6" width="21.21875" bestFit="1" customWidth="1"/>
    <col min="7" max="7" width="9.5546875" bestFit="1" customWidth="1"/>
  </cols>
  <sheetData>
    <row r="1" spans="1:7" x14ac:dyDescent="0.3">
      <c r="A1" s="7" t="s">
        <v>25</v>
      </c>
      <c r="B1" s="7" t="s">
        <v>26</v>
      </c>
      <c r="C1" s="7" t="s">
        <v>27</v>
      </c>
      <c r="D1" s="7" t="s">
        <v>28</v>
      </c>
      <c r="E1" s="7" t="s">
        <v>29</v>
      </c>
      <c r="F1" s="7" t="s">
        <v>60</v>
      </c>
      <c r="G1" s="7" t="s">
        <v>30</v>
      </c>
    </row>
    <row r="2" spans="1:7" x14ac:dyDescent="0.3">
      <c r="A2" t="s">
        <v>31</v>
      </c>
      <c r="B2" t="s">
        <v>33</v>
      </c>
      <c r="C2" t="s">
        <v>52</v>
      </c>
      <c r="D2" t="s">
        <v>41</v>
      </c>
      <c r="E2" t="s">
        <v>43</v>
      </c>
      <c r="F2" s="2">
        <v>72.666666666666671</v>
      </c>
      <c r="G2" t="s">
        <v>45</v>
      </c>
    </row>
    <row r="3" spans="1:7" x14ac:dyDescent="0.3">
      <c r="A3" t="s">
        <v>31</v>
      </c>
      <c r="B3" t="s">
        <v>34</v>
      </c>
      <c r="C3" t="s">
        <v>38</v>
      </c>
      <c r="D3" t="s">
        <v>41</v>
      </c>
      <c r="E3" t="s">
        <v>44</v>
      </c>
      <c r="F3" s="2">
        <v>82.333333333333329</v>
      </c>
      <c r="G3" t="s">
        <v>45</v>
      </c>
    </row>
    <row r="4" spans="1:7" x14ac:dyDescent="0.3">
      <c r="A4" t="s">
        <v>31</v>
      </c>
      <c r="B4" t="s">
        <v>33</v>
      </c>
      <c r="C4" t="s">
        <v>53</v>
      </c>
      <c r="D4" t="s">
        <v>41</v>
      </c>
      <c r="E4" t="s">
        <v>43</v>
      </c>
      <c r="F4" s="2">
        <v>92.666666666666671</v>
      </c>
      <c r="G4" t="s">
        <v>45</v>
      </c>
    </row>
    <row r="5" spans="1:7" x14ac:dyDescent="0.3">
      <c r="A5" t="s">
        <v>32</v>
      </c>
      <c r="B5" t="s">
        <v>35</v>
      </c>
      <c r="C5" t="s">
        <v>54</v>
      </c>
      <c r="D5" t="s">
        <v>42</v>
      </c>
      <c r="E5" t="s">
        <v>43</v>
      </c>
      <c r="F5" s="2">
        <v>49.333333333333336</v>
      </c>
      <c r="G5" t="s">
        <v>46</v>
      </c>
    </row>
    <row r="6" spans="1:7" x14ac:dyDescent="0.3">
      <c r="A6" t="s">
        <v>32</v>
      </c>
      <c r="B6" t="s">
        <v>34</v>
      </c>
      <c r="C6" t="s">
        <v>38</v>
      </c>
      <c r="D6" t="s">
        <v>41</v>
      </c>
      <c r="E6" t="s">
        <v>43</v>
      </c>
      <c r="F6" s="2">
        <v>76.333333333333329</v>
      </c>
      <c r="G6" t="s">
        <v>45</v>
      </c>
    </row>
    <row r="7" spans="1:7" x14ac:dyDescent="0.3">
      <c r="A7" t="s">
        <v>31</v>
      </c>
      <c r="B7" t="s">
        <v>33</v>
      </c>
      <c r="C7" t="s">
        <v>54</v>
      </c>
      <c r="D7" t="s">
        <v>41</v>
      </c>
      <c r="E7" t="s">
        <v>43</v>
      </c>
      <c r="F7" s="2">
        <v>77.333333333333329</v>
      </c>
      <c r="G7" t="s">
        <v>45</v>
      </c>
    </row>
    <row r="8" spans="1:7" x14ac:dyDescent="0.3">
      <c r="A8" t="s">
        <v>31</v>
      </c>
      <c r="B8" t="s">
        <v>33</v>
      </c>
      <c r="C8" t="s">
        <v>38</v>
      </c>
      <c r="D8" t="s">
        <v>41</v>
      </c>
      <c r="E8" t="s">
        <v>44</v>
      </c>
      <c r="F8" s="2">
        <v>91.666666666666671</v>
      </c>
      <c r="G8" t="s">
        <v>45</v>
      </c>
    </row>
    <row r="9" spans="1:7" x14ac:dyDescent="0.3">
      <c r="A9" t="s">
        <v>32</v>
      </c>
      <c r="B9" t="s">
        <v>33</v>
      </c>
      <c r="C9" t="s">
        <v>38</v>
      </c>
      <c r="D9" t="s">
        <v>42</v>
      </c>
      <c r="E9" t="s">
        <v>43</v>
      </c>
      <c r="F9" s="2">
        <v>40.666666666666664</v>
      </c>
      <c r="G9" t="s">
        <v>46</v>
      </c>
    </row>
    <row r="10" spans="1:7" x14ac:dyDescent="0.3">
      <c r="A10" t="s">
        <v>32</v>
      </c>
      <c r="B10" t="s">
        <v>36</v>
      </c>
      <c r="C10" t="s">
        <v>39</v>
      </c>
      <c r="D10" t="s">
        <v>42</v>
      </c>
      <c r="E10" t="s">
        <v>44</v>
      </c>
      <c r="F10" s="2">
        <v>65</v>
      </c>
      <c r="G10" t="s">
        <v>47</v>
      </c>
    </row>
    <row r="11" spans="1:7" x14ac:dyDescent="0.3">
      <c r="A11" t="s">
        <v>31</v>
      </c>
      <c r="B11" t="s">
        <v>33</v>
      </c>
      <c r="C11" t="s">
        <v>39</v>
      </c>
      <c r="D11" t="s">
        <v>42</v>
      </c>
      <c r="E11" t="s">
        <v>43</v>
      </c>
      <c r="F11" s="2">
        <v>49.333333333333336</v>
      </c>
      <c r="G11" t="s">
        <v>46</v>
      </c>
    </row>
    <row r="12" spans="1:7" x14ac:dyDescent="0.3">
      <c r="A12" t="s">
        <v>32</v>
      </c>
      <c r="B12" t="s">
        <v>34</v>
      </c>
      <c r="C12" t="s">
        <v>54</v>
      </c>
      <c r="D12" t="s">
        <v>41</v>
      </c>
      <c r="E12" t="s">
        <v>43</v>
      </c>
      <c r="F12" s="2">
        <v>54.666666666666664</v>
      </c>
      <c r="G12" t="s">
        <v>51</v>
      </c>
    </row>
    <row r="13" spans="1:7" x14ac:dyDescent="0.3">
      <c r="A13" t="s">
        <v>32</v>
      </c>
      <c r="B13" t="s">
        <v>36</v>
      </c>
      <c r="C13" t="s">
        <v>54</v>
      </c>
      <c r="D13" t="s">
        <v>41</v>
      </c>
      <c r="E13" t="s">
        <v>43</v>
      </c>
      <c r="F13" s="2">
        <v>45</v>
      </c>
      <c r="G13" t="s">
        <v>46</v>
      </c>
    </row>
    <row r="14" spans="1:7" x14ac:dyDescent="0.3">
      <c r="A14" t="s">
        <v>31</v>
      </c>
      <c r="B14" t="s">
        <v>33</v>
      </c>
      <c r="C14" t="s">
        <v>39</v>
      </c>
      <c r="D14" t="s">
        <v>41</v>
      </c>
      <c r="E14" t="s">
        <v>43</v>
      </c>
      <c r="F14" s="2">
        <v>73</v>
      </c>
      <c r="G14" t="s">
        <v>45</v>
      </c>
    </row>
    <row r="15" spans="1:7" x14ac:dyDescent="0.3">
      <c r="A15" t="s">
        <v>32</v>
      </c>
      <c r="B15" t="s">
        <v>35</v>
      </c>
      <c r="C15" t="s">
        <v>38</v>
      </c>
      <c r="D15" t="s">
        <v>41</v>
      </c>
      <c r="E15" t="s">
        <v>44</v>
      </c>
      <c r="F15" s="2">
        <v>73.333333333333329</v>
      </c>
      <c r="G15" t="s">
        <v>45</v>
      </c>
    </row>
    <row r="16" spans="1:7" x14ac:dyDescent="0.3">
      <c r="A16" t="s">
        <v>31</v>
      </c>
      <c r="B16" t="s">
        <v>35</v>
      </c>
      <c r="C16" t="s">
        <v>53</v>
      </c>
      <c r="D16" t="s">
        <v>41</v>
      </c>
      <c r="E16" t="s">
        <v>43</v>
      </c>
      <c r="F16" s="2">
        <v>53.666666666666664</v>
      </c>
      <c r="G16" t="s">
        <v>51</v>
      </c>
    </row>
    <row r="17" spans="1:7" x14ac:dyDescent="0.3">
      <c r="A17" t="s">
        <v>31</v>
      </c>
      <c r="B17" t="s">
        <v>34</v>
      </c>
      <c r="C17" t="s">
        <v>40</v>
      </c>
      <c r="D17" t="s">
        <v>41</v>
      </c>
      <c r="E17" t="s">
        <v>43</v>
      </c>
      <c r="F17" s="2">
        <v>74</v>
      </c>
      <c r="G17" t="s">
        <v>45</v>
      </c>
    </row>
    <row r="18" spans="1:7" x14ac:dyDescent="0.3">
      <c r="A18" t="s">
        <v>32</v>
      </c>
      <c r="B18" t="s">
        <v>34</v>
      </c>
      <c r="C18" t="s">
        <v>39</v>
      </c>
      <c r="D18" t="s">
        <v>41</v>
      </c>
      <c r="E18" t="s">
        <v>43</v>
      </c>
      <c r="F18" s="2">
        <v>87.666666666666671</v>
      </c>
      <c r="G18" t="s">
        <v>45</v>
      </c>
    </row>
    <row r="19" spans="1:7" x14ac:dyDescent="0.3">
      <c r="A19" t="s">
        <v>31</v>
      </c>
      <c r="B19" t="s">
        <v>33</v>
      </c>
      <c r="C19" t="s">
        <v>40</v>
      </c>
      <c r="D19" t="s">
        <v>42</v>
      </c>
      <c r="E19" t="s">
        <v>43</v>
      </c>
      <c r="F19" s="2">
        <v>26</v>
      </c>
      <c r="G19" t="s">
        <v>46</v>
      </c>
    </row>
    <row r="20" spans="1:7" x14ac:dyDescent="0.3">
      <c r="A20" t="s">
        <v>32</v>
      </c>
      <c r="B20" t="s">
        <v>34</v>
      </c>
      <c r="C20" t="s">
        <v>53</v>
      </c>
      <c r="D20" t="s">
        <v>42</v>
      </c>
      <c r="E20" t="s">
        <v>44</v>
      </c>
      <c r="F20" s="2">
        <v>44.666666666666664</v>
      </c>
      <c r="G20" t="s">
        <v>46</v>
      </c>
    </row>
    <row r="21" spans="1:7" x14ac:dyDescent="0.3">
      <c r="A21" t="s">
        <v>31</v>
      </c>
      <c r="B21" t="s">
        <v>34</v>
      </c>
      <c r="C21" t="s">
        <v>54</v>
      </c>
      <c r="D21" t="s">
        <v>42</v>
      </c>
      <c r="E21" t="s">
        <v>43</v>
      </c>
      <c r="F21" s="2">
        <v>57.666666666666664</v>
      </c>
      <c r="G21" t="s">
        <v>51</v>
      </c>
    </row>
    <row r="22" spans="1:7" x14ac:dyDescent="0.3">
      <c r="A22" t="s">
        <v>32</v>
      </c>
      <c r="B22" t="s">
        <v>36</v>
      </c>
      <c r="C22" t="s">
        <v>39</v>
      </c>
      <c r="D22" t="s">
        <v>41</v>
      </c>
      <c r="E22" t="s">
        <v>43</v>
      </c>
      <c r="F22" s="2">
        <v>66</v>
      </c>
      <c r="G22" t="s">
        <v>47</v>
      </c>
    </row>
    <row r="23" spans="1:7" x14ac:dyDescent="0.3">
      <c r="A23" t="s">
        <v>31</v>
      </c>
      <c r="B23" t="s">
        <v>33</v>
      </c>
      <c r="C23" t="s">
        <v>38</v>
      </c>
      <c r="D23" t="s">
        <v>42</v>
      </c>
      <c r="E23" t="s">
        <v>44</v>
      </c>
      <c r="F23" s="2">
        <v>70</v>
      </c>
      <c r="G23" t="s">
        <v>45</v>
      </c>
    </row>
    <row r="24" spans="1:7" x14ac:dyDescent="0.3">
      <c r="A24" t="s">
        <v>32</v>
      </c>
      <c r="B24" t="s">
        <v>36</v>
      </c>
      <c r="C24" t="s">
        <v>38</v>
      </c>
      <c r="D24" t="s">
        <v>41</v>
      </c>
      <c r="E24" t="s">
        <v>43</v>
      </c>
      <c r="F24" s="2">
        <v>50.333333333333336</v>
      </c>
      <c r="G24" t="s">
        <v>51</v>
      </c>
    </row>
    <row r="25" spans="1:7" x14ac:dyDescent="0.3">
      <c r="A25" t="s">
        <v>31</v>
      </c>
      <c r="B25" t="s">
        <v>34</v>
      </c>
      <c r="C25" t="s">
        <v>40</v>
      </c>
      <c r="D25" t="s">
        <v>41</v>
      </c>
      <c r="E25" t="s">
        <v>43</v>
      </c>
      <c r="F25" s="2">
        <v>71.666666666666671</v>
      </c>
      <c r="G25" t="s">
        <v>45</v>
      </c>
    </row>
    <row r="26" spans="1:7" x14ac:dyDescent="0.3">
      <c r="A26" t="s">
        <v>32</v>
      </c>
      <c r="B26" t="s">
        <v>36</v>
      </c>
      <c r="C26" t="s">
        <v>52</v>
      </c>
      <c r="D26" t="s">
        <v>42</v>
      </c>
      <c r="E26" t="s">
        <v>44</v>
      </c>
      <c r="F26" s="2">
        <v>75</v>
      </c>
      <c r="G26" t="s">
        <v>45</v>
      </c>
    </row>
    <row r="27" spans="1:7" x14ac:dyDescent="0.3">
      <c r="A27" t="s">
        <v>32</v>
      </c>
      <c r="B27" t="s">
        <v>35</v>
      </c>
      <c r="C27" t="s">
        <v>53</v>
      </c>
      <c r="D27" t="s">
        <v>42</v>
      </c>
      <c r="E27" t="s">
        <v>43</v>
      </c>
      <c r="F27" s="2">
        <v>73</v>
      </c>
      <c r="G27" t="s">
        <v>45</v>
      </c>
    </row>
    <row r="28" spans="1:7" x14ac:dyDescent="0.3">
      <c r="A28" t="s">
        <v>32</v>
      </c>
      <c r="B28" t="s">
        <v>33</v>
      </c>
      <c r="C28" t="s">
        <v>38</v>
      </c>
      <c r="D28" t="s">
        <v>41</v>
      </c>
      <c r="E28" t="s">
        <v>43</v>
      </c>
      <c r="F28" s="2">
        <v>59.333333333333336</v>
      </c>
      <c r="G28" t="s">
        <v>51</v>
      </c>
    </row>
    <row r="29" spans="1:7" x14ac:dyDescent="0.3">
      <c r="A29" t="s">
        <v>31</v>
      </c>
      <c r="B29" t="s">
        <v>34</v>
      </c>
      <c r="C29" t="s">
        <v>52</v>
      </c>
      <c r="D29" t="s">
        <v>41</v>
      </c>
      <c r="E29" t="s">
        <v>43</v>
      </c>
      <c r="F29" s="2">
        <v>70.333333333333329</v>
      </c>
      <c r="G29" t="s">
        <v>45</v>
      </c>
    </row>
    <row r="30" spans="1:7" x14ac:dyDescent="0.3">
      <c r="A30" t="s">
        <v>32</v>
      </c>
      <c r="B30" t="s">
        <v>34</v>
      </c>
      <c r="C30" t="s">
        <v>39</v>
      </c>
      <c r="D30" t="s">
        <v>41</v>
      </c>
      <c r="E30" t="s">
        <v>43</v>
      </c>
      <c r="F30" s="2">
        <v>68.333333333333329</v>
      </c>
      <c r="G30" t="s">
        <v>47</v>
      </c>
    </row>
    <row r="31" spans="1:7" x14ac:dyDescent="0.3">
      <c r="A31" t="s">
        <v>31</v>
      </c>
      <c r="B31" t="s">
        <v>36</v>
      </c>
      <c r="C31" t="s">
        <v>53</v>
      </c>
      <c r="D31" t="s">
        <v>41</v>
      </c>
      <c r="E31" t="s">
        <v>43</v>
      </c>
      <c r="F31" s="2">
        <v>69</v>
      </c>
      <c r="G31" t="s">
        <v>47</v>
      </c>
    </row>
    <row r="32" spans="1:7" x14ac:dyDescent="0.3">
      <c r="A32" t="s">
        <v>31</v>
      </c>
      <c r="B32" t="s">
        <v>36</v>
      </c>
      <c r="C32" t="s">
        <v>38</v>
      </c>
      <c r="D32" t="s">
        <v>41</v>
      </c>
      <c r="E32" t="s">
        <v>43</v>
      </c>
      <c r="F32" s="2">
        <v>72.333333333333329</v>
      </c>
      <c r="G32" t="s">
        <v>45</v>
      </c>
    </row>
    <row r="33" spans="1:7" x14ac:dyDescent="0.3">
      <c r="A33" t="s">
        <v>31</v>
      </c>
      <c r="B33" t="s">
        <v>33</v>
      </c>
      <c r="C33" t="s">
        <v>38</v>
      </c>
      <c r="D33" t="s">
        <v>41</v>
      </c>
      <c r="E33" t="s">
        <v>43</v>
      </c>
      <c r="F33" s="2">
        <v>63</v>
      </c>
      <c r="G33" t="s">
        <v>47</v>
      </c>
    </row>
    <row r="34" spans="1:7" x14ac:dyDescent="0.3">
      <c r="A34" t="s">
        <v>31</v>
      </c>
      <c r="B34" t="s">
        <v>37</v>
      </c>
      <c r="C34" t="s">
        <v>53</v>
      </c>
      <c r="D34" t="s">
        <v>42</v>
      </c>
      <c r="E34" t="s">
        <v>43</v>
      </c>
      <c r="F34" s="2">
        <v>64.333333333333329</v>
      </c>
      <c r="G34" t="s">
        <v>47</v>
      </c>
    </row>
    <row r="35" spans="1:7" x14ac:dyDescent="0.3">
      <c r="A35" t="s">
        <v>32</v>
      </c>
      <c r="B35" t="s">
        <v>36</v>
      </c>
      <c r="C35" t="s">
        <v>38</v>
      </c>
      <c r="D35" t="s">
        <v>41</v>
      </c>
      <c r="E35" t="s">
        <v>43</v>
      </c>
      <c r="F35" s="2">
        <v>40</v>
      </c>
      <c r="G35" t="s">
        <v>46</v>
      </c>
    </row>
    <row r="36" spans="1:7" x14ac:dyDescent="0.3">
      <c r="A36" t="s">
        <v>32</v>
      </c>
      <c r="B36" t="s">
        <v>37</v>
      </c>
      <c r="C36" t="s">
        <v>38</v>
      </c>
      <c r="D36" t="s">
        <v>41</v>
      </c>
      <c r="E36" t="s">
        <v>43</v>
      </c>
      <c r="F36" s="2">
        <v>88.666666666666671</v>
      </c>
      <c r="G36" t="s">
        <v>45</v>
      </c>
    </row>
    <row r="37" spans="1:7" x14ac:dyDescent="0.3">
      <c r="A37" t="s">
        <v>32</v>
      </c>
      <c r="B37" t="s">
        <v>37</v>
      </c>
      <c r="C37" t="s">
        <v>54</v>
      </c>
      <c r="D37" t="s">
        <v>41</v>
      </c>
      <c r="E37" t="s">
        <v>44</v>
      </c>
      <c r="F37" s="2">
        <v>80.333333333333329</v>
      </c>
      <c r="G37" t="s">
        <v>45</v>
      </c>
    </row>
    <row r="38" spans="1:7" x14ac:dyDescent="0.3">
      <c r="A38" t="s">
        <v>31</v>
      </c>
      <c r="B38" t="s">
        <v>36</v>
      </c>
      <c r="C38" t="s">
        <v>54</v>
      </c>
      <c r="D38" t="s">
        <v>41</v>
      </c>
      <c r="E38" t="s">
        <v>43</v>
      </c>
      <c r="F38" s="2">
        <v>79.333333333333329</v>
      </c>
      <c r="G38" t="s">
        <v>45</v>
      </c>
    </row>
    <row r="39" spans="1:7" x14ac:dyDescent="0.3">
      <c r="A39" t="s">
        <v>31</v>
      </c>
      <c r="B39" t="s">
        <v>36</v>
      </c>
      <c r="C39" t="s">
        <v>40</v>
      </c>
      <c r="D39" t="s">
        <v>42</v>
      </c>
      <c r="E39" t="s">
        <v>43</v>
      </c>
      <c r="F39" s="2">
        <v>57.666666666666664</v>
      </c>
      <c r="G39" t="s">
        <v>51</v>
      </c>
    </row>
    <row r="40" spans="1:7" x14ac:dyDescent="0.3">
      <c r="A40" t="s">
        <v>31</v>
      </c>
      <c r="B40" t="s">
        <v>36</v>
      </c>
      <c r="C40" t="s">
        <v>54</v>
      </c>
      <c r="D40" t="s">
        <v>42</v>
      </c>
      <c r="E40" t="s">
        <v>44</v>
      </c>
      <c r="F40" s="2">
        <v>84.333333333333329</v>
      </c>
      <c r="G40" t="s">
        <v>45</v>
      </c>
    </row>
    <row r="41" spans="1:7" x14ac:dyDescent="0.3">
      <c r="A41" t="s">
        <v>32</v>
      </c>
      <c r="B41" t="s">
        <v>33</v>
      </c>
      <c r="C41" t="s">
        <v>54</v>
      </c>
      <c r="D41" t="s">
        <v>42</v>
      </c>
      <c r="E41" t="s">
        <v>43</v>
      </c>
      <c r="F41" s="2">
        <v>56.666666666666664</v>
      </c>
      <c r="G41" t="s">
        <v>51</v>
      </c>
    </row>
    <row r="42" spans="1:7" x14ac:dyDescent="0.3">
      <c r="A42" t="s">
        <v>32</v>
      </c>
      <c r="B42" t="s">
        <v>34</v>
      </c>
      <c r="C42" t="s">
        <v>54</v>
      </c>
      <c r="D42" t="s">
        <v>42</v>
      </c>
      <c r="E42" t="s">
        <v>43</v>
      </c>
      <c r="F42" s="2">
        <v>56.666666666666664</v>
      </c>
      <c r="G42" t="s">
        <v>51</v>
      </c>
    </row>
    <row r="43" spans="1:7" x14ac:dyDescent="0.3">
      <c r="A43" t="s">
        <v>31</v>
      </c>
      <c r="B43" t="s">
        <v>34</v>
      </c>
      <c r="C43" t="s">
        <v>54</v>
      </c>
      <c r="D43" t="s">
        <v>41</v>
      </c>
      <c r="E43" t="s">
        <v>43</v>
      </c>
      <c r="F43" s="2">
        <v>66.333333333333329</v>
      </c>
      <c r="G43" t="s">
        <v>47</v>
      </c>
    </row>
    <row r="44" spans="1:7" x14ac:dyDescent="0.3">
      <c r="A44" t="s">
        <v>31</v>
      </c>
      <c r="B44" t="s">
        <v>33</v>
      </c>
      <c r="C44" t="s">
        <v>54</v>
      </c>
      <c r="D44" t="s">
        <v>41</v>
      </c>
      <c r="E44" t="s">
        <v>43</v>
      </c>
      <c r="F44" s="2">
        <v>58.666666666666664</v>
      </c>
      <c r="G44" t="s">
        <v>51</v>
      </c>
    </row>
    <row r="45" spans="1:7" x14ac:dyDescent="0.3">
      <c r="A45" t="s">
        <v>32</v>
      </c>
      <c r="B45" t="s">
        <v>33</v>
      </c>
      <c r="C45" t="s">
        <v>38</v>
      </c>
      <c r="D45" t="s">
        <v>42</v>
      </c>
      <c r="E45" t="s">
        <v>44</v>
      </c>
      <c r="F45" s="2">
        <v>63.333333333333336</v>
      </c>
      <c r="G45" t="s">
        <v>47</v>
      </c>
    </row>
    <row r="46" spans="1:7" x14ac:dyDescent="0.3">
      <c r="A46" t="s">
        <v>31</v>
      </c>
      <c r="B46" t="s">
        <v>37</v>
      </c>
      <c r="C46" t="s">
        <v>54</v>
      </c>
      <c r="D46" t="s">
        <v>42</v>
      </c>
      <c r="E46" t="s">
        <v>43</v>
      </c>
      <c r="F46" s="2">
        <v>53.333333333333336</v>
      </c>
      <c r="G46" t="s">
        <v>51</v>
      </c>
    </row>
    <row r="47" spans="1:7" x14ac:dyDescent="0.3">
      <c r="A47" t="s">
        <v>32</v>
      </c>
      <c r="B47" t="s">
        <v>33</v>
      </c>
      <c r="C47" t="s">
        <v>54</v>
      </c>
      <c r="D47" t="s">
        <v>41</v>
      </c>
      <c r="E47" t="s">
        <v>43</v>
      </c>
      <c r="F47" s="2">
        <v>58.666666666666664</v>
      </c>
      <c r="G47" t="s">
        <v>51</v>
      </c>
    </row>
    <row r="48" spans="1:7" x14ac:dyDescent="0.3">
      <c r="A48" t="s">
        <v>31</v>
      </c>
      <c r="B48" t="s">
        <v>35</v>
      </c>
      <c r="C48" t="s">
        <v>54</v>
      </c>
      <c r="D48" t="s">
        <v>41</v>
      </c>
      <c r="E48" t="s">
        <v>44</v>
      </c>
      <c r="F48" s="2">
        <v>60.666666666666664</v>
      </c>
      <c r="G48" t="s">
        <v>47</v>
      </c>
    </row>
    <row r="49" spans="1:7" x14ac:dyDescent="0.3">
      <c r="A49" t="s">
        <v>31</v>
      </c>
      <c r="B49" t="s">
        <v>34</v>
      </c>
      <c r="C49" t="s">
        <v>39</v>
      </c>
      <c r="D49" t="s">
        <v>41</v>
      </c>
      <c r="E49" t="s">
        <v>43</v>
      </c>
      <c r="F49" s="2">
        <v>71</v>
      </c>
      <c r="G49" t="s">
        <v>45</v>
      </c>
    </row>
    <row r="50" spans="1:7" x14ac:dyDescent="0.3">
      <c r="A50" t="s">
        <v>31</v>
      </c>
      <c r="B50" t="s">
        <v>36</v>
      </c>
      <c r="C50" t="s">
        <v>54</v>
      </c>
      <c r="D50" t="s">
        <v>42</v>
      </c>
      <c r="E50" t="s">
        <v>44</v>
      </c>
      <c r="F50" s="2">
        <v>69</v>
      </c>
      <c r="G50" t="s">
        <v>47</v>
      </c>
    </row>
    <row r="51" spans="1:7" x14ac:dyDescent="0.3">
      <c r="A51" t="s">
        <v>32</v>
      </c>
      <c r="B51" t="s">
        <v>34</v>
      </c>
      <c r="C51" t="s">
        <v>39</v>
      </c>
      <c r="D51" t="s">
        <v>41</v>
      </c>
      <c r="E51" t="s">
        <v>44</v>
      </c>
      <c r="F51" s="2">
        <v>82.666666666666671</v>
      </c>
      <c r="G51" t="s">
        <v>45</v>
      </c>
    </row>
    <row r="52" spans="1:7" x14ac:dyDescent="0.3">
      <c r="A52" t="s">
        <v>32</v>
      </c>
      <c r="B52" t="s">
        <v>37</v>
      </c>
      <c r="C52" t="s">
        <v>38</v>
      </c>
      <c r="D52" t="s">
        <v>41</v>
      </c>
      <c r="E52" t="s">
        <v>43</v>
      </c>
      <c r="F52" s="2">
        <v>52</v>
      </c>
      <c r="G52" t="s">
        <v>51</v>
      </c>
    </row>
    <row r="53" spans="1:7" x14ac:dyDescent="0.3">
      <c r="A53" t="s">
        <v>32</v>
      </c>
      <c r="B53" t="s">
        <v>37</v>
      </c>
      <c r="C53" t="s">
        <v>54</v>
      </c>
      <c r="D53" t="s">
        <v>42</v>
      </c>
      <c r="E53" t="s">
        <v>44</v>
      </c>
      <c r="F53" s="2">
        <v>71.333333333333329</v>
      </c>
      <c r="G53" t="s">
        <v>45</v>
      </c>
    </row>
    <row r="54" spans="1:7" x14ac:dyDescent="0.3">
      <c r="A54" t="s">
        <v>32</v>
      </c>
      <c r="B54" t="s">
        <v>34</v>
      </c>
      <c r="C54" t="s">
        <v>38</v>
      </c>
      <c r="D54" t="s">
        <v>41</v>
      </c>
      <c r="E54" t="s">
        <v>43</v>
      </c>
      <c r="F54" s="2">
        <v>46.333333333333336</v>
      </c>
      <c r="G54" t="s">
        <v>46</v>
      </c>
    </row>
    <row r="55" spans="1:7" x14ac:dyDescent="0.3">
      <c r="A55" t="s">
        <v>32</v>
      </c>
      <c r="B55" t="s">
        <v>36</v>
      </c>
      <c r="C55" t="s">
        <v>39</v>
      </c>
      <c r="D55" t="s">
        <v>41</v>
      </c>
      <c r="E55" t="s">
        <v>43</v>
      </c>
      <c r="F55" s="2">
        <v>80.333333333333329</v>
      </c>
      <c r="G55" t="s">
        <v>45</v>
      </c>
    </row>
    <row r="56" spans="1:7" x14ac:dyDescent="0.3">
      <c r="A56" t="s">
        <v>31</v>
      </c>
      <c r="B56" t="s">
        <v>34</v>
      </c>
      <c r="C56" t="s">
        <v>40</v>
      </c>
      <c r="D56" t="s">
        <v>42</v>
      </c>
      <c r="E56" t="s">
        <v>44</v>
      </c>
      <c r="F56" s="2">
        <v>80.666666666666671</v>
      </c>
      <c r="G56" t="s">
        <v>45</v>
      </c>
    </row>
    <row r="57" spans="1:7" x14ac:dyDescent="0.3">
      <c r="A57" t="s">
        <v>31</v>
      </c>
      <c r="B57" t="s">
        <v>34</v>
      </c>
      <c r="C57" t="s">
        <v>39</v>
      </c>
      <c r="D57" t="s">
        <v>42</v>
      </c>
      <c r="E57" t="s">
        <v>43</v>
      </c>
      <c r="F57" s="2">
        <v>39</v>
      </c>
      <c r="G57" t="s">
        <v>46</v>
      </c>
    </row>
    <row r="58" spans="1:7" x14ac:dyDescent="0.3">
      <c r="A58" t="s">
        <v>31</v>
      </c>
      <c r="B58" t="s">
        <v>37</v>
      </c>
      <c r="C58" t="s">
        <v>54</v>
      </c>
      <c r="D58" t="s">
        <v>41</v>
      </c>
      <c r="E58" t="s">
        <v>44</v>
      </c>
      <c r="F58" s="2">
        <v>84.333333333333329</v>
      </c>
      <c r="G58" t="s">
        <v>45</v>
      </c>
    </row>
    <row r="59" spans="1:7" x14ac:dyDescent="0.3">
      <c r="A59" t="s">
        <v>32</v>
      </c>
      <c r="B59" t="s">
        <v>36</v>
      </c>
      <c r="C59" t="s">
        <v>54</v>
      </c>
      <c r="D59" t="s">
        <v>41</v>
      </c>
      <c r="E59" t="s">
        <v>43</v>
      </c>
      <c r="F59" s="2">
        <v>52</v>
      </c>
      <c r="G59" t="s">
        <v>51</v>
      </c>
    </row>
    <row r="60" spans="1:7" x14ac:dyDescent="0.3">
      <c r="A60" t="s">
        <v>32</v>
      </c>
      <c r="B60" t="s">
        <v>36</v>
      </c>
      <c r="C60" t="s">
        <v>38</v>
      </c>
      <c r="D60" t="s">
        <v>41</v>
      </c>
      <c r="E60" t="s">
        <v>44</v>
      </c>
      <c r="F60" s="2">
        <v>58.333333333333336</v>
      </c>
      <c r="G60" t="s">
        <v>51</v>
      </c>
    </row>
    <row r="61" spans="1:7" x14ac:dyDescent="0.3">
      <c r="A61" t="s">
        <v>31</v>
      </c>
      <c r="B61" t="s">
        <v>34</v>
      </c>
      <c r="C61" t="s">
        <v>40</v>
      </c>
      <c r="D61" t="s">
        <v>42</v>
      </c>
      <c r="E61" t="s">
        <v>43</v>
      </c>
      <c r="F61" s="2">
        <v>9</v>
      </c>
      <c r="G61" t="s">
        <v>46</v>
      </c>
    </row>
    <row r="62" spans="1:7" x14ac:dyDescent="0.3">
      <c r="A62" t="s">
        <v>32</v>
      </c>
      <c r="B62" t="s">
        <v>37</v>
      </c>
      <c r="C62" t="s">
        <v>52</v>
      </c>
      <c r="D62" t="s">
        <v>42</v>
      </c>
      <c r="E62" t="s">
        <v>44</v>
      </c>
      <c r="F62" s="2">
        <v>75</v>
      </c>
      <c r="G62" t="s">
        <v>45</v>
      </c>
    </row>
    <row r="63" spans="1:7" x14ac:dyDescent="0.3">
      <c r="A63" t="s">
        <v>32</v>
      </c>
      <c r="B63" t="s">
        <v>35</v>
      </c>
      <c r="C63" t="s">
        <v>40</v>
      </c>
      <c r="D63" t="s">
        <v>42</v>
      </c>
      <c r="E63" t="s">
        <v>43</v>
      </c>
      <c r="F63" s="2">
        <v>37.333333333333336</v>
      </c>
      <c r="G63" t="s">
        <v>46</v>
      </c>
    </row>
    <row r="64" spans="1:7" x14ac:dyDescent="0.3">
      <c r="A64" t="s">
        <v>32</v>
      </c>
      <c r="B64" t="s">
        <v>35</v>
      </c>
      <c r="C64" t="s">
        <v>54</v>
      </c>
      <c r="D64" t="s">
        <v>42</v>
      </c>
      <c r="E64" t="s">
        <v>43</v>
      </c>
      <c r="F64" s="2">
        <v>59.333333333333336</v>
      </c>
      <c r="G64" t="s">
        <v>51</v>
      </c>
    </row>
    <row r="65" spans="1:7" x14ac:dyDescent="0.3">
      <c r="A65" t="s">
        <v>31</v>
      </c>
      <c r="B65" t="s">
        <v>34</v>
      </c>
      <c r="C65" t="s">
        <v>54</v>
      </c>
      <c r="D65" t="s">
        <v>41</v>
      </c>
      <c r="E65" t="s">
        <v>43</v>
      </c>
      <c r="F65" s="2">
        <v>73.333333333333329</v>
      </c>
      <c r="G65" t="s">
        <v>45</v>
      </c>
    </row>
    <row r="66" spans="1:7" x14ac:dyDescent="0.3">
      <c r="A66" t="s">
        <v>31</v>
      </c>
      <c r="B66" t="s">
        <v>36</v>
      </c>
      <c r="C66" t="s">
        <v>40</v>
      </c>
      <c r="D66" t="s">
        <v>41</v>
      </c>
      <c r="E66" t="s">
        <v>43</v>
      </c>
      <c r="F66" s="2">
        <v>58.666666666666664</v>
      </c>
      <c r="G66" t="s">
        <v>51</v>
      </c>
    </row>
    <row r="67" spans="1:7" x14ac:dyDescent="0.3">
      <c r="A67" t="s">
        <v>32</v>
      </c>
      <c r="B67" t="s">
        <v>33</v>
      </c>
      <c r="C67" t="s">
        <v>40</v>
      </c>
      <c r="D67" t="s">
        <v>41</v>
      </c>
      <c r="E67" t="s">
        <v>43</v>
      </c>
      <c r="F67" s="2">
        <v>64</v>
      </c>
      <c r="G67" t="s">
        <v>47</v>
      </c>
    </row>
    <row r="68" spans="1:7" x14ac:dyDescent="0.3">
      <c r="A68" t="s">
        <v>32</v>
      </c>
      <c r="B68" t="s">
        <v>36</v>
      </c>
      <c r="C68" t="s">
        <v>40</v>
      </c>
      <c r="D68" t="s">
        <v>42</v>
      </c>
      <c r="E68" t="s">
        <v>43</v>
      </c>
      <c r="F68" s="2">
        <v>39.666666666666664</v>
      </c>
      <c r="G68" t="s">
        <v>46</v>
      </c>
    </row>
    <row r="69" spans="1:7" x14ac:dyDescent="0.3">
      <c r="A69" t="s">
        <v>31</v>
      </c>
      <c r="B69" t="s">
        <v>34</v>
      </c>
      <c r="C69" t="s">
        <v>38</v>
      </c>
      <c r="D69" t="s">
        <v>41</v>
      </c>
      <c r="E69" t="s">
        <v>43</v>
      </c>
      <c r="F69" s="2">
        <v>68.666666666666671</v>
      </c>
      <c r="G69" t="s">
        <v>47</v>
      </c>
    </row>
    <row r="70" spans="1:7" x14ac:dyDescent="0.3">
      <c r="A70" t="s">
        <v>32</v>
      </c>
      <c r="B70" t="s">
        <v>33</v>
      </c>
      <c r="C70" t="s">
        <v>54</v>
      </c>
      <c r="D70" t="s">
        <v>42</v>
      </c>
      <c r="E70" t="s">
        <v>43</v>
      </c>
      <c r="F70" s="2">
        <v>58.333333333333336</v>
      </c>
      <c r="G70" t="s">
        <v>51</v>
      </c>
    </row>
    <row r="71" spans="1:7" x14ac:dyDescent="0.3">
      <c r="A71" t="s">
        <v>31</v>
      </c>
      <c r="B71" t="s">
        <v>34</v>
      </c>
      <c r="C71" t="s">
        <v>54</v>
      </c>
      <c r="D71" t="s">
        <v>41</v>
      </c>
      <c r="E71" t="s">
        <v>43</v>
      </c>
      <c r="F71" s="2">
        <v>53.333333333333336</v>
      </c>
      <c r="G71" t="s">
        <v>51</v>
      </c>
    </row>
    <row r="72" spans="1:7" x14ac:dyDescent="0.3">
      <c r="A72" t="s">
        <v>31</v>
      </c>
      <c r="B72" t="s">
        <v>36</v>
      </c>
      <c r="C72" t="s">
        <v>38</v>
      </c>
      <c r="D72" t="s">
        <v>42</v>
      </c>
      <c r="E72" t="s">
        <v>44</v>
      </c>
      <c r="F72" s="2">
        <v>64.666666666666671</v>
      </c>
      <c r="G72" t="s">
        <v>47</v>
      </c>
    </row>
    <row r="73" spans="1:7" x14ac:dyDescent="0.3">
      <c r="A73" t="s">
        <v>32</v>
      </c>
      <c r="B73" t="s">
        <v>36</v>
      </c>
      <c r="C73" t="s">
        <v>38</v>
      </c>
      <c r="D73" t="s">
        <v>41</v>
      </c>
      <c r="E73" t="s">
        <v>44</v>
      </c>
      <c r="F73" s="2">
        <v>60.333333333333336</v>
      </c>
      <c r="G73" t="s">
        <v>47</v>
      </c>
    </row>
    <row r="74" spans="1:7" x14ac:dyDescent="0.3">
      <c r="A74" t="s">
        <v>31</v>
      </c>
      <c r="B74" t="s">
        <v>35</v>
      </c>
      <c r="C74" t="s">
        <v>54</v>
      </c>
      <c r="D74" t="s">
        <v>42</v>
      </c>
      <c r="E74" t="s">
        <v>43</v>
      </c>
      <c r="F74" s="2">
        <v>46.666666666666664</v>
      </c>
      <c r="G74" t="s">
        <v>46</v>
      </c>
    </row>
    <row r="75" spans="1:7" x14ac:dyDescent="0.3">
      <c r="A75" t="s">
        <v>32</v>
      </c>
      <c r="B75" t="s">
        <v>34</v>
      </c>
      <c r="C75" t="s">
        <v>40</v>
      </c>
      <c r="D75" t="s">
        <v>42</v>
      </c>
      <c r="E75" t="s">
        <v>43</v>
      </c>
      <c r="F75" s="2">
        <v>58</v>
      </c>
      <c r="G75" t="s">
        <v>51</v>
      </c>
    </row>
    <row r="76" spans="1:7" x14ac:dyDescent="0.3">
      <c r="A76" t="s">
        <v>32</v>
      </c>
      <c r="B76" t="s">
        <v>34</v>
      </c>
      <c r="C76" t="s">
        <v>40</v>
      </c>
      <c r="D76" t="s">
        <v>41</v>
      </c>
      <c r="E76" t="s">
        <v>43</v>
      </c>
      <c r="F76" s="2">
        <v>46.333333333333336</v>
      </c>
      <c r="G76" t="s">
        <v>46</v>
      </c>
    </row>
    <row r="77" spans="1:7" x14ac:dyDescent="0.3">
      <c r="A77" t="s">
        <v>32</v>
      </c>
      <c r="B77" t="s">
        <v>33</v>
      </c>
      <c r="C77" t="s">
        <v>54</v>
      </c>
      <c r="D77" t="s">
        <v>42</v>
      </c>
      <c r="E77" t="s">
        <v>43</v>
      </c>
      <c r="F77" s="2">
        <v>41</v>
      </c>
      <c r="G77" t="s">
        <v>46</v>
      </c>
    </row>
    <row r="78" spans="1:7" x14ac:dyDescent="0.3">
      <c r="A78" t="s">
        <v>32</v>
      </c>
      <c r="B78" t="s">
        <v>37</v>
      </c>
      <c r="C78" t="s">
        <v>40</v>
      </c>
      <c r="D78" t="s">
        <v>41</v>
      </c>
      <c r="E78" t="s">
        <v>43</v>
      </c>
      <c r="F78" s="2">
        <v>26</v>
      </c>
      <c r="G78" t="s">
        <v>46</v>
      </c>
    </row>
    <row r="79" spans="1:7" x14ac:dyDescent="0.3">
      <c r="A79" t="s">
        <v>32</v>
      </c>
      <c r="B79" t="s">
        <v>35</v>
      </c>
      <c r="C79" t="s">
        <v>52</v>
      </c>
      <c r="D79" t="s">
        <v>41</v>
      </c>
      <c r="E79" t="s">
        <v>44</v>
      </c>
      <c r="F79" s="2">
        <v>79.666666666666671</v>
      </c>
      <c r="G79" t="s">
        <v>45</v>
      </c>
    </row>
    <row r="80" spans="1:7" x14ac:dyDescent="0.3">
      <c r="A80" t="s">
        <v>31</v>
      </c>
      <c r="B80" t="s">
        <v>36</v>
      </c>
      <c r="C80" t="s">
        <v>40</v>
      </c>
      <c r="D80" t="s">
        <v>41</v>
      </c>
      <c r="E80" t="s">
        <v>44</v>
      </c>
      <c r="F80" s="2">
        <v>69</v>
      </c>
      <c r="G80" t="s">
        <v>47</v>
      </c>
    </row>
    <row r="81" spans="1:7" x14ac:dyDescent="0.3">
      <c r="A81" t="s">
        <v>31</v>
      </c>
      <c r="B81" t="s">
        <v>37</v>
      </c>
      <c r="C81" t="s">
        <v>53</v>
      </c>
      <c r="D81" t="s">
        <v>41</v>
      </c>
      <c r="E81" t="s">
        <v>43</v>
      </c>
      <c r="F81" s="2">
        <v>66</v>
      </c>
      <c r="G81" t="s">
        <v>47</v>
      </c>
    </row>
    <row r="82" spans="1:7" x14ac:dyDescent="0.3">
      <c r="A82" t="s">
        <v>31</v>
      </c>
      <c r="B82" t="s">
        <v>33</v>
      </c>
      <c r="C82" t="s">
        <v>54</v>
      </c>
      <c r="D82" t="s">
        <v>41</v>
      </c>
      <c r="E82" t="s">
        <v>43</v>
      </c>
      <c r="F82" s="2">
        <v>48.666666666666664</v>
      </c>
      <c r="G82" t="s">
        <v>46</v>
      </c>
    </row>
    <row r="83" spans="1:7" x14ac:dyDescent="0.3">
      <c r="A83" t="s">
        <v>32</v>
      </c>
      <c r="B83" t="s">
        <v>33</v>
      </c>
      <c r="C83" t="s">
        <v>39</v>
      </c>
      <c r="D83" t="s">
        <v>42</v>
      </c>
      <c r="E83" t="s">
        <v>43</v>
      </c>
      <c r="F83" s="2">
        <v>46.333333333333336</v>
      </c>
      <c r="G83" t="s">
        <v>46</v>
      </c>
    </row>
    <row r="84" spans="1:7" x14ac:dyDescent="0.3">
      <c r="A84" t="s">
        <v>32</v>
      </c>
      <c r="B84" t="s">
        <v>35</v>
      </c>
      <c r="C84" t="s">
        <v>38</v>
      </c>
      <c r="D84" t="s">
        <v>42</v>
      </c>
      <c r="E84" t="s">
        <v>44</v>
      </c>
      <c r="F84" s="2">
        <v>50.333333333333336</v>
      </c>
      <c r="G84" t="s">
        <v>51</v>
      </c>
    </row>
    <row r="85" spans="1:7" x14ac:dyDescent="0.3">
      <c r="A85" t="s">
        <v>32</v>
      </c>
      <c r="B85" t="s">
        <v>37</v>
      </c>
      <c r="C85" t="s">
        <v>54</v>
      </c>
      <c r="D85" t="s">
        <v>41</v>
      </c>
      <c r="E85" t="s">
        <v>43</v>
      </c>
      <c r="F85" s="2">
        <v>66.333333333333329</v>
      </c>
      <c r="G85" t="s">
        <v>47</v>
      </c>
    </row>
    <row r="86" spans="1:7" x14ac:dyDescent="0.3">
      <c r="A86" t="s">
        <v>32</v>
      </c>
      <c r="B86" t="s">
        <v>36</v>
      </c>
      <c r="C86" t="s">
        <v>39</v>
      </c>
      <c r="D86" t="s">
        <v>42</v>
      </c>
      <c r="E86" t="s">
        <v>43</v>
      </c>
      <c r="F86" s="2">
        <v>38.333333333333336</v>
      </c>
      <c r="G86" t="s">
        <v>46</v>
      </c>
    </row>
    <row r="87" spans="1:7" x14ac:dyDescent="0.3">
      <c r="A87" t="s">
        <v>31</v>
      </c>
      <c r="B87" t="s">
        <v>34</v>
      </c>
      <c r="C87" t="s">
        <v>38</v>
      </c>
      <c r="D87" t="s">
        <v>41</v>
      </c>
      <c r="E87" t="s">
        <v>43</v>
      </c>
      <c r="F87" s="2">
        <v>78.333333333333329</v>
      </c>
      <c r="G87" t="s">
        <v>45</v>
      </c>
    </row>
    <row r="88" spans="1:7" x14ac:dyDescent="0.3">
      <c r="A88" t="s">
        <v>31</v>
      </c>
      <c r="B88" t="s">
        <v>34</v>
      </c>
      <c r="C88" t="s">
        <v>38</v>
      </c>
      <c r="D88" t="s">
        <v>42</v>
      </c>
      <c r="E88" t="s">
        <v>43</v>
      </c>
      <c r="F88" s="2">
        <v>82.333333333333329</v>
      </c>
      <c r="G88" t="s">
        <v>45</v>
      </c>
    </row>
    <row r="89" spans="1:7" x14ac:dyDescent="0.3">
      <c r="A89" t="s">
        <v>31</v>
      </c>
      <c r="B89" t="s">
        <v>36</v>
      </c>
      <c r="C89" t="s">
        <v>54</v>
      </c>
      <c r="D89" t="s">
        <v>41</v>
      </c>
      <c r="E89" t="s">
        <v>43</v>
      </c>
      <c r="F89" s="2">
        <v>72</v>
      </c>
      <c r="G89" t="s">
        <v>45</v>
      </c>
    </row>
    <row r="90" spans="1:7" x14ac:dyDescent="0.3">
      <c r="A90" t="s">
        <v>31</v>
      </c>
      <c r="B90" t="s">
        <v>35</v>
      </c>
      <c r="C90" t="s">
        <v>38</v>
      </c>
      <c r="D90" t="s">
        <v>41</v>
      </c>
      <c r="E90" t="s">
        <v>43</v>
      </c>
      <c r="F90" s="2">
        <v>65</v>
      </c>
      <c r="G90" t="s">
        <v>47</v>
      </c>
    </row>
    <row r="91" spans="1:7" x14ac:dyDescent="0.3">
      <c r="A91" t="s">
        <v>31</v>
      </c>
      <c r="B91" t="s">
        <v>36</v>
      </c>
      <c r="C91" t="s">
        <v>40</v>
      </c>
      <c r="D91" t="s">
        <v>41</v>
      </c>
      <c r="E91" t="s">
        <v>43</v>
      </c>
      <c r="F91" s="2">
        <v>80.333333333333329</v>
      </c>
      <c r="G91" t="s">
        <v>45</v>
      </c>
    </row>
    <row r="92" spans="1:7" x14ac:dyDescent="0.3">
      <c r="A92" t="s">
        <v>31</v>
      </c>
      <c r="B92" t="s">
        <v>34</v>
      </c>
      <c r="C92" t="s">
        <v>52</v>
      </c>
      <c r="D92" t="s">
        <v>41</v>
      </c>
      <c r="E92" t="s">
        <v>43</v>
      </c>
      <c r="F92" s="2">
        <v>70.333333333333329</v>
      </c>
      <c r="G92" t="s">
        <v>45</v>
      </c>
    </row>
    <row r="93" spans="1:7" x14ac:dyDescent="0.3">
      <c r="A93" t="s">
        <v>32</v>
      </c>
      <c r="B93" t="s">
        <v>34</v>
      </c>
      <c r="C93" t="s">
        <v>39</v>
      </c>
      <c r="D93" t="s">
        <v>42</v>
      </c>
      <c r="E93" t="s">
        <v>43</v>
      </c>
      <c r="F93" s="2">
        <v>32.333333333333336</v>
      </c>
      <c r="G93" t="s">
        <v>46</v>
      </c>
    </row>
    <row r="94" spans="1:7" x14ac:dyDescent="0.3">
      <c r="A94" t="s">
        <v>32</v>
      </c>
      <c r="B94" t="s">
        <v>34</v>
      </c>
      <c r="C94" t="s">
        <v>39</v>
      </c>
      <c r="D94" t="s">
        <v>41</v>
      </c>
      <c r="E94" t="s">
        <v>43</v>
      </c>
      <c r="F94" s="2">
        <v>73.666666666666671</v>
      </c>
      <c r="G94" t="s">
        <v>45</v>
      </c>
    </row>
    <row r="95" spans="1:7" x14ac:dyDescent="0.3">
      <c r="A95" t="s">
        <v>32</v>
      </c>
      <c r="B95" t="s">
        <v>34</v>
      </c>
      <c r="C95" t="s">
        <v>54</v>
      </c>
      <c r="D95" t="s">
        <v>42</v>
      </c>
      <c r="E95" t="s">
        <v>44</v>
      </c>
      <c r="F95" s="2">
        <v>46</v>
      </c>
      <c r="G95" t="s">
        <v>46</v>
      </c>
    </row>
    <row r="96" spans="1:7" x14ac:dyDescent="0.3">
      <c r="A96" t="s">
        <v>31</v>
      </c>
      <c r="B96" t="s">
        <v>33</v>
      </c>
      <c r="C96" t="s">
        <v>38</v>
      </c>
      <c r="D96" t="s">
        <v>41</v>
      </c>
      <c r="E96" t="s">
        <v>43</v>
      </c>
      <c r="F96" s="2">
        <v>85.666666666666671</v>
      </c>
      <c r="G96" t="s">
        <v>45</v>
      </c>
    </row>
    <row r="97" spans="1:7" x14ac:dyDescent="0.3">
      <c r="A97" t="s">
        <v>32</v>
      </c>
      <c r="B97" t="s">
        <v>34</v>
      </c>
      <c r="C97" t="s">
        <v>54</v>
      </c>
      <c r="D97" t="s">
        <v>42</v>
      </c>
      <c r="E97" t="s">
        <v>44</v>
      </c>
      <c r="F97" s="2">
        <v>80.333333333333329</v>
      </c>
      <c r="G97" t="s">
        <v>45</v>
      </c>
    </row>
    <row r="98" spans="1:7" x14ac:dyDescent="0.3">
      <c r="A98" t="s">
        <v>32</v>
      </c>
      <c r="B98" t="s">
        <v>33</v>
      </c>
      <c r="C98" t="s">
        <v>40</v>
      </c>
      <c r="D98" t="s">
        <v>41</v>
      </c>
      <c r="E98" t="s">
        <v>44</v>
      </c>
      <c r="F98" s="2">
        <v>64.333333333333329</v>
      </c>
      <c r="G98" t="s">
        <v>47</v>
      </c>
    </row>
    <row r="99" spans="1:7" x14ac:dyDescent="0.3">
      <c r="A99" t="s">
        <v>31</v>
      </c>
      <c r="B99" t="s">
        <v>37</v>
      </c>
      <c r="C99" t="s">
        <v>38</v>
      </c>
      <c r="D99" t="s">
        <v>41</v>
      </c>
      <c r="E99" t="s">
        <v>44</v>
      </c>
      <c r="F99" s="2">
        <v>68.333333333333329</v>
      </c>
      <c r="G99" t="s">
        <v>47</v>
      </c>
    </row>
    <row r="100" spans="1:7" x14ac:dyDescent="0.3">
      <c r="A100" t="s">
        <v>31</v>
      </c>
      <c r="B100" t="s">
        <v>36</v>
      </c>
      <c r="C100" t="s">
        <v>38</v>
      </c>
      <c r="D100" t="s">
        <v>42</v>
      </c>
      <c r="E100" t="s">
        <v>43</v>
      </c>
      <c r="F100" s="2">
        <v>62.333333333333336</v>
      </c>
      <c r="G100" t="s">
        <v>47</v>
      </c>
    </row>
    <row r="101" spans="1:7" x14ac:dyDescent="0.3">
      <c r="A101" t="s">
        <v>31</v>
      </c>
      <c r="B101" t="s">
        <v>36</v>
      </c>
      <c r="C101" t="s">
        <v>52</v>
      </c>
      <c r="D101" t="s">
        <v>41</v>
      </c>
      <c r="E101" t="s">
        <v>43</v>
      </c>
      <c r="F101" s="2">
        <v>64.666666666666671</v>
      </c>
      <c r="G101" t="s">
        <v>47</v>
      </c>
    </row>
    <row r="102" spans="1:7" x14ac:dyDescent="0.3">
      <c r="A102" t="s">
        <v>32</v>
      </c>
      <c r="B102" t="s">
        <v>33</v>
      </c>
      <c r="C102" t="s">
        <v>38</v>
      </c>
      <c r="D102" t="s">
        <v>41</v>
      </c>
      <c r="E102" t="s">
        <v>43</v>
      </c>
      <c r="F102" s="2">
        <v>71</v>
      </c>
      <c r="G102" t="s">
        <v>45</v>
      </c>
    </row>
    <row r="103" spans="1:7" x14ac:dyDescent="0.3">
      <c r="A103" t="s">
        <v>32</v>
      </c>
      <c r="B103" t="s">
        <v>36</v>
      </c>
      <c r="C103" t="s">
        <v>52</v>
      </c>
      <c r="D103" t="s">
        <v>41</v>
      </c>
      <c r="E103" t="s">
        <v>44</v>
      </c>
      <c r="F103" s="2">
        <v>72</v>
      </c>
      <c r="G103" t="s">
        <v>45</v>
      </c>
    </row>
    <row r="104" spans="1:7" x14ac:dyDescent="0.3">
      <c r="A104" t="s">
        <v>31</v>
      </c>
      <c r="B104" t="s">
        <v>36</v>
      </c>
      <c r="C104" t="s">
        <v>54</v>
      </c>
      <c r="D104" t="s">
        <v>41</v>
      </c>
      <c r="E104" t="s">
        <v>43</v>
      </c>
      <c r="F104" s="2">
        <v>88.333333333333329</v>
      </c>
      <c r="G104" t="s">
        <v>45</v>
      </c>
    </row>
    <row r="105" spans="1:7" x14ac:dyDescent="0.3">
      <c r="A105" t="s">
        <v>32</v>
      </c>
      <c r="B105" t="s">
        <v>33</v>
      </c>
      <c r="C105" t="s">
        <v>39</v>
      </c>
      <c r="D105" t="s">
        <v>41</v>
      </c>
      <c r="E105" t="s">
        <v>44</v>
      </c>
      <c r="F105" s="2">
        <v>50.333333333333336</v>
      </c>
      <c r="G105" t="s">
        <v>51</v>
      </c>
    </row>
    <row r="106" spans="1:7" x14ac:dyDescent="0.3">
      <c r="A106" t="s">
        <v>32</v>
      </c>
      <c r="B106" t="s">
        <v>34</v>
      </c>
      <c r="C106" t="s">
        <v>38</v>
      </c>
      <c r="D106" t="s">
        <v>41</v>
      </c>
      <c r="E106" t="s">
        <v>44</v>
      </c>
      <c r="F106" s="2">
        <v>91.333333333333329</v>
      </c>
      <c r="G106" t="s">
        <v>45</v>
      </c>
    </row>
    <row r="107" spans="1:7" x14ac:dyDescent="0.3">
      <c r="A107" t="s">
        <v>31</v>
      </c>
      <c r="B107" t="s">
        <v>34</v>
      </c>
      <c r="C107" t="s">
        <v>38</v>
      </c>
      <c r="D107" t="s">
        <v>41</v>
      </c>
      <c r="E107" t="s">
        <v>43</v>
      </c>
      <c r="F107" s="2">
        <v>65.666666666666671</v>
      </c>
      <c r="G107" t="s">
        <v>47</v>
      </c>
    </row>
    <row r="108" spans="1:7" x14ac:dyDescent="0.3">
      <c r="A108" t="s">
        <v>31</v>
      </c>
      <c r="B108" t="s">
        <v>36</v>
      </c>
      <c r="C108" t="s">
        <v>53</v>
      </c>
      <c r="D108" t="s">
        <v>41</v>
      </c>
      <c r="E108" t="s">
        <v>43</v>
      </c>
      <c r="F108" s="2">
        <v>95.666666666666671</v>
      </c>
      <c r="G108" t="s">
        <v>45</v>
      </c>
    </row>
    <row r="109" spans="1:7" x14ac:dyDescent="0.3">
      <c r="A109" t="s">
        <v>32</v>
      </c>
      <c r="B109" t="s">
        <v>37</v>
      </c>
      <c r="C109" t="s">
        <v>54</v>
      </c>
      <c r="D109" t="s">
        <v>41</v>
      </c>
      <c r="E109" t="s">
        <v>44</v>
      </c>
      <c r="F109" s="2">
        <v>64.333333333333329</v>
      </c>
      <c r="G109" t="s">
        <v>47</v>
      </c>
    </row>
    <row r="110" spans="1:7" x14ac:dyDescent="0.3">
      <c r="A110" t="s">
        <v>31</v>
      </c>
      <c r="B110" t="s">
        <v>33</v>
      </c>
      <c r="C110" t="s">
        <v>54</v>
      </c>
      <c r="D110" t="s">
        <v>42</v>
      </c>
      <c r="E110" t="s">
        <v>43</v>
      </c>
      <c r="F110" s="2">
        <v>66</v>
      </c>
      <c r="G110" t="s">
        <v>47</v>
      </c>
    </row>
    <row r="111" spans="1:7" x14ac:dyDescent="0.3">
      <c r="A111" t="s">
        <v>31</v>
      </c>
      <c r="B111" t="s">
        <v>33</v>
      </c>
      <c r="C111" t="s">
        <v>40</v>
      </c>
      <c r="D111" t="s">
        <v>41</v>
      </c>
      <c r="E111" t="s">
        <v>43</v>
      </c>
      <c r="F111" s="2">
        <v>68.666666666666671</v>
      </c>
      <c r="G111" t="s">
        <v>47</v>
      </c>
    </row>
    <row r="112" spans="1:7" x14ac:dyDescent="0.3">
      <c r="A112" t="s">
        <v>31</v>
      </c>
      <c r="B112" t="s">
        <v>36</v>
      </c>
      <c r="C112" t="s">
        <v>54</v>
      </c>
      <c r="D112" t="s">
        <v>42</v>
      </c>
      <c r="E112" t="s">
        <v>44</v>
      </c>
      <c r="F112" s="2">
        <v>88</v>
      </c>
      <c r="G112" t="s">
        <v>45</v>
      </c>
    </row>
    <row r="113" spans="1:7" x14ac:dyDescent="0.3">
      <c r="A113" t="s">
        <v>32</v>
      </c>
      <c r="B113" t="s">
        <v>34</v>
      </c>
      <c r="C113" t="s">
        <v>39</v>
      </c>
      <c r="D113" t="s">
        <v>41</v>
      </c>
      <c r="E113" t="s">
        <v>43</v>
      </c>
      <c r="F113" s="2">
        <v>55.333333333333336</v>
      </c>
      <c r="G113" t="s">
        <v>51</v>
      </c>
    </row>
    <row r="114" spans="1:7" x14ac:dyDescent="0.3">
      <c r="A114" t="s">
        <v>32</v>
      </c>
      <c r="B114" t="s">
        <v>35</v>
      </c>
      <c r="C114" t="s">
        <v>54</v>
      </c>
      <c r="D114" t="s">
        <v>41</v>
      </c>
      <c r="E114" t="s">
        <v>43</v>
      </c>
      <c r="F114" s="2">
        <v>51.333333333333336</v>
      </c>
      <c r="G114" t="s">
        <v>51</v>
      </c>
    </row>
    <row r="115" spans="1:7" x14ac:dyDescent="0.3">
      <c r="A115" t="s">
        <v>31</v>
      </c>
      <c r="B115" t="s">
        <v>36</v>
      </c>
      <c r="C115" t="s">
        <v>38</v>
      </c>
      <c r="D115" t="s">
        <v>41</v>
      </c>
      <c r="E115" t="s">
        <v>43</v>
      </c>
      <c r="F115" s="2">
        <v>54.333333333333336</v>
      </c>
      <c r="G115" t="s">
        <v>51</v>
      </c>
    </row>
    <row r="116" spans="1:7" x14ac:dyDescent="0.3">
      <c r="A116" t="s">
        <v>31</v>
      </c>
      <c r="B116" t="s">
        <v>37</v>
      </c>
      <c r="C116" t="s">
        <v>52</v>
      </c>
      <c r="D116" t="s">
        <v>41</v>
      </c>
      <c r="E116" t="s">
        <v>44</v>
      </c>
      <c r="F116" s="2">
        <v>99.666666666666671</v>
      </c>
      <c r="G116" t="s">
        <v>45</v>
      </c>
    </row>
    <row r="117" spans="1:7" x14ac:dyDescent="0.3">
      <c r="A117" t="s">
        <v>32</v>
      </c>
      <c r="B117" t="s">
        <v>34</v>
      </c>
      <c r="C117" t="s">
        <v>39</v>
      </c>
      <c r="D117" t="s">
        <v>41</v>
      </c>
      <c r="E117" t="s">
        <v>43</v>
      </c>
      <c r="F117" s="2">
        <v>78.333333333333329</v>
      </c>
      <c r="G117" t="s">
        <v>45</v>
      </c>
    </row>
    <row r="118" spans="1:7" x14ac:dyDescent="0.3">
      <c r="A118" t="s">
        <v>31</v>
      </c>
      <c r="B118" t="s">
        <v>33</v>
      </c>
      <c r="C118" t="s">
        <v>52</v>
      </c>
      <c r="D118" t="s">
        <v>42</v>
      </c>
      <c r="E118" t="s">
        <v>43</v>
      </c>
      <c r="F118" s="2">
        <v>80.666666666666671</v>
      </c>
      <c r="G118" t="s">
        <v>45</v>
      </c>
    </row>
    <row r="119" spans="1:7" x14ac:dyDescent="0.3">
      <c r="A119" t="s">
        <v>31</v>
      </c>
      <c r="B119" t="s">
        <v>36</v>
      </c>
      <c r="C119" t="s">
        <v>52</v>
      </c>
      <c r="D119" t="s">
        <v>41</v>
      </c>
      <c r="E119" t="s">
        <v>43</v>
      </c>
      <c r="F119" s="2">
        <v>79.666666666666671</v>
      </c>
      <c r="G119" t="s">
        <v>45</v>
      </c>
    </row>
    <row r="120" spans="1:7" x14ac:dyDescent="0.3">
      <c r="A120" t="s">
        <v>31</v>
      </c>
      <c r="B120" t="s">
        <v>36</v>
      </c>
      <c r="C120" t="s">
        <v>40</v>
      </c>
      <c r="D120" t="s">
        <v>41</v>
      </c>
      <c r="E120" t="s">
        <v>43</v>
      </c>
      <c r="F120" s="2">
        <v>58.333333333333336</v>
      </c>
      <c r="G120" t="s">
        <v>51</v>
      </c>
    </row>
    <row r="121" spans="1:7" x14ac:dyDescent="0.3">
      <c r="A121" t="s">
        <v>31</v>
      </c>
      <c r="B121" t="s">
        <v>34</v>
      </c>
      <c r="C121" t="s">
        <v>38</v>
      </c>
      <c r="D121" t="s">
        <v>41</v>
      </c>
      <c r="E121" t="s">
        <v>43</v>
      </c>
      <c r="F121" s="2">
        <v>63</v>
      </c>
      <c r="G121" t="s">
        <v>47</v>
      </c>
    </row>
    <row r="122" spans="1:7" x14ac:dyDescent="0.3">
      <c r="A122" t="s">
        <v>31</v>
      </c>
      <c r="B122" t="s">
        <v>34</v>
      </c>
      <c r="C122" t="s">
        <v>52</v>
      </c>
      <c r="D122" t="s">
        <v>41</v>
      </c>
      <c r="E122" t="s">
        <v>44</v>
      </c>
      <c r="F122" s="2">
        <v>86.666666666666671</v>
      </c>
      <c r="G122" t="s">
        <v>45</v>
      </c>
    </row>
    <row r="123" spans="1:7" x14ac:dyDescent="0.3">
      <c r="A123" t="s">
        <v>32</v>
      </c>
      <c r="B123" t="s">
        <v>33</v>
      </c>
      <c r="C123" t="s">
        <v>54</v>
      </c>
      <c r="D123" t="s">
        <v>41</v>
      </c>
      <c r="E123" t="s">
        <v>44</v>
      </c>
      <c r="F123" s="2">
        <v>90.666666666666671</v>
      </c>
      <c r="G123" t="s">
        <v>45</v>
      </c>
    </row>
    <row r="124" spans="1:7" x14ac:dyDescent="0.3">
      <c r="A124" t="s">
        <v>31</v>
      </c>
      <c r="B124" t="s">
        <v>34</v>
      </c>
      <c r="C124" t="s">
        <v>38</v>
      </c>
      <c r="D124" t="s">
        <v>41</v>
      </c>
      <c r="E124" t="s">
        <v>44</v>
      </c>
      <c r="F124" s="2">
        <v>91.333333333333329</v>
      </c>
      <c r="G124" t="s">
        <v>45</v>
      </c>
    </row>
    <row r="125" spans="1:7" x14ac:dyDescent="0.3">
      <c r="A125" t="s">
        <v>32</v>
      </c>
      <c r="B125" t="s">
        <v>36</v>
      </c>
      <c r="C125" t="s">
        <v>39</v>
      </c>
      <c r="D125" t="s">
        <v>42</v>
      </c>
      <c r="E125" t="s">
        <v>43</v>
      </c>
      <c r="F125" s="2">
        <v>58.666666666666664</v>
      </c>
      <c r="G125" t="s">
        <v>51</v>
      </c>
    </row>
    <row r="126" spans="1:7" x14ac:dyDescent="0.3">
      <c r="A126" t="s">
        <v>32</v>
      </c>
      <c r="B126" t="s">
        <v>37</v>
      </c>
      <c r="C126" t="s">
        <v>38</v>
      </c>
      <c r="D126" t="s">
        <v>41</v>
      </c>
      <c r="E126" t="s">
        <v>43</v>
      </c>
      <c r="F126" s="2">
        <v>78.666666666666671</v>
      </c>
      <c r="G126" t="s">
        <v>45</v>
      </c>
    </row>
    <row r="127" spans="1:7" x14ac:dyDescent="0.3">
      <c r="A127" t="s">
        <v>31</v>
      </c>
      <c r="B127" t="s">
        <v>33</v>
      </c>
      <c r="C127" t="s">
        <v>39</v>
      </c>
      <c r="D127" t="s">
        <v>41</v>
      </c>
      <c r="E127" t="s">
        <v>43</v>
      </c>
      <c r="F127" s="2">
        <v>89.333333333333329</v>
      </c>
      <c r="G127" t="s">
        <v>45</v>
      </c>
    </row>
    <row r="128" spans="1:7" x14ac:dyDescent="0.3">
      <c r="A128" t="s">
        <v>32</v>
      </c>
      <c r="B128" t="s">
        <v>33</v>
      </c>
      <c r="C128" t="s">
        <v>40</v>
      </c>
      <c r="D128" t="s">
        <v>41</v>
      </c>
      <c r="E128" t="s">
        <v>43</v>
      </c>
      <c r="F128" s="2">
        <v>69</v>
      </c>
      <c r="G128" t="s">
        <v>47</v>
      </c>
    </row>
    <row r="129" spans="1:7" x14ac:dyDescent="0.3">
      <c r="A129" t="s">
        <v>32</v>
      </c>
      <c r="B129" t="s">
        <v>36</v>
      </c>
      <c r="C129" t="s">
        <v>38</v>
      </c>
      <c r="D129" t="s">
        <v>41</v>
      </c>
      <c r="E129" t="s">
        <v>44</v>
      </c>
      <c r="F129" s="2">
        <v>72</v>
      </c>
      <c r="G129" t="s">
        <v>45</v>
      </c>
    </row>
    <row r="130" spans="1:7" x14ac:dyDescent="0.3">
      <c r="A130" t="s">
        <v>32</v>
      </c>
      <c r="B130" t="s">
        <v>36</v>
      </c>
      <c r="C130" t="s">
        <v>53</v>
      </c>
      <c r="D130" t="s">
        <v>41</v>
      </c>
      <c r="E130" t="s">
        <v>43</v>
      </c>
      <c r="F130" s="2">
        <v>79.333333333333329</v>
      </c>
      <c r="G130" t="s">
        <v>45</v>
      </c>
    </row>
    <row r="131" spans="1:7" x14ac:dyDescent="0.3">
      <c r="A131" t="s">
        <v>31</v>
      </c>
      <c r="B131" t="s">
        <v>35</v>
      </c>
      <c r="C131" t="s">
        <v>52</v>
      </c>
      <c r="D131" t="s">
        <v>41</v>
      </c>
      <c r="E131" t="s">
        <v>43</v>
      </c>
      <c r="F131" s="2">
        <v>50.333333333333336</v>
      </c>
      <c r="G131" t="s">
        <v>51</v>
      </c>
    </row>
    <row r="132" spans="1:7" x14ac:dyDescent="0.3">
      <c r="A132" t="s">
        <v>32</v>
      </c>
      <c r="B132" t="s">
        <v>36</v>
      </c>
      <c r="C132" t="s">
        <v>53</v>
      </c>
      <c r="D132" t="s">
        <v>41</v>
      </c>
      <c r="E132" t="s">
        <v>43</v>
      </c>
      <c r="F132" s="2">
        <v>85</v>
      </c>
      <c r="G132" t="s">
        <v>45</v>
      </c>
    </row>
    <row r="133" spans="1:7" x14ac:dyDescent="0.3">
      <c r="A133" t="s">
        <v>32</v>
      </c>
      <c r="B133" t="s">
        <v>34</v>
      </c>
      <c r="C133" t="s">
        <v>40</v>
      </c>
      <c r="D133" t="s">
        <v>42</v>
      </c>
      <c r="E133" t="s">
        <v>44</v>
      </c>
      <c r="F133" s="2">
        <v>43.333333333333336</v>
      </c>
      <c r="G133" t="s">
        <v>46</v>
      </c>
    </row>
    <row r="134" spans="1:7" x14ac:dyDescent="0.3">
      <c r="A134" t="s">
        <v>32</v>
      </c>
      <c r="B134" t="s">
        <v>37</v>
      </c>
      <c r="C134" t="s">
        <v>38</v>
      </c>
      <c r="D134" t="s">
        <v>42</v>
      </c>
      <c r="E134" t="s">
        <v>44</v>
      </c>
      <c r="F134" s="2">
        <v>77</v>
      </c>
      <c r="G134" t="s">
        <v>45</v>
      </c>
    </row>
    <row r="135" spans="1:7" x14ac:dyDescent="0.3">
      <c r="A135" t="s">
        <v>31</v>
      </c>
      <c r="B135" t="s">
        <v>34</v>
      </c>
      <c r="C135" t="s">
        <v>38</v>
      </c>
      <c r="D135" t="s">
        <v>41</v>
      </c>
      <c r="E135" t="s">
        <v>44</v>
      </c>
      <c r="F135" s="2">
        <v>80</v>
      </c>
      <c r="G135" t="s">
        <v>45</v>
      </c>
    </row>
    <row r="136" spans="1:7" x14ac:dyDescent="0.3">
      <c r="A136" t="s">
        <v>32</v>
      </c>
      <c r="B136" t="s">
        <v>36</v>
      </c>
      <c r="C136" t="s">
        <v>52</v>
      </c>
      <c r="D136" t="s">
        <v>42</v>
      </c>
      <c r="E136" t="s">
        <v>44</v>
      </c>
      <c r="F136" s="2">
        <v>76</v>
      </c>
      <c r="G136" t="s">
        <v>45</v>
      </c>
    </row>
    <row r="137" spans="1:7" x14ac:dyDescent="0.3">
      <c r="A137" t="s">
        <v>32</v>
      </c>
      <c r="B137" t="s">
        <v>34</v>
      </c>
      <c r="C137" t="s">
        <v>52</v>
      </c>
      <c r="D137" t="s">
        <v>41</v>
      </c>
      <c r="E137" t="s">
        <v>43</v>
      </c>
      <c r="F137" s="2">
        <v>53.666666666666664</v>
      </c>
      <c r="G137" t="s">
        <v>51</v>
      </c>
    </row>
    <row r="138" spans="1:7" x14ac:dyDescent="0.3">
      <c r="A138" t="s">
        <v>32</v>
      </c>
      <c r="B138" t="s">
        <v>33</v>
      </c>
      <c r="C138" t="s">
        <v>40</v>
      </c>
      <c r="D138" t="s">
        <v>41</v>
      </c>
      <c r="E138" t="s">
        <v>44</v>
      </c>
      <c r="F138" s="2">
        <v>48.666666666666664</v>
      </c>
      <c r="G138" t="s">
        <v>46</v>
      </c>
    </row>
    <row r="139" spans="1:7" x14ac:dyDescent="0.3">
      <c r="A139" t="s">
        <v>32</v>
      </c>
      <c r="B139" t="s">
        <v>37</v>
      </c>
      <c r="C139" t="s">
        <v>39</v>
      </c>
      <c r="D139" t="s">
        <v>41</v>
      </c>
      <c r="E139" t="s">
        <v>43</v>
      </c>
      <c r="F139" s="2">
        <v>60.333333333333336</v>
      </c>
      <c r="G139" t="s">
        <v>47</v>
      </c>
    </row>
    <row r="140" spans="1:7" x14ac:dyDescent="0.3">
      <c r="A140" t="s">
        <v>31</v>
      </c>
      <c r="B140" t="s">
        <v>34</v>
      </c>
      <c r="C140" t="s">
        <v>54</v>
      </c>
      <c r="D140" t="s">
        <v>41</v>
      </c>
      <c r="E140" t="s">
        <v>43</v>
      </c>
      <c r="F140" s="2">
        <v>64</v>
      </c>
      <c r="G140" t="s">
        <v>47</v>
      </c>
    </row>
    <row r="141" spans="1:7" x14ac:dyDescent="0.3">
      <c r="A141" t="s">
        <v>32</v>
      </c>
      <c r="B141" t="s">
        <v>36</v>
      </c>
      <c r="C141" t="s">
        <v>38</v>
      </c>
      <c r="D141" t="s">
        <v>41</v>
      </c>
      <c r="E141" t="s">
        <v>44</v>
      </c>
      <c r="F141" s="2">
        <v>67</v>
      </c>
      <c r="G141" t="s">
        <v>47</v>
      </c>
    </row>
    <row r="142" spans="1:7" x14ac:dyDescent="0.3">
      <c r="A142" t="s">
        <v>31</v>
      </c>
      <c r="B142" t="s">
        <v>36</v>
      </c>
      <c r="C142" t="s">
        <v>40</v>
      </c>
      <c r="D142" t="s">
        <v>41</v>
      </c>
      <c r="E142" t="s">
        <v>43</v>
      </c>
      <c r="F142" s="2">
        <v>73</v>
      </c>
      <c r="G142" t="s">
        <v>45</v>
      </c>
    </row>
    <row r="143" spans="1:7" x14ac:dyDescent="0.3">
      <c r="A143" t="s">
        <v>31</v>
      </c>
      <c r="B143" t="s">
        <v>34</v>
      </c>
      <c r="C143" t="s">
        <v>38</v>
      </c>
      <c r="D143" t="s">
        <v>42</v>
      </c>
      <c r="E143" t="s">
        <v>43</v>
      </c>
      <c r="F143" s="2">
        <v>61.666666666666664</v>
      </c>
      <c r="G143" t="s">
        <v>47</v>
      </c>
    </row>
    <row r="144" spans="1:7" x14ac:dyDescent="0.3">
      <c r="A144" t="s">
        <v>31</v>
      </c>
      <c r="B144" t="s">
        <v>37</v>
      </c>
      <c r="C144" t="s">
        <v>38</v>
      </c>
      <c r="D144" t="s">
        <v>42</v>
      </c>
      <c r="E144" t="s">
        <v>44</v>
      </c>
      <c r="F144" s="2">
        <v>50.333333333333336</v>
      </c>
      <c r="G144" t="s">
        <v>51</v>
      </c>
    </row>
    <row r="145" spans="1:7" x14ac:dyDescent="0.3">
      <c r="A145" t="s">
        <v>32</v>
      </c>
      <c r="B145" t="s">
        <v>35</v>
      </c>
      <c r="C145" t="s">
        <v>39</v>
      </c>
      <c r="D145" t="s">
        <v>41</v>
      </c>
      <c r="E145" t="s">
        <v>43</v>
      </c>
      <c r="F145" s="2">
        <v>49</v>
      </c>
      <c r="G145" t="s">
        <v>46</v>
      </c>
    </row>
    <row r="146" spans="1:7" x14ac:dyDescent="0.3">
      <c r="A146" t="s">
        <v>32</v>
      </c>
      <c r="B146" t="s">
        <v>36</v>
      </c>
      <c r="C146" t="s">
        <v>38</v>
      </c>
      <c r="D146" t="s">
        <v>41</v>
      </c>
      <c r="E146" t="s">
        <v>43</v>
      </c>
      <c r="F146" s="2">
        <v>79.666666666666671</v>
      </c>
      <c r="G146" t="s">
        <v>45</v>
      </c>
    </row>
    <row r="147" spans="1:7" x14ac:dyDescent="0.3">
      <c r="A147" t="s">
        <v>31</v>
      </c>
      <c r="B147" t="s">
        <v>34</v>
      </c>
      <c r="C147" t="s">
        <v>38</v>
      </c>
      <c r="D147" t="s">
        <v>42</v>
      </c>
      <c r="E147" t="s">
        <v>43</v>
      </c>
      <c r="F147" s="2">
        <v>31.333333333333332</v>
      </c>
      <c r="G147" t="s">
        <v>46</v>
      </c>
    </row>
    <row r="148" spans="1:7" x14ac:dyDescent="0.3">
      <c r="A148" t="s">
        <v>32</v>
      </c>
      <c r="B148" t="s">
        <v>33</v>
      </c>
      <c r="C148" t="s">
        <v>40</v>
      </c>
      <c r="D148" t="s">
        <v>41</v>
      </c>
      <c r="E148" t="s">
        <v>43</v>
      </c>
      <c r="F148" s="2">
        <v>82.333333333333329</v>
      </c>
      <c r="G148" t="s">
        <v>45</v>
      </c>
    </row>
    <row r="149" spans="1:7" x14ac:dyDescent="0.3">
      <c r="A149" t="s">
        <v>32</v>
      </c>
      <c r="B149" t="s">
        <v>34</v>
      </c>
      <c r="C149" t="s">
        <v>54</v>
      </c>
      <c r="D149" t="s">
        <v>42</v>
      </c>
      <c r="E149" t="s">
        <v>43</v>
      </c>
      <c r="F149" s="2">
        <v>69</v>
      </c>
      <c r="G149" t="s">
        <v>47</v>
      </c>
    </row>
    <row r="150" spans="1:7" x14ac:dyDescent="0.3">
      <c r="A150" t="s">
        <v>31</v>
      </c>
      <c r="B150" t="s">
        <v>36</v>
      </c>
      <c r="C150" t="s">
        <v>52</v>
      </c>
      <c r="D150" t="s">
        <v>41</v>
      </c>
      <c r="E150" t="s">
        <v>44</v>
      </c>
      <c r="F150" s="2">
        <v>74.666666666666671</v>
      </c>
      <c r="G150" t="s">
        <v>45</v>
      </c>
    </row>
    <row r="151" spans="1:7" x14ac:dyDescent="0.3">
      <c r="A151" t="s">
        <v>32</v>
      </c>
      <c r="B151" t="s">
        <v>37</v>
      </c>
      <c r="C151" t="s">
        <v>54</v>
      </c>
      <c r="D151" t="s">
        <v>42</v>
      </c>
      <c r="E151" t="s">
        <v>44</v>
      </c>
      <c r="F151" s="2">
        <v>97.666666666666671</v>
      </c>
      <c r="G151" t="s">
        <v>45</v>
      </c>
    </row>
    <row r="152" spans="1:7" x14ac:dyDescent="0.3">
      <c r="A152" t="s">
        <v>32</v>
      </c>
      <c r="B152" t="s">
        <v>35</v>
      </c>
      <c r="C152" t="s">
        <v>40</v>
      </c>
      <c r="D152" t="s">
        <v>41</v>
      </c>
      <c r="E152" t="s">
        <v>44</v>
      </c>
      <c r="F152" s="2">
        <v>66</v>
      </c>
      <c r="G152" t="s">
        <v>47</v>
      </c>
    </row>
    <row r="153" spans="1:7" x14ac:dyDescent="0.3">
      <c r="A153" t="s">
        <v>32</v>
      </c>
      <c r="B153" t="s">
        <v>35</v>
      </c>
      <c r="C153" t="s">
        <v>52</v>
      </c>
      <c r="D153" t="s">
        <v>41</v>
      </c>
      <c r="E153" t="s">
        <v>43</v>
      </c>
      <c r="F153" s="2">
        <v>70.666666666666671</v>
      </c>
      <c r="G153" t="s">
        <v>45</v>
      </c>
    </row>
    <row r="154" spans="1:7" x14ac:dyDescent="0.3">
      <c r="A154" t="s">
        <v>31</v>
      </c>
      <c r="B154" t="s">
        <v>33</v>
      </c>
      <c r="C154" t="s">
        <v>54</v>
      </c>
      <c r="D154" t="s">
        <v>41</v>
      </c>
      <c r="E154" t="s">
        <v>44</v>
      </c>
      <c r="F154" s="2">
        <v>65</v>
      </c>
      <c r="G154" t="s">
        <v>47</v>
      </c>
    </row>
    <row r="155" spans="1:7" x14ac:dyDescent="0.3">
      <c r="A155" t="s">
        <v>32</v>
      </c>
      <c r="B155" t="s">
        <v>36</v>
      </c>
      <c r="C155" t="s">
        <v>52</v>
      </c>
      <c r="D155" t="s">
        <v>41</v>
      </c>
      <c r="E155" t="s">
        <v>43</v>
      </c>
      <c r="F155" s="2">
        <v>50</v>
      </c>
      <c r="G155" t="s">
        <v>51</v>
      </c>
    </row>
    <row r="156" spans="1:7" x14ac:dyDescent="0.3">
      <c r="A156" t="s">
        <v>32</v>
      </c>
      <c r="B156" t="s">
        <v>36</v>
      </c>
      <c r="C156" t="s">
        <v>40</v>
      </c>
      <c r="D156" t="s">
        <v>41</v>
      </c>
      <c r="E156" t="s">
        <v>43</v>
      </c>
      <c r="F156" s="2">
        <v>63.333333333333336</v>
      </c>
      <c r="G156" t="s">
        <v>47</v>
      </c>
    </row>
    <row r="157" spans="1:7" x14ac:dyDescent="0.3">
      <c r="A157" t="s">
        <v>31</v>
      </c>
      <c r="B157" t="s">
        <v>34</v>
      </c>
      <c r="C157" t="s">
        <v>38</v>
      </c>
      <c r="D157" t="s">
        <v>41</v>
      </c>
      <c r="E157" t="s">
        <v>44</v>
      </c>
      <c r="F157" s="2">
        <v>82.333333333333329</v>
      </c>
      <c r="G157" t="s">
        <v>45</v>
      </c>
    </row>
    <row r="158" spans="1:7" x14ac:dyDescent="0.3">
      <c r="A158" t="s">
        <v>31</v>
      </c>
      <c r="B158" t="s">
        <v>37</v>
      </c>
      <c r="C158" t="s">
        <v>39</v>
      </c>
      <c r="D158" t="s">
        <v>42</v>
      </c>
      <c r="E158" t="s">
        <v>44</v>
      </c>
      <c r="F158" s="2">
        <v>72.666666666666671</v>
      </c>
      <c r="G158" t="s">
        <v>45</v>
      </c>
    </row>
    <row r="159" spans="1:7" x14ac:dyDescent="0.3">
      <c r="A159" t="s">
        <v>32</v>
      </c>
      <c r="B159" t="s">
        <v>33</v>
      </c>
      <c r="C159" t="s">
        <v>38</v>
      </c>
      <c r="D159" t="s">
        <v>42</v>
      </c>
      <c r="E159" t="s">
        <v>43</v>
      </c>
      <c r="F159" s="2">
        <v>60</v>
      </c>
      <c r="G159" t="s">
        <v>47</v>
      </c>
    </row>
    <row r="160" spans="1:7" x14ac:dyDescent="0.3">
      <c r="A160" t="s">
        <v>31</v>
      </c>
      <c r="B160" t="s">
        <v>33</v>
      </c>
      <c r="C160" t="s">
        <v>54</v>
      </c>
      <c r="D160" t="s">
        <v>41</v>
      </c>
      <c r="E160" t="s">
        <v>44</v>
      </c>
      <c r="F160" s="2">
        <v>78</v>
      </c>
      <c r="G160" t="s">
        <v>45</v>
      </c>
    </row>
    <row r="161" spans="1:7" x14ac:dyDescent="0.3">
      <c r="A161" t="s">
        <v>32</v>
      </c>
      <c r="B161" t="s">
        <v>36</v>
      </c>
      <c r="C161" t="s">
        <v>54</v>
      </c>
      <c r="D161" t="s">
        <v>42</v>
      </c>
      <c r="E161" t="s">
        <v>43</v>
      </c>
      <c r="F161" s="2">
        <v>64</v>
      </c>
      <c r="G161" t="s">
        <v>47</v>
      </c>
    </row>
    <row r="162" spans="1:7" x14ac:dyDescent="0.3">
      <c r="A162" t="s">
        <v>32</v>
      </c>
      <c r="B162" t="s">
        <v>33</v>
      </c>
      <c r="C162" t="s">
        <v>54</v>
      </c>
      <c r="D162" t="s">
        <v>42</v>
      </c>
      <c r="E162" t="s">
        <v>44</v>
      </c>
      <c r="F162" s="2">
        <v>78</v>
      </c>
      <c r="G162" t="s">
        <v>45</v>
      </c>
    </row>
    <row r="163" spans="1:7" x14ac:dyDescent="0.3">
      <c r="A163" t="s">
        <v>31</v>
      </c>
      <c r="B163" t="s">
        <v>37</v>
      </c>
      <c r="C163" t="s">
        <v>38</v>
      </c>
      <c r="D163" t="s">
        <v>42</v>
      </c>
      <c r="E163" t="s">
        <v>44</v>
      </c>
      <c r="F163" s="2">
        <v>82.666666666666671</v>
      </c>
      <c r="G163" t="s">
        <v>45</v>
      </c>
    </row>
    <row r="164" spans="1:7" x14ac:dyDescent="0.3">
      <c r="A164" t="s">
        <v>32</v>
      </c>
      <c r="B164" t="s">
        <v>33</v>
      </c>
      <c r="C164" t="s">
        <v>53</v>
      </c>
      <c r="D164" t="s">
        <v>42</v>
      </c>
      <c r="E164" t="s">
        <v>43</v>
      </c>
      <c r="F164" s="2">
        <v>51.333333333333336</v>
      </c>
      <c r="G164" t="s">
        <v>51</v>
      </c>
    </row>
    <row r="165" spans="1:7" x14ac:dyDescent="0.3">
      <c r="A165" t="s">
        <v>32</v>
      </c>
      <c r="B165" t="s">
        <v>34</v>
      </c>
      <c r="C165" t="s">
        <v>39</v>
      </c>
      <c r="D165" t="s">
        <v>41</v>
      </c>
      <c r="E165" t="s">
        <v>43</v>
      </c>
      <c r="F165" s="2">
        <v>51.333333333333336</v>
      </c>
      <c r="G165" t="s">
        <v>51</v>
      </c>
    </row>
    <row r="166" spans="1:7" x14ac:dyDescent="0.3">
      <c r="A166" t="s">
        <v>31</v>
      </c>
      <c r="B166" t="s">
        <v>37</v>
      </c>
      <c r="C166" t="s">
        <v>53</v>
      </c>
      <c r="D166" t="s">
        <v>41</v>
      </c>
      <c r="E166" t="s">
        <v>43</v>
      </c>
      <c r="F166" s="2">
        <v>88</v>
      </c>
      <c r="G166" t="s">
        <v>45</v>
      </c>
    </row>
    <row r="167" spans="1:7" x14ac:dyDescent="0.3">
      <c r="A167" t="s">
        <v>31</v>
      </c>
      <c r="B167" t="s">
        <v>34</v>
      </c>
      <c r="C167" t="s">
        <v>52</v>
      </c>
      <c r="D167" t="s">
        <v>41</v>
      </c>
      <c r="E167" t="s">
        <v>44</v>
      </c>
      <c r="F167" s="2">
        <v>98.666666666666671</v>
      </c>
      <c r="G167" t="s">
        <v>45</v>
      </c>
    </row>
    <row r="168" spans="1:7" x14ac:dyDescent="0.3">
      <c r="A168" t="s">
        <v>32</v>
      </c>
      <c r="B168" t="s">
        <v>34</v>
      </c>
      <c r="C168" t="s">
        <v>39</v>
      </c>
      <c r="D168" t="s">
        <v>42</v>
      </c>
      <c r="E168" t="s">
        <v>44</v>
      </c>
      <c r="F168" s="2">
        <v>51.666666666666664</v>
      </c>
      <c r="G168" t="s">
        <v>51</v>
      </c>
    </row>
    <row r="169" spans="1:7" x14ac:dyDescent="0.3">
      <c r="A169" t="s">
        <v>31</v>
      </c>
      <c r="B169" t="s">
        <v>33</v>
      </c>
      <c r="C169" t="s">
        <v>53</v>
      </c>
      <c r="D169" t="s">
        <v>42</v>
      </c>
      <c r="E169" t="s">
        <v>44</v>
      </c>
      <c r="F169" s="2">
        <v>70.666666666666671</v>
      </c>
      <c r="G169" t="s">
        <v>45</v>
      </c>
    </row>
    <row r="170" spans="1:7" x14ac:dyDescent="0.3">
      <c r="A170" t="s">
        <v>31</v>
      </c>
      <c r="B170" t="s">
        <v>33</v>
      </c>
      <c r="C170" t="s">
        <v>39</v>
      </c>
      <c r="D170" t="s">
        <v>41</v>
      </c>
      <c r="E170" t="s">
        <v>44</v>
      </c>
      <c r="F170" s="2">
        <v>76.333333333333329</v>
      </c>
      <c r="G170" t="s">
        <v>45</v>
      </c>
    </row>
    <row r="171" spans="1:7" x14ac:dyDescent="0.3">
      <c r="A171" t="s">
        <v>31</v>
      </c>
      <c r="B171" t="s">
        <v>34</v>
      </c>
      <c r="C171" t="s">
        <v>38</v>
      </c>
      <c r="D171" t="s">
        <v>42</v>
      </c>
      <c r="E171" t="s">
        <v>44</v>
      </c>
      <c r="F171" s="2">
        <v>70.666666666666671</v>
      </c>
      <c r="G171" t="s">
        <v>45</v>
      </c>
    </row>
    <row r="172" spans="1:7" x14ac:dyDescent="0.3">
      <c r="A172" t="s">
        <v>32</v>
      </c>
      <c r="B172" t="s">
        <v>35</v>
      </c>
      <c r="C172" t="s">
        <v>39</v>
      </c>
      <c r="D172" t="s">
        <v>41</v>
      </c>
      <c r="E172" t="s">
        <v>44</v>
      </c>
      <c r="F172" s="2">
        <v>73</v>
      </c>
      <c r="G172" t="s">
        <v>45</v>
      </c>
    </row>
    <row r="173" spans="1:7" x14ac:dyDescent="0.3">
      <c r="A173" t="s">
        <v>32</v>
      </c>
      <c r="B173" t="s">
        <v>37</v>
      </c>
      <c r="C173" t="s">
        <v>40</v>
      </c>
      <c r="D173" t="s">
        <v>41</v>
      </c>
      <c r="E173" t="s">
        <v>43</v>
      </c>
      <c r="F173" s="2">
        <v>86.666666666666671</v>
      </c>
      <c r="G173" t="s">
        <v>45</v>
      </c>
    </row>
    <row r="174" spans="1:7" x14ac:dyDescent="0.3">
      <c r="A174" t="s">
        <v>31</v>
      </c>
      <c r="B174" t="s">
        <v>36</v>
      </c>
      <c r="C174" t="s">
        <v>38</v>
      </c>
      <c r="D174" t="s">
        <v>41</v>
      </c>
      <c r="E174" t="s">
        <v>43</v>
      </c>
      <c r="F174" s="2">
        <v>82</v>
      </c>
      <c r="G174" t="s">
        <v>45</v>
      </c>
    </row>
    <row r="175" spans="1:7" x14ac:dyDescent="0.3">
      <c r="A175" t="s">
        <v>31</v>
      </c>
      <c r="B175" t="s">
        <v>34</v>
      </c>
      <c r="C175" t="s">
        <v>54</v>
      </c>
      <c r="D175" t="s">
        <v>41</v>
      </c>
      <c r="E175" t="s">
        <v>43</v>
      </c>
      <c r="F175" s="2">
        <v>66.666666666666671</v>
      </c>
      <c r="G175" t="s">
        <v>47</v>
      </c>
    </row>
    <row r="176" spans="1:7" x14ac:dyDescent="0.3">
      <c r="A176" t="s">
        <v>31</v>
      </c>
      <c r="B176" t="s">
        <v>34</v>
      </c>
      <c r="C176" t="s">
        <v>52</v>
      </c>
      <c r="D176" t="s">
        <v>42</v>
      </c>
      <c r="E176" t="s">
        <v>44</v>
      </c>
      <c r="F176" s="2">
        <v>49.333333333333336</v>
      </c>
      <c r="G176" t="s">
        <v>46</v>
      </c>
    </row>
    <row r="177" spans="1:7" x14ac:dyDescent="0.3">
      <c r="A177" t="s">
        <v>31</v>
      </c>
      <c r="B177" t="s">
        <v>34</v>
      </c>
      <c r="C177" t="s">
        <v>53</v>
      </c>
      <c r="D177" t="s">
        <v>41</v>
      </c>
      <c r="E177" t="s">
        <v>44</v>
      </c>
      <c r="F177" s="2">
        <v>86.333333333333329</v>
      </c>
      <c r="G177" t="s">
        <v>45</v>
      </c>
    </row>
    <row r="178" spans="1:7" x14ac:dyDescent="0.3">
      <c r="A178" t="s">
        <v>31</v>
      </c>
      <c r="B178" t="s">
        <v>33</v>
      </c>
      <c r="C178" t="s">
        <v>39</v>
      </c>
      <c r="D178" t="s">
        <v>42</v>
      </c>
      <c r="E178" t="s">
        <v>44</v>
      </c>
      <c r="F178" s="2">
        <v>52.666666666666664</v>
      </c>
      <c r="G178" t="s">
        <v>51</v>
      </c>
    </row>
    <row r="179" spans="1:7" x14ac:dyDescent="0.3">
      <c r="A179" t="s">
        <v>31</v>
      </c>
      <c r="B179" t="s">
        <v>34</v>
      </c>
      <c r="C179" t="s">
        <v>54</v>
      </c>
      <c r="D179" t="s">
        <v>41</v>
      </c>
      <c r="E179" t="s">
        <v>44</v>
      </c>
      <c r="F179" s="2">
        <v>75</v>
      </c>
      <c r="G179" t="s">
        <v>45</v>
      </c>
    </row>
    <row r="180" spans="1:7" x14ac:dyDescent="0.3">
      <c r="A180" t="s">
        <v>31</v>
      </c>
      <c r="B180" t="s">
        <v>33</v>
      </c>
      <c r="C180" t="s">
        <v>53</v>
      </c>
      <c r="D180" t="s">
        <v>42</v>
      </c>
      <c r="E180" t="s">
        <v>44</v>
      </c>
      <c r="F180" s="2">
        <v>61.333333333333336</v>
      </c>
      <c r="G180" t="s">
        <v>47</v>
      </c>
    </row>
    <row r="181" spans="1:7" x14ac:dyDescent="0.3">
      <c r="A181" t="s">
        <v>31</v>
      </c>
      <c r="B181" t="s">
        <v>36</v>
      </c>
      <c r="C181" t="s">
        <v>40</v>
      </c>
      <c r="D181" t="s">
        <v>41</v>
      </c>
      <c r="E181" t="s">
        <v>44</v>
      </c>
      <c r="F181" s="2">
        <v>99</v>
      </c>
      <c r="G181" t="s">
        <v>45</v>
      </c>
    </row>
    <row r="182" spans="1:7" x14ac:dyDescent="0.3">
      <c r="A182" t="s">
        <v>32</v>
      </c>
      <c r="B182" t="s">
        <v>34</v>
      </c>
      <c r="C182" t="s">
        <v>53</v>
      </c>
      <c r="D182" t="s">
        <v>42</v>
      </c>
      <c r="E182" t="s">
        <v>44</v>
      </c>
      <c r="F182" s="2">
        <v>68.333333333333329</v>
      </c>
      <c r="G182" t="s">
        <v>47</v>
      </c>
    </row>
    <row r="183" spans="1:7" x14ac:dyDescent="0.3">
      <c r="A183" t="s">
        <v>31</v>
      </c>
      <c r="B183" t="s">
        <v>34</v>
      </c>
      <c r="C183" t="s">
        <v>38</v>
      </c>
      <c r="D183" t="s">
        <v>42</v>
      </c>
      <c r="E183" t="s">
        <v>43</v>
      </c>
      <c r="F183" s="2">
        <v>58.666666666666664</v>
      </c>
      <c r="G183" t="s">
        <v>51</v>
      </c>
    </row>
    <row r="184" spans="1:7" x14ac:dyDescent="0.3">
      <c r="A184" t="s">
        <v>31</v>
      </c>
      <c r="B184" t="s">
        <v>37</v>
      </c>
      <c r="C184" t="s">
        <v>39</v>
      </c>
      <c r="D184" t="s">
        <v>41</v>
      </c>
      <c r="E184" t="s">
        <v>43</v>
      </c>
      <c r="F184" s="2">
        <v>49</v>
      </c>
      <c r="G184" t="s">
        <v>46</v>
      </c>
    </row>
    <row r="185" spans="1:7" x14ac:dyDescent="0.3">
      <c r="A185" t="s">
        <v>31</v>
      </c>
      <c r="B185" t="s">
        <v>36</v>
      </c>
      <c r="C185" t="s">
        <v>54</v>
      </c>
      <c r="D185" t="s">
        <v>41</v>
      </c>
      <c r="E185" t="s">
        <v>43</v>
      </c>
      <c r="F185" s="2">
        <v>68</v>
      </c>
      <c r="G185" t="s">
        <v>47</v>
      </c>
    </row>
    <row r="186" spans="1:7" x14ac:dyDescent="0.3">
      <c r="A186" t="s">
        <v>32</v>
      </c>
      <c r="B186" t="s">
        <v>34</v>
      </c>
      <c r="C186" t="s">
        <v>40</v>
      </c>
      <c r="D186" t="s">
        <v>42</v>
      </c>
      <c r="E186" t="s">
        <v>44</v>
      </c>
      <c r="F186" s="2">
        <v>48.666666666666664</v>
      </c>
      <c r="G186" t="s">
        <v>46</v>
      </c>
    </row>
    <row r="187" spans="1:7" x14ac:dyDescent="0.3">
      <c r="A187" t="s">
        <v>32</v>
      </c>
      <c r="B187" t="s">
        <v>34</v>
      </c>
      <c r="C187" t="s">
        <v>54</v>
      </c>
      <c r="D187" t="s">
        <v>42</v>
      </c>
      <c r="E187" t="s">
        <v>44</v>
      </c>
      <c r="F187" s="2">
        <v>65.666666666666671</v>
      </c>
      <c r="G187" t="s">
        <v>47</v>
      </c>
    </row>
    <row r="188" spans="1:7" x14ac:dyDescent="0.3">
      <c r="A188" t="s">
        <v>32</v>
      </c>
      <c r="B188" t="s">
        <v>37</v>
      </c>
      <c r="C188" t="s">
        <v>39</v>
      </c>
      <c r="D188" t="s">
        <v>41</v>
      </c>
      <c r="E188" t="s">
        <v>43</v>
      </c>
      <c r="F188" s="2">
        <v>73.666666666666671</v>
      </c>
      <c r="G188" t="s">
        <v>45</v>
      </c>
    </row>
    <row r="189" spans="1:7" x14ac:dyDescent="0.3">
      <c r="A189" t="s">
        <v>32</v>
      </c>
      <c r="B189" t="s">
        <v>36</v>
      </c>
      <c r="C189" t="s">
        <v>40</v>
      </c>
      <c r="D189" t="s">
        <v>41</v>
      </c>
      <c r="E189" t="s">
        <v>44</v>
      </c>
      <c r="F189" s="2">
        <v>65.333333333333329</v>
      </c>
      <c r="G189" t="s">
        <v>47</v>
      </c>
    </row>
    <row r="190" spans="1:7" x14ac:dyDescent="0.3">
      <c r="A190" t="s">
        <v>32</v>
      </c>
      <c r="B190" t="s">
        <v>33</v>
      </c>
      <c r="C190" t="s">
        <v>40</v>
      </c>
      <c r="D190" t="s">
        <v>42</v>
      </c>
      <c r="E190" t="s">
        <v>43</v>
      </c>
      <c r="F190" s="2">
        <v>48.333333333333336</v>
      </c>
      <c r="G190" t="s">
        <v>46</v>
      </c>
    </row>
    <row r="191" spans="1:7" x14ac:dyDescent="0.3">
      <c r="A191" t="s">
        <v>31</v>
      </c>
      <c r="B191" t="s">
        <v>34</v>
      </c>
      <c r="C191" t="s">
        <v>52</v>
      </c>
      <c r="D191" t="s">
        <v>41</v>
      </c>
      <c r="E191" t="s">
        <v>43</v>
      </c>
      <c r="F191" s="2">
        <v>84</v>
      </c>
      <c r="G191" t="s">
        <v>45</v>
      </c>
    </row>
    <row r="192" spans="1:7" x14ac:dyDescent="0.3">
      <c r="A192" t="s">
        <v>31</v>
      </c>
      <c r="B192" t="s">
        <v>37</v>
      </c>
      <c r="C192" t="s">
        <v>54</v>
      </c>
      <c r="D192" t="s">
        <v>41</v>
      </c>
      <c r="E192" t="s">
        <v>43</v>
      </c>
      <c r="F192" s="2">
        <v>66.666666666666671</v>
      </c>
      <c r="G192" t="s">
        <v>47</v>
      </c>
    </row>
    <row r="193" spans="1:7" x14ac:dyDescent="0.3">
      <c r="A193" t="s">
        <v>32</v>
      </c>
      <c r="B193" t="s">
        <v>36</v>
      </c>
      <c r="C193" t="s">
        <v>38</v>
      </c>
      <c r="D193" t="s">
        <v>41</v>
      </c>
      <c r="E193" t="s">
        <v>44</v>
      </c>
      <c r="F193" s="2">
        <v>79.333333333333329</v>
      </c>
      <c r="G193" t="s">
        <v>45</v>
      </c>
    </row>
    <row r="194" spans="1:7" x14ac:dyDescent="0.3">
      <c r="A194" t="s">
        <v>31</v>
      </c>
      <c r="B194" t="s">
        <v>33</v>
      </c>
      <c r="C194" t="s">
        <v>40</v>
      </c>
      <c r="D194" t="s">
        <v>41</v>
      </c>
      <c r="E194" t="s">
        <v>43</v>
      </c>
      <c r="F194" s="2">
        <v>64</v>
      </c>
      <c r="G194" t="s">
        <v>47</v>
      </c>
    </row>
    <row r="195" spans="1:7" x14ac:dyDescent="0.3">
      <c r="A195" t="s">
        <v>32</v>
      </c>
      <c r="B195" t="s">
        <v>36</v>
      </c>
      <c r="C195" t="s">
        <v>38</v>
      </c>
      <c r="D195" t="s">
        <v>41</v>
      </c>
      <c r="E195" t="s">
        <v>44</v>
      </c>
      <c r="F195" s="2">
        <v>67</v>
      </c>
      <c r="G195" t="s">
        <v>47</v>
      </c>
    </row>
    <row r="196" spans="1:7" x14ac:dyDescent="0.3">
      <c r="A196" t="s">
        <v>31</v>
      </c>
      <c r="B196" t="s">
        <v>34</v>
      </c>
      <c r="C196" t="s">
        <v>53</v>
      </c>
      <c r="D196" t="s">
        <v>41</v>
      </c>
      <c r="E196" t="s">
        <v>44</v>
      </c>
      <c r="F196" s="2">
        <v>79.333333333333329</v>
      </c>
      <c r="G196" t="s">
        <v>45</v>
      </c>
    </row>
    <row r="197" spans="1:7" x14ac:dyDescent="0.3">
      <c r="A197" t="s">
        <v>32</v>
      </c>
      <c r="B197" t="s">
        <v>36</v>
      </c>
      <c r="C197" t="s">
        <v>54</v>
      </c>
      <c r="D197" t="s">
        <v>41</v>
      </c>
      <c r="E197" t="s">
        <v>43</v>
      </c>
      <c r="F197" s="2">
        <v>56</v>
      </c>
      <c r="G197" t="s">
        <v>51</v>
      </c>
    </row>
    <row r="198" spans="1:7" x14ac:dyDescent="0.3">
      <c r="A198" t="s">
        <v>32</v>
      </c>
      <c r="B198" t="s">
        <v>34</v>
      </c>
      <c r="C198" t="s">
        <v>40</v>
      </c>
      <c r="D198" t="s">
        <v>42</v>
      </c>
      <c r="E198" t="s">
        <v>44</v>
      </c>
      <c r="F198" s="2">
        <v>64.333333333333329</v>
      </c>
      <c r="G198" t="s">
        <v>47</v>
      </c>
    </row>
    <row r="199" spans="1:7" x14ac:dyDescent="0.3">
      <c r="A199" t="s">
        <v>32</v>
      </c>
      <c r="B199" t="s">
        <v>37</v>
      </c>
      <c r="C199" t="s">
        <v>39</v>
      </c>
      <c r="D199" t="s">
        <v>42</v>
      </c>
      <c r="E199" t="s">
        <v>43</v>
      </c>
      <c r="F199" s="2">
        <v>54</v>
      </c>
      <c r="G199" t="s">
        <v>51</v>
      </c>
    </row>
    <row r="200" spans="1:7" x14ac:dyDescent="0.3">
      <c r="A200" t="s">
        <v>31</v>
      </c>
      <c r="B200" t="s">
        <v>33</v>
      </c>
      <c r="C200" t="s">
        <v>38</v>
      </c>
      <c r="D200" t="s">
        <v>42</v>
      </c>
      <c r="E200" t="s">
        <v>43</v>
      </c>
      <c r="F200" s="2">
        <v>51</v>
      </c>
      <c r="G200" t="s">
        <v>51</v>
      </c>
    </row>
    <row r="201" spans="1:7" x14ac:dyDescent="0.3">
      <c r="A201" t="s">
        <v>31</v>
      </c>
      <c r="B201" t="s">
        <v>33</v>
      </c>
      <c r="C201" t="s">
        <v>52</v>
      </c>
      <c r="D201" t="s">
        <v>42</v>
      </c>
      <c r="E201" t="s">
        <v>43</v>
      </c>
      <c r="F201" s="2">
        <v>77.666666666666671</v>
      </c>
      <c r="G201" t="s">
        <v>45</v>
      </c>
    </row>
    <row r="202" spans="1:7" x14ac:dyDescent="0.3">
      <c r="A202" t="s">
        <v>31</v>
      </c>
      <c r="B202" t="s">
        <v>34</v>
      </c>
      <c r="C202" t="s">
        <v>54</v>
      </c>
      <c r="D202" t="s">
        <v>41</v>
      </c>
      <c r="E202" t="s">
        <v>44</v>
      </c>
      <c r="F202" s="2">
        <v>79</v>
      </c>
      <c r="G202" t="s">
        <v>45</v>
      </c>
    </row>
    <row r="203" spans="1:7" x14ac:dyDescent="0.3">
      <c r="A203" t="s">
        <v>31</v>
      </c>
      <c r="B203" t="s">
        <v>36</v>
      </c>
      <c r="C203" t="s">
        <v>38</v>
      </c>
      <c r="D203" t="s">
        <v>42</v>
      </c>
      <c r="E203" t="s">
        <v>43</v>
      </c>
      <c r="F203" s="2">
        <v>74.333333333333329</v>
      </c>
      <c r="G203" t="s">
        <v>45</v>
      </c>
    </row>
    <row r="204" spans="1:7" x14ac:dyDescent="0.3">
      <c r="A204" t="s">
        <v>32</v>
      </c>
      <c r="B204" t="s">
        <v>34</v>
      </c>
      <c r="C204" t="s">
        <v>54</v>
      </c>
      <c r="D204" t="s">
        <v>41</v>
      </c>
      <c r="E204" t="s">
        <v>43</v>
      </c>
      <c r="F204" s="2">
        <v>71.666666666666671</v>
      </c>
      <c r="G204" t="s">
        <v>45</v>
      </c>
    </row>
    <row r="205" spans="1:7" x14ac:dyDescent="0.3">
      <c r="A205" t="s">
        <v>31</v>
      </c>
      <c r="B205" t="s">
        <v>33</v>
      </c>
      <c r="C205" t="s">
        <v>54</v>
      </c>
      <c r="D205" t="s">
        <v>41</v>
      </c>
      <c r="E205" t="s">
        <v>43</v>
      </c>
      <c r="F205" s="2">
        <v>64.666666666666671</v>
      </c>
      <c r="G205" t="s">
        <v>47</v>
      </c>
    </row>
    <row r="206" spans="1:7" x14ac:dyDescent="0.3">
      <c r="A206" t="s">
        <v>32</v>
      </c>
      <c r="B206" t="s">
        <v>34</v>
      </c>
      <c r="C206" t="s">
        <v>38</v>
      </c>
      <c r="D206" t="s">
        <v>41</v>
      </c>
      <c r="E206" t="s">
        <v>43</v>
      </c>
      <c r="F206" s="2">
        <v>47.333333333333336</v>
      </c>
      <c r="G206" t="s">
        <v>46</v>
      </c>
    </row>
    <row r="207" spans="1:7" x14ac:dyDescent="0.3">
      <c r="A207" t="s">
        <v>32</v>
      </c>
      <c r="B207" t="s">
        <v>36</v>
      </c>
      <c r="C207" t="s">
        <v>40</v>
      </c>
      <c r="D207" t="s">
        <v>41</v>
      </c>
      <c r="E207" t="s">
        <v>44</v>
      </c>
      <c r="F207" s="2">
        <v>74.333333333333329</v>
      </c>
      <c r="G207" t="s">
        <v>45</v>
      </c>
    </row>
    <row r="208" spans="1:7" x14ac:dyDescent="0.3">
      <c r="A208" t="s">
        <v>32</v>
      </c>
      <c r="B208" t="s">
        <v>37</v>
      </c>
      <c r="C208" t="s">
        <v>52</v>
      </c>
      <c r="D208" t="s">
        <v>41</v>
      </c>
      <c r="E208" t="s">
        <v>43</v>
      </c>
      <c r="F208" s="2">
        <v>68.666666666666671</v>
      </c>
      <c r="G208" t="s">
        <v>47</v>
      </c>
    </row>
    <row r="209" spans="1:7" x14ac:dyDescent="0.3">
      <c r="A209" t="s">
        <v>32</v>
      </c>
      <c r="B209" t="s">
        <v>37</v>
      </c>
      <c r="C209" t="s">
        <v>39</v>
      </c>
      <c r="D209" t="s">
        <v>41</v>
      </c>
      <c r="E209" t="s">
        <v>44</v>
      </c>
      <c r="F209" s="2">
        <v>79</v>
      </c>
      <c r="G209" t="s">
        <v>45</v>
      </c>
    </row>
    <row r="210" spans="1:7" x14ac:dyDescent="0.3">
      <c r="A210" t="s">
        <v>31</v>
      </c>
      <c r="B210" t="s">
        <v>33</v>
      </c>
      <c r="C210" t="s">
        <v>38</v>
      </c>
      <c r="D210" t="s">
        <v>42</v>
      </c>
      <c r="E210" t="s">
        <v>43</v>
      </c>
      <c r="F210" s="2">
        <v>77</v>
      </c>
      <c r="G210" t="s">
        <v>45</v>
      </c>
    </row>
    <row r="211" spans="1:7" x14ac:dyDescent="0.3">
      <c r="A211" t="s">
        <v>31</v>
      </c>
      <c r="B211" t="s">
        <v>33</v>
      </c>
      <c r="C211" t="s">
        <v>38</v>
      </c>
      <c r="D211" t="s">
        <v>42</v>
      </c>
      <c r="E211" t="s">
        <v>43</v>
      </c>
      <c r="F211" s="2">
        <v>61.666666666666664</v>
      </c>
      <c r="G211" t="s">
        <v>47</v>
      </c>
    </row>
    <row r="212" spans="1:7" x14ac:dyDescent="0.3">
      <c r="A212" t="s">
        <v>32</v>
      </c>
      <c r="B212" t="s">
        <v>36</v>
      </c>
      <c r="C212" t="s">
        <v>40</v>
      </c>
      <c r="D212" t="s">
        <v>42</v>
      </c>
      <c r="E212" t="s">
        <v>44</v>
      </c>
      <c r="F212" s="2">
        <v>79.333333333333329</v>
      </c>
      <c r="G212" t="s">
        <v>45</v>
      </c>
    </row>
    <row r="213" spans="1:7" x14ac:dyDescent="0.3">
      <c r="A213" t="s">
        <v>32</v>
      </c>
      <c r="B213" t="s">
        <v>34</v>
      </c>
      <c r="C213" t="s">
        <v>38</v>
      </c>
      <c r="D213" t="s">
        <v>42</v>
      </c>
      <c r="E213" t="s">
        <v>43</v>
      </c>
      <c r="F213" s="2">
        <v>30</v>
      </c>
      <c r="G213" t="s">
        <v>46</v>
      </c>
    </row>
    <row r="214" spans="1:7" x14ac:dyDescent="0.3">
      <c r="A214" t="s">
        <v>31</v>
      </c>
      <c r="B214" t="s">
        <v>34</v>
      </c>
      <c r="C214" t="s">
        <v>39</v>
      </c>
      <c r="D214" t="s">
        <v>42</v>
      </c>
      <c r="E214" t="s">
        <v>43</v>
      </c>
      <c r="F214" s="2">
        <v>54.666666666666664</v>
      </c>
      <c r="G214" t="s">
        <v>51</v>
      </c>
    </row>
    <row r="215" spans="1:7" x14ac:dyDescent="0.3">
      <c r="A215" t="s">
        <v>32</v>
      </c>
      <c r="B215" t="s">
        <v>34</v>
      </c>
      <c r="C215" t="s">
        <v>54</v>
      </c>
      <c r="D215" t="s">
        <v>42</v>
      </c>
      <c r="E215" t="s">
        <v>44</v>
      </c>
      <c r="F215" s="2">
        <v>55.666666666666664</v>
      </c>
      <c r="G215" t="s">
        <v>51</v>
      </c>
    </row>
    <row r="216" spans="1:7" x14ac:dyDescent="0.3">
      <c r="A216" t="s">
        <v>32</v>
      </c>
      <c r="B216" t="s">
        <v>37</v>
      </c>
      <c r="C216" t="s">
        <v>39</v>
      </c>
      <c r="D216" t="s">
        <v>41</v>
      </c>
      <c r="E216" t="s">
        <v>44</v>
      </c>
      <c r="F216" s="2">
        <v>86.333333333333329</v>
      </c>
      <c r="G216" t="s">
        <v>45</v>
      </c>
    </row>
    <row r="217" spans="1:7" x14ac:dyDescent="0.3">
      <c r="A217" t="s">
        <v>32</v>
      </c>
      <c r="B217" t="s">
        <v>33</v>
      </c>
      <c r="C217" t="s">
        <v>40</v>
      </c>
      <c r="D217" t="s">
        <v>41</v>
      </c>
      <c r="E217" t="s">
        <v>44</v>
      </c>
      <c r="F217" s="2">
        <v>80.666666666666671</v>
      </c>
      <c r="G217" t="s">
        <v>45</v>
      </c>
    </row>
    <row r="218" spans="1:7" x14ac:dyDescent="0.3">
      <c r="A218" t="s">
        <v>31</v>
      </c>
      <c r="B218" t="s">
        <v>37</v>
      </c>
      <c r="C218" t="s">
        <v>54</v>
      </c>
      <c r="D218" t="s">
        <v>42</v>
      </c>
      <c r="E218" t="s">
        <v>44</v>
      </c>
      <c r="F218" s="2">
        <v>85.666666666666671</v>
      </c>
      <c r="G218" t="s">
        <v>45</v>
      </c>
    </row>
    <row r="219" spans="1:7" x14ac:dyDescent="0.3">
      <c r="A219" t="s">
        <v>31</v>
      </c>
      <c r="B219" t="s">
        <v>34</v>
      </c>
      <c r="C219" t="s">
        <v>39</v>
      </c>
      <c r="D219" t="s">
        <v>42</v>
      </c>
      <c r="E219" t="s">
        <v>43</v>
      </c>
      <c r="F219" s="2">
        <v>38.333333333333336</v>
      </c>
      <c r="G219" t="s">
        <v>46</v>
      </c>
    </row>
    <row r="220" spans="1:7" x14ac:dyDescent="0.3">
      <c r="A220" t="s">
        <v>32</v>
      </c>
      <c r="B220" t="s">
        <v>33</v>
      </c>
      <c r="C220" t="s">
        <v>39</v>
      </c>
      <c r="D220" t="s">
        <v>42</v>
      </c>
      <c r="E220" t="s">
        <v>43</v>
      </c>
      <c r="F220" s="2">
        <v>71</v>
      </c>
      <c r="G220" t="s">
        <v>45</v>
      </c>
    </row>
    <row r="221" spans="1:7" x14ac:dyDescent="0.3">
      <c r="A221" t="s">
        <v>32</v>
      </c>
      <c r="B221" t="s">
        <v>33</v>
      </c>
      <c r="C221" t="s">
        <v>40</v>
      </c>
      <c r="D221" t="s">
        <v>41</v>
      </c>
      <c r="E221" t="s">
        <v>44</v>
      </c>
      <c r="F221" s="2">
        <v>57.666666666666664</v>
      </c>
      <c r="G221" t="s">
        <v>51</v>
      </c>
    </row>
    <row r="222" spans="1:7" x14ac:dyDescent="0.3">
      <c r="A222" t="s">
        <v>31</v>
      </c>
      <c r="B222" t="s">
        <v>36</v>
      </c>
      <c r="C222" t="s">
        <v>39</v>
      </c>
      <c r="D222" t="s">
        <v>41</v>
      </c>
      <c r="E222" t="s">
        <v>44</v>
      </c>
      <c r="F222" s="2">
        <v>66</v>
      </c>
      <c r="G222" t="s">
        <v>47</v>
      </c>
    </row>
    <row r="223" spans="1:7" x14ac:dyDescent="0.3">
      <c r="A223" t="s">
        <v>32</v>
      </c>
      <c r="B223" t="s">
        <v>33</v>
      </c>
      <c r="C223" t="s">
        <v>54</v>
      </c>
      <c r="D223" t="s">
        <v>41</v>
      </c>
      <c r="E223" t="s">
        <v>43</v>
      </c>
      <c r="F223" s="2">
        <v>81.666666666666671</v>
      </c>
      <c r="G223" t="s">
        <v>45</v>
      </c>
    </row>
    <row r="224" spans="1:7" x14ac:dyDescent="0.3">
      <c r="A224" t="s">
        <v>31</v>
      </c>
      <c r="B224" t="s">
        <v>34</v>
      </c>
      <c r="C224" t="s">
        <v>40</v>
      </c>
      <c r="D224" t="s">
        <v>42</v>
      </c>
      <c r="E224" t="s">
        <v>43</v>
      </c>
      <c r="F224" s="2">
        <v>60.666666666666664</v>
      </c>
      <c r="G224" t="s">
        <v>47</v>
      </c>
    </row>
    <row r="225" spans="1:7" x14ac:dyDescent="0.3">
      <c r="A225" t="s">
        <v>32</v>
      </c>
      <c r="B225" t="s">
        <v>36</v>
      </c>
      <c r="C225" t="s">
        <v>40</v>
      </c>
      <c r="D225" t="s">
        <v>41</v>
      </c>
      <c r="E225" t="s">
        <v>43</v>
      </c>
      <c r="F225" s="2">
        <v>80.333333333333329</v>
      </c>
      <c r="G225" t="s">
        <v>45</v>
      </c>
    </row>
    <row r="226" spans="1:7" x14ac:dyDescent="0.3">
      <c r="A226" t="s">
        <v>31</v>
      </c>
      <c r="B226" t="s">
        <v>33</v>
      </c>
      <c r="C226" t="s">
        <v>54</v>
      </c>
      <c r="D226" t="s">
        <v>41</v>
      </c>
      <c r="E226" t="s">
        <v>44</v>
      </c>
      <c r="F226" s="2">
        <v>63.666666666666664</v>
      </c>
      <c r="G226" t="s">
        <v>47</v>
      </c>
    </row>
    <row r="227" spans="1:7" x14ac:dyDescent="0.3">
      <c r="A227" t="s">
        <v>31</v>
      </c>
      <c r="B227" t="s">
        <v>37</v>
      </c>
      <c r="C227" t="s">
        <v>53</v>
      </c>
      <c r="D227" t="s">
        <v>42</v>
      </c>
      <c r="E227" t="s">
        <v>43</v>
      </c>
      <c r="F227" s="2">
        <v>51.666666666666664</v>
      </c>
      <c r="G227" t="s">
        <v>51</v>
      </c>
    </row>
    <row r="228" spans="1:7" x14ac:dyDescent="0.3">
      <c r="A228" t="s">
        <v>31</v>
      </c>
      <c r="B228" t="s">
        <v>34</v>
      </c>
      <c r="C228" t="s">
        <v>38</v>
      </c>
      <c r="D228" t="s">
        <v>41</v>
      </c>
      <c r="E228" t="s">
        <v>43</v>
      </c>
      <c r="F228" s="2">
        <v>71.666666666666671</v>
      </c>
      <c r="G228" t="s">
        <v>45</v>
      </c>
    </row>
    <row r="229" spans="1:7" x14ac:dyDescent="0.3">
      <c r="A229" t="s">
        <v>32</v>
      </c>
      <c r="B229" t="s">
        <v>36</v>
      </c>
      <c r="C229" t="s">
        <v>39</v>
      </c>
      <c r="D229" t="s">
        <v>41</v>
      </c>
      <c r="E229" t="s">
        <v>43</v>
      </c>
      <c r="F229" s="2">
        <v>53.666666666666664</v>
      </c>
      <c r="G229" t="s">
        <v>51</v>
      </c>
    </row>
    <row r="230" spans="1:7" x14ac:dyDescent="0.3">
      <c r="A230" t="s">
        <v>32</v>
      </c>
      <c r="B230" t="s">
        <v>35</v>
      </c>
      <c r="C230" t="s">
        <v>40</v>
      </c>
      <c r="D230" t="s">
        <v>42</v>
      </c>
      <c r="E230" t="s">
        <v>43</v>
      </c>
      <c r="F230" s="2">
        <v>68</v>
      </c>
      <c r="G230" t="s">
        <v>47</v>
      </c>
    </row>
    <row r="231" spans="1:7" x14ac:dyDescent="0.3">
      <c r="A231" t="s">
        <v>31</v>
      </c>
      <c r="B231" t="s">
        <v>34</v>
      </c>
      <c r="C231" t="s">
        <v>38</v>
      </c>
      <c r="D231" t="s">
        <v>41</v>
      </c>
      <c r="E231" t="s">
        <v>44</v>
      </c>
      <c r="F231" s="2">
        <v>92.333333333333329</v>
      </c>
      <c r="G231" t="s">
        <v>45</v>
      </c>
    </row>
    <row r="232" spans="1:7" x14ac:dyDescent="0.3">
      <c r="A232" t="s">
        <v>32</v>
      </c>
      <c r="B232" t="s">
        <v>36</v>
      </c>
      <c r="C232" t="s">
        <v>38</v>
      </c>
      <c r="D232" t="s">
        <v>41</v>
      </c>
      <c r="E232" t="s">
        <v>43</v>
      </c>
      <c r="F232" s="2">
        <v>68.666666666666671</v>
      </c>
      <c r="G232" t="s">
        <v>47</v>
      </c>
    </row>
    <row r="233" spans="1:7" x14ac:dyDescent="0.3">
      <c r="A233" t="s">
        <v>32</v>
      </c>
      <c r="B233" t="s">
        <v>34</v>
      </c>
      <c r="C233" t="s">
        <v>54</v>
      </c>
      <c r="D233" t="s">
        <v>41</v>
      </c>
      <c r="E233" t="s">
        <v>43</v>
      </c>
      <c r="F233" s="2">
        <v>43.666666666666664</v>
      </c>
      <c r="G233" t="s">
        <v>46</v>
      </c>
    </row>
    <row r="234" spans="1:7" x14ac:dyDescent="0.3">
      <c r="A234" t="s">
        <v>31</v>
      </c>
      <c r="B234" t="s">
        <v>33</v>
      </c>
      <c r="C234" t="s">
        <v>52</v>
      </c>
      <c r="D234" t="s">
        <v>41</v>
      </c>
      <c r="E234" t="s">
        <v>43</v>
      </c>
      <c r="F234" s="2">
        <v>78.666666666666671</v>
      </c>
      <c r="G234" t="s">
        <v>45</v>
      </c>
    </row>
    <row r="235" spans="1:7" x14ac:dyDescent="0.3">
      <c r="A235" t="s">
        <v>32</v>
      </c>
      <c r="B235" t="s">
        <v>37</v>
      </c>
      <c r="C235" t="s">
        <v>40</v>
      </c>
      <c r="D235" t="s">
        <v>41</v>
      </c>
      <c r="E235" t="s">
        <v>43</v>
      </c>
      <c r="F235" s="2">
        <v>85.666666666666671</v>
      </c>
      <c r="G235" t="s">
        <v>45</v>
      </c>
    </row>
    <row r="236" spans="1:7" x14ac:dyDescent="0.3">
      <c r="A236" t="s">
        <v>32</v>
      </c>
      <c r="B236" t="s">
        <v>34</v>
      </c>
      <c r="C236" t="s">
        <v>52</v>
      </c>
      <c r="D236" t="s">
        <v>41</v>
      </c>
      <c r="E236" t="s">
        <v>44</v>
      </c>
      <c r="F236" s="2">
        <v>83</v>
      </c>
      <c r="G236" t="s">
        <v>45</v>
      </c>
    </row>
    <row r="237" spans="1:7" x14ac:dyDescent="0.3">
      <c r="A237" t="s">
        <v>32</v>
      </c>
      <c r="B237" t="s">
        <v>36</v>
      </c>
      <c r="C237" t="s">
        <v>54</v>
      </c>
      <c r="D237" t="s">
        <v>41</v>
      </c>
      <c r="E237" t="s">
        <v>43</v>
      </c>
      <c r="F237" s="2">
        <v>77.333333333333329</v>
      </c>
      <c r="G237" t="s">
        <v>45</v>
      </c>
    </row>
    <row r="238" spans="1:7" x14ac:dyDescent="0.3">
      <c r="A238" t="s">
        <v>32</v>
      </c>
      <c r="B238" t="s">
        <v>36</v>
      </c>
      <c r="C238" t="s">
        <v>52</v>
      </c>
      <c r="D238" t="s">
        <v>42</v>
      </c>
      <c r="E238" t="s">
        <v>43</v>
      </c>
      <c r="F238" s="2">
        <v>65.333333333333329</v>
      </c>
      <c r="G238" t="s">
        <v>47</v>
      </c>
    </row>
    <row r="239" spans="1:7" x14ac:dyDescent="0.3">
      <c r="A239" t="s">
        <v>31</v>
      </c>
      <c r="B239" t="s">
        <v>36</v>
      </c>
      <c r="C239" t="s">
        <v>40</v>
      </c>
      <c r="D239" t="s">
        <v>41</v>
      </c>
      <c r="E239" t="s">
        <v>44</v>
      </c>
      <c r="F239" s="2">
        <v>66</v>
      </c>
      <c r="G239" t="s">
        <v>47</v>
      </c>
    </row>
    <row r="240" spans="1:7" x14ac:dyDescent="0.3">
      <c r="A240" t="s">
        <v>32</v>
      </c>
      <c r="B240" t="s">
        <v>33</v>
      </c>
      <c r="C240" t="s">
        <v>38</v>
      </c>
      <c r="D240" t="s">
        <v>41</v>
      </c>
      <c r="E240" t="s">
        <v>43</v>
      </c>
      <c r="F240" s="2">
        <v>52.333333333333336</v>
      </c>
      <c r="G240" t="s">
        <v>51</v>
      </c>
    </row>
    <row r="241" spans="1:7" x14ac:dyDescent="0.3">
      <c r="A241" t="s">
        <v>32</v>
      </c>
      <c r="B241" t="s">
        <v>34</v>
      </c>
      <c r="C241" t="s">
        <v>54</v>
      </c>
      <c r="D241" t="s">
        <v>41</v>
      </c>
      <c r="E241" t="s">
        <v>43</v>
      </c>
      <c r="F241" s="2">
        <v>81.333333333333329</v>
      </c>
      <c r="G241" t="s">
        <v>45</v>
      </c>
    </row>
    <row r="242" spans="1:7" x14ac:dyDescent="0.3">
      <c r="A242" t="s">
        <v>32</v>
      </c>
      <c r="B242" t="s">
        <v>36</v>
      </c>
      <c r="C242" t="s">
        <v>39</v>
      </c>
      <c r="D242" t="s">
        <v>42</v>
      </c>
      <c r="E242" t="s">
        <v>44</v>
      </c>
      <c r="F242" s="2">
        <v>69</v>
      </c>
      <c r="G242" t="s">
        <v>47</v>
      </c>
    </row>
    <row r="243" spans="1:7" x14ac:dyDescent="0.3">
      <c r="A243" t="s">
        <v>31</v>
      </c>
      <c r="B243" t="s">
        <v>37</v>
      </c>
      <c r="C243" t="s">
        <v>52</v>
      </c>
      <c r="D243" t="s">
        <v>41</v>
      </c>
      <c r="E243" t="s">
        <v>43</v>
      </c>
      <c r="F243" s="2">
        <v>82</v>
      </c>
      <c r="G243" t="s">
        <v>45</v>
      </c>
    </row>
    <row r="244" spans="1:7" x14ac:dyDescent="0.3">
      <c r="A244" t="s">
        <v>31</v>
      </c>
      <c r="B244" t="s">
        <v>36</v>
      </c>
      <c r="C244" t="s">
        <v>39</v>
      </c>
      <c r="D244" t="s">
        <v>41</v>
      </c>
      <c r="E244" t="s">
        <v>43</v>
      </c>
      <c r="F244" s="2">
        <v>54.333333333333336</v>
      </c>
      <c r="G244" t="s">
        <v>51</v>
      </c>
    </row>
    <row r="245" spans="1:7" x14ac:dyDescent="0.3">
      <c r="A245" t="s">
        <v>32</v>
      </c>
      <c r="B245" t="s">
        <v>37</v>
      </c>
      <c r="C245" t="s">
        <v>38</v>
      </c>
      <c r="D245" t="s">
        <v>41</v>
      </c>
      <c r="E245" t="s">
        <v>43</v>
      </c>
      <c r="F245" s="2">
        <v>51</v>
      </c>
      <c r="G245" t="s">
        <v>51</v>
      </c>
    </row>
    <row r="246" spans="1:7" x14ac:dyDescent="0.3">
      <c r="A246" t="s">
        <v>32</v>
      </c>
      <c r="B246" t="s">
        <v>36</v>
      </c>
      <c r="C246" t="s">
        <v>40</v>
      </c>
      <c r="D246" t="s">
        <v>41</v>
      </c>
      <c r="E246" t="s">
        <v>43</v>
      </c>
      <c r="F246" s="2">
        <v>72.666666666666671</v>
      </c>
      <c r="G246" t="s">
        <v>45</v>
      </c>
    </row>
    <row r="247" spans="1:7" x14ac:dyDescent="0.3">
      <c r="A247" t="s">
        <v>32</v>
      </c>
      <c r="B247" t="s">
        <v>34</v>
      </c>
      <c r="C247" t="s">
        <v>54</v>
      </c>
      <c r="D247" t="s">
        <v>41</v>
      </c>
      <c r="E247" t="s">
        <v>43</v>
      </c>
      <c r="F247" s="2">
        <v>77.333333333333329</v>
      </c>
      <c r="G247" t="s">
        <v>45</v>
      </c>
    </row>
    <row r="248" spans="1:7" x14ac:dyDescent="0.3">
      <c r="A248" t="s">
        <v>32</v>
      </c>
      <c r="B248" t="s">
        <v>37</v>
      </c>
      <c r="C248" t="s">
        <v>54</v>
      </c>
      <c r="D248" t="s">
        <v>41</v>
      </c>
      <c r="E248" t="s">
        <v>43</v>
      </c>
      <c r="F248" s="2">
        <v>79.666666666666671</v>
      </c>
      <c r="G248" t="s">
        <v>45</v>
      </c>
    </row>
    <row r="249" spans="1:7" x14ac:dyDescent="0.3">
      <c r="A249" t="s">
        <v>31</v>
      </c>
      <c r="B249" t="s">
        <v>33</v>
      </c>
      <c r="C249" t="s">
        <v>39</v>
      </c>
      <c r="D249" t="s">
        <v>41</v>
      </c>
      <c r="E249" t="s">
        <v>44</v>
      </c>
      <c r="F249" s="2">
        <v>65.333333333333329</v>
      </c>
      <c r="G249" t="s">
        <v>47</v>
      </c>
    </row>
    <row r="250" spans="1:7" x14ac:dyDescent="0.3">
      <c r="A250" t="s">
        <v>31</v>
      </c>
      <c r="B250" t="s">
        <v>33</v>
      </c>
      <c r="C250" t="s">
        <v>39</v>
      </c>
      <c r="D250" t="s">
        <v>41</v>
      </c>
      <c r="E250" t="s">
        <v>43</v>
      </c>
      <c r="F250" s="2">
        <v>63.666666666666664</v>
      </c>
      <c r="G250" t="s">
        <v>47</v>
      </c>
    </row>
    <row r="251" spans="1:7" x14ac:dyDescent="0.3">
      <c r="A251" t="s">
        <v>32</v>
      </c>
      <c r="B251" t="s">
        <v>34</v>
      </c>
      <c r="C251" t="s">
        <v>39</v>
      </c>
      <c r="D251" t="s">
        <v>41</v>
      </c>
      <c r="E251" t="s">
        <v>43</v>
      </c>
      <c r="F251" s="2">
        <v>60.333333333333336</v>
      </c>
      <c r="G251" t="s">
        <v>47</v>
      </c>
    </row>
    <row r="252" spans="1:7" x14ac:dyDescent="0.3">
      <c r="A252" t="s">
        <v>32</v>
      </c>
      <c r="B252" t="s">
        <v>35</v>
      </c>
      <c r="C252" t="s">
        <v>40</v>
      </c>
      <c r="D252" t="s">
        <v>41</v>
      </c>
      <c r="E252" t="s">
        <v>44</v>
      </c>
      <c r="F252" s="2">
        <v>48.333333333333336</v>
      </c>
      <c r="G252" t="s">
        <v>46</v>
      </c>
    </row>
    <row r="253" spans="1:7" x14ac:dyDescent="0.3">
      <c r="A253" t="s">
        <v>31</v>
      </c>
      <c r="B253" t="s">
        <v>36</v>
      </c>
      <c r="C253" t="s">
        <v>38</v>
      </c>
      <c r="D253" t="s">
        <v>42</v>
      </c>
      <c r="E253" t="s">
        <v>43</v>
      </c>
      <c r="F253" s="2">
        <v>79</v>
      </c>
      <c r="G253" t="s">
        <v>45</v>
      </c>
    </row>
    <row r="254" spans="1:7" x14ac:dyDescent="0.3">
      <c r="A254" t="s">
        <v>31</v>
      </c>
      <c r="B254" t="s">
        <v>33</v>
      </c>
      <c r="C254" t="s">
        <v>40</v>
      </c>
      <c r="D254" t="s">
        <v>41</v>
      </c>
      <c r="E254" t="s">
        <v>44</v>
      </c>
      <c r="F254" s="2">
        <v>66.666666666666671</v>
      </c>
      <c r="G254" t="s">
        <v>47</v>
      </c>
    </row>
    <row r="255" spans="1:7" x14ac:dyDescent="0.3">
      <c r="A255" t="s">
        <v>32</v>
      </c>
      <c r="B255" t="s">
        <v>36</v>
      </c>
      <c r="C255" t="s">
        <v>53</v>
      </c>
      <c r="D255" t="s">
        <v>41</v>
      </c>
      <c r="E255" t="s">
        <v>43</v>
      </c>
      <c r="F255" s="2">
        <v>77.333333333333329</v>
      </c>
      <c r="G255" t="s">
        <v>45</v>
      </c>
    </row>
    <row r="256" spans="1:7" x14ac:dyDescent="0.3">
      <c r="A256" t="s">
        <v>32</v>
      </c>
      <c r="B256" t="s">
        <v>36</v>
      </c>
      <c r="C256" t="s">
        <v>39</v>
      </c>
      <c r="D256" t="s">
        <v>41</v>
      </c>
      <c r="E256" t="s">
        <v>43</v>
      </c>
      <c r="F256" s="2">
        <v>52.666666666666664</v>
      </c>
      <c r="G256" t="s">
        <v>51</v>
      </c>
    </row>
    <row r="257" spans="1:7" x14ac:dyDescent="0.3">
      <c r="A257" t="s">
        <v>31</v>
      </c>
      <c r="B257" t="s">
        <v>37</v>
      </c>
      <c r="C257" t="s">
        <v>38</v>
      </c>
      <c r="D257" t="s">
        <v>41</v>
      </c>
      <c r="E257" t="s">
        <v>43</v>
      </c>
      <c r="F257" s="2">
        <v>68.333333333333329</v>
      </c>
      <c r="G257" t="s">
        <v>47</v>
      </c>
    </row>
    <row r="258" spans="1:7" x14ac:dyDescent="0.3">
      <c r="A258" t="s">
        <v>31</v>
      </c>
      <c r="B258" t="s">
        <v>34</v>
      </c>
      <c r="C258" t="s">
        <v>54</v>
      </c>
      <c r="D258" t="s">
        <v>42</v>
      </c>
      <c r="E258" t="s">
        <v>43</v>
      </c>
      <c r="F258" s="2">
        <v>68.333333333333329</v>
      </c>
      <c r="G258" t="s">
        <v>47</v>
      </c>
    </row>
    <row r="259" spans="1:7" x14ac:dyDescent="0.3">
      <c r="A259" t="s">
        <v>32</v>
      </c>
      <c r="B259" t="s">
        <v>34</v>
      </c>
      <c r="C259" t="s">
        <v>54</v>
      </c>
      <c r="D259" t="s">
        <v>41</v>
      </c>
      <c r="E259" t="s">
        <v>44</v>
      </c>
      <c r="F259" s="2">
        <v>77.333333333333329</v>
      </c>
      <c r="G259" t="s">
        <v>45</v>
      </c>
    </row>
    <row r="260" spans="1:7" x14ac:dyDescent="0.3">
      <c r="A260" t="s">
        <v>31</v>
      </c>
      <c r="B260" t="s">
        <v>33</v>
      </c>
      <c r="C260" t="s">
        <v>38</v>
      </c>
      <c r="D260" t="s">
        <v>41</v>
      </c>
      <c r="E260" t="s">
        <v>43</v>
      </c>
      <c r="F260" s="2">
        <v>74.333333333333329</v>
      </c>
      <c r="G260" t="s">
        <v>45</v>
      </c>
    </row>
    <row r="261" spans="1:7" x14ac:dyDescent="0.3">
      <c r="A261" t="s">
        <v>31</v>
      </c>
      <c r="B261" t="s">
        <v>34</v>
      </c>
      <c r="C261" t="s">
        <v>53</v>
      </c>
      <c r="D261" t="s">
        <v>42</v>
      </c>
      <c r="E261" t="s">
        <v>44</v>
      </c>
      <c r="F261" s="2">
        <v>75.666666666666671</v>
      </c>
      <c r="G261" t="s">
        <v>45</v>
      </c>
    </row>
    <row r="262" spans="1:7" x14ac:dyDescent="0.3">
      <c r="A262" t="s">
        <v>31</v>
      </c>
      <c r="B262" t="s">
        <v>34</v>
      </c>
      <c r="C262" t="s">
        <v>40</v>
      </c>
      <c r="D262" t="s">
        <v>42</v>
      </c>
      <c r="E262" t="s">
        <v>44</v>
      </c>
      <c r="F262" s="2">
        <v>73.333333333333329</v>
      </c>
      <c r="G262" t="s">
        <v>45</v>
      </c>
    </row>
    <row r="263" spans="1:7" x14ac:dyDescent="0.3">
      <c r="A263" t="s">
        <v>32</v>
      </c>
      <c r="B263" t="s">
        <v>34</v>
      </c>
      <c r="C263" t="s">
        <v>38</v>
      </c>
      <c r="D263" t="s">
        <v>41</v>
      </c>
      <c r="E263" t="s">
        <v>44</v>
      </c>
      <c r="F263" s="2">
        <v>78.666666666666671</v>
      </c>
      <c r="G263" t="s">
        <v>45</v>
      </c>
    </row>
    <row r="264" spans="1:7" x14ac:dyDescent="0.3">
      <c r="A264" t="s">
        <v>31</v>
      </c>
      <c r="B264" t="s">
        <v>34</v>
      </c>
      <c r="C264" t="s">
        <v>40</v>
      </c>
      <c r="D264" t="s">
        <v>42</v>
      </c>
      <c r="E264" t="s">
        <v>43</v>
      </c>
      <c r="F264" s="2">
        <v>48.333333333333336</v>
      </c>
      <c r="G264" t="s">
        <v>46</v>
      </c>
    </row>
    <row r="265" spans="1:7" x14ac:dyDescent="0.3">
      <c r="A265" t="s">
        <v>31</v>
      </c>
      <c r="B265" t="s">
        <v>37</v>
      </c>
      <c r="C265" t="s">
        <v>39</v>
      </c>
      <c r="D265" t="s">
        <v>41</v>
      </c>
      <c r="E265" t="s">
        <v>43</v>
      </c>
      <c r="F265" s="2">
        <v>94</v>
      </c>
      <c r="G265" t="s">
        <v>45</v>
      </c>
    </row>
    <row r="266" spans="1:7" x14ac:dyDescent="0.3">
      <c r="A266" t="s">
        <v>32</v>
      </c>
      <c r="B266" t="s">
        <v>36</v>
      </c>
      <c r="C266" t="s">
        <v>39</v>
      </c>
      <c r="D266" t="s">
        <v>41</v>
      </c>
      <c r="E266" t="s">
        <v>43</v>
      </c>
      <c r="F266" s="2">
        <v>72.333333333333329</v>
      </c>
      <c r="G266" t="s">
        <v>45</v>
      </c>
    </row>
    <row r="267" spans="1:7" x14ac:dyDescent="0.3">
      <c r="A267" t="s">
        <v>32</v>
      </c>
      <c r="B267" t="s">
        <v>36</v>
      </c>
      <c r="C267" t="s">
        <v>40</v>
      </c>
      <c r="D267" t="s">
        <v>42</v>
      </c>
      <c r="E267" t="s">
        <v>43</v>
      </c>
      <c r="F267" s="2">
        <v>47.333333333333336</v>
      </c>
      <c r="G267" t="s">
        <v>46</v>
      </c>
    </row>
    <row r="268" spans="1:7" x14ac:dyDescent="0.3">
      <c r="A268" t="s">
        <v>31</v>
      </c>
      <c r="B268" t="s">
        <v>34</v>
      </c>
      <c r="C268" t="s">
        <v>52</v>
      </c>
      <c r="D268" t="s">
        <v>41</v>
      </c>
      <c r="E268" t="s">
        <v>43</v>
      </c>
      <c r="F268" s="2">
        <v>73</v>
      </c>
      <c r="G268" t="s">
        <v>45</v>
      </c>
    </row>
    <row r="269" spans="1:7" x14ac:dyDescent="0.3">
      <c r="A269" t="s">
        <v>31</v>
      </c>
      <c r="B269" t="s">
        <v>36</v>
      </c>
      <c r="C269" t="s">
        <v>39</v>
      </c>
      <c r="D269" t="s">
        <v>41</v>
      </c>
      <c r="E269" t="s">
        <v>43</v>
      </c>
      <c r="F269" s="2">
        <v>72.666666666666671</v>
      </c>
      <c r="G269" t="s">
        <v>45</v>
      </c>
    </row>
    <row r="270" spans="1:7" x14ac:dyDescent="0.3">
      <c r="A270" t="s">
        <v>31</v>
      </c>
      <c r="B270" t="s">
        <v>36</v>
      </c>
      <c r="C270" t="s">
        <v>54</v>
      </c>
      <c r="D270" t="s">
        <v>41</v>
      </c>
      <c r="E270" t="s">
        <v>44</v>
      </c>
      <c r="F270" s="2">
        <v>91.666666666666671</v>
      </c>
      <c r="G270" t="s">
        <v>45</v>
      </c>
    </row>
    <row r="271" spans="1:7" x14ac:dyDescent="0.3">
      <c r="A271" t="s">
        <v>31</v>
      </c>
      <c r="B271" t="s">
        <v>37</v>
      </c>
      <c r="C271" t="s">
        <v>38</v>
      </c>
      <c r="D271" t="s">
        <v>42</v>
      </c>
      <c r="E271" t="s">
        <v>43</v>
      </c>
      <c r="F271" s="2">
        <v>72.333333333333329</v>
      </c>
      <c r="G271" t="s">
        <v>45</v>
      </c>
    </row>
    <row r="272" spans="1:7" x14ac:dyDescent="0.3">
      <c r="A272" t="s">
        <v>32</v>
      </c>
      <c r="B272" t="s">
        <v>34</v>
      </c>
      <c r="C272" t="s">
        <v>52</v>
      </c>
      <c r="D272" t="s">
        <v>41</v>
      </c>
      <c r="E272" t="s">
        <v>43</v>
      </c>
      <c r="F272" s="2">
        <v>64.333333333333329</v>
      </c>
      <c r="G272" t="s">
        <v>47</v>
      </c>
    </row>
    <row r="273" spans="1:7" x14ac:dyDescent="0.3">
      <c r="A273" t="s">
        <v>32</v>
      </c>
      <c r="B273" t="s">
        <v>34</v>
      </c>
      <c r="C273" t="s">
        <v>38</v>
      </c>
      <c r="D273" t="s">
        <v>41</v>
      </c>
      <c r="E273" t="s">
        <v>43</v>
      </c>
      <c r="F273" s="2">
        <v>49.666666666666664</v>
      </c>
      <c r="G273" t="s">
        <v>46</v>
      </c>
    </row>
    <row r="274" spans="1:7" x14ac:dyDescent="0.3">
      <c r="A274" t="s">
        <v>31</v>
      </c>
      <c r="B274" t="s">
        <v>36</v>
      </c>
      <c r="C274" t="s">
        <v>54</v>
      </c>
      <c r="D274" t="s">
        <v>42</v>
      </c>
      <c r="E274" t="s">
        <v>43</v>
      </c>
      <c r="F274" s="2">
        <v>52.666666666666664</v>
      </c>
      <c r="G274" t="s">
        <v>51</v>
      </c>
    </row>
    <row r="275" spans="1:7" x14ac:dyDescent="0.3">
      <c r="A275" t="s">
        <v>31</v>
      </c>
      <c r="B275" t="s">
        <v>36</v>
      </c>
      <c r="C275" t="s">
        <v>38</v>
      </c>
      <c r="D275" t="s">
        <v>41</v>
      </c>
      <c r="E275" t="s">
        <v>43</v>
      </c>
      <c r="F275" s="2">
        <v>68.666666666666671</v>
      </c>
      <c r="G275" t="s">
        <v>47</v>
      </c>
    </row>
    <row r="276" spans="1:7" x14ac:dyDescent="0.3">
      <c r="A276" t="s">
        <v>32</v>
      </c>
      <c r="B276" t="s">
        <v>33</v>
      </c>
      <c r="C276" t="s">
        <v>38</v>
      </c>
      <c r="D276" t="s">
        <v>41</v>
      </c>
      <c r="E276" t="s">
        <v>44</v>
      </c>
      <c r="F276" s="2">
        <v>83</v>
      </c>
      <c r="G276" t="s">
        <v>45</v>
      </c>
    </row>
    <row r="277" spans="1:7" x14ac:dyDescent="0.3">
      <c r="A277" t="s">
        <v>32</v>
      </c>
      <c r="B277" t="s">
        <v>34</v>
      </c>
      <c r="C277" t="s">
        <v>52</v>
      </c>
      <c r="D277" t="s">
        <v>41</v>
      </c>
      <c r="E277" t="s">
        <v>43</v>
      </c>
      <c r="F277" s="2">
        <v>78</v>
      </c>
      <c r="G277" t="s">
        <v>45</v>
      </c>
    </row>
    <row r="278" spans="1:7" x14ac:dyDescent="0.3">
      <c r="A278" t="s">
        <v>31</v>
      </c>
      <c r="B278" t="s">
        <v>34</v>
      </c>
      <c r="C278" t="s">
        <v>40</v>
      </c>
      <c r="D278" t="s">
        <v>41</v>
      </c>
      <c r="E278" t="s">
        <v>44</v>
      </c>
      <c r="F278" s="2">
        <v>90</v>
      </c>
      <c r="G278" t="s">
        <v>45</v>
      </c>
    </row>
    <row r="279" spans="1:7" x14ac:dyDescent="0.3">
      <c r="A279" t="s">
        <v>31</v>
      </c>
      <c r="B279" t="s">
        <v>37</v>
      </c>
      <c r="C279" t="s">
        <v>39</v>
      </c>
      <c r="D279" t="s">
        <v>41</v>
      </c>
      <c r="E279" t="s">
        <v>44</v>
      </c>
      <c r="F279" s="2">
        <v>65.666666666666671</v>
      </c>
      <c r="G279" t="s">
        <v>47</v>
      </c>
    </row>
    <row r="280" spans="1:7" x14ac:dyDescent="0.3">
      <c r="A280" t="s">
        <v>31</v>
      </c>
      <c r="B280" t="s">
        <v>34</v>
      </c>
      <c r="C280" t="s">
        <v>40</v>
      </c>
      <c r="D280" t="s">
        <v>42</v>
      </c>
      <c r="E280" t="s">
        <v>43</v>
      </c>
      <c r="F280" s="2">
        <v>77</v>
      </c>
      <c r="G280" t="s">
        <v>45</v>
      </c>
    </row>
    <row r="281" spans="1:7" x14ac:dyDescent="0.3">
      <c r="A281" t="s">
        <v>32</v>
      </c>
      <c r="B281" t="s">
        <v>33</v>
      </c>
      <c r="C281" t="s">
        <v>52</v>
      </c>
      <c r="D281" t="s">
        <v>42</v>
      </c>
      <c r="E281" t="s">
        <v>43</v>
      </c>
      <c r="F281" s="2">
        <v>62</v>
      </c>
      <c r="G281" t="s">
        <v>47</v>
      </c>
    </row>
    <row r="282" spans="1:7" x14ac:dyDescent="0.3">
      <c r="A282" t="s">
        <v>32</v>
      </c>
      <c r="B282" t="s">
        <v>36</v>
      </c>
      <c r="C282" t="s">
        <v>39</v>
      </c>
      <c r="D282" t="s">
        <v>41</v>
      </c>
      <c r="E282" t="s">
        <v>43</v>
      </c>
      <c r="F282" s="2">
        <v>49</v>
      </c>
      <c r="G282" t="s">
        <v>46</v>
      </c>
    </row>
    <row r="283" spans="1:7" x14ac:dyDescent="0.3">
      <c r="A283" t="s">
        <v>32</v>
      </c>
      <c r="B283" t="s">
        <v>36</v>
      </c>
      <c r="C283" t="s">
        <v>39</v>
      </c>
      <c r="D283" t="s">
        <v>41</v>
      </c>
      <c r="E283" t="s">
        <v>43</v>
      </c>
      <c r="F283" s="2">
        <v>46.333333333333336</v>
      </c>
      <c r="G283" t="s">
        <v>46</v>
      </c>
    </row>
    <row r="284" spans="1:7" x14ac:dyDescent="0.3">
      <c r="A284" t="s">
        <v>31</v>
      </c>
      <c r="B284" t="s">
        <v>36</v>
      </c>
      <c r="C284" t="s">
        <v>52</v>
      </c>
      <c r="D284" t="s">
        <v>42</v>
      </c>
      <c r="E284" t="s">
        <v>43</v>
      </c>
      <c r="F284" s="2">
        <v>78.666666666666671</v>
      </c>
      <c r="G284" t="s">
        <v>45</v>
      </c>
    </row>
    <row r="285" spans="1:7" x14ac:dyDescent="0.3">
      <c r="A285" t="s">
        <v>31</v>
      </c>
      <c r="B285" t="s">
        <v>36</v>
      </c>
      <c r="C285" t="s">
        <v>38</v>
      </c>
      <c r="D285" t="s">
        <v>42</v>
      </c>
      <c r="E285" t="s">
        <v>44</v>
      </c>
      <c r="F285" s="2">
        <v>75.333333333333329</v>
      </c>
      <c r="G285" t="s">
        <v>45</v>
      </c>
    </row>
    <row r="286" spans="1:7" x14ac:dyDescent="0.3">
      <c r="A286" t="s">
        <v>31</v>
      </c>
      <c r="B286" t="s">
        <v>33</v>
      </c>
      <c r="C286" t="s">
        <v>40</v>
      </c>
      <c r="D286" t="s">
        <v>41</v>
      </c>
      <c r="E286" t="s">
        <v>43</v>
      </c>
      <c r="F286" s="2">
        <v>43</v>
      </c>
      <c r="G286" t="s">
        <v>46</v>
      </c>
    </row>
    <row r="287" spans="1:7" x14ac:dyDescent="0.3">
      <c r="A287" t="s">
        <v>32</v>
      </c>
      <c r="B287" t="s">
        <v>33</v>
      </c>
      <c r="C287" t="s">
        <v>54</v>
      </c>
      <c r="D287" t="s">
        <v>41</v>
      </c>
      <c r="E287" t="s">
        <v>44</v>
      </c>
      <c r="F287" s="2">
        <v>81.666666666666671</v>
      </c>
      <c r="G287" t="s">
        <v>45</v>
      </c>
    </row>
    <row r="288" spans="1:7" x14ac:dyDescent="0.3">
      <c r="A288" t="s">
        <v>32</v>
      </c>
      <c r="B288" t="s">
        <v>37</v>
      </c>
      <c r="C288" t="s">
        <v>54</v>
      </c>
      <c r="D288" t="s">
        <v>41</v>
      </c>
      <c r="E288" t="s">
        <v>44</v>
      </c>
      <c r="F288" s="2">
        <v>89</v>
      </c>
      <c r="G288" t="s">
        <v>45</v>
      </c>
    </row>
    <row r="289" spans="1:7" x14ac:dyDescent="0.3">
      <c r="A289" t="s">
        <v>31</v>
      </c>
      <c r="B289" t="s">
        <v>33</v>
      </c>
      <c r="C289" t="s">
        <v>40</v>
      </c>
      <c r="D289" t="s">
        <v>41</v>
      </c>
      <c r="E289" t="s">
        <v>43</v>
      </c>
      <c r="F289" s="2">
        <v>79.333333333333329</v>
      </c>
      <c r="G289" t="s">
        <v>45</v>
      </c>
    </row>
    <row r="290" spans="1:7" x14ac:dyDescent="0.3">
      <c r="A290" t="s">
        <v>32</v>
      </c>
      <c r="B290" t="s">
        <v>33</v>
      </c>
      <c r="C290" t="s">
        <v>52</v>
      </c>
      <c r="D290" t="s">
        <v>42</v>
      </c>
      <c r="E290" t="s">
        <v>43</v>
      </c>
      <c r="F290" s="2">
        <v>79.666666666666671</v>
      </c>
      <c r="G290" t="s">
        <v>45</v>
      </c>
    </row>
    <row r="291" spans="1:7" x14ac:dyDescent="0.3">
      <c r="A291" t="s">
        <v>32</v>
      </c>
      <c r="B291" t="s">
        <v>37</v>
      </c>
      <c r="C291" t="s">
        <v>40</v>
      </c>
      <c r="D291" t="s">
        <v>41</v>
      </c>
      <c r="E291" t="s">
        <v>44</v>
      </c>
      <c r="F291" s="2">
        <v>76.666666666666671</v>
      </c>
      <c r="G291" t="s">
        <v>45</v>
      </c>
    </row>
    <row r="292" spans="1:7" x14ac:dyDescent="0.3">
      <c r="A292" t="s">
        <v>32</v>
      </c>
      <c r="B292" t="s">
        <v>34</v>
      </c>
      <c r="C292" t="s">
        <v>54</v>
      </c>
      <c r="D292" t="s">
        <v>41</v>
      </c>
      <c r="E292" t="s">
        <v>43</v>
      </c>
      <c r="F292" s="2">
        <v>71.333333333333329</v>
      </c>
      <c r="G292" t="s">
        <v>45</v>
      </c>
    </row>
    <row r="293" spans="1:7" x14ac:dyDescent="0.3">
      <c r="A293" t="s">
        <v>32</v>
      </c>
      <c r="B293" t="s">
        <v>36</v>
      </c>
      <c r="C293" t="s">
        <v>40</v>
      </c>
      <c r="D293" t="s">
        <v>41</v>
      </c>
      <c r="E293" t="s">
        <v>43</v>
      </c>
      <c r="F293" s="2">
        <v>76.333333333333329</v>
      </c>
      <c r="G293" t="s">
        <v>45</v>
      </c>
    </row>
    <row r="294" spans="1:7" x14ac:dyDescent="0.3">
      <c r="A294" t="s">
        <v>32</v>
      </c>
      <c r="B294" t="s">
        <v>34</v>
      </c>
      <c r="C294" t="s">
        <v>40</v>
      </c>
      <c r="D294" t="s">
        <v>41</v>
      </c>
      <c r="E294" t="s">
        <v>44</v>
      </c>
      <c r="F294" s="2">
        <v>60</v>
      </c>
      <c r="G294" t="s">
        <v>47</v>
      </c>
    </row>
    <row r="295" spans="1:7" x14ac:dyDescent="0.3">
      <c r="A295" t="s">
        <v>31</v>
      </c>
      <c r="B295" t="s">
        <v>37</v>
      </c>
      <c r="C295" t="s">
        <v>52</v>
      </c>
      <c r="D295" t="s">
        <v>41</v>
      </c>
      <c r="E295" t="s">
        <v>43</v>
      </c>
      <c r="F295" s="2">
        <v>71</v>
      </c>
      <c r="G295" t="s">
        <v>45</v>
      </c>
    </row>
    <row r="296" spans="1:7" x14ac:dyDescent="0.3">
      <c r="A296" t="s">
        <v>32</v>
      </c>
      <c r="B296" t="s">
        <v>36</v>
      </c>
      <c r="C296" t="s">
        <v>39</v>
      </c>
      <c r="D296" t="s">
        <v>42</v>
      </c>
      <c r="E296" t="s">
        <v>44</v>
      </c>
      <c r="F296" s="2">
        <v>78.333333333333329</v>
      </c>
      <c r="G296" t="s">
        <v>45</v>
      </c>
    </row>
    <row r="297" spans="1:7" x14ac:dyDescent="0.3">
      <c r="A297" t="s">
        <v>32</v>
      </c>
      <c r="B297" t="s">
        <v>33</v>
      </c>
      <c r="C297" t="s">
        <v>54</v>
      </c>
      <c r="D297" t="s">
        <v>42</v>
      </c>
      <c r="E297" t="s">
        <v>43</v>
      </c>
      <c r="F297" s="2">
        <v>63</v>
      </c>
      <c r="G297" t="s">
        <v>47</v>
      </c>
    </row>
    <row r="298" spans="1:7" x14ac:dyDescent="0.3">
      <c r="A298" t="s">
        <v>32</v>
      </c>
      <c r="B298" t="s">
        <v>35</v>
      </c>
      <c r="C298" t="s">
        <v>40</v>
      </c>
      <c r="D298" t="s">
        <v>41</v>
      </c>
      <c r="E298" t="s">
        <v>44</v>
      </c>
      <c r="F298" s="2">
        <v>43.333333333333336</v>
      </c>
      <c r="G298" t="s">
        <v>46</v>
      </c>
    </row>
    <row r="299" spans="1:7" x14ac:dyDescent="0.3">
      <c r="A299" t="s">
        <v>32</v>
      </c>
      <c r="B299" t="s">
        <v>37</v>
      </c>
      <c r="C299" t="s">
        <v>54</v>
      </c>
      <c r="D299" t="s">
        <v>41</v>
      </c>
      <c r="E299" t="s">
        <v>44</v>
      </c>
      <c r="F299" s="2">
        <v>71</v>
      </c>
      <c r="G299" t="s">
        <v>45</v>
      </c>
    </row>
    <row r="300" spans="1:7" x14ac:dyDescent="0.3">
      <c r="A300" t="s">
        <v>32</v>
      </c>
      <c r="B300" t="s">
        <v>34</v>
      </c>
      <c r="C300" t="s">
        <v>39</v>
      </c>
      <c r="D300" t="s">
        <v>42</v>
      </c>
      <c r="E300" t="s">
        <v>44</v>
      </c>
      <c r="F300" s="2">
        <v>45.333333333333336</v>
      </c>
      <c r="G300" t="s">
        <v>46</v>
      </c>
    </row>
    <row r="301" spans="1:7" x14ac:dyDescent="0.3">
      <c r="A301" t="s">
        <v>32</v>
      </c>
      <c r="B301" t="s">
        <v>36</v>
      </c>
      <c r="C301" t="s">
        <v>54</v>
      </c>
      <c r="D301" t="s">
        <v>42</v>
      </c>
      <c r="E301" t="s">
        <v>43</v>
      </c>
      <c r="F301" s="2">
        <v>84</v>
      </c>
      <c r="G301" t="s">
        <v>45</v>
      </c>
    </row>
    <row r="302" spans="1:7" x14ac:dyDescent="0.3">
      <c r="A302" t="s">
        <v>32</v>
      </c>
      <c r="B302" t="s">
        <v>35</v>
      </c>
      <c r="C302" t="s">
        <v>38</v>
      </c>
      <c r="D302" t="s">
        <v>42</v>
      </c>
      <c r="E302" t="s">
        <v>44</v>
      </c>
      <c r="F302" s="2">
        <v>80</v>
      </c>
      <c r="G302" t="s">
        <v>45</v>
      </c>
    </row>
    <row r="303" spans="1:7" x14ac:dyDescent="0.3">
      <c r="A303" t="s">
        <v>32</v>
      </c>
      <c r="B303" t="s">
        <v>36</v>
      </c>
      <c r="C303" t="s">
        <v>40</v>
      </c>
      <c r="D303" t="s">
        <v>42</v>
      </c>
      <c r="E303" t="s">
        <v>43</v>
      </c>
      <c r="F303" s="2">
        <v>54</v>
      </c>
      <c r="G303" t="s">
        <v>51</v>
      </c>
    </row>
    <row r="304" spans="1:7" x14ac:dyDescent="0.3">
      <c r="A304" t="s">
        <v>31</v>
      </c>
      <c r="B304" t="s">
        <v>34</v>
      </c>
      <c r="C304" t="s">
        <v>54</v>
      </c>
      <c r="D304" t="s">
        <v>41</v>
      </c>
      <c r="E304" t="s">
        <v>44</v>
      </c>
      <c r="F304" s="2">
        <v>77.333333333333329</v>
      </c>
      <c r="G304" t="s">
        <v>45</v>
      </c>
    </row>
    <row r="305" spans="1:7" x14ac:dyDescent="0.3">
      <c r="A305" t="s">
        <v>32</v>
      </c>
      <c r="B305" t="s">
        <v>33</v>
      </c>
      <c r="C305" t="s">
        <v>54</v>
      </c>
      <c r="D305" t="s">
        <v>41</v>
      </c>
      <c r="E305" t="s">
        <v>43</v>
      </c>
      <c r="F305" s="2">
        <v>73.333333333333329</v>
      </c>
      <c r="G305" t="s">
        <v>45</v>
      </c>
    </row>
    <row r="306" spans="1:7" x14ac:dyDescent="0.3">
      <c r="A306" t="s">
        <v>31</v>
      </c>
      <c r="B306" t="s">
        <v>34</v>
      </c>
      <c r="C306" t="s">
        <v>54</v>
      </c>
      <c r="D306" t="s">
        <v>41</v>
      </c>
      <c r="E306" t="s">
        <v>44</v>
      </c>
      <c r="F306" s="2">
        <v>77.333333333333329</v>
      </c>
      <c r="G306" t="s">
        <v>45</v>
      </c>
    </row>
    <row r="307" spans="1:7" x14ac:dyDescent="0.3">
      <c r="A307" t="s">
        <v>32</v>
      </c>
      <c r="B307" t="s">
        <v>35</v>
      </c>
      <c r="C307" t="s">
        <v>38</v>
      </c>
      <c r="D307" t="s">
        <v>41</v>
      </c>
      <c r="E307" t="s">
        <v>43</v>
      </c>
      <c r="F307" s="2">
        <v>68.333333333333329</v>
      </c>
      <c r="G307" t="s">
        <v>47</v>
      </c>
    </row>
    <row r="308" spans="1:7" x14ac:dyDescent="0.3">
      <c r="A308" t="s">
        <v>32</v>
      </c>
      <c r="B308" t="s">
        <v>37</v>
      </c>
      <c r="C308" t="s">
        <v>38</v>
      </c>
      <c r="D308" t="s">
        <v>41</v>
      </c>
      <c r="E308" t="s">
        <v>44</v>
      </c>
      <c r="F308" s="2">
        <v>89</v>
      </c>
      <c r="G308" t="s">
        <v>45</v>
      </c>
    </row>
    <row r="309" spans="1:7" x14ac:dyDescent="0.3">
      <c r="A309" t="s">
        <v>32</v>
      </c>
      <c r="B309" t="s">
        <v>34</v>
      </c>
      <c r="C309" t="s">
        <v>40</v>
      </c>
      <c r="D309" t="s">
        <v>41</v>
      </c>
      <c r="E309" t="s">
        <v>43</v>
      </c>
      <c r="F309" s="2">
        <v>49</v>
      </c>
      <c r="G309" t="s">
        <v>46</v>
      </c>
    </row>
    <row r="310" spans="1:7" x14ac:dyDescent="0.3">
      <c r="A310" t="s">
        <v>31</v>
      </c>
      <c r="B310" t="s">
        <v>33</v>
      </c>
      <c r="C310" t="s">
        <v>54</v>
      </c>
      <c r="D310" t="s">
        <v>42</v>
      </c>
      <c r="E310" t="s">
        <v>43</v>
      </c>
      <c r="F310" s="2">
        <v>63.666666666666664</v>
      </c>
      <c r="G310" t="s">
        <v>47</v>
      </c>
    </row>
    <row r="311" spans="1:7" x14ac:dyDescent="0.3">
      <c r="A311" t="s">
        <v>31</v>
      </c>
      <c r="B311" t="s">
        <v>36</v>
      </c>
      <c r="C311" t="s">
        <v>39</v>
      </c>
      <c r="D311" t="s">
        <v>42</v>
      </c>
      <c r="E311" t="s">
        <v>43</v>
      </c>
      <c r="F311" s="2">
        <v>52.666666666666664</v>
      </c>
      <c r="G311" t="s">
        <v>51</v>
      </c>
    </row>
    <row r="312" spans="1:7" x14ac:dyDescent="0.3">
      <c r="A312" t="s">
        <v>31</v>
      </c>
      <c r="B312" t="s">
        <v>33</v>
      </c>
      <c r="C312" t="s">
        <v>54</v>
      </c>
      <c r="D312" t="s">
        <v>41</v>
      </c>
      <c r="E312" t="s">
        <v>43</v>
      </c>
      <c r="F312" s="2">
        <v>76.333333333333329</v>
      </c>
      <c r="G312" t="s">
        <v>45</v>
      </c>
    </row>
    <row r="313" spans="1:7" x14ac:dyDescent="0.3">
      <c r="A313" t="s">
        <v>32</v>
      </c>
      <c r="B313" t="s">
        <v>33</v>
      </c>
      <c r="C313" t="s">
        <v>52</v>
      </c>
      <c r="D313" t="s">
        <v>41</v>
      </c>
      <c r="E313" t="s">
        <v>43</v>
      </c>
      <c r="F313" s="2">
        <v>61</v>
      </c>
      <c r="G313" t="s">
        <v>47</v>
      </c>
    </row>
    <row r="314" spans="1:7" x14ac:dyDescent="0.3">
      <c r="A314" t="s">
        <v>32</v>
      </c>
      <c r="B314" t="s">
        <v>36</v>
      </c>
      <c r="C314" t="s">
        <v>52</v>
      </c>
      <c r="D314" t="s">
        <v>41</v>
      </c>
      <c r="E314" t="s">
        <v>44</v>
      </c>
      <c r="F314" s="2">
        <v>65.333333333333329</v>
      </c>
      <c r="G314" t="s">
        <v>47</v>
      </c>
    </row>
    <row r="315" spans="1:7" x14ac:dyDescent="0.3">
      <c r="A315" t="s">
        <v>31</v>
      </c>
      <c r="B315" t="s">
        <v>34</v>
      </c>
      <c r="C315" t="s">
        <v>54</v>
      </c>
      <c r="D315" t="s">
        <v>42</v>
      </c>
      <c r="E315" t="s">
        <v>44</v>
      </c>
      <c r="F315" s="2">
        <v>68</v>
      </c>
      <c r="G315" t="s">
        <v>47</v>
      </c>
    </row>
    <row r="316" spans="1:7" x14ac:dyDescent="0.3">
      <c r="A316" t="s">
        <v>31</v>
      </c>
      <c r="B316" t="s">
        <v>34</v>
      </c>
      <c r="C316" t="s">
        <v>52</v>
      </c>
      <c r="D316" t="s">
        <v>41</v>
      </c>
      <c r="E316" t="s">
        <v>44</v>
      </c>
      <c r="F316" s="2">
        <v>66</v>
      </c>
      <c r="G316" t="s">
        <v>47</v>
      </c>
    </row>
    <row r="317" spans="1:7" x14ac:dyDescent="0.3">
      <c r="A317" t="s">
        <v>32</v>
      </c>
      <c r="B317" t="s">
        <v>34</v>
      </c>
      <c r="C317" t="s">
        <v>39</v>
      </c>
      <c r="D317" t="s">
        <v>41</v>
      </c>
      <c r="E317" t="s">
        <v>43</v>
      </c>
      <c r="F317" s="2">
        <v>67.333333333333329</v>
      </c>
      <c r="G317" t="s">
        <v>47</v>
      </c>
    </row>
    <row r="318" spans="1:7" x14ac:dyDescent="0.3">
      <c r="A318" t="s">
        <v>31</v>
      </c>
      <c r="B318" t="s">
        <v>36</v>
      </c>
      <c r="C318" t="s">
        <v>53</v>
      </c>
      <c r="D318" t="s">
        <v>41</v>
      </c>
      <c r="E318" t="s">
        <v>44</v>
      </c>
      <c r="F318" s="2">
        <v>83.333333333333329</v>
      </c>
      <c r="G318" t="s">
        <v>45</v>
      </c>
    </row>
    <row r="319" spans="1:7" x14ac:dyDescent="0.3">
      <c r="A319" t="s">
        <v>32</v>
      </c>
      <c r="B319" t="s">
        <v>34</v>
      </c>
      <c r="C319" t="s">
        <v>54</v>
      </c>
      <c r="D319" t="s">
        <v>41</v>
      </c>
      <c r="E319" t="s">
        <v>43</v>
      </c>
      <c r="F319" s="2">
        <v>77.666666666666671</v>
      </c>
      <c r="G319" t="s">
        <v>45</v>
      </c>
    </row>
    <row r="320" spans="1:7" x14ac:dyDescent="0.3">
      <c r="A320" t="s">
        <v>32</v>
      </c>
      <c r="B320" t="s">
        <v>33</v>
      </c>
      <c r="C320" t="s">
        <v>52</v>
      </c>
      <c r="D320" t="s">
        <v>41</v>
      </c>
      <c r="E320" t="s">
        <v>43</v>
      </c>
      <c r="F320" s="2">
        <v>67.666666666666671</v>
      </c>
      <c r="G320" t="s">
        <v>47</v>
      </c>
    </row>
    <row r="321" spans="1:7" x14ac:dyDescent="0.3">
      <c r="A321" t="s">
        <v>31</v>
      </c>
      <c r="B321" t="s">
        <v>36</v>
      </c>
      <c r="C321" t="s">
        <v>54</v>
      </c>
      <c r="D321" t="s">
        <v>42</v>
      </c>
      <c r="E321" t="s">
        <v>43</v>
      </c>
      <c r="F321" s="2">
        <v>61.333333333333336</v>
      </c>
      <c r="G321" t="s">
        <v>47</v>
      </c>
    </row>
    <row r="322" spans="1:7" x14ac:dyDescent="0.3">
      <c r="A322" t="s">
        <v>31</v>
      </c>
      <c r="B322" t="s">
        <v>34</v>
      </c>
      <c r="C322" t="s">
        <v>39</v>
      </c>
      <c r="D322" t="s">
        <v>42</v>
      </c>
      <c r="E322" t="s">
        <v>44</v>
      </c>
      <c r="F322" s="2">
        <v>76.666666666666671</v>
      </c>
      <c r="G322" t="s">
        <v>45</v>
      </c>
    </row>
    <row r="323" spans="1:7" x14ac:dyDescent="0.3">
      <c r="A323" t="s">
        <v>31</v>
      </c>
      <c r="B323" t="s">
        <v>37</v>
      </c>
      <c r="C323" t="s">
        <v>39</v>
      </c>
      <c r="D323" t="s">
        <v>41</v>
      </c>
      <c r="E323" t="s">
        <v>43</v>
      </c>
      <c r="F323" s="2">
        <v>80</v>
      </c>
      <c r="G323" t="s">
        <v>45</v>
      </c>
    </row>
    <row r="324" spans="1:7" x14ac:dyDescent="0.3">
      <c r="A324" t="s">
        <v>31</v>
      </c>
      <c r="B324" t="s">
        <v>34</v>
      </c>
      <c r="C324" t="s">
        <v>38</v>
      </c>
      <c r="D324" t="s">
        <v>41</v>
      </c>
      <c r="E324" t="s">
        <v>43</v>
      </c>
      <c r="F324" s="2">
        <v>77.333333333333329</v>
      </c>
      <c r="G324" t="s">
        <v>45</v>
      </c>
    </row>
    <row r="325" spans="1:7" x14ac:dyDescent="0.3">
      <c r="A325" t="s">
        <v>31</v>
      </c>
      <c r="B325" t="s">
        <v>34</v>
      </c>
      <c r="C325" t="s">
        <v>40</v>
      </c>
      <c r="D325" t="s">
        <v>42</v>
      </c>
      <c r="E325" t="s">
        <v>43</v>
      </c>
      <c r="F325" s="2">
        <v>49.666666666666664</v>
      </c>
      <c r="G325" t="s">
        <v>46</v>
      </c>
    </row>
    <row r="326" spans="1:7" x14ac:dyDescent="0.3">
      <c r="A326" t="s">
        <v>31</v>
      </c>
      <c r="B326" t="s">
        <v>34</v>
      </c>
      <c r="C326" t="s">
        <v>39</v>
      </c>
      <c r="D326" t="s">
        <v>42</v>
      </c>
      <c r="E326" t="s">
        <v>43</v>
      </c>
      <c r="F326" s="2">
        <v>43.333333333333336</v>
      </c>
      <c r="G326" t="s">
        <v>46</v>
      </c>
    </row>
    <row r="327" spans="1:7" x14ac:dyDescent="0.3">
      <c r="A327" t="s">
        <v>31</v>
      </c>
      <c r="B327" t="s">
        <v>34</v>
      </c>
      <c r="C327" t="s">
        <v>38</v>
      </c>
      <c r="D327" t="s">
        <v>41</v>
      </c>
      <c r="E327" t="s">
        <v>43</v>
      </c>
      <c r="F327" s="2">
        <v>88.666666666666671</v>
      </c>
      <c r="G327" t="s">
        <v>45</v>
      </c>
    </row>
    <row r="328" spans="1:7" x14ac:dyDescent="0.3">
      <c r="A328" t="s">
        <v>32</v>
      </c>
      <c r="B328" t="s">
        <v>34</v>
      </c>
      <c r="C328" t="s">
        <v>38</v>
      </c>
      <c r="D328" t="s">
        <v>41</v>
      </c>
      <c r="E328" t="s">
        <v>43</v>
      </c>
      <c r="F328" s="2">
        <v>61.333333333333336</v>
      </c>
      <c r="G328" t="s">
        <v>47</v>
      </c>
    </row>
    <row r="329" spans="1:7" x14ac:dyDescent="0.3">
      <c r="A329" t="s">
        <v>32</v>
      </c>
      <c r="B329" t="s">
        <v>35</v>
      </c>
      <c r="C329" t="s">
        <v>38</v>
      </c>
      <c r="D329" t="s">
        <v>42</v>
      </c>
      <c r="E329" t="s">
        <v>43</v>
      </c>
      <c r="F329" s="2">
        <v>23.333333333333332</v>
      </c>
      <c r="G329" t="s">
        <v>46</v>
      </c>
    </row>
    <row r="330" spans="1:7" x14ac:dyDescent="0.3">
      <c r="A330" t="s">
        <v>32</v>
      </c>
      <c r="B330" t="s">
        <v>34</v>
      </c>
      <c r="C330" t="s">
        <v>54</v>
      </c>
      <c r="D330" t="s">
        <v>41</v>
      </c>
      <c r="E330" t="s">
        <v>44</v>
      </c>
      <c r="F330" s="2">
        <v>78</v>
      </c>
      <c r="G330" t="s">
        <v>45</v>
      </c>
    </row>
    <row r="331" spans="1:7" x14ac:dyDescent="0.3">
      <c r="A331" t="s">
        <v>31</v>
      </c>
      <c r="B331" t="s">
        <v>33</v>
      </c>
      <c r="C331" t="s">
        <v>40</v>
      </c>
      <c r="D331" t="s">
        <v>41</v>
      </c>
      <c r="E331" t="s">
        <v>43</v>
      </c>
      <c r="F331" s="2">
        <v>49</v>
      </c>
      <c r="G331" t="s">
        <v>46</v>
      </c>
    </row>
    <row r="332" spans="1:7" x14ac:dyDescent="0.3">
      <c r="A332" t="s">
        <v>32</v>
      </c>
      <c r="B332" t="s">
        <v>34</v>
      </c>
      <c r="C332" t="s">
        <v>39</v>
      </c>
      <c r="D332" t="s">
        <v>41</v>
      </c>
      <c r="E332" t="s">
        <v>43</v>
      </c>
      <c r="F332" s="2">
        <v>64</v>
      </c>
      <c r="G332" t="s">
        <v>47</v>
      </c>
    </row>
    <row r="333" spans="1:7" x14ac:dyDescent="0.3">
      <c r="A333" t="s">
        <v>32</v>
      </c>
      <c r="B333" t="s">
        <v>34</v>
      </c>
      <c r="C333" t="s">
        <v>54</v>
      </c>
      <c r="D333" t="s">
        <v>41</v>
      </c>
      <c r="E333" t="s">
        <v>43</v>
      </c>
      <c r="F333" s="2">
        <v>39.666666666666664</v>
      </c>
      <c r="G333" t="s">
        <v>46</v>
      </c>
    </row>
    <row r="334" spans="1:7" x14ac:dyDescent="0.3">
      <c r="A334" t="s">
        <v>32</v>
      </c>
      <c r="B334" t="s">
        <v>37</v>
      </c>
      <c r="C334" t="s">
        <v>54</v>
      </c>
      <c r="D334" t="s">
        <v>41</v>
      </c>
      <c r="E334" t="s">
        <v>44</v>
      </c>
      <c r="F334" s="2">
        <v>57</v>
      </c>
      <c r="G334" t="s">
        <v>51</v>
      </c>
    </row>
    <row r="335" spans="1:7" x14ac:dyDescent="0.3">
      <c r="A335" t="s">
        <v>32</v>
      </c>
      <c r="B335" t="s">
        <v>33</v>
      </c>
      <c r="C335" t="s">
        <v>54</v>
      </c>
      <c r="D335" t="s">
        <v>41</v>
      </c>
      <c r="E335" t="s">
        <v>43</v>
      </c>
      <c r="F335" s="2">
        <v>83</v>
      </c>
      <c r="G335" t="s">
        <v>45</v>
      </c>
    </row>
    <row r="336" spans="1:7" x14ac:dyDescent="0.3">
      <c r="A336" t="s">
        <v>31</v>
      </c>
      <c r="B336" t="s">
        <v>34</v>
      </c>
      <c r="C336" t="s">
        <v>52</v>
      </c>
      <c r="D336" t="s">
        <v>41</v>
      </c>
      <c r="E336" t="s">
        <v>43</v>
      </c>
      <c r="F336" s="2">
        <v>90.333333333333329</v>
      </c>
      <c r="G336" t="s">
        <v>45</v>
      </c>
    </row>
    <row r="337" spans="1:7" x14ac:dyDescent="0.3">
      <c r="A337" t="s">
        <v>31</v>
      </c>
      <c r="B337" t="s">
        <v>33</v>
      </c>
      <c r="C337" t="s">
        <v>38</v>
      </c>
      <c r="D337" t="s">
        <v>42</v>
      </c>
      <c r="E337" t="s">
        <v>43</v>
      </c>
      <c r="F337" s="2">
        <v>65</v>
      </c>
      <c r="G337" t="s">
        <v>47</v>
      </c>
    </row>
    <row r="338" spans="1:7" x14ac:dyDescent="0.3">
      <c r="A338" t="s">
        <v>32</v>
      </c>
      <c r="B338" t="s">
        <v>36</v>
      </c>
      <c r="C338" t="s">
        <v>40</v>
      </c>
      <c r="D338" t="s">
        <v>41</v>
      </c>
      <c r="E338" t="s">
        <v>44</v>
      </c>
      <c r="F338" s="2">
        <v>71.666666666666671</v>
      </c>
      <c r="G338" t="s">
        <v>45</v>
      </c>
    </row>
    <row r="339" spans="1:7" x14ac:dyDescent="0.3">
      <c r="A339" t="s">
        <v>32</v>
      </c>
      <c r="B339" t="s">
        <v>34</v>
      </c>
      <c r="C339" t="s">
        <v>54</v>
      </c>
      <c r="D339" t="s">
        <v>41</v>
      </c>
      <c r="E339" t="s">
        <v>43</v>
      </c>
      <c r="F339" s="2">
        <v>47.666666666666664</v>
      </c>
      <c r="G339" t="s">
        <v>46</v>
      </c>
    </row>
    <row r="340" spans="1:7" x14ac:dyDescent="0.3">
      <c r="A340" t="s">
        <v>31</v>
      </c>
      <c r="B340" t="s">
        <v>33</v>
      </c>
      <c r="C340" t="s">
        <v>40</v>
      </c>
      <c r="D340" t="s">
        <v>42</v>
      </c>
      <c r="E340" t="s">
        <v>43</v>
      </c>
      <c r="F340" s="2">
        <v>29.666666666666668</v>
      </c>
      <c r="G340" t="s">
        <v>46</v>
      </c>
    </row>
    <row r="341" spans="1:7" x14ac:dyDescent="0.3">
      <c r="A341" t="s">
        <v>31</v>
      </c>
      <c r="B341" t="s">
        <v>36</v>
      </c>
      <c r="C341" t="s">
        <v>40</v>
      </c>
      <c r="D341" t="s">
        <v>42</v>
      </c>
      <c r="E341" t="s">
        <v>44</v>
      </c>
      <c r="F341" s="2">
        <v>50</v>
      </c>
      <c r="G341" t="s">
        <v>51</v>
      </c>
    </row>
    <row r="342" spans="1:7" x14ac:dyDescent="0.3">
      <c r="A342" t="s">
        <v>32</v>
      </c>
      <c r="B342" t="s">
        <v>34</v>
      </c>
      <c r="C342" t="s">
        <v>39</v>
      </c>
      <c r="D342" t="s">
        <v>42</v>
      </c>
      <c r="E342" t="s">
        <v>43</v>
      </c>
      <c r="F342" s="2">
        <v>57</v>
      </c>
      <c r="G342" t="s">
        <v>51</v>
      </c>
    </row>
    <row r="343" spans="1:7" x14ac:dyDescent="0.3">
      <c r="A343" t="s">
        <v>31</v>
      </c>
      <c r="B343" t="s">
        <v>34</v>
      </c>
      <c r="C343" t="s">
        <v>39</v>
      </c>
      <c r="D343" t="s">
        <v>41</v>
      </c>
      <c r="E343" t="s">
        <v>43</v>
      </c>
      <c r="F343" s="2">
        <v>65.666666666666671</v>
      </c>
      <c r="G343" t="s">
        <v>47</v>
      </c>
    </row>
    <row r="344" spans="1:7" x14ac:dyDescent="0.3">
      <c r="A344" t="s">
        <v>31</v>
      </c>
      <c r="B344" t="s">
        <v>33</v>
      </c>
      <c r="C344" t="s">
        <v>39</v>
      </c>
      <c r="D344" t="s">
        <v>41</v>
      </c>
      <c r="E344" t="s">
        <v>44</v>
      </c>
      <c r="F344" s="2">
        <v>73</v>
      </c>
      <c r="G344" t="s">
        <v>45</v>
      </c>
    </row>
    <row r="345" spans="1:7" x14ac:dyDescent="0.3">
      <c r="A345" t="s">
        <v>32</v>
      </c>
      <c r="B345" t="s">
        <v>36</v>
      </c>
      <c r="C345" t="s">
        <v>54</v>
      </c>
      <c r="D345" t="s">
        <v>41</v>
      </c>
      <c r="E345" t="s">
        <v>44</v>
      </c>
      <c r="F345" s="2">
        <v>68.666666666666671</v>
      </c>
      <c r="G345" t="s">
        <v>47</v>
      </c>
    </row>
    <row r="346" spans="1:7" x14ac:dyDescent="0.3">
      <c r="A346" t="s">
        <v>32</v>
      </c>
      <c r="B346" t="s">
        <v>36</v>
      </c>
      <c r="C346" t="s">
        <v>38</v>
      </c>
      <c r="D346" t="s">
        <v>41</v>
      </c>
      <c r="E346" t="s">
        <v>43</v>
      </c>
      <c r="F346" s="2">
        <v>73</v>
      </c>
      <c r="G346" t="s">
        <v>45</v>
      </c>
    </row>
    <row r="347" spans="1:7" x14ac:dyDescent="0.3">
      <c r="A347" t="s">
        <v>31</v>
      </c>
      <c r="B347" t="s">
        <v>34</v>
      </c>
      <c r="C347" t="s">
        <v>39</v>
      </c>
      <c r="D347" t="s">
        <v>41</v>
      </c>
      <c r="E347" t="s">
        <v>43</v>
      </c>
      <c r="F347" s="2">
        <v>75.666666666666671</v>
      </c>
      <c r="G347" t="s">
        <v>45</v>
      </c>
    </row>
    <row r="348" spans="1:7" x14ac:dyDescent="0.3">
      <c r="A348" t="s">
        <v>32</v>
      </c>
      <c r="B348" t="s">
        <v>33</v>
      </c>
      <c r="C348" t="s">
        <v>38</v>
      </c>
      <c r="D348" t="s">
        <v>41</v>
      </c>
      <c r="E348" t="s">
        <v>43</v>
      </c>
      <c r="F348" s="2">
        <v>60</v>
      </c>
      <c r="G348" t="s">
        <v>47</v>
      </c>
    </row>
    <row r="349" spans="1:7" x14ac:dyDescent="0.3">
      <c r="A349" t="s">
        <v>31</v>
      </c>
      <c r="B349" t="s">
        <v>34</v>
      </c>
      <c r="C349" t="s">
        <v>52</v>
      </c>
      <c r="D349" t="s">
        <v>41</v>
      </c>
      <c r="E349" t="s">
        <v>44</v>
      </c>
      <c r="F349" s="2">
        <v>88.666666666666671</v>
      </c>
      <c r="G349" t="s">
        <v>45</v>
      </c>
    </row>
    <row r="350" spans="1:7" x14ac:dyDescent="0.3">
      <c r="A350" t="s">
        <v>32</v>
      </c>
      <c r="B350" t="s">
        <v>36</v>
      </c>
      <c r="C350" t="s">
        <v>39</v>
      </c>
      <c r="D350" t="s">
        <v>42</v>
      </c>
      <c r="E350" t="s">
        <v>43</v>
      </c>
      <c r="F350" s="2">
        <v>71.666666666666671</v>
      </c>
      <c r="G350" t="s">
        <v>45</v>
      </c>
    </row>
    <row r="351" spans="1:7" x14ac:dyDescent="0.3">
      <c r="A351" t="s">
        <v>32</v>
      </c>
      <c r="B351" t="s">
        <v>37</v>
      </c>
      <c r="C351" t="s">
        <v>54</v>
      </c>
      <c r="D351" t="s">
        <v>41</v>
      </c>
      <c r="E351" t="s">
        <v>43</v>
      </c>
      <c r="F351" s="2">
        <v>79</v>
      </c>
      <c r="G351" t="s">
        <v>45</v>
      </c>
    </row>
    <row r="352" spans="1:7" x14ac:dyDescent="0.3">
      <c r="A352" t="s">
        <v>31</v>
      </c>
      <c r="B352" t="s">
        <v>33</v>
      </c>
      <c r="C352" t="s">
        <v>52</v>
      </c>
      <c r="D352" t="s">
        <v>41</v>
      </c>
      <c r="E352" t="s">
        <v>43</v>
      </c>
      <c r="F352" s="2">
        <v>62</v>
      </c>
      <c r="G352" t="s">
        <v>47</v>
      </c>
    </row>
    <row r="353" spans="1:7" x14ac:dyDescent="0.3">
      <c r="A353" t="s">
        <v>32</v>
      </c>
      <c r="B353" t="s">
        <v>37</v>
      </c>
      <c r="C353" t="s">
        <v>38</v>
      </c>
      <c r="D353" t="s">
        <v>41</v>
      </c>
      <c r="E353" t="s">
        <v>43</v>
      </c>
      <c r="F353" s="2">
        <v>58.333333333333336</v>
      </c>
      <c r="G353" t="s">
        <v>51</v>
      </c>
    </row>
    <row r="354" spans="1:7" x14ac:dyDescent="0.3">
      <c r="A354" t="s">
        <v>31</v>
      </c>
      <c r="B354" t="s">
        <v>34</v>
      </c>
      <c r="C354" t="s">
        <v>38</v>
      </c>
      <c r="D354" t="s">
        <v>41</v>
      </c>
      <c r="E354" t="s">
        <v>44</v>
      </c>
      <c r="F354" s="2">
        <v>73.666666666666671</v>
      </c>
      <c r="G354" t="s">
        <v>45</v>
      </c>
    </row>
    <row r="355" spans="1:7" x14ac:dyDescent="0.3">
      <c r="A355" t="s">
        <v>31</v>
      </c>
      <c r="B355" t="s">
        <v>34</v>
      </c>
      <c r="C355" t="s">
        <v>54</v>
      </c>
      <c r="D355" t="s">
        <v>41</v>
      </c>
      <c r="E355" t="s">
        <v>43</v>
      </c>
      <c r="F355" s="2">
        <v>53.666666666666664</v>
      </c>
      <c r="G355" t="s">
        <v>51</v>
      </c>
    </row>
    <row r="356" spans="1:7" x14ac:dyDescent="0.3">
      <c r="A356" t="s">
        <v>31</v>
      </c>
      <c r="B356" t="s">
        <v>34</v>
      </c>
      <c r="C356" t="s">
        <v>38</v>
      </c>
      <c r="D356" t="s">
        <v>41</v>
      </c>
      <c r="E356" t="s">
        <v>43</v>
      </c>
      <c r="F356" s="2">
        <v>66.666666666666671</v>
      </c>
      <c r="G356" t="s">
        <v>47</v>
      </c>
    </row>
    <row r="357" spans="1:7" x14ac:dyDescent="0.3">
      <c r="A357" t="s">
        <v>31</v>
      </c>
      <c r="B357" t="s">
        <v>33</v>
      </c>
      <c r="C357" t="s">
        <v>52</v>
      </c>
      <c r="D357" t="s">
        <v>41</v>
      </c>
      <c r="E357" t="s">
        <v>43</v>
      </c>
      <c r="F357" s="2">
        <v>67.666666666666671</v>
      </c>
      <c r="G357" t="s">
        <v>47</v>
      </c>
    </row>
    <row r="358" spans="1:7" x14ac:dyDescent="0.3">
      <c r="A358" t="s">
        <v>32</v>
      </c>
      <c r="B358" t="s">
        <v>35</v>
      </c>
      <c r="C358" t="s">
        <v>54</v>
      </c>
      <c r="D358" t="s">
        <v>41</v>
      </c>
      <c r="E358" t="s">
        <v>43</v>
      </c>
      <c r="F358" s="2">
        <v>61.666666666666664</v>
      </c>
      <c r="G358" t="s">
        <v>47</v>
      </c>
    </row>
    <row r="359" spans="1:7" x14ac:dyDescent="0.3">
      <c r="A359" t="s">
        <v>31</v>
      </c>
      <c r="B359" t="s">
        <v>34</v>
      </c>
      <c r="C359" t="s">
        <v>38</v>
      </c>
      <c r="D359" t="s">
        <v>42</v>
      </c>
      <c r="E359" t="s">
        <v>44</v>
      </c>
      <c r="F359" s="2">
        <v>59</v>
      </c>
      <c r="G359" t="s">
        <v>51</v>
      </c>
    </row>
    <row r="360" spans="1:7" x14ac:dyDescent="0.3">
      <c r="A360" t="s">
        <v>32</v>
      </c>
      <c r="B360" t="s">
        <v>36</v>
      </c>
      <c r="C360" t="s">
        <v>38</v>
      </c>
      <c r="D360" t="s">
        <v>42</v>
      </c>
      <c r="E360" t="s">
        <v>43</v>
      </c>
      <c r="F360" s="2">
        <v>60.666666666666664</v>
      </c>
      <c r="G360" t="s">
        <v>47</v>
      </c>
    </row>
    <row r="361" spans="1:7" x14ac:dyDescent="0.3">
      <c r="A361" t="s">
        <v>31</v>
      </c>
      <c r="B361" t="s">
        <v>36</v>
      </c>
      <c r="C361" t="s">
        <v>38</v>
      </c>
      <c r="D361" t="s">
        <v>41</v>
      </c>
      <c r="E361" t="s">
        <v>43</v>
      </c>
      <c r="F361" s="2">
        <v>86.333333333333329</v>
      </c>
      <c r="G361" t="s">
        <v>45</v>
      </c>
    </row>
    <row r="362" spans="1:7" x14ac:dyDescent="0.3">
      <c r="A362" t="s">
        <v>31</v>
      </c>
      <c r="B362" t="s">
        <v>33</v>
      </c>
      <c r="C362" t="s">
        <v>39</v>
      </c>
      <c r="D362" t="s">
        <v>41</v>
      </c>
      <c r="E362" t="s">
        <v>43</v>
      </c>
      <c r="F362" s="2">
        <v>59.666666666666664</v>
      </c>
      <c r="G362" t="s">
        <v>51</v>
      </c>
    </row>
    <row r="363" spans="1:7" x14ac:dyDescent="0.3">
      <c r="A363" t="s">
        <v>32</v>
      </c>
      <c r="B363" t="s">
        <v>33</v>
      </c>
      <c r="C363" t="s">
        <v>40</v>
      </c>
      <c r="D363" t="s">
        <v>41</v>
      </c>
      <c r="E363" t="s">
        <v>44</v>
      </c>
      <c r="F363" s="2">
        <v>82.333333333333329</v>
      </c>
      <c r="G363" t="s">
        <v>45</v>
      </c>
    </row>
    <row r="364" spans="1:7" x14ac:dyDescent="0.3">
      <c r="A364" t="s">
        <v>31</v>
      </c>
      <c r="B364" t="s">
        <v>34</v>
      </c>
      <c r="C364" t="s">
        <v>38</v>
      </c>
      <c r="D364" t="s">
        <v>41</v>
      </c>
      <c r="E364" t="s">
        <v>43</v>
      </c>
      <c r="F364" s="2">
        <v>56</v>
      </c>
      <c r="G364" t="s">
        <v>51</v>
      </c>
    </row>
    <row r="365" spans="1:7" x14ac:dyDescent="0.3">
      <c r="A365" t="s">
        <v>31</v>
      </c>
      <c r="B365" t="s">
        <v>36</v>
      </c>
      <c r="C365" t="s">
        <v>40</v>
      </c>
      <c r="D365" t="s">
        <v>42</v>
      </c>
      <c r="E365" t="s">
        <v>43</v>
      </c>
      <c r="F365" s="2">
        <v>31</v>
      </c>
      <c r="G365" t="s">
        <v>46</v>
      </c>
    </row>
    <row r="366" spans="1:7" x14ac:dyDescent="0.3">
      <c r="A366" t="s">
        <v>32</v>
      </c>
      <c r="B366" t="s">
        <v>34</v>
      </c>
      <c r="C366" t="s">
        <v>38</v>
      </c>
      <c r="D366" t="s">
        <v>41</v>
      </c>
      <c r="E366" t="s">
        <v>43</v>
      </c>
      <c r="F366" s="2">
        <v>59</v>
      </c>
      <c r="G366" t="s">
        <v>51</v>
      </c>
    </row>
    <row r="367" spans="1:7" x14ac:dyDescent="0.3">
      <c r="A367" t="s">
        <v>32</v>
      </c>
      <c r="B367" t="s">
        <v>35</v>
      </c>
      <c r="C367" t="s">
        <v>52</v>
      </c>
      <c r="D367" t="s">
        <v>42</v>
      </c>
      <c r="E367" t="s">
        <v>44</v>
      </c>
      <c r="F367" s="2">
        <v>55.666666666666664</v>
      </c>
      <c r="G367" t="s">
        <v>51</v>
      </c>
    </row>
    <row r="368" spans="1:7" x14ac:dyDescent="0.3">
      <c r="A368" t="s">
        <v>32</v>
      </c>
      <c r="B368" t="s">
        <v>34</v>
      </c>
      <c r="C368" t="s">
        <v>39</v>
      </c>
      <c r="D368" t="s">
        <v>41</v>
      </c>
      <c r="E368" t="s">
        <v>44</v>
      </c>
      <c r="F368" s="2">
        <v>60</v>
      </c>
      <c r="G368" t="s">
        <v>47</v>
      </c>
    </row>
    <row r="369" spans="1:7" x14ac:dyDescent="0.3">
      <c r="A369" t="s">
        <v>32</v>
      </c>
      <c r="B369" t="s">
        <v>34</v>
      </c>
      <c r="C369" t="s">
        <v>52</v>
      </c>
      <c r="D369" t="s">
        <v>42</v>
      </c>
      <c r="E369" t="s">
        <v>43</v>
      </c>
      <c r="F369" s="2">
        <v>62.666666666666664</v>
      </c>
      <c r="G369" t="s">
        <v>47</v>
      </c>
    </row>
    <row r="370" spans="1:7" x14ac:dyDescent="0.3">
      <c r="A370" t="s">
        <v>31</v>
      </c>
      <c r="B370" t="s">
        <v>35</v>
      </c>
      <c r="C370" t="s">
        <v>40</v>
      </c>
      <c r="D370" t="s">
        <v>42</v>
      </c>
      <c r="E370" t="s">
        <v>43</v>
      </c>
      <c r="F370" s="2">
        <v>55.333333333333336</v>
      </c>
      <c r="G370" t="s">
        <v>51</v>
      </c>
    </row>
    <row r="371" spans="1:7" x14ac:dyDescent="0.3">
      <c r="A371" t="s">
        <v>31</v>
      </c>
      <c r="B371" t="s">
        <v>36</v>
      </c>
      <c r="C371" t="s">
        <v>40</v>
      </c>
      <c r="D371" t="s">
        <v>41</v>
      </c>
      <c r="E371" t="s">
        <v>43</v>
      </c>
      <c r="F371" s="2">
        <v>80.666666666666671</v>
      </c>
      <c r="G371" t="s">
        <v>45</v>
      </c>
    </row>
    <row r="372" spans="1:7" x14ac:dyDescent="0.3">
      <c r="A372" t="s">
        <v>32</v>
      </c>
      <c r="B372" t="s">
        <v>37</v>
      </c>
      <c r="C372" t="s">
        <v>38</v>
      </c>
      <c r="D372" t="s">
        <v>41</v>
      </c>
      <c r="E372" t="s">
        <v>43</v>
      </c>
      <c r="F372" s="2">
        <v>77.333333333333329</v>
      </c>
      <c r="G372" t="s">
        <v>45</v>
      </c>
    </row>
    <row r="373" spans="1:7" x14ac:dyDescent="0.3">
      <c r="A373" t="s">
        <v>31</v>
      </c>
      <c r="B373" t="s">
        <v>34</v>
      </c>
      <c r="C373" t="s">
        <v>38</v>
      </c>
      <c r="D373" t="s">
        <v>42</v>
      </c>
      <c r="E373" t="s">
        <v>44</v>
      </c>
      <c r="F373" s="2">
        <v>62.666666666666664</v>
      </c>
      <c r="G373" t="s">
        <v>47</v>
      </c>
    </row>
    <row r="374" spans="1:7" x14ac:dyDescent="0.3">
      <c r="A374" t="s">
        <v>32</v>
      </c>
      <c r="B374" t="s">
        <v>36</v>
      </c>
      <c r="C374" t="s">
        <v>40</v>
      </c>
      <c r="D374" t="s">
        <v>41</v>
      </c>
      <c r="E374" t="s">
        <v>43</v>
      </c>
      <c r="F374" s="2">
        <v>73.333333333333329</v>
      </c>
      <c r="G374" t="s">
        <v>45</v>
      </c>
    </row>
    <row r="375" spans="1:7" x14ac:dyDescent="0.3">
      <c r="A375" t="s">
        <v>31</v>
      </c>
      <c r="B375" t="s">
        <v>36</v>
      </c>
      <c r="C375" t="s">
        <v>38</v>
      </c>
      <c r="D375" t="s">
        <v>41</v>
      </c>
      <c r="E375" t="s">
        <v>44</v>
      </c>
      <c r="F375" s="2">
        <v>91.666666666666671</v>
      </c>
      <c r="G375" t="s">
        <v>45</v>
      </c>
    </row>
    <row r="376" spans="1:7" x14ac:dyDescent="0.3">
      <c r="A376" t="s">
        <v>31</v>
      </c>
      <c r="B376" t="s">
        <v>36</v>
      </c>
      <c r="C376" t="s">
        <v>52</v>
      </c>
      <c r="D376" t="s">
        <v>41</v>
      </c>
      <c r="E376" t="s">
        <v>43</v>
      </c>
      <c r="F376" s="2">
        <v>67.333333333333329</v>
      </c>
      <c r="G376" t="s">
        <v>47</v>
      </c>
    </row>
    <row r="377" spans="1:7" x14ac:dyDescent="0.3">
      <c r="A377" t="s">
        <v>32</v>
      </c>
      <c r="B377" t="s">
        <v>37</v>
      </c>
      <c r="C377" t="s">
        <v>54</v>
      </c>
      <c r="D377" t="s">
        <v>42</v>
      </c>
      <c r="E377" t="s">
        <v>43</v>
      </c>
      <c r="F377" s="2">
        <v>43.333333333333336</v>
      </c>
      <c r="G377" t="s">
        <v>46</v>
      </c>
    </row>
    <row r="378" spans="1:7" x14ac:dyDescent="0.3">
      <c r="A378" t="s">
        <v>31</v>
      </c>
      <c r="B378" t="s">
        <v>36</v>
      </c>
      <c r="C378" t="s">
        <v>40</v>
      </c>
      <c r="D378" t="s">
        <v>41</v>
      </c>
      <c r="E378" t="s">
        <v>43</v>
      </c>
      <c r="F378" s="2">
        <v>84</v>
      </c>
      <c r="G378" t="s">
        <v>45</v>
      </c>
    </row>
    <row r="379" spans="1:7" x14ac:dyDescent="0.3">
      <c r="A379" t="s">
        <v>31</v>
      </c>
      <c r="B379" t="s">
        <v>36</v>
      </c>
      <c r="C379" t="s">
        <v>53</v>
      </c>
      <c r="D379" t="s">
        <v>42</v>
      </c>
      <c r="E379" t="s">
        <v>44</v>
      </c>
      <c r="F379" s="2">
        <v>93.333333333333329</v>
      </c>
      <c r="G379" t="s">
        <v>45</v>
      </c>
    </row>
    <row r="380" spans="1:7" x14ac:dyDescent="0.3">
      <c r="A380" t="s">
        <v>31</v>
      </c>
      <c r="B380" t="s">
        <v>35</v>
      </c>
      <c r="C380" t="s">
        <v>40</v>
      </c>
      <c r="D380" t="s">
        <v>41</v>
      </c>
      <c r="E380" t="s">
        <v>43</v>
      </c>
      <c r="F380" s="2">
        <v>77</v>
      </c>
      <c r="G380" t="s">
        <v>45</v>
      </c>
    </row>
    <row r="381" spans="1:7" x14ac:dyDescent="0.3">
      <c r="A381" t="s">
        <v>32</v>
      </c>
      <c r="B381" t="s">
        <v>35</v>
      </c>
      <c r="C381" t="s">
        <v>52</v>
      </c>
      <c r="D381" t="s">
        <v>41</v>
      </c>
      <c r="E381" t="s">
        <v>43</v>
      </c>
      <c r="F381" s="2">
        <v>64</v>
      </c>
      <c r="G381" t="s">
        <v>47</v>
      </c>
    </row>
    <row r="382" spans="1:7" x14ac:dyDescent="0.3">
      <c r="A382" t="s">
        <v>31</v>
      </c>
      <c r="B382" t="s">
        <v>33</v>
      </c>
      <c r="C382" t="s">
        <v>54</v>
      </c>
      <c r="D382" t="s">
        <v>41</v>
      </c>
      <c r="E382" t="s">
        <v>43</v>
      </c>
      <c r="F382" s="2">
        <v>83</v>
      </c>
      <c r="G382" t="s">
        <v>45</v>
      </c>
    </row>
    <row r="383" spans="1:7" x14ac:dyDescent="0.3">
      <c r="A383" t="s">
        <v>32</v>
      </c>
      <c r="B383" t="s">
        <v>34</v>
      </c>
      <c r="C383" t="s">
        <v>54</v>
      </c>
      <c r="D383" t="s">
        <v>41</v>
      </c>
      <c r="E383" t="s">
        <v>44</v>
      </c>
      <c r="F383" s="2">
        <v>94</v>
      </c>
      <c r="G383" t="s">
        <v>45</v>
      </c>
    </row>
    <row r="384" spans="1:7" x14ac:dyDescent="0.3">
      <c r="A384" t="s">
        <v>32</v>
      </c>
      <c r="B384" t="s">
        <v>34</v>
      </c>
      <c r="C384" t="s">
        <v>53</v>
      </c>
      <c r="D384" t="s">
        <v>42</v>
      </c>
      <c r="E384" t="s">
        <v>43</v>
      </c>
      <c r="F384" s="2">
        <v>77</v>
      </c>
      <c r="G384" t="s">
        <v>45</v>
      </c>
    </row>
    <row r="385" spans="1:7" x14ac:dyDescent="0.3">
      <c r="A385" t="s">
        <v>31</v>
      </c>
      <c r="B385" t="s">
        <v>37</v>
      </c>
      <c r="C385" t="s">
        <v>40</v>
      </c>
      <c r="D385" t="s">
        <v>42</v>
      </c>
      <c r="E385" t="s">
        <v>43</v>
      </c>
      <c r="F385" s="2">
        <v>44</v>
      </c>
      <c r="G385" t="s">
        <v>46</v>
      </c>
    </row>
    <row r="386" spans="1:7" x14ac:dyDescent="0.3">
      <c r="A386" t="s">
        <v>31</v>
      </c>
      <c r="B386" t="s">
        <v>35</v>
      </c>
      <c r="C386" t="s">
        <v>40</v>
      </c>
      <c r="D386" t="s">
        <v>42</v>
      </c>
      <c r="E386" t="s">
        <v>43</v>
      </c>
      <c r="F386" s="2">
        <v>41.333333333333336</v>
      </c>
      <c r="G386" t="s">
        <v>46</v>
      </c>
    </row>
    <row r="387" spans="1:7" x14ac:dyDescent="0.3">
      <c r="A387" t="s">
        <v>31</v>
      </c>
      <c r="B387" t="s">
        <v>37</v>
      </c>
      <c r="C387" t="s">
        <v>38</v>
      </c>
      <c r="D387" t="s">
        <v>41</v>
      </c>
      <c r="E387" t="s">
        <v>43</v>
      </c>
      <c r="F387" s="2">
        <v>72.666666666666671</v>
      </c>
      <c r="G387" t="s">
        <v>45</v>
      </c>
    </row>
    <row r="388" spans="1:7" x14ac:dyDescent="0.3">
      <c r="A388" t="s">
        <v>31</v>
      </c>
      <c r="B388" t="s">
        <v>37</v>
      </c>
      <c r="C388" t="s">
        <v>52</v>
      </c>
      <c r="D388" t="s">
        <v>41</v>
      </c>
      <c r="E388" t="s">
        <v>43</v>
      </c>
      <c r="F388" s="2">
        <v>69</v>
      </c>
      <c r="G388" t="s">
        <v>47</v>
      </c>
    </row>
    <row r="389" spans="1:7" x14ac:dyDescent="0.3">
      <c r="A389" t="s">
        <v>31</v>
      </c>
      <c r="B389" t="s">
        <v>34</v>
      </c>
      <c r="C389" t="s">
        <v>54</v>
      </c>
      <c r="D389" t="s">
        <v>42</v>
      </c>
      <c r="E389" t="s">
        <v>43</v>
      </c>
      <c r="F389" s="2">
        <v>67.333333333333329</v>
      </c>
      <c r="G389" t="s">
        <v>47</v>
      </c>
    </row>
    <row r="390" spans="1:7" x14ac:dyDescent="0.3">
      <c r="A390" t="s">
        <v>31</v>
      </c>
      <c r="B390" t="s">
        <v>36</v>
      </c>
      <c r="C390" t="s">
        <v>39</v>
      </c>
      <c r="D390" t="s">
        <v>41</v>
      </c>
      <c r="E390" t="s">
        <v>43</v>
      </c>
      <c r="F390" s="2">
        <v>63.333333333333336</v>
      </c>
      <c r="G390" t="s">
        <v>47</v>
      </c>
    </row>
    <row r="391" spans="1:7" x14ac:dyDescent="0.3">
      <c r="A391" t="s">
        <v>32</v>
      </c>
      <c r="B391" t="s">
        <v>36</v>
      </c>
      <c r="C391" t="s">
        <v>53</v>
      </c>
      <c r="D391" t="s">
        <v>41</v>
      </c>
      <c r="E391" t="s">
        <v>43</v>
      </c>
      <c r="F391" s="2">
        <v>72.666666666666671</v>
      </c>
      <c r="G391" t="s">
        <v>45</v>
      </c>
    </row>
    <row r="392" spans="1:7" x14ac:dyDescent="0.3">
      <c r="A392" t="s">
        <v>32</v>
      </c>
      <c r="B392" t="s">
        <v>37</v>
      </c>
      <c r="C392" t="s">
        <v>40</v>
      </c>
      <c r="D392" t="s">
        <v>42</v>
      </c>
      <c r="E392" t="s">
        <v>44</v>
      </c>
      <c r="F392" s="2">
        <v>66.333333333333329</v>
      </c>
      <c r="G392" t="s">
        <v>47</v>
      </c>
    </row>
    <row r="393" spans="1:7" x14ac:dyDescent="0.3">
      <c r="A393" t="s">
        <v>31</v>
      </c>
      <c r="B393" t="s">
        <v>36</v>
      </c>
      <c r="C393" t="s">
        <v>38</v>
      </c>
      <c r="D393" t="s">
        <v>41</v>
      </c>
      <c r="E393" t="s">
        <v>43</v>
      </c>
      <c r="F393" s="2">
        <v>74</v>
      </c>
      <c r="G393" t="s">
        <v>45</v>
      </c>
    </row>
    <row r="394" spans="1:7" x14ac:dyDescent="0.3">
      <c r="A394" t="s">
        <v>32</v>
      </c>
      <c r="B394" t="s">
        <v>37</v>
      </c>
      <c r="C394" t="s">
        <v>38</v>
      </c>
      <c r="D394" t="s">
        <v>41</v>
      </c>
      <c r="E394" t="s">
        <v>43</v>
      </c>
      <c r="F394" s="2">
        <v>70</v>
      </c>
      <c r="G394" t="s">
        <v>45</v>
      </c>
    </row>
    <row r="395" spans="1:7" x14ac:dyDescent="0.3">
      <c r="A395" t="s">
        <v>32</v>
      </c>
      <c r="B395" t="s">
        <v>34</v>
      </c>
      <c r="C395" t="s">
        <v>54</v>
      </c>
      <c r="D395" t="s">
        <v>41</v>
      </c>
      <c r="E395" t="s">
        <v>44</v>
      </c>
      <c r="F395" s="2">
        <v>55.666666666666664</v>
      </c>
      <c r="G395" t="s">
        <v>51</v>
      </c>
    </row>
    <row r="396" spans="1:7" x14ac:dyDescent="0.3">
      <c r="A396" t="s">
        <v>31</v>
      </c>
      <c r="B396" t="s">
        <v>34</v>
      </c>
      <c r="C396" t="s">
        <v>40</v>
      </c>
      <c r="D396" t="s">
        <v>41</v>
      </c>
      <c r="E396" t="s">
        <v>44</v>
      </c>
      <c r="F396" s="2">
        <v>72</v>
      </c>
      <c r="G396" t="s">
        <v>45</v>
      </c>
    </row>
    <row r="397" spans="1:7" x14ac:dyDescent="0.3">
      <c r="A397" t="s">
        <v>32</v>
      </c>
      <c r="B397" t="s">
        <v>35</v>
      </c>
      <c r="C397" t="s">
        <v>39</v>
      </c>
      <c r="D397" t="s">
        <v>42</v>
      </c>
      <c r="E397" t="s">
        <v>43</v>
      </c>
      <c r="F397" s="2">
        <v>44.666666666666664</v>
      </c>
      <c r="G397" t="s">
        <v>46</v>
      </c>
    </row>
    <row r="398" spans="1:7" x14ac:dyDescent="0.3">
      <c r="A398" t="s">
        <v>31</v>
      </c>
      <c r="B398" t="s">
        <v>33</v>
      </c>
      <c r="C398" t="s">
        <v>39</v>
      </c>
      <c r="D398" t="s">
        <v>42</v>
      </c>
      <c r="E398" t="s">
        <v>43</v>
      </c>
      <c r="F398" s="2">
        <v>60</v>
      </c>
      <c r="G398" t="s">
        <v>47</v>
      </c>
    </row>
    <row r="399" spans="1:7" x14ac:dyDescent="0.3">
      <c r="A399" t="s">
        <v>31</v>
      </c>
      <c r="B399" t="s">
        <v>34</v>
      </c>
      <c r="C399" t="s">
        <v>54</v>
      </c>
      <c r="D399" t="s">
        <v>41</v>
      </c>
      <c r="E399" t="s">
        <v>43</v>
      </c>
      <c r="F399" s="2">
        <v>89.666666666666671</v>
      </c>
      <c r="G399" t="s">
        <v>45</v>
      </c>
    </row>
    <row r="400" spans="1:7" x14ac:dyDescent="0.3">
      <c r="A400" t="s">
        <v>32</v>
      </c>
      <c r="B400" t="s">
        <v>33</v>
      </c>
      <c r="C400" t="s">
        <v>40</v>
      </c>
      <c r="D400" t="s">
        <v>41</v>
      </c>
      <c r="E400" t="s">
        <v>43</v>
      </c>
      <c r="F400" s="2">
        <v>64.666666666666671</v>
      </c>
      <c r="G400" t="s">
        <v>47</v>
      </c>
    </row>
    <row r="401" spans="1:7" x14ac:dyDescent="0.3">
      <c r="A401" t="s">
        <v>32</v>
      </c>
      <c r="B401" t="s">
        <v>36</v>
      </c>
      <c r="C401" t="s">
        <v>40</v>
      </c>
      <c r="D401" t="s">
        <v>41</v>
      </c>
      <c r="E401" t="s">
        <v>43</v>
      </c>
      <c r="F401" s="2">
        <v>57.666666666666664</v>
      </c>
      <c r="G401" t="s">
        <v>51</v>
      </c>
    </row>
    <row r="402" spans="1:7" x14ac:dyDescent="0.3">
      <c r="A402" t="s">
        <v>31</v>
      </c>
      <c r="B402" t="s">
        <v>34</v>
      </c>
      <c r="C402" t="s">
        <v>40</v>
      </c>
      <c r="D402" t="s">
        <v>41</v>
      </c>
      <c r="E402" t="s">
        <v>44</v>
      </c>
      <c r="F402" s="2">
        <v>60</v>
      </c>
      <c r="G402" t="s">
        <v>47</v>
      </c>
    </row>
    <row r="403" spans="1:7" x14ac:dyDescent="0.3">
      <c r="A403" t="s">
        <v>32</v>
      </c>
      <c r="B403" t="s">
        <v>35</v>
      </c>
      <c r="C403" t="s">
        <v>38</v>
      </c>
      <c r="D403" t="s">
        <v>41</v>
      </c>
      <c r="E403" t="s">
        <v>43</v>
      </c>
      <c r="F403" s="2">
        <v>46.333333333333336</v>
      </c>
      <c r="G403" t="s">
        <v>46</v>
      </c>
    </row>
    <row r="404" spans="1:7" x14ac:dyDescent="0.3">
      <c r="A404" t="s">
        <v>31</v>
      </c>
      <c r="B404" t="s">
        <v>35</v>
      </c>
      <c r="C404" t="s">
        <v>38</v>
      </c>
      <c r="D404" t="s">
        <v>42</v>
      </c>
      <c r="E404" t="s">
        <v>43</v>
      </c>
      <c r="F404" s="2">
        <v>56.333333333333336</v>
      </c>
      <c r="G404" t="s">
        <v>51</v>
      </c>
    </row>
    <row r="405" spans="1:7" x14ac:dyDescent="0.3">
      <c r="A405" t="s">
        <v>31</v>
      </c>
      <c r="B405" t="s">
        <v>36</v>
      </c>
      <c r="C405" t="s">
        <v>39</v>
      </c>
      <c r="D405" t="s">
        <v>41</v>
      </c>
      <c r="E405" t="s">
        <v>44</v>
      </c>
      <c r="F405" s="2">
        <v>95.666666666666671</v>
      </c>
      <c r="G405" t="s">
        <v>45</v>
      </c>
    </row>
    <row r="406" spans="1:7" x14ac:dyDescent="0.3">
      <c r="A406" t="s">
        <v>31</v>
      </c>
      <c r="B406" t="s">
        <v>34</v>
      </c>
      <c r="C406" t="s">
        <v>39</v>
      </c>
      <c r="D406" t="s">
        <v>41</v>
      </c>
      <c r="E406" t="s">
        <v>43</v>
      </c>
      <c r="F406" s="2">
        <v>58.333333333333336</v>
      </c>
      <c r="G406" t="s">
        <v>51</v>
      </c>
    </row>
    <row r="407" spans="1:7" x14ac:dyDescent="0.3">
      <c r="A407" t="s">
        <v>31</v>
      </c>
      <c r="B407" t="s">
        <v>34</v>
      </c>
      <c r="C407" t="s">
        <v>40</v>
      </c>
      <c r="D407" t="s">
        <v>41</v>
      </c>
      <c r="E407" t="s">
        <v>43</v>
      </c>
      <c r="F407" s="2">
        <v>68</v>
      </c>
      <c r="G407" t="s">
        <v>47</v>
      </c>
    </row>
    <row r="408" spans="1:7" x14ac:dyDescent="0.3">
      <c r="A408" t="s">
        <v>32</v>
      </c>
      <c r="B408" t="s">
        <v>33</v>
      </c>
      <c r="C408" t="s">
        <v>54</v>
      </c>
      <c r="D408" t="s">
        <v>41</v>
      </c>
      <c r="E408" t="s">
        <v>44</v>
      </c>
      <c r="F408" s="2">
        <v>64.333333333333329</v>
      </c>
      <c r="G408" t="s">
        <v>47</v>
      </c>
    </row>
    <row r="409" spans="1:7" x14ac:dyDescent="0.3">
      <c r="A409" t="s">
        <v>31</v>
      </c>
      <c r="B409" t="s">
        <v>33</v>
      </c>
      <c r="C409" t="s">
        <v>54</v>
      </c>
      <c r="D409" t="s">
        <v>41</v>
      </c>
      <c r="E409" t="s">
        <v>43</v>
      </c>
      <c r="F409" s="2">
        <v>79.666666666666671</v>
      </c>
      <c r="G409" t="s">
        <v>45</v>
      </c>
    </row>
    <row r="410" spans="1:7" x14ac:dyDescent="0.3">
      <c r="A410" t="s">
        <v>31</v>
      </c>
      <c r="B410" t="s">
        <v>36</v>
      </c>
      <c r="C410" t="s">
        <v>39</v>
      </c>
      <c r="D410" t="s">
        <v>42</v>
      </c>
      <c r="E410" t="s">
        <v>44</v>
      </c>
      <c r="F410" s="2">
        <v>55</v>
      </c>
      <c r="G410" t="s">
        <v>51</v>
      </c>
    </row>
    <row r="411" spans="1:7" x14ac:dyDescent="0.3">
      <c r="A411" t="s">
        <v>32</v>
      </c>
      <c r="B411" t="s">
        <v>36</v>
      </c>
      <c r="C411" t="s">
        <v>54</v>
      </c>
      <c r="D411" t="s">
        <v>41</v>
      </c>
      <c r="E411" t="s">
        <v>44</v>
      </c>
      <c r="F411" s="2">
        <v>85.333333333333329</v>
      </c>
      <c r="G411" t="s">
        <v>45</v>
      </c>
    </row>
    <row r="412" spans="1:7" x14ac:dyDescent="0.3">
      <c r="A412" t="s">
        <v>31</v>
      </c>
      <c r="B412" t="s">
        <v>36</v>
      </c>
      <c r="C412" t="s">
        <v>53</v>
      </c>
      <c r="D412" t="s">
        <v>41</v>
      </c>
      <c r="E412" t="s">
        <v>44</v>
      </c>
      <c r="F412" s="2">
        <v>71.666666666666671</v>
      </c>
      <c r="G412" t="s">
        <v>45</v>
      </c>
    </row>
    <row r="413" spans="1:7" x14ac:dyDescent="0.3">
      <c r="A413" t="s">
        <v>32</v>
      </c>
      <c r="B413" t="s">
        <v>37</v>
      </c>
      <c r="C413" t="s">
        <v>38</v>
      </c>
      <c r="D413" t="s">
        <v>41</v>
      </c>
      <c r="E413" t="s">
        <v>44</v>
      </c>
      <c r="F413" s="2">
        <v>81.666666666666671</v>
      </c>
      <c r="G413" t="s">
        <v>45</v>
      </c>
    </row>
    <row r="414" spans="1:7" x14ac:dyDescent="0.3">
      <c r="A414" t="s">
        <v>32</v>
      </c>
      <c r="B414" t="s">
        <v>36</v>
      </c>
      <c r="C414" t="s">
        <v>54</v>
      </c>
      <c r="D414" t="s">
        <v>41</v>
      </c>
      <c r="E414" t="s">
        <v>43</v>
      </c>
      <c r="F414" s="2">
        <v>65.666666666666671</v>
      </c>
      <c r="G414" t="s">
        <v>47</v>
      </c>
    </row>
    <row r="415" spans="1:7" x14ac:dyDescent="0.3">
      <c r="A415" t="s">
        <v>32</v>
      </c>
      <c r="B415" t="s">
        <v>33</v>
      </c>
      <c r="C415" t="s">
        <v>40</v>
      </c>
      <c r="D415" t="s">
        <v>41</v>
      </c>
      <c r="E415" t="s">
        <v>44</v>
      </c>
      <c r="F415" s="2">
        <v>65.666666666666671</v>
      </c>
      <c r="G415" t="s">
        <v>47</v>
      </c>
    </row>
    <row r="416" spans="1:7" x14ac:dyDescent="0.3">
      <c r="A416" t="s">
        <v>31</v>
      </c>
      <c r="B416" t="s">
        <v>34</v>
      </c>
      <c r="C416" t="s">
        <v>52</v>
      </c>
      <c r="D416" t="s">
        <v>42</v>
      </c>
      <c r="E416" t="s">
        <v>44</v>
      </c>
      <c r="F416" s="2">
        <v>67.333333333333329</v>
      </c>
      <c r="G416" t="s">
        <v>47</v>
      </c>
    </row>
    <row r="417" spans="1:7" x14ac:dyDescent="0.3">
      <c r="A417" t="s">
        <v>32</v>
      </c>
      <c r="B417" t="s">
        <v>37</v>
      </c>
      <c r="C417" t="s">
        <v>39</v>
      </c>
      <c r="D417" t="s">
        <v>41</v>
      </c>
      <c r="E417" t="s">
        <v>43</v>
      </c>
      <c r="F417" s="2">
        <v>75.333333333333329</v>
      </c>
      <c r="G417" t="s">
        <v>45</v>
      </c>
    </row>
    <row r="418" spans="1:7" x14ac:dyDescent="0.3">
      <c r="A418" t="s">
        <v>32</v>
      </c>
      <c r="B418" t="s">
        <v>34</v>
      </c>
      <c r="C418" t="s">
        <v>52</v>
      </c>
      <c r="D418" t="s">
        <v>41</v>
      </c>
      <c r="E418" t="s">
        <v>44</v>
      </c>
      <c r="F418" s="2">
        <v>71</v>
      </c>
      <c r="G418" t="s">
        <v>45</v>
      </c>
    </row>
    <row r="419" spans="1:7" x14ac:dyDescent="0.3">
      <c r="A419" t="s">
        <v>32</v>
      </c>
      <c r="B419" t="s">
        <v>34</v>
      </c>
      <c r="C419" t="s">
        <v>54</v>
      </c>
      <c r="D419" t="s">
        <v>41</v>
      </c>
      <c r="E419" t="s">
        <v>43</v>
      </c>
      <c r="F419" s="2">
        <v>71.333333333333329</v>
      </c>
      <c r="G419" t="s">
        <v>45</v>
      </c>
    </row>
    <row r="420" spans="1:7" x14ac:dyDescent="0.3">
      <c r="A420" t="s">
        <v>32</v>
      </c>
      <c r="B420" t="s">
        <v>36</v>
      </c>
      <c r="C420" t="s">
        <v>38</v>
      </c>
      <c r="D420" t="s">
        <v>41</v>
      </c>
      <c r="E420" t="s">
        <v>43</v>
      </c>
      <c r="F420" s="2">
        <v>63</v>
      </c>
      <c r="G420" t="s">
        <v>47</v>
      </c>
    </row>
    <row r="421" spans="1:7" x14ac:dyDescent="0.3">
      <c r="A421" t="s">
        <v>32</v>
      </c>
      <c r="B421" t="s">
        <v>37</v>
      </c>
      <c r="C421" t="s">
        <v>39</v>
      </c>
      <c r="D421" t="s">
        <v>42</v>
      </c>
      <c r="E421" t="s">
        <v>44</v>
      </c>
      <c r="F421" s="2">
        <v>55.666666666666664</v>
      </c>
      <c r="G421" t="s">
        <v>51</v>
      </c>
    </row>
    <row r="422" spans="1:7" x14ac:dyDescent="0.3">
      <c r="A422" t="s">
        <v>31</v>
      </c>
      <c r="B422" t="s">
        <v>34</v>
      </c>
      <c r="C422" t="s">
        <v>54</v>
      </c>
      <c r="D422" t="s">
        <v>42</v>
      </c>
      <c r="E422" t="s">
        <v>44</v>
      </c>
      <c r="F422" s="2">
        <v>89.333333333333329</v>
      </c>
      <c r="G422" t="s">
        <v>45</v>
      </c>
    </row>
    <row r="423" spans="1:7" x14ac:dyDescent="0.3">
      <c r="A423" t="s">
        <v>31</v>
      </c>
      <c r="B423" t="s">
        <v>36</v>
      </c>
      <c r="C423" t="s">
        <v>39</v>
      </c>
      <c r="D423" t="s">
        <v>41</v>
      </c>
      <c r="E423" t="s">
        <v>44</v>
      </c>
      <c r="F423" s="2">
        <v>59.666666666666664</v>
      </c>
      <c r="G423" t="s">
        <v>51</v>
      </c>
    </row>
    <row r="424" spans="1:7" x14ac:dyDescent="0.3">
      <c r="A424" t="s">
        <v>31</v>
      </c>
      <c r="B424" t="s">
        <v>36</v>
      </c>
      <c r="C424" t="s">
        <v>53</v>
      </c>
      <c r="D424" t="s">
        <v>42</v>
      </c>
      <c r="E424" t="s">
        <v>44</v>
      </c>
      <c r="F424" s="2">
        <v>57.333333333333336</v>
      </c>
      <c r="G424" t="s">
        <v>51</v>
      </c>
    </row>
    <row r="425" spans="1:7" x14ac:dyDescent="0.3">
      <c r="A425" t="s">
        <v>31</v>
      </c>
      <c r="B425" t="s">
        <v>35</v>
      </c>
      <c r="C425" t="s">
        <v>40</v>
      </c>
      <c r="D425" t="s">
        <v>41</v>
      </c>
      <c r="E425" t="s">
        <v>44</v>
      </c>
      <c r="F425" s="2">
        <v>74.666666666666671</v>
      </c>
      <c r="G425" t="s">
        <v>45</v>
      </c>
    </row>
    <row r="426" spans="1:7" x14ac:dyDescent="0.3">
      <c r="A426" t="s">
        <v>32</v>
      </c>
      <c r="B426" t="s">
        <v>33</v>
      </c>
      <c r="C426" t="s">
        <v>38</v>
      </c>
      <c r="D426" t="s">
        <v>42</v>
      </c>
      <c r="E426" t="s">
        <v>43</v>
      </c>
      <c r="F426" s="2">
        <v>38</v>
      </c>
      <c r="G426" t="s">
        <v>46</v>
      </c>
    </row>
    <row r="427" spans="1:7" x14ac:dyDescent="0.3">
      <c r="A427" t="s">
        <v>31</v>
      </c>
      <c r="B427" t="s">
        <v>34</v>
      </c>
      <c r="C427" t="s">
        <v>38</v>
      </c>
      <c r="D427" t="s">
        <v>42</v>
      </c>
      <c r="E427" t="s">
        <v>43</v>
      </c>
      <c r="F427" s="2">
        <v>63.666666666666664</v>
      </c>
      <c r="G427" t="s">
        <v>47</v>
      </c>
    </row>
    <row r="428" spans="1:7" x14ac:dyDescent="0.3">
      <c r="A428" t="s">
        <v>32</v>
      </c>
      <c r="B428" t="s">
        <v>34</v>
      </c>
      <c r="C428" t="s">
        <v>52</v>
      </c>
      <c r="D428" t="s">
        <v>41</v>
      </c>
      <c r="E428" t="s">
        <v>43</v>
      </c>
      <c r="F428" s="2">
        <v>85</v>
      </c>
      <c r="G428" t="s">
        <v>45</v>
      </c>
    </row>
    <row r="429" spans="1:7" x14ac:dyDescent="0.3">
      <c r="A429" t="s">
        <v>32</v>
      </c>
      <c r="B429" t="s">
        <v>34</v>
      </c>
      <c r="C429" t="s">
        <v>40</v>
      </c>
      <c r="D429" t="s">
        <v>42</v>
      </c>
      <c r="E429" t="s">
        <v>43</v>
      </c>
      <c r="F429" s="2">
        <v>68.333333333333329</v>
      </c>
      <c r="G429" t="s">
        <v>47</v>
      </c>
    </row>
    <row r="430" spans="1:7" x14ac:dyDescent="0.3">
      <c r="A430" t="s">
        <v>32</v>
      </c>
      <c r="B430" t="s">
        <v>35</v>
      </c>
      <c r="C430" t="s">
        <v>40</v>
      </c>
      <c r="D430" t="s">
        <v>42</v>
      </c>
      <c r="E430" t="s">
        <v>43</v>
      </c>
      <c r="F430" s="2">
        <v>59</v>
      </c>
      <c r="G430" t="s">
        <v>51</v>
      </c>
    </row>
    <row r="431" spans="1:7" x14ac:dyDescent="0.3">
      <c r="A431" t="s">
        <v>32</v>
      </c>
      <c r="B431" t="s">
        <v>34</v>
      </c>
      <c r="C431" t="s">
        <v>40</v>
      </c>
      <c r="D431" t="s">
        <v>42</v>
      </c>
      <c r="E431" t="s">
        <v>43</v>
      </c>
      <c r="F431" s="2">
        <v>61.666666666666664</v>
      </c>
      <c r="G431" t="s">
        <v>47</v>
      </c>
    </row>
    <row r="432" spans="1:7" x14ac:dyDescent="0.3">
      <c r="A432" t="s">
        <v>32</v>
      </c>
      <c r="B432" t="s">
        <v>34</v>
      </c>
      <c r="C432" t="s">
        <v>54</v>
      </c>
      <c r="D432" t="s">
        <v>42</v>
      </c>
      <c r="E432" t="s">
        <v>43</v>
      </c>
      <c r="F432" s="2">
        <v>63</v>
      </c>
      <c r="G432" t="s">
        <v>47</v>
      </c>
    </row>
    <row r="433" spans="1:7" x14ac:dyDescent="0.3">
      <c r="A433" t="s">
        <v>31</v>
      </c>
      <c r="B433" t="s">
        <v>34</v>
      </c>
      <c r="C433" t="s">
        <v>39</v>
      </c>
      <c r="D433" t="s">
        <v>41</v>
      </c>
      <c r="E433" t="s">
        <v>43</v>
      </c>
      <c r="F433" s="2">
        <v>67.666666666666671</v>
      </c>
      <c r="G433" t="s">
        <v>47</v>
      </c>
    </row>
    <row r="434" spans="1:7" x14ac:dyDescent="0.3">
      <c r="A434" t="s">
        <v>32</v>
      </c>
      <c r="B434" t="s">
        <v>34</v>
      </c>
      <c r="C434" t="s">
        <v>39</v>
      </c>
      <c r="D434" t="s">
        <v>41</v>
      </c>
      <c r="E434" t="s">
        <v>43</v>
      </c>
      <c r="F434" s="2">
        <v>57.333333333333336</v>
      </c>
      <c r="G434" t="s">
        <v>51</v>
      </c>
    </row>
    <row r="435" spans="1:7" x14ac:dyDescent="0.3">
      <c r="A435" t="s">
        <v>31</v>
      </c>
      <c r="B435" t="s">
        <v>35</v>
      </c>
      <c r="C435" t="s">
        <v>40</v>
      </c>
      <c r="D435" t="s">
        <v>42</v>
      </c>
      <c r="E435" t="s">
        <v>43</v>
      </c>
      <c r="F435" s="2">
        <v>52</v>
      </c>
      <c r="G435" t="s">
        <v>51</v>
      </c>
    </row>
    <row r="436" spans="1:7" x14ac:dyDescent="0.3">
      <c r="A436" t="s">
        <v>32</v>
      </c>
      <c r="B436" t="s">
        <v>34</v>
      </c>
      <c r="C436" t="s">
        <v>40</v>
      </c>
      <c r="D436" t="s">
        <v>41</v>
      </c>
      <c r="E436" t="s">
        <v>43</v>
      </c>
      <c r="F436" s="2">
        <v>68.333333333333329</v>
      </c>
      <c r="G436" t="s">
        <v>47</v>
      </c>
    </row>
    <row r="437" spans="1:7" x14ac:dyDescent="0.3">
      <c r="A437" t="s">
        <v>32</v>
      </c>
      <c r="B437" t="s">
        <v>34</v>
      </c>
      <c r="C437" t="s">
        <v>38</v>
      </c>
      <c r="D437" t="s">
        <v>42</v>
      </c>
      <c r="E437" t="s">
        <v>44</v>
      </c>
      <c r="F437" s="2">
        <v>50.333333333333336</v>
      </c>
      <c r="G437" t="s">
        <v>51</v>
      </c>
    </row>
    <row r="438" spans="1:7" x14ac:dyDescent="0.3">
      <c r="A438" t="s">
        <v>32</v>
      </c>
      <c r="B438" t="s">
        <v>36</v>
      </c>
      <c r="C438" t="s">
        <v>54</v>
      </c>
      <c r="D438" t="s">
        <v>41</v>
      </c>
      <c r="E438" t="s">
        <v>43</v>
      </c>
      <c r="F438" s="2">
        <v>69</v>
      </c>
      <c r="G438" t="s">
        <v>47</v>
      </c>
    </row>
    <row r="439" spans="1:7" x14ac:dyDescent="0.3">
      <c r="A439" t="s">
        <v>32</v>
      </c>
      <c r="B439" t="s">
        <v>36</v>
      </c>
      <c r="C439" t="s">
        <v>54</v>
      </c>
      <c r="D439" t="s">
        <v>42</v>
      </c>
      <c r="E439" t="s">
        <v>43</v>
      </c>
      <c r="F439" s="2">
        <v>71.333333333333329</v>
      </c>
      <c r="G439" t="s">
        <v>45</v>
      </c>
    </row>
    <row r="440" spans="1:7" x14ac:dyDescent="0.3">
      <c r="A440" t="s">
        <v>32</v>
      </c>
      <c r="B440" t="s">
        <v>34</v>
      </c>
      <c r="C440" t="s">
        <v>39</v>
      </c>
      <c r="D440" t="s">
        <v>41</v>
      </c>
      <c r="E440" t="s">
        <v>43</v>
      </c>
      <c r="F440" s="2">
        <v>59</v>
      </c>
      <c r="G440" t="s">
        <v>51</v>
      </c>
    </row>
    <row r="441" spans="1:7" x14ac:dyDescent="0.3">
      <c r="A441" t="s">
        <v>32</v>
      </c>
      <c r="B441" t="s">
        <v>36</v>
      </c>
      <c r="C441" t="s">
        <v>40</v>
      </c>
      <c r="D441" t="s">
        <v>41</v>
      </c>
      <c r="E441" t="s">
        <v>44</v>
      </c>
      <c r="F441" s="2">
        <v>86.333333333333329</v>
      </c>
      <c r="G441" t="s">
        <v>45</v>
      </c>
    </row>
    <row r="442" spans="1:7" x14ac:dyDescent="0.3">
      <c r="A442" t="s">
        <v>31</v>
      </c>
      <c r="B442" t="s">
        <v>34</v>
      </c>
      <c r="C442" t="s">
        <v>38</v>
      </c>
      <c r="D442" t="s">
        <v>41</v>
      </c>
      <c r="E442" t="s">
        <v>44</v>
      </c>
      <c r="F442" s="2">
        <v>75.666666666666671</v>
      </c>
      <c r="G442" t="s">
        <v>45</v>
      </c>
    </row>
    <row r="443" spans="1:7" x14ac:dyDescent="0.3">
      <c r="A443" t="s">
        <v>31</v>
      </c>
      <c r="B443" t="s">
        <v>36</v>
      </c>
      <c r="C443" t="s">
        <v>39</v>
      </c>
      <c r="D443" t="s">
        <v>41</v>
      </c>
      <c r="E443" t="s">
        <v>43</v>
      </c>
      <c r="F443" s="2">
        <v>79.666666666666671</v>
      </c>
      <c r="G443" t="s">
        <v>45</v>
      </c>
    </row>
    <row r="444" spans="1:7" x14ac:dyDescent="0.3">
      <c r="A444" t="s">
        <v>31</v>
      </c>
      <c r="B444" t="s">
        <v>35</v>
      </c>
      <c r="C444" t="s">
        <v>40</v>
      </c>
      <c r="D444" t="s">
        <v>42</v>
      </c>
      <c r="E444" t="s">
        <v>43</v>
      </c>
      <c r="F444" s="2">
        <v>67</v>
      </c>
      <c r="G444" t="s">
        <v>47</v>
      </c>
    </row>
    <row r="445" spans="1:7" x14ac:dyDescent="0.3">
      <c r="A445" t="s">
        <v>31</v>
      </c>
      <c r="B445" t="s">
        <v>33</v>
      </c>
      <c r="C445" t="s">
        <v>54</v>
      </c>
      <c r="D445" t="s">
        <v>41</v>
      </c>
      <c r="E445" t="s">
        <v>43</v>
      </c>
      <c r="F445" s="2">
        <v>77.333333333333329</v>
      </c>
      <c r="G445" t="s">
        <v>45</v>
      </c>
    </row>
    <row r="446" spans="1:7" x14ac:dyDescent="0.3">
      <c r="A446" t="s">
        <v>32</v>
      </c>
      <c r="B446" t="s">
        <v>35</v>
      </c>
      <c r="C446" t="s">
        <v>40</v>
      </c>
      <c r="D446" t="s">
        <v>42</v>
      </c>
      <c r="E446" t="s">
        <v>43</v>
      </c>
      <c r="F446" s="2">
        <v>78</v>
      </c>
      <c r="G446" t="s">
        <v>45</v>
      </c>
    </row>
    <row r="447" spans="1:7" x14ac:dyDescent="0.3">
      <c r="A447" t="s">
        <v>31</v>
      </c>
      <c r="B447" t="s">
        <v>34</v>
      </c>
      <c r="C447" t="s">
        <v>40</v>
      </c>
      <c r="D447" t="s">
        <v>41</v>
      </c>
      <c r="E447" t="s">
        <v>44</v>
      </c>
      <c r="F447" s="2">
        <v>72.666666666666671</v>
      </c>
      <c r="G447" t="s">
        <v>45</v>
      </c>
    </row>
    <row r="448" spans="1:7" x14ac:dyDescent="0.3">
      <c r="A448" t="s">
        <v>32</v>
      </c>
      <c r="B448" t="s">
        <v>36</v>
      </c>
      <c r="C448" t="s">
        <v>38</v>
      </c>
      <c r="D448" t="s">
        <v>42</v>
      </c>
      <c r="E448" t="s">
        <v>43</v>
      </c>
      <c r="F448" s="2">
        <v>65</v>
      </c>
      <c r="G448" t="s">
        <v>47</v>
      </c>
    </row>
    <row r="449" spans="1:7" x14ac:dyDescent="0.3">
      <c r="A449" t="s">
        <v>32</v>
      </c>
      <c r="B449" t="s">
        <v>34</v>
      </c>
      <c r="C449" t="s">
        <v>39</v>
      </c>
      <c r="D449" t="s">
        <v>41</v>
      </c>
      <c r="E449" t="s">
        <v>44</v>
      </c>
      <c r="F449" s="2">
        <v>82.333333333333329</v>
      </c>
      <c r="G449" t="s">
        <v>45</v>
      </c>
    </row>
    <row r="450" spans="1:7" x14ac:dyDescent="0.3">
      <c r="A450" t="s">
        <v>32</v>
      </c>
      <c r="B450" t="s">
        <v>33</v>
      </c>
      <c r="C450" t="s">
        <v>39</v>
      </c>
      <c r="D450" t="s">
        <v>41</v>
      </c>
      <c r="E450" t="s">
        <v>43</v>
      </c>
      <c r="F450" s="2">
        <v>45</v>
      </c>
      <c r="G450" t="s">
        <v>46</v>
      </c>
    </row>
    <row r="451" spans="1:7" x14ac:dyDescent="0.3">
      <c r="A451" t="s">
        <v>32</v>
      </c>
      <c r="B451" t="s">
        <v>33</v>
      </c>
      <c r="C451" t="s">
        <v>54</v>
      </c>
      <c r="D451" t="s">
        <v>41</v>
      </c>
      <c r="E451" t="s">
        <v>43</v>
      </c>
      <c r="F451" s="2">
        <v>75.333333333333329</v>
      </c>
      <c r="G451" t="s">
        <v>45</v>
      </c>
    </row>
    <row r="452" spans="1:7" x14ac:dyDescent="0.3">
      <c r="A452" t="s">
        <v>31</v>
      </c>
      <c r="B452" t="s">
        <v>34</v>
      </c>
      <c r="C452" t="s">
        <v>38</v>
      </c>
      <c r="D452" t="s">
        <v>42</v>
      </c>
      <c r="E452" t="s">
        <v>44</v>
      </c>
      <c r="F452" s="2">
        <v>78</v>
      </c>
      <c r="G452" t="s">
        <v>45</v>
      </c>
    </row>
    <row r="453" spans="1:7" x14ac:dyDescent="0.3">
      <c r="A453" t="s">
        <v>31</v>
      </c>
      <c r="B453" t="s">
        <v>37</v>
      </c>
      <c r="C453" t="s">
        <v>38</v>
      </c>
      <c r="D453" t="s">
        <v>41</v>
      </c>
      <c r="E453" t="s">
        <v>43</v>
      </c>
      <c r="F453" s="2">
        <v>96.333333333333329</v>
      </c>
      <c r="G453" t="s">
        <v>45</v>
      </c>
    </row>
    <row r="454" spans="1:7" x14ac:dyDescent="0.3">
      <c r="A454" t="s">
        <v>31</v>
      </c>
      <c r="B454" t="s">
        <v>34</v>
      </c>
      <c r="C454" t="s">
        <v>54</v>
      </c>
      <c r="D454" t="s">
        <v>42</v>
      </c>
      <c r="E454" t="s">
        <v>43</v>
      </c>
      <c r="F454" s="2">
        <v>72</v>
      </c>
      <c r="G454" t="s">
        <v>45</v>
      </c>
    </row>
    <row r="455" spans="1:7" x14ac:dyDescent="0.3">
      <c r="A455" t="s">
        <v>32</v>
      </c>
      <c r="B455" t="s">
        <v>34</v>
      </c>
      <c r="C455" t="s">
        <v>38</v>
      </c>
      <c r="D455" t="s">
        <v>42</v>
      </c>
      <c r="E455" t="s">
        <v>43</v>
      </c>
      <c r="F455" s="2">
        <v>57.333333333333336</v>
      </c>
      <c r="G455" t="s">
        <v>51</v>
      </c>
    </row>
    <row r="456" spans="1:7" x14ac:dyDescent="0.3">
      <c r="A456" t="s">
        <v>31</v>
      </c>
      <c r="B456" t="s">
        <v>34</v>
      </c>
      <c r="C456" t="s">
        <v>54</v>
      </c>
      <c r="D456" t="s">
        <v>42</v>
      </c>
      <c r="E456" t="s">
        <v>43</v>
      </c>
      <c r="F456" s="2">
        <v>58.666666666666664</v>
      </c>
      <c r="G456" t="s">
        <v>51</v>
      </c>
    </row>
    <row r="457" spans="1:7" x14ac:dyDescent="0.3">
      <c r="A457" t="s">
        <v>32</v>
      </c>
      <c r="B457" t="s">
        <v>34</v>
      </c>
      <c r="C457" t="s">
        <v>52</v>
      </c>
      <c r="D457" t="s">
        <v>42</v>
      </c>
      <c r="E457" t="s">
        <v>43</v>
      </c>
      <c r="F457" s="2">
        <v>46.666666666666664</v>
      </c>
      <c r="G457" t="s">
        <v>46</v>
      </c>
    </row>
    <row r="458" spans="1:7" x14ac:dyDescent="0.3">
      <c r="A458" t="s">
        <v>31</v>
      </c>
      <c r="B458" t="s">
        <v>36</v>
      </c>
      <c r="C458" t="s">
        <v>52</v>
      </c>
      <c r="D458" t="s">
        <v>41</v>
      </c>
      <c r="E458" t="s">
        <v>43</v>
      </c>
      <c r="F458" s="2">
        <v>85.666666666666671</v>
      </c>
      <c r="G458" t="s">
        <v>45</v>
      </c>
    </row>
    <row r="459" spans="1:7" x14ac:dyDescent="0.3">
      <c r="A459" t="s">
        <v>32</v>
      </c>
      <c r="B459" t="s">
        <v>36</v>
      </c>
      <c r="C459" t="s">
        <v>54</v>
      </c>
      <c r="D459" t="s">
        <v>42</v>
      </c>
      <c r="E459" t="s">
        <v>43</v>
      </c>
      <c r="F459" s="2">
        <v>51.666666666666664</v>
      </c>
      <c r="G459" t="s">
        <v>51</v>
      </c>
    </row>
    <row r="460" spans="1:7" x14ac:dyDescent="0.3">
      <c r="A460" t="s">
        <v>31</v>
      </c>
      <c r="B460" t="s">
        <v>37</v>
      </c>
      <c r="C460" t="s">
        <v>52</v>
      </c>
      <c r="D460" t="s">
        <v>41</v>
      </c>
      <c r="E460" t="s">
        <v>43</v>
      </c>
      <c r="F460" s="2">
        <v>100</v>
      </c>
      <c r="G460" t="s">
        <v>45</v>
      </c>
    </row>
    <row r="461" spans="1:7" x14ac:dyDescent="0.3">
      <c r="A461" t="s">
        <v>32</v>
      </c>
      <c r="B461" t="s">
        <v>33</v>
      </c>
      <c r="C461" t="s">
        <v>39</v>
      </c>
      <c r="D461" t="s">
        <v>41</v>
      </c>
      <c r="E461" t="s">
        <v>44</v>
      </c>
      <c r="F461" s="2">
        <v>68.333333333333329</v>
      </c>
      <c r="G461" t="s">
        <v>47</v>
      </c>
    </row>
    <row r="462" spans="1:7" x14ac:dyDescent="0.3">
      <c r="A462" t="s">
        <v>32</v>
      </c>
      <c r="B462" t="s">
        <v>34</v>
      </c>
      <c r="C462" t="s">
        <v>52</v>
      </c>
      <c r="D462" t="s">
        <v>42</v>
      </c>
      <c r="E462" t="s">
        <v>43</v>
      </c>
      <c r="F462" s="2">
        <v>55.333333333333336</v>
      </c>
      <c r="G462" t="s">
        <v>51</v>
      </c>
    </row>
    <row r="463" spans="1:7" x14ac:dyDescent="0.3">
      <c r="A463" t="s">
        <v>32</v>
      </c>
      <c r="B463" t="s">
        <v>33</v>
      </c>
      <c r="C463" t="s">
        <v>38</v>
      </c>
      <c r="D463" t="s">
        <v>42</v>
      </c>
      <c r="E463" t="s">
        <v>43</v>
      </c>
      <c r="F463" s="2">
        <v>51</v>
      </c>
      <c r="G463" t="s">
        <v>51</v>
      </c>
    </row>
    <row r="464" spans="1:7" x14ac:dyDescent="0.3">
      <c r="A464" t="s">
        <v>31</v>
      </c>
      <c r="B464" t="s">
        <v>37</v>
      </c>
      <c r="C464" t="s">
        <v>38</v>
      </c>
      <c r="D464" t="s">
        <v>41</v>
      </c>
      <c r="E464" t="s">
        <v>43</v>
      </c>
      <c r="F464" s="2">
        <v>72.333333333333329</v>
      </c>
      <c r="G464" t="s">
        <v>45</v>
      </c>
    </row>
    <row r="465" spans="1:7" x14ac:dyDescent="0.3">
      <c r="A465" t="s">
        <v>31</v>
      </c>
      <c r="B465" t="s">
        <v>34</v>
      </c>
      <c r="C465" t="s">
        <v>38</v>
      </c>
      <c r="D465" t="s">
        <v>42</v>
      </c>
      <c r="E465" t="s">
        <v>43</v>
      </c>
      <c r="F465" s="2">
        <v>86</v>
      </c>
      <c r="G465" t="s">
        <v>45</v>
      </c>
    </row>
    <row r="466" spans="1:7" x14ac:dyDescent="0.3">
      <c r="A466" t="s">
        <v>32</v>
      </c>
      <c r="B466" t="s">
        <v>35</v>
      </c>
      <c r="C466" t="s">
        <v>52</v>
      </c>
      <c r="D466" t="s">
        <v>41</v>
      </c>
      <c r="E466" t="s">
        <v>44</v>
      </c>
      <c r="F466" s="2">
        <v>65</v>
      </c>
      <c r="G466" t="s">
        <v>47</v>
      </c>
    </row>
    <row r="467" spans="1:7" x14ac:dyDescent="0.3">
      <c r="A467" t="s">
        <v>31</v>
      </c>
      <c r="B467" t="s">
        <v>34</v>
      </c>
      <c r="C467" t="s">
        <v>38</v>
      </c>
      <c r="D467" t="s">
        <v>41</v>
      </c>
      <c r="E467" t="s">
        <v>43</v>
      </c>
      <c r="F467" s="2">
        <v>87.333333333333329</v>
      </c>
      <c r="G467" t="s">
        <v>45</v>
      </c>
    </row>
    <row r="468" spans="1:7" x14ac:dyDescent="0.3">
      <c r="A468" t="s">
        <v>31</v>
      </c>
      <c r="B468" t="s">
        <v>36</v>
      </c>
      <c r="C468" t="s">
        <v>54</v>
      </c>
      <c r="D468" t="s">
        <v>42</v>
      </c>
      <c r="E468" t="s">
        <v>43</v>
      </c>
      <c r="F468" s="2">
        <v>31.666666666666668</v>
      </c>
      <c r="G468" t="s">
        <v>46</v>
      </c>
    </row>
    <row r="469" spans="1:7" x14ac:dyDescent="0.3">
      <c r="A469" t="s">
        <v>32</v>
      </c>
      <c r="B469" t="s">
        <v>35</v>
      </c>
      <c r="C469" t="s">
        <v>39</v>
      </c>
      <c r="D469" t="s">
        <v>42</v>
      </c>
      <c r="E469" t="s">
        <v>44</v>
      </c>
      <c r="F469" s="2">
        <v>68</v>
      </c>
      <c r="G469" t="s">
        <v>47</v>
      </c>
    </row>
    <row r="470" spans="1:7" x14ac:dyDescent="0.3">
      <c r="A470" t="s">
        <v>31</v>
      </c>
      <c r="B470" t="s">
        <v>35</v>
      </c>
      <c r="C470" t="s">
        <v>39</v>
      </c>
      <c r="D470" t="s">
        <v>42</v>
      </c>
      <c r="E470" t="s">
        <v>44</v>
      </c>
      <c r="F470" s="2">
        <v>83.333333333333329</v>
      </c>
      <c r="G470" t="s">
        <v>45</v>
      </c>
    </row>
    <row r="471" spans="1:7" x14ac:dyDescent="0.3">
      <c r="A471" t="s">
        <v>32</v>
      </c>
      <c r="B471" t="s">
        <v>34</v>
      </c>
      <c r="C471" t="s">
        <v>38</v>
      </c>
      <c r="D471" t="s">
        <v>41</v>
      </c>
      <c r="E471" t="s">
        <v>43</v>
      </c>
      <c r="F471" s="2">
        <v>80.333333333333329</v>
      </c>
      <c r="G471" t="s">
        <v>45</v>
      </c>
    </row>
    <row r="472" spans="1:7" x14ac:dyDescent="0.3">
      <c r="A472" t="s">
        <v>31</v>
      </c>
      <c r="B472" t="s">
        <v>34</v>
      </c>
      <c r="C472" t="s">
        <v>54</v>
      </c>
      <c r="D472" t="s">
        <v>41</v>
      </c>
      <c r="E472" t="s">
        <v>44</v>
      </c>
      <c r="F472" s="2">
        <v>86</v>
      </c>
      <c r="G472" t="s">
        <v>45</v>
      </c>
    </row>
    <row r="473" spans="1:7" x14ac:dyDescent="0.3">
      <c r="A473" t="s">
        <v>31</v>
      </c>
      <c r="B473" t="s">
        <v>34</v>
      </c>
      <c r="C473" t="s">
        <v>39</v>
      </c>
      <c r="D473" t="s">
        <v>41</v>
      </c>
      <c r="E473" t="s">
        <v>43</v>
      </c>
      <c r="F473" s="2">
        <v>68.666666666666671</v>
      </c>
      <c r="G473" t="s">
        <v>47</v>
      </c>
    </row>
    <row r="474" spans="1:7" x14ac:dyDescent="0.3">
      <c r="A474" t="s">
        <v>31</v>
      </c>
      <c r="B474" t="s">
        <v>34</v>
      </c>
      <c r="C474" t="s">
        <v>54</v>
      </c>
      <c r="D474" t="s">
        <v>41</v>
      </c>
      <c r="E474" t="s">
        <v>44</v>
      </c>
      <c r="F474" s="2">
        <v>79.333333333333329</v>
      </c>
      <c r="G474" t="s">
        <v>45</v>
      </c>
    </row>
    <row r="475" spans="1:7" x14ac:dyDescent="0.3">
      <c r="A475" t="s">
        <v>31</v>
      </c>
      <c r="B475" t="s">
        <v>36</v>
      </c>
      <c r="C475" t="s">
        <v>40</v>
      </c>
      <c r="D475" t="s">
        <v>41</v>
      </c>
      <c r="E475" t="s">
        <v>43</v>
      </c>
      <c r="F475" s="2">
        <v>62.333333333333336</v>
      </c>
      <c r="G475" t="s">
        <v>47</v>
      </c>
    </row>
    <row r="476" spans="1:7" x14ac:dyDescent="0.3">
      <c r="A476" t="s">
        <v>31</v>
      </c>
      <c r="B476" t="s">
        <v>33</v>
      </c>
      <c r="C476" t="s">
        <v>54</v>
      </c>
      <c r="D476" t="s">
        <v>41</v>
      </c>
      <c r="E476" t="s">
        <v>44</v>
      </c>
      <c r="F476" s="2">
        <v>90.333333333333329</v>
      </c>
      <c r="G476" t="s">
        <v>45</v>
      </c>
    </row>
    <row r="477" spans="1:7" x14ac:dyDescent="0.3">
      <c r="A477" t="s">
        <v>31</v>
      </c>
      <c r="B477" t="s">
        <v>36</v>
      </c>
      <c r="C477" t="s">
        <v>52</v>
      </c>
      <c r="D477" t="s">
        <v>41</v>
      </c>
      <c r="E477" t="s">
        <v>44</v>
      </c>
      <c r="F477" s="2">
        <v>76.666666666666671</v>
      </c>
      <c r="G477" t="s">
        <v>45</v>
      </c>
    </row>
    <row r="478" spans="1:7" x14ac:dyDescent="0.3">
      <c r="A478" t="s">
        <v>32</v>
      </c>
      <c r="B478" t="s">
        <v>37</v>
      </c>
      <c r="C478" t="s">
        <v>52</v>
      </c>
      <c r="D478" t="s">
        <v>41</v>
      </c>
      <c r="E478" t="s">
        <v>44</v>
      </c>
      <c r="F478" s="2">
        <v>68</v>
      </c>
      <c r="G478" t="s">
        <v>47</v>
      </c>
    </row>
    <row r="479" spans="1:7" x14ac:dyDescent="0.3">
      <c r="A479" t="s">
        <v>32</v>
      </c>
      <c r="B479" t="s">
        <v>36</v>
      </c>
      <c r="C479" t="s">
        <v>54</v>
      </c>
      <c r="D479" t="s">
        <v>41</v>
      </c>
      <c r="E479" t="s">
        <v>43</v>
      </c>
      <c r="F479" s="2">
        <v>73.333333333333329</v>
      </c>
      <c r="G479" t="s">
        <v>45</v>
      </c>
    </row>
    <row r="480" spans="1:7" x14ac:dyDescent="0.3">
      <c r="A480" t="s">
        <v>31</v>
      </c>
      <c r="B480" t="s">
        <v>36</v>
      </c>
      <c r="C480" t="s">
        <v>53</v>
      </c>
      <c r="D480" t="s">
        <v>41</v>
      </c>
      <c r="E480" t="s">
        <v>43</v>
      </c>
      <c r="F480" s="2">
        <v>63</v>
      </c>
      <c r="G480" t="s">
        <v>47</v>
      </c>
    </row>
    <row r="481" spans="1:7" x14ac:dyDescent="0.3">
      <c r="A481" t="s">
        <v>32</v>
      </c>
      <c r="B481" t="s">
        <v>37</v>
      </c>
      <c r="C481" t="s">
        <v>54</v>
      </c>
      <c r="D481" t="s">
        <v>41</v>
      </c>
      <c r="E481" t="s">
        <v>43</v>
      </c>
      <c r="F481" s="2">
        <v>71.333333333333329</v>
      </c>
      <c r="G481" t="s">
        <v>45</v>
      </c>
    </row>
    <row r="482" spans="1:7" x14ac:dyDescent="0.3">
      <c r="A482" t="s">
        <v>32</v>
      </c>
      <c r="B482" t="s">
        <v>33</v>
      </c>
      <c r="C482" t="s">
        <v>39</v>
      </c>
      <c r="D482" t="s">
        <v>41</v>
      </c>
      <c r="E482" t="s">
        <v>44</v>
      </c>
      <c r="F482" s="2">
        <v>70.666666666666671</v>
      </c>
      <c r="G482" t="s">
        <v>45</v>
      </c>
    </row>
    <row r="483" spans="1:7" x14ac:dyDescent="0.3">
      <c r="A483" t="s">
        <v>31</v>
      </c>
      <c r="B483" t="s">
        <v>36</v>
      </c>
      <c r="C483" t="s">
        <v>54</v>
      </c>
      <c r="D483" t="s">
        <v>42</v>
      </c>
      <c r="E483" t="s">
        <v>43</v>
      </c>
      <c r="F483" s="2">
        <v>55.666666666666664</v>
      </c>
      <c r="G483" t="s">
        <v>51</v>
      </c>
    </row>
    <row r="484" spans="1:7" x14ac:dyDescent="0.3">
      <c r="A484" t="s">
        <v>32</v>
      </c>
      <c r="B484" t="s">
        <v>34</v>
      </c>
      <c r="C484" t="s">
        <v>38</v>
      </c>
      <c r="D484" t="s">
        <v>42</v>
      </c>
      <c r="E484" t="s">
        <v>43</v>
      </c>
      <c r="F484" s="2">
        <v>65.666666666666671</v>
      </c>
      <c r="G484" t="s">
        <v>47</v>
      </c>
    </row>
    <row r="485" spans="1:7" x14ac:dyDescent="0.3">
      <c r="A485" t="s">
        <v>32</v>
      </c>
      <c r="B485" t="s">
        <v>35</v>
      </c>
      <c r="C485" t="s">
        <v>39</v>
      </c>
      <c r="D485" t="s">
        <v>41</v>
      </c>
      <c r="E485" t="s">
        <v>43</v>
      </c>
      <c r="F485" s="2">
        <v>52.333333333333336</v>
      </c>
      <c r="G485" t="s">
        <v>51</v>
      </c>
    </row>
    <row r="486" spans="1:7" x14ac:dyDescent="0.3">
      <c r="A486" t="s">
        <v>31</v>
      </c>
      <c r="B486" t="s">
        <v>33</v>
      </c>
      <c r="C486" t="s">
        <v>54</v>
      </c>
      <c r="D486" t="s">
        <v>41</v>
      </c>
      <c r="E486" t="s">
        <v>43</v>
      </c>
      <c r="F486" s="2">
        <v>51.666666666666664</v>
      </c>
      <c r="G486" t="s">
        <v>51</v>
      </c>
    </row>
    <row r="487" spans="1:7" x14ac:dyDescent="0.3">
      <c r="A487" t="s">
        <v>32</v>
      </c>
      <c r="B487" t="s">
        <v>34</v>
      </c>
      <c r="C487" t="s">
        <v>39</v>
      </c>
      <c r="D487" t="s">
        <v>41</v>
      </c>
      <c r="E487" t="s">
        <v>43</v>
      </c>
      <c r="F487" s="2">
        <v>71.666666666666671</v>
      </c>
      <c r="G487" t="s">
        <v>45</v>
      </c>
    </row>
    <row r="488" spans="1:7" x14ac:dyDescent="0.3">
      <c r="A488" t="s">
        <v>32</v>
      </c>
      <c r="B488" t="s">
        <v>36</v>
      </c>
      <c r="C488" t="s">
        <v>38</v>
      </c>
      <c r="D488" t="s">
        <v>42</v>
      </c>
      <c r="E488" t="s">
        <v>43</v>
      </c>
      <c r="F488" s="2">
        <v>54.666666666666664</v>
      </c>
      <c r="G488" t="s">
        <v>51</v>
      </c>
    </row>
    <row r="489" spans="1:7" x14ac:dyDescent="0.3">
      <c r="A489" t="s">
        <v>31</v>
      </c>
      <c r="B489" t="s">
        <v>34</v>
      </c>
      <c r="C489" t="s">
        <v>54</v>
      </c>
      <c r="D489" t="s">
        <v>42</v>
      </c>
      <c r="E489" t="s">
        <v>43</v>
      </c>
      <c r="F489" s="2">
        <v>69.666666666666671</v>
      </c>
      <c r="G489" t="s">
        <v>47</v>
      </c>
    </row>
    <row r="490" spans="1:7" x14ac:dyDescent="0.3">
      <c r="A490" t="s">
        <v>32</v>
      </c>
      <c r="B490" t="s">
        <v>33</v>
      </c>
      <c r="C490" t="s">
        <v>40</v>
      </c>
      <c r="D490" t="s">
        <v>41</v>
      </c>
      <c r="E490" t="s">
        <v>44</v>
      </c>
      <c r="F490" s="2">
        <v>58</v>
      </c>
      <c r="G490" t="s">
        <v>51</v>
      </c>
    </row>
    <row r="491" spans="1:7" x14ac:dyDescent="0.3">
      <c r="A491" t="s">
        <v>32</v>
      </c>
      <c r="B491" t="s">
        <v>35</v>
      </c>
      <c r="C491" t="s">
        <v>54</v>
      </c>
      <c r="D491" t="s">
        <v>42</v>
      </c>
      <c r="E491" t="s">
        <v>44</v>
      </c>
      <c r="F491" s="2">
        <v>81</v>
      </c>
      <c r="G491" t="s">
        <v>45</v>
      </c>
    </row>
    <row r="492" spans="1:7" x14ac:dyDescent="0.3">
      <c r="A492" t="s">
        <v>31</v>
      </c>
      <c r="B492" t="s">
        <v>35</v>
      </c>
      <c r="C492" t="s">
        <v>54</v>
      </c>
      <c r="D492" t="s">
        <v>42</v>
      </c>
      <c r="E492" t="s">
        <v>43</v>
      </c>
      <c r="F492" s="2">
        <v>75.333333333333329</v>
      </c>
      <c r="G492" t="s">
        <v>45</v>
      </c>
    </row>
    <row r="493" spans="1:7" x14ac:dyDescent="0.3">
      <c r="A493" t="s">
        <v>31</v>
      </c>
      <c r="B493" t="s">
        <v>34</v>
      </c>
      <c r="C493" t="s">
        <v>54</v>
      </c>
      <c r="D493" t="s">
        <v>41</v>
      </c>
      <c r="E493" t="s">
        <v>43</v>
      </c>
      <c r="F493" s="2">
        <v>66</v>
      </c>
      <c r="G493" t="s">
        <v>47</v>
      </c>
    </row>
    <row r="494" spans="1:7" x14ac:dyDescent="0.3">
      <c r="A494" t="s">
        <v>31</v>
      </c>
      <c r="B494" t="s">
        <v>34</v>
      </c>
      <c r="C494" t="s">
        <v>38</v>
      </c>
      <c r="D494" t="s">
        <v>41</v>
      </c>
      <c r="E494" t="s">
        <v>43</v>
      </c>
      <c r="F494" s="2">
        <v>85.333333333333329</v>
      </c>
      <c r="G494" t="s">
        <v>45</v>
      </c>
    </row>
    <row r="495" spans="1:7" x14ac:dyDescent="0.3">
      <c r="A495" t="s">
        <v>31</v>
      </c>
      <c r="B495" t="s">
        <v>34</v>
      </c>
      <c r="C495" t="s">
        <v>52</v>
      </c>
      <c r="D495" t="s">
        <v>41</v>
      </c>
      <c r="E495" t="s">
        <v>43</v>
      </c>
      <c r="F495" s="2">
        <v>86.333333333333329</v>
      </c>
      <c r="G495" t="s">
        <v>45</v>
      </c>
    </row>
    <row r="496" spans="1:7" x14ac:dyDescent="0.3">
      <c r="A496" t="s">
        <v>31</v>
      </c>
      <c r="B496" t="s">
        <v>33</v>
      </c>
      <c r="C496" t="s">
        <v>39</v>
      </c>
      <c r="D496" t="s">
        <v>41</v>
      </c>
      <c r="E496" t="s">
        <v>43</v>
      </c>
      <c r="F496" s="2">
        <v>62</v>
      </c>
      <c r="G496" t="s">
        <v>47</v>
      </c>
    </row>
    <row r="497" spans="1:7" x14ac:dyDescent="0.3">
      <c r="A497" t="s">
        <v>32</v>
      </c>
      <c r="B497" t="s">
        <v>36</v>
      </c>
      <c r="C497" t="s">
        <v>39</v>
      </c>
      <c r="D497" t="s">
        <v>41</v>
      </c>
      <c r="E497" t="s">
        <v>44</v>
      </c>
      <c r="F497" s="2">
        <v>66</v>
      </c>
      <c r="G497" t="s">
        <v>47</v>
      </c>
    </row>
    <row r="498" spans="1:7" x14ac:dyDescent="0.3">
      <c r="A498" t="s">
        <v>31</v>
      </c>
      <c r="B498" t="s">
        <v>34</v>
      </c>
      <c r="C498" t="s">
        <v>38</v>
      </c>
      <c r="D498" t="s">
        <v>41</v>
      </c>
      <c r="E498" t="s">
        <v>43</v>
      </c>
      <c r="F498" s="2">
        <v>51.333333333333336</v>
      </c>
      <c r="G498" t="s">
        <v>51</v>
      </c>
    </row>
    <row r="499" spans="1:7" x14ac:dyDescent="0.3">
      <c r="A499" t="s">
        <v>31</v>
      </c>
      <c r="B499" t="s">
        <v>36</v>
      </c>
      <c r="C499" t="s">
        <v>38</v>
      </c>
      <c r="D499" t="s">
        <v>42</v>
      </c>
      <c r="E499" t="s">
        <v>44</v>
      </c>
      <c r="F499" s="2">
        <v>71</v>
      </c>
      <c r="G499" t="s">
        <v>45</v>
      </c>
    </row>
    <row r="500" spans="1:7" x14ac:dyDescent="0.3">
      <c r="A500" t="s">
        <v>31</v>
      </c>
      <c r="B500" t="s">
        <v>33</v>
      </c>
      <c r="C500" t="s">
        <v>40</v>
      </c>
      <c r="D500" t="s">
        <v>41</v>
      </c>
      <c r="E500" t="s">
        <v>43</v>
      </c>
      <c r="F500" s="2">
        <v>67.666666666666671</v>
      </c>
      <c r="G500" t="s">
        <v>47</v>
      </c>
    </row>
    <row r="501" spans="1:7" x14ac:dyDescent="0.3">
      <c r="A501" t="s">
        <v>32</v>
      </c>
      <c r="B501" t="s">
        <v>37</v>
      </c>
      <c r="C501" t="s">
        <v>38</v>
      </c>
      <c r="D501" t="s">
        <v>41</v>
      </c>
      <c r="E501" t="s">
        <v>43</v>
      </c>
      <c r="F501" s="2">
        <v>73</v>
      </c>
      <c r="G501" t="s">
        <v>45</v>
      </c>
    </row>
    <row r="502" spans="1:7" x14ac:dyDescent="0.3">
      <c r="A502" t="s">
        <v>31</v>
      </c>
      <c r="B502" t="s">
        <v>36</v>
      </c>
      <c r="C502" t="s">
        <v>53</v>
      </c>
      <c r="D502" t="s">
        <v>41</v>
      </c>
      <c r="E502" t="s">
        <v>43</v>
      </c>
      <c r="F502" s="2">
        <v>78.333333333333329</v>
      </c>
      <c r="G502" t="s">
        <v>45</v>
      </c>
    </row>
    <row r="503" spans="1:7" x14ac:dyDescent="0.3">
      <c r="A503" t="s">
        <v>31</v>
      </c>
      <c r="B503" t="s">
        <v>33</v>
      </c>
      <c r="C503" t="s">
        <v>54</v>
      </c>
      <c r="D503" t="s">
        <v>41</v>
      </c>
      <c r="E503" t="s">
        <v>44</v>
      </c>
      <c r="F503" s="2">
        <v>91</v>
      </c>
      <c r="G503" t="s">
        <v>45</v>
      </c>
    </row>
    <row r="504" spans="1:7" x14ac:dyDescent="0.3">
      <c r="A504" t="s">
        <v>32</v>
      </c>
      <c r="B504" t="s">
        <v>34</v>
      </c>
      <c r="C504" t="s">
        <v>38</v>
      </c>
      <c r="D504" t="s">
        <v>42</v>
      </c>
      <c r="E504" t="s">
        <v>43</v>
      </c>
      <c r="F504" s="2">
        <v>59.333333333333336</v>
      </c>
      <c r="G504" t="s">
        <v>51</v>
      </c>
    </row>
    <row r="505" spans="1:7" x14ac:dyDescent="0.3">
      <c r="A505" t="s">
        <v>31</v>
      </c>
      <c r="B505" t="s">
        <v>37</v>
      </c>
      <c r="C505" t="s">
        <v>54</v>
      </c>
      <c r="D505" t="s">
        <v>41</v>
      </c>
      <c r="E505" t="s">
        <v>44</v>
      </c>
      <c r="F505" s="2">
        <v>92</v>
      </c>
      <c r="G505" t="s">
        <v>45</v>
      </c>
    </row>
    <row r="506" spans="1:7" x14ac:dyDescent="0.3">
      <c r="A506" t="s">
        <v>31</v>
      </c>
      <c r="B506" t="s">
        <v>36</v>
      </c>
      <c r="C506" t="s">
        <v>53</v>
      </c>
      <c r="D506" t="s">
        <v>42</v>
      </c>
      <c r="E506" t="s">
        <v>43</v>
      </c>
      <c r="F506" s="2">
        <v>51</v>
      </c>
      <c r="G506" t="s">
        <v>51</v>
      </c>
    </row>
    <row r="507" spans="1:7" x14ac:dyDescent="0.3">
      <c r="A507" t="s">
        <v>31</v>
      </c>
      <c r="B507" t="s">
        <v>33</v>
      </c>
      <c r="C507" t="s">
        <v>40</v>
      </c>
      <c r="D507" t="s">
        <v>41</v>
      </c>
      <c r="E507" t="s">
        <v>43</v>
      </c>
      <c r="F507" s="2">
        <v>81.333333333333329</v>
      </c>
      <c r="G507" t="s">
        <v>45</v>
      </c>
    </row>
    <row r="508" spans="1:7" x14ac:dyDescent="0.3">
      <c r="A508" t="s">
        <v>32</v>
      </c>
      <c r="B508" t="s">
        <v>35</v>
      </c>
      <c r="C508" t="s">
        <v>39</v>
      </c>
      <c r="D508" t="s">
        <v>41</v>
      </c>
      <c r="E508" t="s">
        <v>43</v>
      </c>
      <c r="F508" s="2">
        <v>68</v>
      </c>
      <c r="G508" t="s">
        <v>47</v>
      </c>
    </row>
    <row r="509" spans="1:7" x14ac:dyDescent="0.3">
      <c r="A509" t="s">
        <v>32</v>
      </c>
      <c r="B509" t="s">
        <v>33</v>
      </c>
      <c r="C509" t="s">
        <v>52</v>
      </c>
      <c r="D509" t="s">
        <v>42</v>
      </c>
      <c r="E509" t="s">
        <v>43</v>
      </c>
      <c r="F509" s="2">
        <v>56</v>
      </c>
      <c r="G509" t="s">
        <v>51</v>
      </c>
    </row>
    <row r="510" spans="1:7" x14ac:dyDescent="0.3">
      <c r="A510" t="s">
        <v>32</v>
      </c>
      <c r="B510" t="s">
        <v>34</v>
      </c>
      <c r="C510" t="s">
        <v>53</v>
      </c>
      <c r="D510" t="s">
        <v>41</v>
      </c>
      <c r="E510" t="s">
        <v>43</v>
      </c>
      <c r="F510" s="2">
        <v>78</v>
      </c>
      <c r="G510" t="s">
        <v>45</v>
      </c>
    </row>
    <row r="511" spans="1:7" x14ac:dyDescent="0.3">
      <c r="A511" t="s">
        <v>31</v>
      </c>
      <c r="B511" t="s">
        <v>34</v>
      </c>
      <c r="C511" t="s">
        <v>52</v>
      </c>
      <c r="D511" t="s">
        <v>41</v>
      </c>
      <c r="E511" t="s">
        <v>43</v>
      </c>
      <c r="F511" s="2">
        <v>88.333333333333329</v>
      </c>
      <c r="G511" t="s">
        <v>45</v>
      </c>
    </row>
    <row r="512" spans="1:7" x14ac:dyDescent="0.3">
      <c r="A512" t="s">
        <v>32</v>
      </c>
      <c r="B512" t="s">
        <v>36</v>
      </c>
      <c r="C512" t="s">
        <v>38</v>
      </c>
      <c r="D512" t="s">
        <v>41</v>
      </c>
      <c r="E512" t="s">
        <v>43</v>
      </c>
      <c r="F512" s="2">
        <v>73.333333333333329</v>
      </c>
      <c r="G512" t="s">
        <v>45</v>
      </c>
    </row>
    <row r="513" spans="1:7" x14ac:dyDescent="0.3">
      <c r="A513" t="s">
        <v>32</v>
      </c>
      <c r="B513" t="s">
        <v>35</v>
      </c>
      <c r="C513" t="s">
        <v>40</v>
      </c>
      <c r="D513" t="s">
        <v>41</v>
      </c>
      <c r="E513" t="s">
        <v>43</v>
      </c>
      <c r="F513" s="2">
        <v>52.333333333333336</v>
      </c>
      <c r="G513" t="s">
        <v>51</v>
      </c>
    </row>
    <row r="514" spans="1:7" x14ac:dyDescent="0.3">
      <c r="A514" t="s">
        <v>32</v>
      </c>
      <c r="B514" t="s">
        <v>36</v>
      </c>
      <c r="C514" t="s">
        <v>40</v>
      </c>
      <c r="D514" t="s">
        <v>42</v>
      </c>
      <c r="E514" t="s">
        <v>43</v>
      </c>
      <c r="F514" s="2">
        <v>54.333333333333336</v>
      </c>
      <c r="G514" t="s">
        <v>51</v>
      </c>
    </row>
    <row r="515" spans="1:7" x14ac:dyDescent="0.3">
      <c r="A515" t="s">
        <v>31</v>
      </c>
      <c r="B515" t="s">
        <v>33</v>
      </c>
      <c r="C515" t="s">
        <v>40</v>
      </c>
      <c r="D515" t="s">
        <v>41</v>
      </c>
      <c r="E515" t="s">
        <v>44</v>
      </c>
      <c r="F515" s="2">
        <v>59</v>
      </c>
      <c r="G515" t="s">
        <v>51</v>
      </c>
    </row>
    <row r="516" spans="1:7" x14ac:dyDescent="0.3">
      <c r="A516" t="s">
        <v>31</v>
      </c>
      <c r="B516" t="s">
        <v>33</v>
      </c>
      <c r="C516" t="s">
        <v>53</v>
      </c>
      <c r="D516" t="s">
        <v>42</v>
      </c>
      <c r="E516" t="s">
        <v>44</v>
      </c>
      <c r="F516" s="2">
        <v>89.333333333333329</v>
      </c>
      <c r="G516" t="s">
        <v>45</v>
      </c>
    </row>
    <row r="517" spans="1:7" x14ac:dyDescent="0.3">
      <c r="A517" t="s">
        <v>31</v>
      </c>
      <c r="B517" t="s">
        <v>34</v>
      </c>
      <c r="C517" t="s">
        <v>40</v>
      </c>
      <c r="D517" t="s">
        <v>41</v>
      </c>
      <c r="E517" t="s">
        <v>44</v>
      </c>
      <c r="F517" s="2">
        <v>82.666666666666671</v>
      </c>
      <c r="G517" t="s">
        <v>45</v>
      </c>
    </row>
    <row r="518" spans="1:7" x14ac:dyDescent="0.3">
      <c r="A518" t="s">
        <v>31</v>
      </c>
      <c r="B518" t="s">
        <v>36</v>
      </c>
      <c r="C518" t="s">
        <v>38</v>
      </c>
      <c r="D518" t="s">
        <v>41</v>
      </c>
      <c r="E518" t="s">
        <v>43</v>
      </c>
      <c r="F518" s="2">
        <v>82.333333333333329</v>
      </c>
      <c r="G518" t="s">
        <v>45</v>
      </c>
    </row>
    <row r="519" spans="1:7" x14ac:dyDescent="0.3">
      <c r="A519" t="s">
        <v>31</v>
      </c>
      <c r="B519" t="s">
        <v>37</v>
      </c>
      <c r="C519" t="s">
        <v>38</v>
      </c>
      <c r="D519" t="s">
        <v>41</v>
      </c>
      <c r="E519" t="s">
        <v>44</v>
      </c>
      <c r="F519" s="2">
        <v>71</v>
      </c>
      <c r="G519" t="s">
        <v>45</v>
      </c>
    </row>
    <row r="520" spans="1:7" x14ac:dyDescent="0.3">
      <c r="A520" t="s">
        <v>31</v>
      </c>
      <c r="B520" t="s">
        <v>36</v>
      </c>
      <c r="C520" t="s">
        <v>40</v>
      </c>
      <c r="D520" t="s">
        <v>41</v>
      </c>
      <c r="E520" t="s">
        <v>44</v>
      </c>
      <c r="F520" s="2">
        <v>74</v>
      </c>
      <c r="G520" t="s">
        <v>45</v>
      </c>
    </row>
    <row r="521" spans="1:7" x14ac:dyDescent="0.3">
      <c r="A521" t="s">
        <v>31</v>
      </c>
      <c r="B521" t="s">
        <v>33</v>
      </c>
      <c r="C521" t="s">
        <v>39</v>
      </c>
      <c r="D521" t="s">
        <v>42</v>
      </c>
      <c r="E521" t="s">
        <v>44</v>
      </c>
      <c r="F521" s="2">
        <v>74.666666666666671</v>
      </c>
      <c r="G521" t="s">
        <v>45</v>
      </c>
    </row>
    <row r="522" spans="1:7" x14ac:dyDescent="0.3">
      <c r="A522" t="s">
        <v>32</v>
      </c>
      <c r="B522" t="s">
        <v>36</v>
      </c>
      <c r="C522" t="s">
        <v>38</v>
      </c>
      <c r="D522" t="s">
        <v>41</v>
      </c>
      <c r="E522" t="s">
        <v>43</v>
      </c>
      <c r="F522" s="2">
        <v>57.333333333333336</v>
      </c>
      <c r="G522" t="s">
        <v>51</v>
      </c>
    </row>
    <row r="523" spans="1:7" x14ac:dyDescent="0.3">
      <c r="A523" t="s">
        <v>31</v>
      </c>
      <c r="B523" t="s">
        <v>34</v>
      </c>
      <c r="C523" t="s">
        <v>54</v>
      </c>
      <c r="D523" t="s">
        <v>41</v>
      </c>
      <c r="E523" t="s">
        <v>43</v>
      </c>
      <c r="F523" s="2">
        <v>87</v>
      </c>
      <c r="G523" t="s">
        <v>45</v>
      </c>
    </row>
    <row r="524" spans="1:7" x14ac:dyDescent="0.3">
      <c r="A524" t="s">
        <v>32</v>
      </c>
      <c r="B524" t="s">
        <v>36</v>
      </c>
      <c r="C524" t="s">
        <v>52</v>
      </c>
      <c r="D524" t="s">
        <v>41</v>
      </c>
      <c r="E524" t="s">
        <v>43</v>
      </c>
      <c r="F524" s="2">
        <v>61.333333333333336</v>
      </c>
      <c r="G524" t="s">
        <v>47</v>
      </c>
    </row>
    <row r="525" spans="1:7" x14ac:dyDescent="0.3">
      <c r="A525" t="s">
        <v>32</v>
      </c>
      <c r="B525" t="s">
        <v>34</v>
      </c>
      <c r="C525" t="s">
        <v>53</v>
      </c>
      <c r="D525" t="s">
        <v>42</v>
      </c>
      <c r="E525" t="s">
        <v>43</v>
      </c>
      <c r="F525" s="2">
        <v>54.333333333333336</v>
      </c>
      <c r="G525" t="s">
        <v>51</v>
      </c>
    </row>
    <row r="526" spans="1:7" x14ac:dyDescent="0.3">
      <c r="A526" t="s">
        <v>32</v>
      </c>
      <c r="B526" t="s">
        <v>34</v>
      </c>
      <c r="C526" t="s">
        <v>39</v>
      </c>
      <c r="D526" t="s">
        <v>41</v>
      </c>
      <c r="E526" t="s">
        <v>44</v>
      </c>
      <c r="F526" s="2">
        <v>51.333333333333336</v>
      </c>
      <c r="G526" t="s">
        <v>51</v>
      </c>
    </row>
    <row r="527" spans="1:7" x14ac:dyDescent="0.3">
      <c r="A527" t="s">
        <v>32</v>
      </c>
      <c r="B527" t="s">
        <v>37</v>
      </c>
      <c r="C527" t="s">
        <v>38</v>
      </c>
      <c r="D527" t="s">
        <v>41</v>
      </c>
      <c r="E527" t="s">
        <v>43</v>
      </c>
      <c r="F527" s="2">
        <v>62.333333333333336</v>
      </c>
      <c r="G527" t="s">
        <v>47</v>
      </c>
    </row>
    <row r="528" spans="1:7" x14ac:dyDescent="0.3">
      <c r="A528" t="s">
        <v>32</v>
      </c>
      <c r="B528" t="s">
        <v>34</v>
      </c>
      <c r="C528" t="s">
        <v>40</v>
      </c>
      <c r="D528" t="s">
        <v>42</v>
      </c>
      <c r="E528" t="s">
        <v>44</v>
      </c>
      <c r="F528" s="2">
        <v>59</v>
      </c>
      <c r="G528" t="s">
        <v>51</v>
      </c>
    </row>
    <row r="529" spans="1:7" x14ac:dyDescent="0.3">
      <c r="A529" t="s">
        <v>31</v>
      </c>
      <c r="B529" t="s">
        <v>34</v>
      </c>
      <c r="C529" t="s">
        <v>39</v>
      </c>
      <c r="D529" t="s">
        <v>42</v>
      </c>
      <c r="E529" t="s">
        <v>43</v>
      </c>
      <c r="F529" s="2">
        <v>44</v>
      </c>
      <c r="G529" t="s">
        <v>46</v>
      </c>
    </row>
    <row r="530" spans="1:7" x14ac:dyDescent="0.3">
      <c r="A530" t="s">
        <v>31</v>
      </c>
      <c r="B530" t="s">
        <v>36</v>
      </c>
      <c r="C530" t="s">
        <v>52</v>
      </c>
      <c r="D530" t="s">
        <v>42</v>
      </c>
      <c r="E530" t="s">
        <v>43</v>
      </c>
      <c r="F530" s="2">
        <v>39</v>
      </c>
      <c r="G530" t="s">
        <v>46</v>
      </c>
    </row>
    <row r="531" spans="1:7" x14ac:dyDescent="0.3">
      <c r="A531" t="s">
        <v>31</v>
      </c>
      <c r="B531" t="s">
        <v>34</v>
      </c>
      <c r="C531" t="s">
        <v>54</v>
      </c>
      <c r="D531" t="s">
        <v>41</v>
      </c>
      <c r="E531" t="s">
        <v>43</v>
      </c>
      <c r="F531" s="2">
        <v>68.666666666666671</v>
      </c>
      <c r="G531" t="s">
        <v>47</v>
      </c>
    </row>
    <row r="532" spans="1:7" x14ac:dyDescent="0.3">
      <c r="A532" t="s">
        <v>31</v>
      </c>
      <c r="B532" t="s">
        <v>34</v>
      </c>
      <c r="C532" t="s">
        <v>54</v>
      </c>
      <c r="D532" t="s">
        <v>41</v>
      </c>
      <c r="E532" t="s">
        <v>44</v>
      </c>
      <c r="F532" s="2">
        <v>69.333333333333329</v>
      </c>
      <c r="G532" t="s">
        <v>47</v>
      </c>
    </row>
    <row r="533" spans="1:7" x14ac:dyDescent="0.3">
      <c r="A533" t="s">
        <v>31</v>
      </c>
      <c r="B533" t="s">
        <v>34</v>
      </c>
      <c r="C533" t="s">
        <v>40</v>
      </c>
      <c r="D533" t="s">
        <v>41</v>
      </c>
      <c r="E533" t="s">
        <v>43</v>
      </c>
      <c r="F533" s="2">
        <v>51.333333333333336</v>
      </c>
      <c r="G533" t="s">
        <v>51</v>
      </c>
    </row>
    <row r="534" spans="1:7" x14ac:dyDescent="0.3">
      <c r="A534" t="s">
        <v>32</v>
      </c>
      <c r="B534" t="s">
        <v>37</v>
      </c>
      <c r="C534" t="s">
        <v>54</v>
      </c>
      <c r="D534" t="s">
        <v>41</v>
      </c>
      <c r="E534" t="s">
        <v>44</v>
      </c>
      <c r="F534" s="2">
        <v>60.333333333333336</v>
      </c>
      <c r="G534" t="s">
        <v>47</v>
      </c>
    </row>
    <row r="535" spans="1:7" x14ac:dyDescent="0.3">
      <c r="A535" t="s">
        <v>31</v>
      </c>
      <c r="B535" t="s">
        <v>37</v>
      </c>
      <c r="C535" t="s">
        <v>54</v>
      </c>
      <c r="D535" t="s">
        <v>41</v>
      </c>
      <c r="E535" t="s">
        <v>44</v>
      </c>
      <c r="F535" s="2">
        <v>87</v>
      </c>
      <c r="G535" t="s">
        <v>45</v>
      </c>
    </row>
    <row r="536" spans="1:7" x14ac:dyDescent="0.3">
      <c r="A536" t="s">
        <v>32</v>
      </c>
      <c r="B536" t="s">
        <v>33</v>
      </c>
      <c r="C536" t="s">
        <v>39</v>
      </c>
      <c r="D536" t="s">
        <v>41</v>
      </c>
      <c r="E536" t="s">
        <v>44</v>
      </c>
      <c r="F536" s="2">
        <v>70</v>
      </c>
      <c r="G536" t="s">
        <v>45</v>
      </c>
    </row>
    <row r="537" spans="1:7" x14ac:dyDescent="0.3">
      <c r="A537" t="s">
        <v>31</v>
      </c>
      <c r="B537" t="s">
        <v>34</v>
      </c>
      <c r="C537" t="s">
        <v>52</v>
      </c>
      <c r="D537" t="s">
        <v>42</v>
      </c>
      <c r="E537" t="s">
        <v>44</v>
      </c>
      <c r="F537" s="2">
        <v>77.333333333333329</v>
      </c>
      <c r="G537" t="s">
        <v>45</v>
      </c>
    </row>
    <row r="538" spans="1:7" x14ac:dyDescent="0.3">
      <c r="A538" t="s">
        <v>32</v>
      </c>
      <c r="B538" t="s">
        <v>34</v>
      </c>
      <c r="C538" t="s">
        <v>54</v>
      </c>
      <c r="D538" t="s">
        <v>41</v>
      </c>
      <c r="E538" t="s">
        <v>44</v>
      </c>
      <c r="F538" s="2">
        <v>56.333333333333336</v>
      </c>
      <c r="G538" t="s">
        <v>51</v>
      </c>
    </row>
    <row r="539" spans="1:7" x14ac:dyDescent="0.3">
      <c r="A539" t="s">
        <v>31</v>
      </c>
      <c r="B539" t="s">
        <v>36</v>
      </c>
      <c r="C539" t="s">
        <v>39</v>
      </c>
      <c r="D539" t="s">
        <v>41</v>
      </c>
      <c r="E539" t="s">
        <v>43</v>
      </c>
      <c r="F539" s="2">
        <v>59.666666666666664</v>
      </c>
      <c r="G539" t="s">
        <v>51</v>
      </c>
    </row>
    <row r="540" spans="1:7" x14ac:dyDescent="0.3">
      <c r="A540" t="s">
        <v>32</v>
      </c>
      <c r="B540" t="s">
        <v>37</v>
      </c>
      <c r="C540" t="s">
        <v>52</v>
      </c>
      <c r="D540" t="s">
        <v>41</v>
      </c>
      <c r="E540" t="s">
        <v>44</v>
      </c>
      <c r="F540" s="2">
        <v>74</v>
      </c>
      <c r="G540" t="s">
        <v>45</v>
      </c>
    </row>
    <row r="541" spans="1:7" x14ac:dyDescent="0.3">
      <c r="A541" t="s">
        <v>32</v>
      </c>
      <c r="B541" t="s">
        <v>35</v>
      </c>
      <c r="C541" t="s">
        <v>54</v>
      </c>
      <c r="D541" t="s">
        <v>41</v>
      </c>
      <c r="E541" t="s">
        <v>44</v>
      </c>
      <c r="F541" s="2">
        <v>91.666666666666671</v>
      </c>
      <c r="G541" t="s">
        <v>45</v>
      </c>
    </row>
    <row r="542" spans="1:7" x14ac:dyDescent="0.3">
      <c r="A542" t="s">
        <v>32</v>
      </c>
      <c r="B542" t="s">
        <v>34</v>
      </c>
      <c r="C542" t="s">
        <v>39</v>
      </c>
      <c r="D542" t="s">
        <v>41</v>
      </c>
      <c r="E542" t="s">
        <v>44</v>
      </c>
      <c r="F542" s="2">
        <v>70.666666666666671</v>
      </c>
      <c r="G542" t="s">
        <v>45</v>
      </c>
    </row>
    <row r="543" spans="1:7" x14ac:dyDescent="0.3">
      <c r="A543" t="s">
        <v>32</v>
      </c>
      <c r="B543" t="s">
        <v>36</v>
      </c>
      <c r="C543" t="s">
        <v>54</v>
      </c>
      <c r="D543" t="s">
        <v>42</v>
      </c>
      <c r="E543" t="s">
        <v>44</v>
      </c>
      <c r="F543" s="2">
        <v>80.333333333333329</v>
      </c>
      <c r="G543" t="s">
        <v>45</v>
      </c>
    </row>
    <row r="544" spans="1:7" x14ac:dyDescent="0.3">
      <c r="A544" t="s">
        <v>31</v>
      </c>
      <c r="B544" t="s">
        <v>34</v>
      </c>
      <c r="C544" t="s">
        <v>54</v>
      </c>
      <c r="D544" t="s">
        <v>41</v>
      </c>
      <c r="E544" t="s">
        <v>43</v>
      </c>
      <c r="F544" s="2">
        <v>79</v>
      </c>
      <c r="G544" t="s">
        <v>45</v>
      </c>
    </row>
    <row r="545" spans="1:7" x14ac:dyDescent="0.3">
      <c r="A545" t="s">
        <v>31</v>
      </c>
      <c r="B545" t="s">
        <v>36</v>
      </c>
      <c r="C545" t="s">
        <v>54</v>
      </c>
      <c r="D545" t="s">
        <v>41</v>
      </c>
      <c r="E545" t="s">
        <v>43</v>
      </c>
      <c r="F545" s="2">
        <v>88.666666666666671</v>
      </c>
      <c r="G545" t="s">
        <v>45</v>
      </c>
    </row>
    <row r="546" spans="1:7" x14ac:dyDescent="0.3">
      <c r="A546" t="s">
        <v>31</v>
      </c>
      <c r="B546" t="s">
        <v>36</v>
      </c>
      <c r="C546" t="s">
        <v>53</v>
      </c>
      <c r="D546" t="s">
        <v>41</v>
      </c>
      <c r="E546" t="s">
        <v>43</v>
      </c>
      <c r="F546" s="2">
        <v>64.333333333333329</v>
      </c>
      <c r="G546" t="s">
        <v>47</v>
      </c>
    </row>
    <row r="547" spans="1:7" x14ac:dyDescent="0.3">
      <c r="A547" t="s">
        <v>32</v>
      </c>
      <c r="B547" t="s">
        <v>37</v>
      </c>
      <c r="C547" t="s">
        <v>40</v>
      </c>
      <c r="D547" t="s">
        <v>42</v>
      </c>
      <c r="E547" t="s">
        <v>44</v>
      </c>
      <c r="F547" s="2">
        <v>80.333333333333329</v>
      </c>
      <c r="G547" t="s">
        <v>45</v>
      </c>
    </row>
    <row r="548" spans="1:7" x14ac:dyDescent="0.3">
      <c r="A548" t="s">
        <v>31</v>
      </c>
      <c r="B548" t="s">
        <v>35</v>
      </c>
      <c r="C548" t="s">
        <v>40</v>
      </c>
      <c r="D548" t="s">
        <v>41</v>
      </c>
      <c r="E548" t="s">
        <v>44</v>
      </c>
      <c r="F548" s="2">
        <v>96.333333333333329</v>
      </c>
      <c r="G548" t="s">
        <v>45</v>
      </c>
    </row>
    <row r="549" spans="1:7" x14ac:dyDescent="0.3">
      <c r="A549" t="s">
        <v>32</v>
      </c>
      <c r="B549" t="s">
        <v>34</v>
      </c>
      <c r="C549" t="s">
        <v>39</v>
      </c>
      <c r="D549" t="s">
        <v>41</v>
      </c>
      <c r="E549" t="s">
        <v>44</v>
      </c>
      <c r="F549" s="2">
        <v>67.666666666666671</v>
      </c>
      <c r="G549" t="s">
        <v>47</v>
      </c>
    </row>
    <row r="550" spans="1:7" x14ac:dyDescent="0.3">
      <c r="A550" t="s">
        <v>31</v>
      </c>
      <c r="B550" t="s">
        <v>34</v>
      </c>
      <c r="C550" t="s">
        <v>39</v>
      </c>
      <c r="D550" t="s">
        <v>42</v>
      </c>
      <c r="E550" t="s">
        <v>43</v>
      </c>
      <c r="F550" s="2">
        <v>64.333333333333329</v>
      </c>
      <c r="G550" t="s">
        <v>47</v>
      </c>
    </row>
    <row r="551" spans="1:7" x14ac:dyDescent="0.3">
      <c r="A551" t="s">
        <v>32</v>
      </c>
      <c r="B551" t="s">
        <v>34</v>
      </c>
      <c r="C551" t="s">
        <v>53</v>
      </c>
      <c r="D551" t="s">
        <v>41</v>
      </c>
      <c r="E551" t="s">
        <v>43</v>
      </c>
      <c r="F551" s="2">
        <v>73.333333333333329</v>
      </c>
      <c r="G551" t="s">
        <v>45</v>
      </c>
    </row>
    <row r="552" spans="1:7" x14ac:dyDescent="0.3">
      <c r="A552" t="s">
        <v>32</v>
      </c>
      <c r="B552" t="s">
        <v>34</v>
      </c>
      <c r="C552" t="s">
        <v>40</v>
      </c>
      <c r="D552" t="s">
        <v>42</v>
      </c>
      <c r="E552" t="s">
        <v>43</v>
      </c>
      <c r="F552" s="2">
        <v>73.333333333333329</v>
      </c>
      <c r="G552" t="s">
        <v>45</v>
      </c>
    </row>
    <row r="553" spans="1:7" x14ac:dyDescent="0.3">
      <c r="A553" t="s">
        <v>32</v>
      </c>
      <c r="B553" t="s">
        <v>33</v>
      </c>
      <c r="C553" t="s">
        <v>52</v>
      </c>
      <c r="D553" t="s">
        <v>42</v>
      </c>
      <c r="E553" t="s">
        <v>44</v>
      </c>
      <c r="F553" s="2">
        <v>88.333333333333329</v>
      </c>
      <c r="G553" t="s">
        <v>45</v>
      </c>
    </row>
    <row r="554" spans="1:7" x14ac:dyDescent="0.3">
      <c r="A554" t="s">
        <v>31</v>
      </c>
      <c r="B554" t="s">
        <v>33</v>
      </c>
      <c r="C554" t="s">
        <v>54</v>
      </c>
      <c r="D554" t="s">
        <v>41</v>
      </c>
      <c r="E554" t="s">
        <v>43</v>
      </c>
      <c r="F554" s="2">
        <v>46</v>
      </c>
      <c r="G554" t="s">
        <v>46</v>
      </c>
    </row>
    <row r="555" spans="1:7" x14ac:dyDescent="0.3">
      <c r="A555" t="s">
        <v>32</v>
      </c>
      <c r="B555" t="s">
        <v>36</v>
      </c>
      <c r="C555" t="s">
        <v>38</v>
      </c>
      <c r="D555" t="s">
        <v>42</v>
      </c>
      <c r="E555" t="s">
        <v>43</v>
      </c>
      <c r="F555" s="2">
        <v>67.666666666666671</v>
      </c>
      <c r="G555" t="s">
        <v>47</v>
      </c>
    </row>
    <row r="556" spans="1:7" x14ac:dyDescent="0.3">
      <c r="A556" t="s">
        <v>32</v>
      </c>
      <c r="B556" t="s">
        <v>37</v>
      </c>
      <c r="C556" t="s">
        <v>54</v>
      </c>
      <c r="D556" t="s">
        <v>41</v>
      </c>
      <c r="E556" t="s">
        <v>43</v>
      </c>
      <c r="F556" s="2">
        <v>46</v>
      </c>
      <c r="G556" t="s">
        <v>46</v>
      </c>
    </row>
    <row r="557" spans="1:7" x14ac:dyDescent="0.3">
      <c r="A557" t="s">
        <v>31</v>
      </c>
      <c r="B557" t="s">
        <v>34</v>
      </c>
      <c r="C557" t="s">
        <v>38</v>
      </c>
      <c r="D557" t="s">
        <v>42</v>
      </c>
      <c r="E557" t="s">
        <v>43</v>
      </c>
      <c r="F557" s="2">
        <v>34.666666666666664</v>
      </c>
      <c r="G557" t="s">
        <v>46</v>
      </c>
    </row>
    <row r="558" spans="1:7" x14ac:dyDescent="0.3">
      <c r="A558" t="s">
        <v>31</v>
      </c>
      <c r="B558" t="s">
        <v>34</v>
      </c>
      <c r="C558" t="s">
        <v>54</v>
      </c>
      <c r="D558" t="s">
        <v>41</v>
      </c>
      <c r="E558" t="s">
        <v>44</v>
      </c>
      <c r="F558" s="2">
        <v>68.666666666666671</v>
      </c>
      <c r="G558" t="s">
        <v>47</v>
      </c>
    </row>
    <row r="559" spans="1:7" x14ac:dyDescent="0.3">
      <c r="A559" t="s">
        <v>32</v>
      </c>
      <c r="B559" t="s">
        <v>34</v>
      </c>
      <c r="C559" t="s">
        <v>53</v>
      </c>
      <c r="D559" t="s">
        <v>42</v>
      </c>
      <c r="E559" t="s">
        <v>43</v>
      </c>
      <c r="F559" s="2">
        <v>64.666666666666671</v>
      </c>
      <c r="G559" t="s">
        <v>47</v>
      </c>
    </row>
    <row r="560" spans="1:7" x14ac:dyDescent="0.3">
      <c r="A560" t="s">
        <v>31</v>
      </c>
      <c r="B560" t="s">
        <v>33</v>
      </c>
      <c r="C560" t="s">
        <v>54</v>
      </c>
      <c r="D560" t="s">
        <v>42</v>
      </c>
      <c r="E560" t="s">
        <v>43</v>
      </c>
      <c r="F560" s="2">
        <v>64.333333333333329</v>
      </c>
      <c r="G560" t="s">
        <v>47</v>
      </c>
    </row>
    <row r="561" spans="1:7" x14ac:dyDescent="0.3">
      <c r="A561" t="s">
        <v>32</v>
      </c>
      <c r="B561" t="s">
        <v>36</v>
      </c>
      <c r="C561" t="s">
        <v>40</v>
      </c>
      <c r="D561" t="s">
        <v>41</v>
      </c>
      <c r="E561" t="s">
        <v>43</v>
      </c>
      <c r="F561" s="2">
        <v>67</v>
      </c>
      <c r="G561" t="s">
        <v>47</v>
      </c>
    </row>
    <row r="562" spans="1:7" x14ac:dyDescent="0.3">
      <c r="A562" t="s">
        <v>31</v>
      </c>
      <c r="B562" t="s">
        <v>36</v>
      </c>
      <c r="C562" t="s">
        <v>38</v>
      </c>
      <c r="D562" t="s">
        <v>41</v>
      </c>
      <c r="E562" t="s">
        <v>44</v>
      </c>
      <c r="F562" s="2">
        <v>76</v>
      </c>
      <c r="G562" t="s">
        <v>45</v>
      </c>
    </row>
    <row r="563" spans="1:7" x14ac:dyDescent="0.3">
      <c r="A563" t="s">
        <v>31</v>
      </c>
      <c r="B563" t="s">
        <v>34</v>
      </c>
      <c r="C563" t="s">
        <v>38</v>
      </c>
      <c r="D563" t="s">
        <v>41</v>
      </c>
      <c r="E563" t="s">
        <v>43</v>
      </c>
      <c r="F563" s="2">
        <v>70.333333333333329</v>
      </c>
      <c r="G563" t="s">
        <v>45</v>
      </c>
    </row>
    <row r="564" spans="1:7" x14ac:dyDescent="0.3">
      <c r="A564" t="s">
        <v>32</v>
      </c>
      <c r="B564" t="s">
        <v>34</v>
      </c>
      <c r="C564" t="s">
        <v>52</v>
      </c>
      <c r="D564" t="s">
        <v>41</v>
      </c>
      <c r="E564" t="s">
        <v>44</v>
      </c>
      <c r="F564" s="2">
        <v>92.666666666666671</v>
      </c>
      <c r="G564" t="s">
        <v>45</v>
      </c>
    </row>
    <row r="565" spans="1:7" x14ac:dyDescent="0.3">
      <c r="A565" t="s">
        <v>31</v>
      </c>
      <c r="B565" t="s">
        <v>36</v>
      </c>
      <c r="C565" t="s">
        <v>38</v>
      </c>
      <c r="D565" t="s">
        <v>42</v>
      </c>
      <c r="E565" t="s">
        <v>44</v>
      </c>
      <c r="F565" s="2">
        <v>74.333333333333329</v>
      </c>
      <c r="G565" t="s">
        <v>45</v>
      </c>
    </row>
    <row r="566" spans="1:7" x14ac:dyDescent="0.3">
      <c r="A566" t="s">
        <v>32</v>
      </c>
      <c r="B566" t="s">
        <v>33</v>
      </c>
      <c r="C566" t="s">
        <v>52</v>
      </c>
      <c r="D566" t="s">
        <v>42</v>
      </c>
      <c r="E566" t="s">
        <v>43</v>
      </c>
      <c r="F566" s="2">
        <v>48.333333333333336</v>
      </c>
      <c r="G566" t="s">
        <v>46</v>
      </c>
    </row>
    <row r="567" spans="1:7" x14ac:dyDescent="0.3">
      <c r="A567" t="s">
        <v>32</v>
      </c>
      <c r="B567" t="s">
        <v>33</v>
      </c>
      <c r="C567" t="s">
        <v>54</v>
      </c>
      <c r="D567" t="s">
        <v>41</v>
      </c>
      <c r="E567" t="s">
        <v>43</v>
      </c>
      <c r="F567" s="2">
        <v>45.333333333333336</v>
      </c>
      <c r="G567" t="s">
        <v>46</v>
      </c>
    </row>
    <row r="568" spans="1:7" x14ac:dyDescent="0.3">
      <c r="A568" t="s">
        <v>31</v>
      </c>
      <c r="B568" t="s">
        <v>37</v>
      </c>
      <c r="C568" t="s">
        <v>52</v>
      </c>
      <c r="D568" t="s">
        <v>42</v>
      </c>
      <c r="E568" t="s">
        <v>44</v>
      </c>
      <c r="F568" s="2">
        <v>97.333333333333329</v>
      </c>
      <c r="G568" t="s">
        <v>45</v>
      </c>
    </row>
    <row r="569" spans="1:7" x14ac:dyDescent="0.3">
      <c r="A569" t="s">
        <v>31</v>
      </c>
      <c r="B569" t="s">
        <v>36</v>
      </c>
      <c r="C569" t="s">
        <v>53</v>
      </c>
      <c r="D569" t="s">
        <v>42</v>
      </c>
      <c r="E569" t="s">
        <v>44</v>
      </c>
      <c r="F569" s="2">
        <v>70</v>
      </c>
      <c r="G569" t="s">
        <v>45</v>
      </c>
    </row>
    <row r="570" spans="1:7" x14ac:dyDescent="0.3">
      <c r="A570" t="s">
        <v>32</v>
      </c>
      <c r="B570" t="s">
        <v>33</v>
      </c>
      <c r="C570" t="s">
        <v>39</v>
      </c>
      <c r="D570" t="s">
        <v>42</v>
      </c>
      <c r="E570" t="s">
        <v>43</v>
      </c>
      <c r="F570" s="2">
        <v>52.666666666666664</v>
      </c>
      <c r="G570" t="s">
        <v>51</v>
      </c>
    </row>
    <row r="571" spans="1:7" x14ac:dyDescent="0.3">
      <c r="A571" t="s">
        <v>32</v>
      </c>
      <c r="B571" t="s">
        <v>36</v>
      </c>
      <c r="C571" t="s">
        <v>52</v>
      </c>
      <c r="D571" t="s">
        <v>42</v>
      </c>
      <c r="E571" t="s">
        <v>43</v>
      </c>
      <c r="F571" s="2">
        <v>67.666666666666671</v>
      </c>
      <c r="G571" t="s">
        <v>47</v>
      </c>
    </row>
    <row r="572" spans="1:7" x14ac:dyDescent="0.3">
      <c r="A572" t="s">
        <v>32</v>
      </c>
      <c r="B572" t="s">
        <v>33</v>
      </c>
      <c r="C572" t="s">
        <v>38</v>
      </c>
      <c r="D572" t="s">
        <v>41</v>
      </c>
      <c r="E572" t="s">
        <v>44</v>
      </c>
      <c r="F572" s="2">
        <v>72</v>
      </c>
      <c r="G572" t="s">
        <v>45</v>
      </c>
    </row>
    <row r="573" spans="1:7" x14ac:dyDescent="0.3">
      <c r="A573" t="s">
        <v>32</v>
      </c>
      <c r="B573" t="s">
        <v>35</v>
      </c>
      <c r="C573" t="s">
        <v>52</v>
      </c>
      <c r="D573" t="s">
        <v>41</v>
      </c>
      <c r="E573" t="s">
        <v>43</v>
      </c>
      <c r="F573" s="2">
        <v>93</v>
      </c>
      <c r="G573" t="s">
        <v>45</v>
      </c>
    </row>
    <row r="574" spans="1:7" x14ac:dyDescent="0.3">
      <c r="A574" t="s">
        <v>31</v>
      </c>
      <c r="B574" t="s">
        <v>34</v>
      </c>
      <c r="C574" t="s">
        <v>38</v>
      </c>
      <c r="D574" t="s">
        <v>41</v>
      </c>
      <c r="E574" t="s">
        <v>43</v>
      </c>
      <c r="F574" s="2">
        <v>57</v>
      </c>
      <c r="G574" t="s">
        <v>51</v>
      </c>
    </row>
    <row r="575" spans="1:7" x14ac:dyDescent="0.3">
      <c r="A575" t="s">
        <v>31</v>
      </c>
      <c r="B575" t="s">
        <v>34</v>
      </c>
      <c r="C575" t="s">
        <v>39</v>
      </c>
      <c r="D575" t="s">
        <v>42</v>
      </c>
      <c r="E575" t="s">
        <v>44</v>
      </c>
      <c r="F575" s="2">
        <v>60</v>
      </c>
      <c r="G575" t="s">
        <v>47</v>
      </c>
    </row>
    <row r="576" spans="1:7" x14ac:dyDescent="0.3">
      <c r="A576" t="s">
        <v>31</v>
      </c>
      <c r="B576" t="s">
        <v>37</v>
      </c>
      <c r="C576" t="s">
        <v>39</v>
      </c>
      <c r="D576" t="s">
        <v>41</v>
      </c>
      <c r="E576" t="s">
        <v>43</v>
      </c>
      <c r="F576" s="2">
        <v>75.333333333333329</v>
      </c>
      <c r="G576" t="s">
        <v>45</v>
      </c>
    </row>
    <row r="577" spans="1:7" x14ac:dyDescent="0.3">
      <c r="A577" t="s">
        <v>32</v>
      </c>
      <c r="B577" t="s">
        <v>35</v>
      </c>
      <c r="C577" t="s">
        <v>54</v>
      </c>
      <c r="D577" t="s">
        <v>42</v>
      </c>
      <c r="E577" t="s">
        <v>44</v>
      </c>
      <c r="F577" s="2">
        <v>49.333333333333336</v>
      </c>
      <c r="G577" t="s">
        <v>46</v>
      </c>
    </row>
    <row r="578" spans="1:7" x14ac:dyDescent="0.3">
      <c r="A578" t="s">
        <v>32</v>
      </c>
      <c r="B578" t="s">
        <v>35</v>
      </c>
      <c r="C578" t="s">
        <v>38</v>
      </c>
      <c r="D578" t="s">
        <v>41</v>
      </c>
      <c r="E578" t="s">
        <v>44</v>
      </c>
      <c r="F578" s="2">
        <v>54.666666666666664</v>
      </c>
      <c r="G578" t="s">
        <v>51</v>
      </c>
    </row>
    <row r="579" spans="1:7" x14ac:dyDescent="0.3">
      <c r="A579" t="s">
        <v>31</v>
      </c>
      <c r="B579" t="s">
        <v>33</v>
      </c>
      <c r="C579" t="s">
        <v>39</v>
      </c>
      <c r="D579" t="s">
        <v>41</v>
      </c>
      <c r="E579" t="s">
        <v>43</v>
      </c>
      <c r="F579" s="2">
        <v>87</v>
      </c>
      <c r="G579" t="s">
        <v>45</v>
      </c>
    </row>
    <row r="580" spans="1:7" x14ac:dyDescent="0.3">
      <c r="A580" t="s">
        <v>31</v>
      </c>
      <c r="B580" t="s">
        <v>33</v>
      </c>
      <c r="C580" t="s">
        <v>38</v>
      </c>
      <c r="D580" t="s">
        <v>42</v>
      </c>
      <c r="E580" t="s">
        <v>44</v>
      </c>
      <c r="F580" s="2">
        <v>54</v>
      </c>
      <c r="G580" t="s">
        <v>51</v>
      </c>
    </row>
    <row r="581" spans="1:7" x14ac:dyDescent="0.3">
      <c r="A581" t="s">
        <v>31</v>
      </c>
      <c r="B581" t="s">
        <v>36</v>
      </c>
      <c r="C581" t="s">
        <v>53</v>
      </c>
      <c r="D581" t="s">
        <v>41</v>
      </c>
      <c r="E581" t="s">
        <v>43</v>
      </c>
      <c r="F581" s="2">
        <v>60.666666666666664</v>
      </c>
      <c r="G581" t="s">
        <v>47</v>
      </c>
    </row>
    <row r="582" spans="1:7" x14ac:dyDescent="0.3">
      <c r="A582" t="s">
        <v>31</v>
      </c>
      <c r="B582" t="s">
        <v>36</v>
      </c>
      <c r="C582" t="s">
        <v>40</v>
      </c>
      <c r="D582" t="s">
        <v>41</v>
      </c>
      <c r="E582" t="s">
        <v>43</v>
      </c>
      <c r="F582" s="2">
        <v>91.333333333333329</v>
      </c>
      <c r="G582" t="s">
        <v>45</v>
      </c>
    </row>
    <row r="583" spans="1:7" x14ac:dyDescent="0.3">
      <c r="A583" t="s">
        <v>31</v>
      </c>
      <c r="B583" t="s">
        <v>37</v>
      </c>
      <c r="C583" t="s">
        <v>40</v>
      </c>
      <c r="D583" t="s">
        <v>41</v>
      </c>
      <c r="E583" t="s">
        <v>43</v>
      </c>
      <c r="F583" s="2">
        <v>78.666666666666671</v>
      </c>
      <c r="G583" t="s">
        <v>45</v>
      </c>
    </row>
    <row r="584" spans="1:7" x14ac:dyDescent="0.3">
      <c r="A584" t="s">
        <v>31</v>
      </c>
      <c r="B584" t="s">
        <v>36</v>
      </c>
      <c r="C584" t="s">
        <v>52</v>
      </c>
      <c r="D584" t="s">
        <v>42</v>
      </c>
      <c r="E584" t="s">
        <v>43</v>
      </c>
      <c r="F584" s="2">
        <v>71.333333333333329</v>
      </c>
      <c r="G584" t="s">
        <v>45</v>
      </c>
    </row>
    <row r="585" spans="1:7" x14ac:dyDescent="0.3">
      <c r="A585" t="s">
        <v>31</v>
      </c>
      <c r="B585" t="s">
        <v>36</v>
      </c>
      <c r="C585" t="s">
        <v>54</v>
      </c>
      <c r="D585" t="s">
        <v>41</v>
      </c>
      <c r="E585" t="s">
        <v>44</v>
      </c>
      <c r="F585" s="2">
        <v>76</v>
      </c>
      <c r="G585" t="s">
        <v>45</v>
      </c>
    </row>
    <row r="586" spans="1:7" x14ac:dyDescent="0.3">
      <c r="A586" t="s">
        <v>31</v>
      </c>
      <c r="B586" t="s">
        <v>36</v>
      </c>
      <c r="C586" t="s">
        <v>38</v>
      </c>
      <c r="D586" t="s">
        <v>41</v>
      </c>
      <c r="E586" t="s">
        <v>43</v>
      </c>
      <c r="F586" s="2">
        <v>74.333333333333329</v>
      </c>
      <c r="G586" t="s">
        <v>45</v>
      </c>
    </row>
    <row r="587" spans="1:7" x14ac:dyDescent="0.3">
      <c r="A587" t="s">
        <v>31</v>
      </c>
      <c r="B587" t="s">
        <v>34</v>
      </c>
      <c r="C587" t="s">
        <v>54</v>
      </c>
      <c r="D587" t="s">
        <v>41</v>
      </c>
      <c r="E587" t="s">
        <v>43</v>
      </c>
      <c r="F587" s="2">
        <v>72.333333333333329</v>
      </c>
      <c r="G587" t="s">
        <v>45</v>
      </c>
    </row>
    <row r="588" spans="1:7" x14ac:dyDescent="0.3">
      <c r="A588" t="s">
        <v>31</v>
      </c>
      <c r="B588" t="s">
        <v>35</v>
      </c>
      <c r="C588" t="s">
        <v>39</v>
      </c>
      <c r="D588" t="s">
        <v>41</v>
      </c>
      <c r="E588" t="s">
        <v>43</v>
      </c>
      <c r="F588" s="2">
        <v>67</v>
      </c>
      <c r="G588" t="s">
        <v>47</v>
      </c>
    </row>
    <row r="589" spans="1:7" x14ac:dyDescent="0.3">
      <c r="A589" t="s">
        <v>31</v>
      </c>
      <c r="B589" t="s">
        <v>34</v>
      </c>
      <c r="C589" t="s">
        <v>52</v>
      </c>
      <c r="D589" t="s">
        <v>42</v>
      </c>
      <c r="E589" t="s">
        <v>43</v>
      </c>
      <c r="F589" s="2">
        <v>56.333333333333336</v>
      </c>
      <c r="G589" t="s">
        <v>51</v>
      </c>
    </row>
    <row r="590" spans="1:7" x14ac:dyDescent="0.3">
      <c r="A590" t="s">
        <v>31</v>
      </c>
      <c r="B590" t="s">
        <v>34</v>
      </c>
      <c r="C590" t="s">
        <v>38</v>
      </c>
      <c r="D590" t="s">
        <v>41</v>
      </c>
      <c r="E590" t="s">
        <v>43</v>
      </c>
      <c r="F590" s="2">
        <v>61</v>
      </c>
      <c r="G590" t="s">
        <v>47</v>
      </c>
    </row>
    <row r="591" spans="1:7" x14ac:dyDescent="0.3">
      <c r="A591" t="s">
        <v>31</v>
      </c>
      <c r="B591" t="s">
        <v>35</v>
      </c>
      <c r="C591" t="s">
        <v>40</v>
      </c>
      <c r="D591" t="s">
        <v>41</v>
      </c>
      <c r="E591" t="s">
        <v>43</v>
      </c>
      <c r="F591" s="2">
        <v>59.666666666666664</v>
      </c>
      <c r="G591" t="s">
        <v>51</v>
      </c>
    </row>
    <row r="592" spans="1:7" x14ac:dyDescent="0.3">
      <c r="A592" t="s">
        <v>32</v>
      </c>
      <c r="B592" t="s">
        <v>34</v>
      </c>
      <c r="C592" t="s">
        <v>38</v>
      </c>
      <c r="D592" t="s">
        <v>42</v>
      </c>
      <c r="E592" t="s">
        <v>43</v>
      </c>
      <c r="F592" s="2">
        <v>56.333333333333336</v>
      </c>
      <c r="G592" t="s">
        <v>51</v>
      </c>
    </row>
    <row r="593" spans="1:7" x14ac:dyDescent="0.3">
      <c r="A593" t="s">
        <v>32</v>
      </c>
      <c r="B593" t="s">
        <v>35</v>
      </c>
      <c r="C593" t="s">
        <v>40</v>
      </c>
      <c r="D593" t="s">
        <v>41</v>
      </c>
      <c r="E593" t="s">
        <v>43</v>
      </c>
      <c r="F593" s="2">
        <v>61</v>
      </c>
      <c r="G593" t="s">
        <v>47</v>
      </c>
    </row>
    <row r="594" spans="1:7" x14ac:dyDescent="0.3">
      <c r="A594" t="s">
        <v>32</v>
      </c>
      <c r="B594" t="s">
        <v>37</v>
      </c>
      <c r="C594" t="s">
        <v>52</v>
      </c>
      <c r="D594" t="s">
        <v>41</v>
      </c>
      <c r="E594" t="s">
        <v>43</v>
      </c>
      <c r="F594" s="2">
        <v>66.666666666666671</v>
      </c>
      <c r="G594" t="s">
        <v>47</v>
      </c>
    </row>
    <row r="595" spans="1:7" x14ac:dyDescent="0.3">
      <c r="A595" t="s">
        <v>31</v>
      </c>
      <c r="B595" t="s">
        <v>37</v>
      </c>
      <c r="C595" t="s">
        <v>39</v>
      </c>
      <c r="D595" t="s">
        <v>41</v>
      </c>
      <c r="E595" t="s">
        <v>43</v>
      </c>
      <c r="F595" s="2">
        <v>74.333333333333329</v>
      </c>
      <c r="G595" t="s">
        <v>45</v>
      </c>
    </row>
    <row r="596" spans="1:7" x14ac:dyDescent="0.3">
      <c r="A596" t="s">
        <v>31</v>
      </c>
      <c r="B596" t="s">
        <v>34</v>
      </c>
      <c r="C596" t="s">
        <v>52</v>
      </c>
      <c r="D596" t="s">
        <v>41</v>
      </c>
      <c r="E596" t="s">
        <v>44</v>
      </c>
      <c r="F596" s="2">
        <v>97</v>
      </c>
      <c r="G596" t="s">
        <v>45</v>
      </c>
    </row>
    <row r="597" spans="1:7" x14ac:dyDescent="0.3">
      <c r="A597" t="s">
        <v>31</v>
      </c>
      <c r="B597" t="s">
        <v>34</v>
      </c>
      <c r="C597" t="s">
        <v>52</v>
      </c>
      <c r="D597" t="s">
        <v>41</v>
      </c>
      <c r="E597" t="s">
        <v>44</v>
      </c>
      <c r="F597" s="2">
        <v>69</v>
      </c>
      <c r="G597" t="s">
        <v>47</v>
      </c>
    </row>
    <row r="598" spans="1:7" x14ac:dyDescent="0.3">
      <c r="A598" t="s">
        <v>32</v>
      </c>
      <c r="B598" t="s">
        <v>33</v>
      </c>
      <c r="C598" t="s">
        <v>39</v>
      </c>
      <c r="D598" t="s">
        <v>42</v>
      </c>
      <c r="E598" t="s">
        <v>43</v>
      </c>
      <c r="F598" s="2">
        <v>23</v>
      </c>
      <c r="G598" t="s">
        <v>46</v>
      </c>
    </row>
    <row r="599" spans="1:7" x14ac:dyDescent="0.3">
      <c r="A599" t="s">
        <v>32</v>
      </c>
      <c r="B599" t="s">
        <v>35</v>
      </c>
      <c r="C599" t="s">
        <v>40</v>
      </c>
      <c r="D599" t="s">
        <v>41</v>
      </c>
      <c r="E599" t="s">
        <v>43</v>
      </c>
      <c r="F599" s="2">
        <v>51.666666666666664</v>
      </c>
      <c r="G599" t="s">
        <v>51</v>
      </c>
    </row>
    <row r="600" spans="1:7" x14ac:dyDescent="0.3">
      <c r="A600" t="s">
        <v>31</v>
      </c>
      <c r="B600" t="s">
        <v>36</v>
      </c>
      <c r="C600" t="s">
        <v>39</v>
      </c>
      <c r="D600" t="s">
        <v>41</v>
      </c>
      <c r="E600" t="s">
        <v>43</v>
      </c>
      <c r="F600" s="2">
        <v>73</v>
      </c>
      <c r="G600" t="s">
        <v>45</v>
      </c>
    </row>
    <row r="601" spans="1:7" x14ac:dyDescent="0.3">
      <c r="A601" t="s">
        <v>31</v>
      </c>
      <c r="B601" t="s">
        <v>36</v>
      </c>
      <c r="C601" t="s">
        <v>40</v>
      </c>
      <c r="D601" t="s">
        <v>41</v>
      </c>
      <c r="E601" t="s">
        <v>43</v>
      </c>
      <c r="F601" s="2">
        <v>76</v>
      </c>
      <c r="G601" t="s">
        <v>45</v>
      </c>
    </row>
    <row r="602" spans="1:7" x14ac:dyDescent="0.3">
      <c r="A602" t="s">
        <v>31</v>
      </c>
      <c r="B602" t="s">
        <v>36</v>
      </c>
      <c r="C602" t="s">
        <v>53</v>
      </c>
      <c r="D602" t="s">
        <v>41</v>
      </c>
      <c r="E602" t="s">
        <v>43</v>
      </c>
      <c r="F602" s="2">
        <v>59</v>
      </c>
      <c r="G602" t="s">
        <v>51</v>
      </c>
    </row>
    <row r="603" spans="1:7" x14ac:dyDescent="0.3">
      <c r="A603" t="s">
        <v>31</v>
      </c>
      <c r="B603" t="s">
        <v>34</v>
      </c>
      <c r="C603" t="s">
        <v>39</v>
      </c>
      <c r="D603" t="s">
        <v>41</v>
      </c>
      <c r="E603" t="s">
        <v>43</v>
      </c>
      <c r="F603" s="2">
        <v>29.333333333333332</v>
      </c>
      <c r="G603" t="s">
        <v>46</v>
      </c>
    </row>
    <row r="604" spans="1:7" x14ac:dyDescent="0.3">
      <c r="A604" t="s">
        <v>31</v>
      </c>
      <c r="B604" t="s">
        <v>37</v>
      </c>
      <c r="C604" t="s">
        <v>38</v>
      </c>
      <c r="D604" t="s">
        <v>41</v>
      </c>
      <c r="E604" t="s">
        <v>43</v>
      </c>
      <c r="F604" s="2">
        <v>78</v>
      </c>
      <c r="G604" t="s">
        <v>45</v>
      </c>
    </row>
    <row r="605" spans="1:7" x14ac:dyDescent="0.3">
      <c r="A605" t="s">
        <v>32</v>
      </c>
      <c r="B605" t="s">
        <v>36</v>
      </c>
      <c r="C605" t="s">
        <v>39</v>
      </c>
      <c r="D605" t="s">
        <v>42</v>
      </c>
      <c r="E605" t="s">
        <v>43</v>
      </c>
      <c r="F605" s="2">
        <v>56</v>
      </c>
      <c r="G605" t="s">
        <v>51</v>
      </c>
    </row>
    <row r="606" spans="1:7" x14ac:dyDescent="0.3">
      <c r="A606" t="s">
        <v>32</v>
      </c>
      <c r="B606" t="s">
        <v>36</v>
      </c>
      <c r="C606" t="s">
        <v>53</v>
      </c>
      <c r="D606" t="s">
        <v>42</v>
      </c>
      <c r="E606" t="s">
        <v>44</v>
      </c>
      <c r="F606" s="2">
        <v>87.666666666666671</v>
      </c>
      <c r="G606" t="s">
        <v>45</v>
      </c>
    </row>
    <row r="607" spans="1:7" x14ac:dyDescent="0.3">
      <c r="A607" t="s">
        <v>32</v>
      </c>
      <c r="B607" t="s">
        <v>34</v>
      </c>
      <c r="C607" t="s">
        <v>40</v>
      </c>
      <c r="D607" t="s">
        <v>41</v>
      </c>
      <c r="E607" t="s">
        <v>43</v>
      </c>
      <c r="F607" s="2">
        <v>69.666666666666671</v>
      </c>
      <c r="G607" t="s">
        <v>47</v>
      </c>
    </row>
    <row r="608" spans="1:7" x14ac:dyDescent="0.3">
      <c r="A608" t="s">
        <v>31</v>
      </c>
      <c r="B608" t="s">
        <v>34</v>
      </c>
      <c r="C608" t="s">
        <v>54</v>
      </c>
      <c r="D608" t="s">
        <v>41</v>
      </c>
      <c r="E608" t="s">
        <v>43</v>
      </c>
      <c r="F608" s="2">
        <v>83.666666666666671</v>
      </c>
      <c r="G608" t="s">
        <v>45</v>
      </c>
    </row>
    <row r="609" spans="1:7" x14ac:dyDescent="0.3">
      <c r="A609" t="s">
        <v>31</v>
      </c>
      <c r="B609" t="s">
        <v>34</v>
      </c>
      <c r="C609" t="s">
        <v>53</v>
      </c>
      <c r="D609" t="s">
        <v>42</v>
      </c>
      <c r="E609" t="s">
        <v>43</v>
      </c>
      <c r="F609" s="2">
        <v>50.666666666666664</v>
      </c>
      <c r="G609" t="s">
        <v>51</v>
      </c>
    </row>
    <row r="610" spans="1:7" x14ac:dyDescent="0.3">
      <c r="A610" t="s">
        <v>31</v>
      </c>
      <c r="B610" t="s">
        <v>37</v>
      </c>
      <c r="C610" t="s">
        <v>38</v>
      </c>
      <c r="D610" t="s">
        <v>41</v>
      </c>
      <c r="E610" t="s">
        <v>43</v>
      </c>
      <c r="F610" s="2">
        <v>62.333333333333336</v>
      </c>
      <c r="G610" t="s">
        <v>47</v>
      </c>
    </row>
    <row r="611" spans="1:7" x14ac:dyDescent="0.3">
      <c r="A611" t="s">
        <v>31</v>
      </c>
      <c r="B611" t="s">
        <v>33</v>
      </c>
      <c r="C611" t="s">
        <v>54</v>
      </c>
      <c r="D611" t="s">
        <v>41</v>
      </c>
      <c r="E611" t="s">
        <v>43</v>
      </c>
      <c r="F611" s="2">
        <v>62</v>
      </c>
      <c r="G611" t="s">
        <v>47</v>
      </c>
    </row>
    <row r="612" spans="1:7" x14ac:dyDescent="0.3">
      <c r="A612" t="s">
        <v>32</v>
      </c>
      <c r="B612" t="s">
        <v>36</v>
      </c>
      <c r="C612" t="s">
        <v>38</v>
      </c>
      <c r="D612" t="s">
        <v>42</v>
      </c>
      <c r="E612" t="s">
        <v>44</v>
      </c>
      <c r="F612" s="2">
        <v>64</v>
      </c>
      <c r="G612" t="s">
        <v>47</v>
      </c>
    </row>
    <row r="613" spans="1:7" x14ac:dyDescent="0.3">
      <c r="A613" t="s">
        <v>31</v>
      </c>
      <c r="B613" t="s">
        <v>34</v>
      </c>
      <c r="C613" t="s">
        <v>38</v>
      </c>
      <c r="D613" t="s">
        <v>41</v>
      </c>
      <c r="E613" t="s">
        <v>43</v>
      </c>
      <c r="F613" s="2">
        <v>61</v>
      </c>
      <c r="G613" t="s">
        <v>47</v>
      </c>
    </row>
    <row r="614" spans="1:7" x14ac:dyDescent="0.3">
      <c r="A614" t="s">
        <v>32</v>
      </c>
      <c r="B614" t="s">
        <v>34</v>
      </c>
      <c r="C614" t="s">
        <v>52</v>
      </c>
      <c r="D614" t="s">
        <v>41</v>
      </c>
      <c r="E614" t="s">
        <v>44</v>
      </c>
      <c r="F614" s="2">
        <v>91.666666666666671</v>
      </c>
      <c r="G614" t="s">
        <v>45</v>
      </c>
    </row>
    <row r="615" spans="1:7" x14ac:dyDescent="0.3">
      <c r="A615" t="s">
        <v>31</v>
      </c>
      <c r="B615" t="s">
        <v>34</v>
      </c>
      <c r="C615" t="s">
        <v>54</v>
      </c>
      <c r="D615" t="s">
        <v>41</v>
      </c>
      <c r="E615" t="s">
        <v>43</v>
      </c>
      <c r="F615" s="2">
        <v>72</v>
      </c>
      <c r="G615" t="s">
        <v>45</v>
      </c>
    </row>
    <row r="616" spans="1:7" x14ac:dyDescent="0.3">
      <c r="A616" t="s">
        <v>31</v>
      </c>
      <c r="B616" t="s">
        <v>35</v>
      </c>
      <c r="C616" t="s">
        <v>54</v>
      </c>
      <c r="D616" t="s">
        <v>41</v>
      </c>
      <c r="E616" t="s">
        <v>43</v>
      </c>
      <c r="F616" s="2">
        <v>89.333333333333329</v>
      </c>
      <c r="G616" t="s">
        <v>45</v>
      </c>
    </row>
    <row r="617" spans="1:7" x14ac:dyDescent="0.3">
      <c r="A617" t="s">
        <v>31</v>
      </c>
      <c r="B617" t="s">
        <v>34</v>
      </c>
      <c r="C617" t="s">
        <v>39</v>
      </c>
      <c r="D617" t="s">
        <v>41</v>
      </c>
      <c r="E617" t="s">
        <v>43</v>
      </c>
      <c r="F617" s="2">
        <v>66.666666666666671</v>
      </c>
      <c r="G617" t="s">
        <v>47</v>
      </c>
    </row>
    <row r="618" spans="1:7" x14ac:dyDescent="0.3">
      <c r="A618" t="s">
        <v>31</v>
      </c>
      <c r="B618" t="s">
        <v>37</v>
      </c>
      <c r="C618" t="s">
        <v>52</v>
      </c>
      <c r="D618" t="s">
        <v>41</v>
      </c>
      <c r="E618" t="s">
        <v>43</v>
      </c>
      <c r="F618" s="2">
        <v>40</v>
      </c>
      <c r="G618" t="s">
        <v>46</v>
      </c>
    </row>
    <row r="619" spans="1:7" x14ac:dyDescent="0.3">
      <c r="A619" t="s">
        <v>32</v>
      </c>
      <c r="B619" t="s">
        <v>36</v>
      </c>
      <c r="C619" t="s">
        <v>52</v>
      </c>
      <c r="D619" t="s">
        <v>41</v>
      </c>
      <c r="E619" t="s">
        <v>43</v>
      </c>
      <c r="F619" s="2">
        <v>83</v>
      </c>
      <c r="G619" t="s">
        <v>45</v>
      </c>
    </row>
    <row r="620" spans="1:7" x14ac:dyDescent="0.3">
      <c r="A620" t="s">
        <v>32</v>
      </c>
      <c r="B620" t="s">
        <v>36</v>
      </c>
      <c r="C620" t="s">
        <v>53</v>
      </c>
      <c r="D620" t="s">
        <v>41</v>
      </c>
      <c r="E620" t="s">
        <v>43</v>
      </c>
      <c r="F620" s="2">
        <v>86.666666666666671</v>
      </c>
      <c r="G620" t="s">
        <v>45</v>
      </c>
    </row>
    <row r="621" spans="1:7" x14ac:dyDescent="0.3">
      <c r="A621" t="s">
        <v>32</v>
      </c>
      <c r="B621" t="s">
        <v>34</v>
      </c>
      <c r="C621" t="s">
        <v>54</v>
      </c>
      <c r="D621" t="s">
        <v>42</v>
      </c>
      <c r="E621" t="s">
        <v>44</v>
      </c>
      <c r="F621" s="2">
        <v>68.666666666666671</v>
      </c>
      <c r="G621" t="s">
        <v>47</v>
      </c>
    </row>
    <row r="622" spans="1:7" x14ac:dyDescent="0.3">
      <c r="A622" t="s">
        <v>31</v>
      </c>
      <c r="B622" t="s">
        <v>34</v>
      </c>
      <c r="C622" t="s">
        <v>39</v>
      </c>
      <c r="D622" t="s">
        <v>42</v>
      </c>
      <c r="E622" t="s">
        <v>43</v>
      </c>
      <c r="F622" s="2">
        <v>50</v>
      </c>
      <c r="G622" t="s">
        <v>51</v>
      </c>
    </row>
    <row r="623" spans="1:7" x14ac:dyDescent="0.3">
      <c r="A623" t="s">
        <v>32</v>
      </c>
      <c r="B623" t="s">
        <v>33</v>
      </c>
      <c r="C623" t="s">
        <v>52</v>
      </c>
      <c r="D623" t="s">
        <v>42</v>
      </c>
      <c r="E623" t="s">
        <v>43</v>
      </c>
      <c r="F623" s="2">
        <v>60.333333333333336</v>
      </c>
      <c r="G623" t="s">
        <v>47</v>
      </c>
    </row>
    <row r="624" spans="1:7" x14ac:dyDescent="0.3">
      <c r="A624" t="s">
        <v>32</v>
      </c>
      <c r="B624" t="s">
        <v>34</v>
      </c>
      <c r="C624" t="s">
        <v>39</v>
      </c>
      <c r="D624" t="s">
        <v>42</v>
      </c>
      <c r="E624" t="s">
        <v>44</v>
      </c>
      <c r="F624" s="2">
        <v>53.666666666666664</v>
      </c>
      <c r="G624" t="s">
        <v>51</v>
      </c>
    </row>
    <row r="625" spans="1:7" x14ac:dyDescent="0.3">
      <c r="A625" t="s">
        <v>32</v>
      </c>
      <c r="B625" t="s">
        <v>35</v>
      </c>
      <c r="C625" t="s">
        <v>38</v>
      </c>
      <c r="D625" t="s">
        <v>41</v>
      </c>
      <c r="E625" t="s">
        <v>44</v>
      </c>
      <c r="F625" s="2">
        <v>94</v>
      </c>
      <c r="G625" t="s">
        <v>45</v>
      </c>
    </row>
    <row r="626" spans="1:7" x14ac:dyDescent="0.3">
      <c r="A626" t="s">
        <v>31</v>
      </c>
      <c r="B626" t="s">
        <v>37</v>
      </c>
      <c r="C626" t="s">
        <v>52</v>
      </c>
      <c r="D626" t="s">
        <v>42</v>
      </c>
      <c r="E626" t="s">
        <v>43</v>
      </c>
      <c r="F626" s="2">
        <v>60.333333333333336</v>
      </c>
      <c r="G626" t="s">
        <v>47</v>
      </c>
    </row>
    <row r="627" spans="1:7" x14ac:dyDescent="0.3">
      <c r="A627" t="s">
        <v>32</v>
      </c>
      <c r="B627" t="s">
        <v>36</v>
      </c>
      <c r="C627" t="s">
        <v>38</v>
      </c>
      <c r="D627" t="s">
        <v>41</v>
      </c>
      <c r="E627" t="s">
        <v>44</v>
      </c>
      <c r="F627" s="2">
        <v>98.666666666666671</v>
      </c>
      <c r="G627" t="s">
        <v>45</v>
      </c>
    </row>
    <row r="628" spans="1:7" x14ac:dyDescent="0.3">
      <c r="A628" t="s">
        <v>32</v>
      </c>
      <c r="B628" t="s">
        <v>33</v>
      </c>
      <c r="C628" t="s">
        <v>54</v>
      </c>
      <c r="D628" t="s">
        <v>42</v>
      </c>
      <c r="E628" t="s">
        <v>44</v>
      </c>
      <c r="F628" s="2">
        <v>67.333333333333329</v>
      </c>
      <c r="G628" t="s">
        <v>47</v>
      </c>
    </row>
    <row r="629" spans="1:7" x14ac:dyDescent="0.3">
      <c r="A629" t="s">
        <v>32</v>
      </c>
      <c r="B629" t="s">
        <v>36</v>
      </c>
      <c r="C629" t="s">
        <v>54</v>
      </c>
      <c r="D629" t="s">
        <v>41</v>
      </c>
      <c r="E629" t="s">
        <v>43</v>
      </c>
      <c r="F629" s="2">
        <v>51.666666666666664</v>
      </c>
      <c r="G629" t="s">
        <v>51</v>
      </c>
    </row>
    <row r="630" spans="1:7" x14ac:dyDescent="0.3">
      <c r="A630" t="s">
        <v>32</v>
      </c>
      <c r="B630" t="s">
        <v>36</v>
      </c>
      <c r="C630" t="s">
        <v>38</v>
      </c>
      <c r="D630" t="s">
        <v>42</v>
      </c>
      <c r="E630" t="s">
        <v>43</v>
      </c>
      <c r="F630" s="2">
        <v>50.666666666666664</v>
      </c>
      <c r="G630" t="s">
        <v>51</v>
      </c>
    </row>
    <row r="631" spans="1:7" x14ac:dyDescent="0.3">
      <c r="A631" t="s">
        <v>31</v>
      </c>
      <c r="B631" t="s">
        <v>34</v>
      </c>
      <c r="C631" t="s">
        <v>40</v>
      </c>
      <c r="D631" t="s">
        <v>41</v>
      </c>
      <c r="E631" t="s">
        <v>44</v>
      </c>
      <c r="F631" s="2">
        <v>50</v>
      </c>
      <c r="G631" t="s">
        <v>51</v>
      </c>
    </row>
    <row r="632" spans="1:7" x14ac:dyDescent="0.3">
      <c r="A632" t="s">
        <v>32</v>
      </c>
      <c r="B632" t="s">
        <v>36</v>
      </c>
      <c r="C632" t="s">
        <v>38</v>
      </c>
      <c r="D632" t="s">
        <v>41</v>
      </c>
      <c r="E632" t="s">
        <v>43</v>
      </c>
      <c r="F632" s="2">
        <v>67</v>
      </c>
      <c r="G632" t="s">
        <v>47</v>
      </c>
    </row>
    <row r="633" spans="1:7" x14ac:dyDescent="0.3">
      <c r="A633" t="s">
        <v>32</v>
      </c>
      <c r="B633" t="s">
        <v>33</v>
      </c>
      <c r="C633" t="s">
        <v>39</v>
      </c>
      <c r="D633" t="s">
        <v>41</v>
      </c>
      <c r="E633" t="s">
        <v>43</v>
      </c>
      <c r="F633" s="2">
        <v>68</v>
      </c>
      <c r="G633" t="s">
        <v>47</v>
      </c>
    </row>
    <row r="634" spans="1:7" x14ac:dyDescent="0.3">
      <c r="A634" t="s">
        <v>31</v>
      </c>
      <c r="B634" t="s">
        <v>33</v>
      </c>
      <c r="C634" t="s">
        <v>52</v>
      </c>
      <c r="D634" t="s">
        <v>41</v>
      </c>
      <c r="E634" t="s">
        <v>44</v>
      </c>
      <c r="F634" s="2">
        <v>73.666666666666671</v>
      </c>
      <c r="G634" t="s">
        <v>45</v>
      </c>
    </row>
    <row r="635" spans="1:7" x14ac:dyDescent="0.3">
      <c r="A635" t="s">
        <v>31</v>
      </c>
      <c r="B635" t="s">
        <v>34</v>
      </c>
      <c r="C635" t="s">
        <v>39</v>
      </c>
      <c r="D635" t="s">
        <v>41</v>
      </c>
      <c r="E635" t="s">
        <v>43</v>
      </c>
      <c r="F635" s="2">
        <v>82.666666666666671</v>
      </c>
      <c r="G635" t="s">
        <v>45</v>
      </c>
    </row>
    <row r="636" spans="1:7" x14ac:dyDescent="0.3">
      <c r="A636" t="s">
        <v>32</v>
      </c>
      <c r="B636" t="s">
        <v>36</v>
      </c>
      <c r="C636" t="s">
        <v>40</v>
      </c>
      <c r="D636" t="s">
        <v>41</v>
      </c>
      <c r="E636" t="s">
        <v>43</v>
      </c>
      <c r="F636" s="2">
        <v>82.666666666666671</v>
      </c>
      <c r="G636" t="s">
        <v>45</v>
      </c>
    </row>
    <row r="637" spans="1:7" x14ac:dyDescent="0.3">
      <c r="A637" t="s">
        <v>32</v>
      </c>
      <c r="B637" t="s">
        <v>35</v>
      </c>
      <c r="C637" t="s">
        <v>39</v>
      </c>
      <c r="D637" t="s">
        <v>41</v>
      </c>
      <c r="E637" t="s">
        <v>43</v>
      </c>
      <c r="F637" s="2">
        <v>69.666666666666671</v>
      </c>
      <c r="G637" t="s">
        <v>47</v>
      </c>
    </row>
    <row r="638" spans="1:7" x14ac:dyDescent="0.3">
      <c r="A638" t="s">
        <v>31</v>
      </c>
      <c r="B638" t="s">
        <v>33</v>
      </c>
      <c r="C638" t="s">
        <v>39</v>
      </c>
      <c r="D638" t="s">
        <v>42</v>
      </c>
      <c r="E638" t="s">
        <v>44</v>
      </c>
      <c r="F638" s="2">
        <v>76</v>
      </c>
      <c r="G638" t="s">
        <v>45</v>
      </c>
    </row>
    <row r="639" spans="1:7" x14ac:dyDescent="0.3">
      <c r="A639" t="s">
        <v>31</v>
      </c>
      <c r="B639" t="s">
        <v>36</v>
      </c>
      <c r="C639" t="s">
        <v>40</v>
      </c>
      <c r="D639" t="s">
        <v>41</v>
      </c>
      <c r="E639" t="s">
        <v>44</v>
      </c>
      <c r="F639" s="2">
        <v>86.666666666666671</v>
      </c>
      <c r="G639" t="s">
        <v>45</v>
      </c>
    </row>
    <row r="640" spans="1:7" x14ac:dyDescent="0.3">
      <c r="A640" t="s">
        <v>32</v>
      </c>
      <c r="B640" t="s">
        <v>37</v>
      </c>
      <c r="C640" t="s">
        <v>38</v>
      </c>
      <c r="D640" t="s">
        <v>41</v>
      </c>
      <c r="E640" t="s">
        <v>43</v>
      </c>
      <c r="F640" s="2">
        <v>78.666666666666671</v>
      </c>
      <c r="G640" t="s">
        <v>45</v>
      </c>
    </row>
    <row r="641" spans="1:7" x14ac:dyDescent="0.3">
      <c r="A641" t="s">
        <v>31</v>
      </c>
      <c r="B641" t="s">
        <v>36</v>
      </c>
      <c r="C641" t="s">
        <v>54</v>
      </c>
      <c r="D641" t="s">
        <v>41</v>
      </c>
      <c r="E641" t="s">
        <v>43</v>
      </c>
      <c r="F641" s="2">
        <v>74.333333333333329</v>
      </c>
      <c r="G641" t="s">
        <v>45</v>
      </c>
    </row>
    <row r="642" spans="1:7" x14ac:dyDescent="0.3">
      <c r="A642" t="s">
        <v>32</v>
      </c>
      <c r="B642" t="s">
        <v>36</v>
      </c>
      <c r="C642" t="s">
        <v>39</v>
      </c>
      <c r="D642" t="s">
        <v>41</v>
      </c>
      <c r="E642" t="s">
        <v>43</v>
      </c>
      <c r="F642" s="2">
        <v>48</v>
      </c>
      <c r="G642" t="s">
        <v>46</v>
      </c>
    </row>
    <row r="643" spans="1:7" x14ac:dyDescent="0.3">
      <c r="A643" t="s">
        <v>31</v>
      </c>
      <c r="B643" t="s">
        <v>36</v>
      </c>
      <c r="C643" t="s">
        <v>54</v>
      </c>
      <c r="D643" t="s">
        <v>42</v>
      </c>
      <c r="E643" t="s">
        <v>44</v>
      </c>
      <c r="F643" s="2">
        <v>84</v>
      </c>
      <c r="G643" t="s">
        <v>45</v>
      </c>
    </row>
    <row r="644" spans="1:7" x14ac:dyDescent="0.3">
      <c r="A644" t="s">
        <v>31</v>
      </c>
      <c r="B644" t="s">
        <v>33</v>
      </c>
      <c r="C644" t="s">
        <v>40</v>
      </c>
      <c r="D644" t="s">
        <v>42</v>
      </c>
      <c r="E644" t="s">
        <v>43</v>
      </c>
      <c r="F644" s="2">
        <v>77.333333333333329</v>
      </c>
      <c r="G644" t="s">
        <v>45</v>
      </c>
    </row>
    <row r="645" spans="1:7" x14ac:dyDescent="0.3">
      <c r="A645" t="s">
        <v>31</v>
      </c>
      <c r="B645" t="s">
        <v>37</v>
      </c>
      <c r="C645" t="s">
        <v>39</v>
      </c>
      <c r="D645" t="s">
        <v>41</v>
      </c>
      <c r="E645" t="s">
        <v>44</v>
      </c>
      <c r="F645" s="2">
        <v>77.666666666666671</v>
      </c>
      <c r="G645" t="s">
        <v>45</v>
      </c>
    </row>
    <row r="646" spans="1:7" x14ac:dyDescent="0.3">
      <c r="A646" t="s">
        <v>32</v>
      </c>
      <c r="B646" t="s">
        <v>33</v>
      </c>
      <c r="C646" t="s">
        <v>39</v>
      </c>
      <c r="D646" t="s">
        <v>41</v>
      </c>
      <c r="E646" t="s">
        <v>43</v>
      </c>
      <c r="F646" s="2">
        <v>65</v>
      </c>
      <c r="G646" t="s">
        <v>47</v>
      </c>
    </row>
    <row r="647" spans="1:7" x14ac:dyDescent="0.3">
      <c r="A647" t="s">
        <v>31</v>
      </c>
      <c r="B647" t="s">
        <v>33</v>
      </c>
      <c r="C647" t="s">
        <v>52</v>
      </c>
      <c r="D647" t="s">
        <v>41</v>
      </c>
      <c r="E647" t="s">
        <v>44</v>
      </c>
      <c r="F647" s="2">
        <v>75.666666666666671</v>
      </c>
      <c r="G647" t="s">
        <v>45</v>
      </c>
    </row>
    <row r="648" spans="1:7" x14ac:dyDescent="0.3">
      <c r="A648" t="s">
        <v>31</v>
      </c>
      <c r="B648" t="s">
        <v>36</v>
      </c>
      <c r="C648" t="s">
        <v>54</v>
      </c>
      <c r="D648" t="s">
        <v>41</v>
      </c>
      <c r="E648" t="s">
        <v>43</v>
      </c>
      <c r="F648" s="2">
        <v>64.666666666666671</v>
      </c>
      <c r="G648" t="s">
        <v>47</v>
      </c>
    </row>
    <row r="649" spans="1:7" x14ac:dyDescent="0.3">
      <c r="A649" t="s">
        <v>31</v>
      </c>
      <c r="B649" t="s">
        <v>37</v>
      </c>
      <c r="C649" t="s">
        <v>39</v>
      </c>
      <c r="D649" t="s">
        <v>42</v>
      </c>
      <c r="E649" t="s">
        <v>43</v>
      </c>
      <c r="F649" s="2">
        <v>64.666666666666671</v>
      </c>
      <c r="G649" t="s">
        <v>47</v>
      </c>
    </row>
    <row r="650" spans="1:7" x14ac:dyDescent="0.3">
      <c r="A650" t="s">
        <v>31</v>
      </c>
      <c r="B650" t="s">
        <v>33</v>
      </c>
      <c r="C650" t="s">
        <v>39</v>
      </c>
      <c r="D650" t="s">
        <v>41</v>
      </c>
      <c r="E650" t="s">
        <v>43</v>
      </c>
      <c r="F650" s="2">
        <v>52.666666666666664</v>
      </c>
      <c r="G650" t="s">
        <v>51</v>
      </c>
    </row>
    <row r="651" spans="1:7" x14ac:dyDescent="0.3">
      <c r="A651" t="s">
        <v>31</v>
      </c>
      <c r="B651" t="s">
        <v>36</v>
      </c>
      <c r="C651" t="s">
        <v>38</v>
      </c>
      <c r="D651" t="s">
        <v>41</v>
      </c>
      <c r="E651" t="s">
        <v>44</v>
      </c>
      <c r="F651" s="2">
        <v>76.333333333333329</v>
      </c>
      <c r="G651" t="s">
        <v>45</v>
      </c>
    </row>
    <row r="652" spans="1:7" x14ac:dyDescent="0.3">
      <c r="A652" t="s">
        <v>32</v>
      </c>
      <c r="B652" t="s">
        <v>34</v>
      </c>
      <c r="C652" t="s">
        <v>40</v>
      </c>
      <c r="D652" t="s">
        <v>42</v>
      </c>
      <c r="E652" t="s">
        <v>44</v>
      </c>
      <c r="F652" s="2">
        <v>53.333333333333336</v>
      </c>
      <c r="G652" t="s">
        <v>51</v>
      </c>
    </row>
    <row r="653" spans="1:7" x14ac:dyDescent="0.3">
      <c r="A653" t="s">
        <v>31</v>
      </c>
      <c r="B653" t="s">
        <v>35</v>
      </c>
      <c r="C653" t="s">
        <v>39</v>
      </c>
      <c r="D653" t="s">
        <v>41</v>
      </c>
      <c r="E653" t="s">
        <v>44</v>
      </c>
      <c r="F653" s="2">
        <v>74.666666666666671</v>
      </c>
      <c r="G653" t="s">
        <v>45</v>
      </c>
    </row>
    <row r="654" spans="1:7" x14ac:dyDescent="0.3">
      <c r="A654" t="s">
        <v>31</v>
      </c>
      <c r="B654" t="s">
        <v>36</v>
      </c>
      <c r="C654" t="s">
        <v>38</v>
      </c>
      <c r="D654" t="s">
        <v>41</v>
      </c>
      <c r="E654" t="s">
        <v>44</v>
      </c>
      <c r="F654" s="2">
        <v>89.666666666666671</v>
      </c>
      <c r="G654" t="s">
        <v>45</v>
      </c>
    </row>
    <row r="655" spans="1:7" x14ac:dyDescent="0.3">
      <c r="A655" t="s">
        <v>31</v>
      </c>
      <c r="B655" t="s">
        <v>35</v>
      </c>
      <c r="C655" t="s">
        <v>54</v>
      </c>
      <c r="D655" t="s">
        <v>41</v>
      </c>
      <c r="E655" t="s">
        <v>44</v>
      </c>
      <c r="F655" s="2">
        <v>69.666666666666671</v>
      </c>
      <c r="G655" t="s">
        <v>47</v>
      </c>
    </row>
    <row r="656" spans="1:7" x14ac:dyDescent="0.3">
      <c r="A656" t="s">
        <v>31</v>
      </c>
      <c r="B656" t="s">
        <v>33</v>
      </c>
      <c r="C656" t="s">
        <v>40</v>
      </c>
      <c r="D656" t="s">
        <v>41</v>
      </c>
      <c r="E656" t="s">
        <v>43</v>
      </c>
      <c r="F656" s="2">
        <v>77</v>
      </c>
      <c r="G656" t="s">
        <v>45</v>
      </c>
    </row>
    <row r="657" spans="1:7" x14ac:dyDescent="0.3">
      <c r="A657" t="s">
        <v>31</v>
      </c>
      <c r="B657" t="s">
        <v>33</v>
      </c>
      <c r="C657" t="s">
        <v>38</v>
      </c>
      <c r="D657" t="s">
        <v>41</v>
      </c>
      <c r="E657" t="s">
        <v>43</v>
      </c>
      <c r="F657" s="2">
        <v>65.333333333333329</v>
      </c>
      <c r="G657" t="s">
        <v>47</v>
      </c>
    </row>
    <row r="658" spans="1:7" x14ac:dyDescent="0.3">
      <c r="A658" t="s">
        <v>32</v>
      </c>
      <c r="B658" t="s">
        <v>34</v>
      </c>
      <c r="C658" t="s">
        <v>54</v>
      </c>
      <c r="D658" t="s">
        <v>42</v>
      </c>
      <c r="E658" t="s">
        <v>43</v>
      </c>
      <c r="F658" s="2">
        <v>69.333333333333329</v>
      </c>
      <c r="G658" t="s">
        <v>47</v>
      </c>
    </row>
    <row r="659" spans="1:7" x14ac:dyDescent="0.3">
      <c r="A659" t="s">
        <v>32</v>
      </c>
      <c r="B659" t="s">
        <v>36</v>
      </c>
      <c r="C659" t="s">
        <v>40</v>
      </c>
      <c r="D659" t="s">
        <v>41</v>
      </c>
      <c r="E659" t="s">
        <v>43</v>
      </c>
      <c r="F659" s="2">
        <v>65.333333333333329</v>
      </c>
      <c r="G659" t="s">
        <v>47</v>
      </c>
    </row>
    <row r="660" spans="1:7" x14ac:dyDescent="0.3">
      <c r="A660" t="s">
        <v>31</v>
      </c>
      <c r="B660" t="s">
        <v>36</v>
      </c>
      <c r="C660" t="s">
        <v>54</v>
      </c>
      <c r="D660" t="s">
        <v>42</v>
      </c>
      <c r="E660" t="s">
        <v>43</v>
      </c>
      <c r="F660" s="2">
        <v>53.666666666666664</v>
      </c>
      <c r="G660" t="s">
        <v>51</v>
      </c>
    </row>
    <row r="661" spans="1:7" x14ac:dyDescent="0.3">
      <c r="A661" t="s">
        <v>32</v>
      </c>
      <c r="B661" t="s">
        <v>36</v>
      </c>
      <c r="C661" t="s">
        <v>54</v>
      </c>
      <c r="D661" t="s">
        <v>41</v>
      </c>
      <c r="E661" t="s">
        <v>43</v>
      </c>
      <c r="F661" s="2">
        <v>87.333333333333329</v>
      </c>
      <c r="G661" t="s">
        <v>45</v>
      </c>
    </row>
    <row r="662" spans="1:7" x14ac:dyDescent="0.3">
      <c r="A662" t="s">
        <v>32</v>
      </c>
      <c r="B662" t="s">
        <v>34</v>
      </c>
      <c r="C662" t="s">
        <v>38</v>
      </c>
      <c r="D662" t="s">
        <v>42</v>
      </c>
      <c r="E662" t="s">
        <v>43</v>
      </c>
      <c r="F662" s="2">
        <v>74.666666666666671</v>
      </c>
      <c r="G662" t="s">
        <v>45</v>
      </c>
    </row>
    <row r="663" spans="1:7" x14ac:dyDescent="0.3">
      <c r="A663" t="s">
        <v>32</v>
      </c>
      <c r="B663" t="s">
        <v>34</v>
      </c>
      <c r="C663" t="s">
        <v>40</v>
      </c>
      <c r="D663" t="s">
        <v>41</v>
      </c>
      <c r="E663" t="s">
        <v>43</v>
      </c>
      <c r="F663" s="2">
        <v>67.333333333333329</v>
      </c>
      <c r="G663" t="s">
        <v>47</v>
      </c>
    </row>
    <row r="664" spans="1:7" x14ac:dyDescent="0.3">
      <c r="A664" t="s">
        <v>31</v>
      </c>
      <c r="B664" t="s">
        <v>36</v>
      </c>
      <c r="C664" t="s">
        <v>38</v>
      </c>
      <c r="D664" t="s">
        <v>42</v>
      </c>
      <c r="E664" t="s">
        <v>43</v>
      </c>
      <c r="F664" s="2">
        <v>65</v>
      </c>
      <c r="G664" t="s">
        <v>47</v>
      </c>
    </row>
    <row r="665" spans="1:7" x14ac:dyDescent="0.3">
      <c r="A665" t="s">
        <v>31</v>
      </c>
      <c r="B665" t="s">
        <v>34</v>
      </c>
      <c r="C665" t="s">
        <v>39</v>
      </c>
      <c r="D665" t="s">
        <v>41</v>
      </c>
      <c r="E665" t="s">
        <v>43</v>
      </c>
      <c r="F665" s="2">
        <v>67</v>
      </c>
      <c r="G665" t="s">
        <v>47</v>
      </c>
    </row>
    <row r="666" spans="1:7" x14ac:dyDescent="0.3">
      <c r="A666" t="s">
        <v>32</v>
      </c>
      <c r="B666" t="s">
        <v>36</v>
      </c>
      <c r="C666" t="s">
        <v>54</v>
      </c>
      <c r="D666" t="s">
        <v>41</v>
      </c>
      <c r="E666" t="s">
        <v>43</v>
      </c>
      <c r="F666" s="2">
        <v>68.666666666666671</v>
      </c>
      <c r="G666" t="s">
        <v>47</v>
      </c>
    </row>
    <row r="667" spans="1:7" x14ac:dyDescent="0.3">
      <c r="A667" t="s">
        <v>31</v>
      </c>
      <c r="B667" t="s">
        <v>34</v>
      </c>
      <c r="C667" t="s">
        <v>40</v>
      </c>
      <c r="D667" t="s">
        <v>42</v>
      </c>
      <c r="E667" t="s">
        <v>44</v>
      </c>
      <c r="F667" s="2">
        <v>56.666666666666664</v>
      </c>
      <c r="G667" t="s">
        <v>51</v>
      </c>
    </row>
    <row r="668" spans="1:7" x14ac:dyDescent="0.3">
      <c r="A668" t="s">
        <v>31</v>
      </c>
      <c r="B668" t="s">
        <v>34</v>
      </c>
      <c r="C668" t="s">
        <v>38</v>
      </c>
      <c r="D668" t="s">
        <v>42</v>
      </c>
      <c r="E668" t="s">
        <v>44</v>
      </c>
      <c r="F668" s="2">
        <v>69</v>
      </c>
      <c r="G668" t="s">
        <v>47</v>
      </c>
    </row>
    <row r="669" spans="1:7" x14ac:dyDescent="0.3">
      <c r="A669" t="s">
        <v>31</v>
      </c>
      <c r="B669" t="s">
        <v>33</v>
      </c>
      <c r="C669" t="s">
        <v>52</v>
      </c>
      <c r="D669" t="s">
        <v>42</v>
      </c>
      <c r="E669" t="s">
        <v>43</v>
      </c>
      <c r="F669" s="2">
        <v>83</v>
      </c>
      <c r="G669" t="s">
        <v>45</v>
      </c>
    </row>
    <row r="670" spans="1:7" x14ac:dyDescent="0.3">
      <c r="A670" t="s">
        <v>32</v>
      </c>
      <c r="B670" t="s">
        <v>34</v>
      </c>
      <c r="C670" t="s">
        <v>38</v>
      </c>
      <c r="D670" t="s">
        <v>41</v>
      </c>
      <c r="E670" t="s">
        <v>43</v>
      </c>
      <c r="F670" s="2">
        <v>69.333333333333329</v>
      </c>
      <c r="G670" t="s">
        <v>47</v>
      </c>
    </row>
    <row r="671" spans="1:7" x14ac:dyDescent="0.3">
      <c r="A671" t="s">
        <v>32</v>
      </c>
      <c r="B671" t="s">
        <v>36</v>
      </c>
      <c r="C671" t="s">
        <v>54</v>
      </c>
      <c r="D671" t="s">
        <v>41</v>
      </c>
      <c r="E671" t="s">
        <v>44</v>
      </c>
      <c r="F671" s="2">
        <v>76.666666666666671</v>
      </c>
      <c r="G671" t="s">
        <v>45</v>
      </c>
    </row>
    <row r="672" spans="1:7" x14ac:dyDescent="0.3">
      <c r="A672" t="s">
        <v>31</v>
      </c>
      <c r="B672" t="s">
        <v>34</v>
      </c>
      <c r="C672" t="s">
        <v>39</v>
      </c>
      <c r="D672" t="s">
        <v>42</v>
      </c>
      <c r="E672" t="s">
        <v>43</v>
      </c>
      <c r="F672" s="2">
        <v>70</v>
      </c>
      <c r="G672" t="s">
        <v>45</v>
      </c>
    </row>
    <row r="673" spans="1:7" x14ac:dyDescent="0.3">
      <c r="A673" t="s">
        <v>32</v>
      </c>
      <c r="B673" t="s">
        <v>36</v>
      </c>
      <c r="C673" t="s">
        <v>54</v>
      </c>
      <c r="D673" t="s">
        <v>42</v>
      </c>
      <c r="E673" t="s">
        <v>43</v>
      </c>
      <c r="F673" s="2">
        <v>53</v>
      </c>
      <c r="G673" t="s">
        <v>51</v>
      </c>
    </row>
    <row r="674" spans="1:7" x14ac:dyDescent="0.3">
      <c r="A674" t="s">
        <v>31</v>
      </c>
      <c r="B674" t="s">
        <v>34</v>
      </c>
      <c r="C674" t="s">
        <v>38</v>
      </c>
      <c r="D674" t="s">
        <v>41</v>
      </c>
      <c r="E674" t="s">
        <v>43</v>
      </c>
      <c r="F674" s="2">
        <v>74.333333333333329</v>
      </c>
      <c r="G674" t="s">
        <v>45</v>
      </c>
    </row>
    <row r="675" spans="1:7" x14ac:dyDescent="0.3">
      <c r="A675" t="s">
        <v>31</v>
      </c>
      <c r="B675" t="s">
        <v>34</v>
      </c>
      <c r="C675" t="s">
        <v>54</v>
      </c>
      <c r="D675" t="s">
        <v>41</v>
      </c>
      <c r="E675" t="s">
        <v>44</v>
      </c>
      <c r="F675" s="2">
        <v>77.666666666666671</v>
      </c>
      <c r="G675" t="s">
        <v>45</v>
      </c>
    </row>
    <row r="676" spans="1:7" x14ac:dyDescent="0.3">
      <c r="A676" t="s">
        <v>31</v>
      </c>
      <c r="B676" t="s">
        <v>36</v>
      </c>
      <c r="C676" t="s">
        <v>39</v>
      </c>
      <c r="D676" t="s">
        <v>41</v>
      </c>
      <c r="E676" t="s">
        <v>44</v>
      </c>
      <c r="F676" s="2">
        <v>74.666666666666671</v>
      </c>
      <c r="G676" t="s">
        <v>45</v>
      </c>
    </row>
    <row r="677" spans="1:7" x14ac:dyDescent="0.3">
      <c r="A677" t="s">
        <v>31</v>
      </c>
      <c r="B677" t="s">
        <v>33</v>
      </c>
      <c r="C677" t="s">
        <v>38</v>
      </c>
      <c r="D677" t="s">
        <v>41</v>
      </c>
      <c r="E677" t="s">
        <v>44</v>
      </c>
      <c r="F677" s="2">
        <v>60</v>
      </c>
      <c r="G677" t="s">
        <v>47</v>
      </c>
    </row>
    <row r="678" spans="1:7" x14ac:dyDescent="0.3">
      <c r="A678" t="s">
        <v>31</v>
      </c>
      <c r="B678" t="s">
        <v>37</v>
      </c>
      <c r="C678" t="s">
        <v>38</v>
      </c>
      <c r="D678" t="s">
        <v>41</v>
      </c>
      <c r="E678" t="s">
        <v>44</v>
      </c>
      <c r="F678" s="2">
        <v>75.666666666666671</v>
      </c>
      <c r="G678" t="s">
        <v>45</v>
      </c>
    </row>
    <row r="679" spans="1:7" x14ac:dyDescent="0.3">
      <c r="A679" t="s">
        <v>31</v>
      </c>
      <c r="B679" t="s">
        <v>34</v>
      </c>
      <c r="C679" t="s">
        <v>40</v>
      </c>
      <c r="D679" t="s">
        <v>41</v>
      </c>
      <c r="E679" t="s">
        <v>44</v>
      </c>
      <c r="F679" s="2">
        <v>76</v>
      </c>
      <c r="G679" t="s">
        <v>45</v>
      </c>
    </row>
    <row r="680" spans="1:7" x14ac:dyDescent="0.3">
      <c r="A680" t="s">
        <v>32</v>
      </c>
      <c r="B680" t="s">
        <v>36</v>
      </c>
      <c r="C680" t="s">
        <v>54</v>
      </c>
      <c r="D680" t="s">
        <v>42</v>
      </c>
      <c r="E680" t="s">
        <v>43</v>
      </c>
      <c r="F680" s="2">
        <v>78</v>
      </c>
      <c r="G680" t="s">
        <v>45</v>
      </c>
    </row>
    <row r="681" spans="1:7" x14ac:dyDescent="0.3">
      <c r="A681" t="s">
        <v>32</v>
      </c>
      <c r="B681" t="s">
        <v>36</v>
      </c>
      <c r="C681" t="s">
        <v>38</v>
      </c>
      <c r="D681" t="s">
        <v>42</v>
      </c>
      <c r="E681" t="s">
        <v>43</v>
      </c>
      <c r="F681" s="2">
        <v>61.333333333333336</v>
      </c>
      <c r="G681" t="s">
        <v>47</v>
      </c>
    </row>
    <row r="682" spans="1:7" x14ac:dyDescent="0.3">
      <c r="A682" t="s">
        <v>31</v>
      </c>
      <c r="B682" t="s">
        <v>36</v>
      </c>
      <c r="C682" t="s">
        <v>39</v>
      </c>
      <c r="D682" t="s">
        <v>41</v>
      </c>
      <c r="E682" t="s">
        <v>43</v>
      </c>
      <c r="F682" s="2">
        <v>71</v>
      </c>
      <c r="G682" t="s">
        <v>45</v>
      </c>
    </row>
    <row r="683" spans="1:7" x14ac:dyDescent="0.3">
      <c r="A683" t="s">
        <v>32</v>
      </c>
      <c r="B683" t="s">
        <v>33</v>
      </c>
      <c r="C683" t="s">
        <v>39</v>
      </c>
      <c r="D683" t="s">
        <v>41</v>
      </c>
      <c r="E683" t="s">
        <v>43</v>
      </c>
      <c r="F683" s="2">
        <v>62.666666666666664</v>
      </c>
      <c r="G683" t="s">
        <v>47</v>
      </c>
    </row>
    <row r="684" spans="1:7" x14ac:dyDescent="0.3">
      <c r="A684" t="s">
        <v>32</v>
      </c>
      <c r="B684" t="s">
        <v>33</v>
      </c>
      <c r="C684" t="s">
        <v>39</v>
      </c>
      <c r="D684" t="s">
        <v>41</v>
      </c>
      <c r="E684" t="s">
        <v>43</v>
      </c>
      <c r="F684" s="2">
        <v>57</v>
      </c>
      <c r="G684" t="s">
        <v>51</v>
      </c>
    </row>
    <row r="685" spans="1:7" x14ac:dyDescent="0.3">
      <c r="A685" t="s">
        <v>31</v>
      </c>
      <c r="B685" t="s">
        <v>34</v>
      </c>
      <c r="C685" t="s">
        <v>40</v>
      </c>
      <c r="D685" t="s">
        <v>42</v>
      </c>
      <c r="E685" t="s">
        <v>44</v>
      </c>
      <c r="F685" s="2">
        <v>37.666666666666664</v>
      </c>
      <c r="G685" t="s">
        <v>46</v>
      </c>
    </row>
    <row r="686" spans="1:7" x14ac:dyDescent="0.3">
      <c r="A686" t="s">
        <v>32</v>
      </c>
      <c r="B686" t="s">
        <v>33</v>
      </c>
      <c r="C686" t="s">
        <v>38</v>
      </c>
      <c r="D686" t="s">
        <v>41</v>
      </c>
      <c r="E686" t="s">
        <v>44</v>
      </c>
      <c r="F686" s="2">
        <v>65.333333333333329</v>
      </c>
      <c r="G686" t="s">
        <v>47</v>
      </c>
    </row>
    <row r="687" spans="1:7" x14ac:dyDescent="0.3">
      <c r="A687" t="s">
        <v>31</v>
      </c>
      <c r="B687" t="s">
        <v>37</v>
      </c>
      <c r="C687" t="s">
        <v>53</v>
      </c>
      <c r="D687" t="s">
        <v>41</v>
      </c>
      <c r="E687" t="s">
        <v>44</v>
      </c>
      <c r="F687" s="2">
        <v>97.666666666666671</v>
      </c>
      <c r="G687" t="s">
        <v>45</v>
      </c>
    </row>
    <row r="688" spans="1:7" x14ac:dyDescent="0.3">
      <c r="A688" t="s">
        <v>32</v>
      </c>
      <c r="B688" t="s">
        <v>37</v>
      </c>
      <c r="C688" t="s">
        <v>38</v>
      </c>
      <c r="D688" t="s">
        <v>41</v>
      </c>
      <c r="E688" t="s">
        <v>44</v>
      </c>
      <c r="F688" s="2">
        <v>76</v>
      </c>
      <c r="G688" t="s">
        <v>45</v>
      </c>
    </row>
    <row r="689" spans="1:7" x14ac:dyDescent="0.3">
      <c r="A689" t="s">
        <v>32</v>
      </c>
      <c r="B689" t="s">
        <v>36</v>
      </c>
      <c r="C689" t="s">
        <v>54</v>
      </c>
      <c r="D689" t="s">
        <v>42</v>
      </c>
      <c r="E689" t="s">
        <v>43</v>
      </c>
      <c r="F689" s="2">
        <v>76</v>
      </c>
      <c r="G689" t="s">
        <v>45</v>
      </c>
    </row>
    <row r="690" spans="1:7" x14ac:dyDescent="0.3">
      <c r="A690" t="s">
        <v>32</v>
      </c>
      <c r="B690" t="s">
        <v>35</v>
      </c>
      <c r="C690" t="s">
        <v>39</v>
      </c>
      <c r="D690" t="s">
        <v>42</v>
      </c>
      <c r="E690" t="s">
        <v>43</v>
      </c>
      <c r="F690" s="2">
        <v>51.666666666666664</v>
      </c>
      <c r="G690" t="s">
        <v>51</v>
      </c>
    </row>
    <row r="691" spans="1:7" x14ac:dyDescent="0.3">
      <c r="A691" t="s">
        <v>32</v>
      </c>
      <c r="B691" t="s">
        <v>37</v>
      </c>
      <c r="C691" t="s">
        <v>38</v>
      </c>
      <c r="D691" t="s">
        <v>42</v>
      </c>
      <c r="E691" t="s">
        <v>43</v>
      </c>
      <c r="F691" s="2">
        <v>88.666666666666671</v>
      </c>
      <c r="G691" t="s">
        <v>45</v>
      </c>
    </row>
    <row r="692" spans="1:7" x14ac:dyDescent="0.3">
      <c r="A692" t="s">
        <v>31</v>
      </c>
      <c r="B692" t="s">
        <v>34</v>
      </c>
      <c r="C692" t="s">
        <v>54</v>
      </c>
      <c r="D692" t="s">
        <v>41</v>
      </c>
      <c r="E692" t="s">
        <v>43</v>
      </c>
      <c r="F692" s="2">
        <v>51.666666666666664</v>
      </c>
      <c r="G692" t="s">
        <v>51</v>
      </c>
    </row>
    <row r="693" spans="1:7" x14ac:dyDescent="0.3">
      <c r="A693" t="s">
        <v>31</v>
      </c>
      <c r="B693" t="s">
        <v>37</v>
      </c>
      <c r="C693" t="s">
        <v>54</v>
      </c>
      <c r="D693" t="s">
        <v>42</v>
      </c>
      <c r="E693" t="s">
        <v>43</v>
      </c>
      <c r="F693" s="2">
        <v>75.666666666666671</v>
      </c>
      <c r="G693" t="s">
        <v>45</v>
      </c>
    </row>
    <row r="694" spans="1:7" x14ac:dyDescent="0.3">
      <c r="A694" t="s">
        <v>31</v>
      </c>
      <c r="B694" t="s">
        <v>34</v>
      </c>
      <c r="C694" t="s">
        <v>52</v>
      </c>
      <c r="D694" t="s">
        <v>42</v>
      </c>
      <c r="E694" t="s">
        <v>44</v>
      </c>
      <c r="F694" s="2">
        <v>73.666666666666671</v>
      </c>
      <c r="G694" t="s">
        <v>45</v>
      </c>
    </row>
    <row r="695" spans="1:7" x14ac:dyDescent="0.3">
      <c r="A695" t="s">
        <v>31</v>
      </c>
      <c r="B695" t="s">
        <v>36</v>
      </c>
      <c r="C695" t="s">
        <v>54</v>
      </c>
      <c r="D695" t="s">
        <v>41</v>
      </c>
      <c r="E695" t="s">
        <v>43</v>
      </c>
      <c r="F695" s="2">
        <v>75.666666666666671</v>
      </c>
      <c r="G695" t="s">
        <v>45</v>
      </c>
    </row>
    <row r="696" spans="1:7" x14ac:dyDescent="0.3">
      <c r="A696" t="s">
        <v>31</v>
      </c>
      <c r="B696" t="s">
        <v>34</v>
      </c>
      <c r="C696" t="s">
        <v>40</v>
      </c>
      <c r="D696" t="s">
        <v>41</v>
      </c>
      <c r="E696" t="s">
        <v>43</v>
      </c>
      <c r="F696" s="2">
        <v>56</v>
      </c>
      <c r="G696" t="s">
        <v>51</v>
      </c>
    </row>
    <row r="697" spans="1:7" x14ac:dyDescent="0.3">
      <c r="A697" t="s">
        <v>31</v>
      </c>
      <c r="B697" t="s">
        <v>36</v>
      </c>
      <c r="C697" t="s">
        <v>38</v>
      </c>
      <c r="D697" t="s">
        <v>42</v>
      </c>
      <c r="E697" t="s">
        <v>43</v>
      </c>
      <c r="F697" s="2">
        <v>84.666666666666671</v>
      </c>
      <c r="G697" t="s">
        <v>45</v>
      </c>
    </row>
    <row r="698" spans="1:7" x14ac:dyDescent="0.3">
      <c r="A698" t="s">
        <v>31</v>
      </c>
      <c r="B698" t="s">
        <v>34</v>
      </c>
      <c r="C698" t="s">
        <v>54</v>
      </c>
      <c r="D698" t="s">
        <v>41</v>
      </c>
      <c r="E698" t="s">
        <v>44</v>
      </c>
      <c r="F698" s="2">
        <v>82.333333333333329</v>
      </c>
      <c r="G698" t="s">
        <v>45</v>
      </c>
    </row>
    <row r="699" spans="1:7" x14ac:dyDescent="0.3">
      <c r="A699" t="s">
        <v>31</v>
      </c>
      <c r="B699" t="s">
        <v>35</v>
      </c>
      <c r="C699" t="s">
        <v>52</v>
      </c>
      <c r="D699" t="s">
        <v>41</v>
      </c>
      <c r="E699" t="s">
        <v>43</v>
      </c>
      <c r="F699" s="2">
        <v>67</v>
      </c>
      <c r="G699" t="s">
        <v>47</v>
      </c>
    </row>
    <row r="700" spans="1:7" x14ac:dyDescent="0.3">
      <c r="A700" t="s">
        <v>31</v>
      </c>
      <c r="B700" t="s">
        <v>36</v>
      </c>
      <c r="C700" t="s">
        <v>54</v>
      </c>
      <c r="D700" t="s">
        <v>41</v>
      </c>
      <c r="E700" t="s">
        <v>44</v>
      </c>
      <c r="F700" s="2">
        <v>71.333333333333329</v>
      </c>
      <c r="G700" t="s">
        <v>45</v>
      </c>
    </row>
    <row r="701" spans="1:7" x14ac:dyDescent="0.3">
      <c r="A701" t="s">
        <v>32</v>
      </c>
      <c r="B701" t="s">
        <v>34</v>
      </c>
      <c r="C701" t="s">
        <v>39</v>
      </c>
      <c r="D701" t="s">
        <v>42</v>
      </c>
      <c r="E701" t="s">
        <v>43</v>
      </c>
      <c r="F701" s="2">
        <v>63.666666666666664</v>
      </c>
      <c r="G701" t="s">
        <v>47</v>
      </c>
    </row>
    <row r="702" spans="1:7" x14ac:dyDescent="0.3">
      <c r="A702" t="s">
        <v>31</v>
      </c>
      <c r="B702" t="s">
        <v>37</v>
      </c>
      <c r="C702" t="s">
        <v>52</v>
      </c>
      <c r="D702" t="s">
        <v>41</v>
      </c>
      <c r="E702" t="s">
        <v>44</v>
      </c>
      <c r="F702" s="2">
        <v>80.666666666666671</v>
      </c>
      <c r="G702" t="s">
        <v>45</v>
      </c>
    </row>
    <row r="703" spans="1:7" x14ac:dyDescent="0.3">
      <c r="A703" t="s">
        <v>31</v>
      </c>
      <c r="B703" t="s">
        <v>33</v>
      </c>
      <c r="C703" t="s">
        <v>40</v>
      </c>
      <c r="D703" t="s">
        <v>41</v>
      </c>
      <c r="E703" t="s">
        <v>43</v>
      </c>
      <c r="F703" s="2">
        <v>65.333333333333329</v>
      </c>
      <c r="G703" t="s">
        <v>47</v>
      </c>
    </row>
    <row r="704" spans="1:7" x14ac:dyDescent="0.3">
      <c r="A704" t="s">
        <v>32</v>
      </c>
      <c r="B704" t="s">
        <v>35</v>
      </c>
      <c r="C704" t="s">
        <v>52</v>
      </c>
      <c r="D704" t="s">
        <v>41</v>
      </c>
      <c r="E704" t="s">
        <v>44</v>
      </c>
      <c r="F704" s="2">
        <v>86</v>
      </c>
      <c r="G704" t="s">
        <v>45</v>
      </c>
    </row>
    <row r="705" spans="1:7" x14ac:dyDescent="0.3">
      <c r="A705" t="s">
        <v>31</v>
      </c>
      <c r="B705" t="s">
        <v>36</v>
      </c>
      <c r="C705" t="s">
        <v>38</v>
      </c>
      <c r="D705" t="s">
        <v>41</v>
      </c>
      <c r="E705" t="s">
        <v>43</v>
      </c>
      <c r="F705" s="2">
        <v>64.666666666666671</v>
      </c>
      <c r="G705" t="s">
        <v>47</v>
      </c>
    </row>
    <row r="706" spans="1:7" x14ac:dyDescent="0.3">
      <c r="A706" t="s">
        <v>31</v>
      </c>
      <c r="B706" t="s">
        <v>33</v>
      </c>
      <c r="C706" t="s">
        <v>40</v>
      </c>
      <c r="D706" t="s">
        <v>42</v>
      </c>
      <c r="E706" t="s">
        <v>44</v>
      </c>
      <c r="F706" s="2">
        <v>62</v>
      </c>
      <c r="G706" t="s">
        <v>47</v>
      </c>
    </row>
    <row r="707" spans="1:7" x14ac:dyDescent="0.3">
      <c r="A707" t="s">
        <v>32</v>
      </c>
      <c r="B707" t="s">
        <v>35</v>
      </c>
      <c r="C707" t="s">
        <v>52</v>
      </c>
      <c r="D707" t="s">
        <v>42</v>
      </c>
      <c r="E707" t="s">
        <v>43</v>
      </c>
      <c r="F707" s="2">
        <v>66.333333333333329</v>
      </c>
      <c r="G707" t="s">
        <v>47</v>
      </c>
    </row>
    <row r="708" spans="1:7" x14ac:dyDescent="0.3">
      <c r="A708" t="s">
        <v>32</v>
      </c>
      <c r="B708" t="s">
        <v>36</v>
      </c>
      <c r="C708" t="s">
        <v>39</v>
      </c>
      <c r="D708" t="s">
        <v>41</v>
      </c>
      <c r="E708" t="s">
        <v>43</v>
      </c>
      <c r="F708" s="2">
        <v>38.666666666666664</v>
      </c>
      <c r="G708" t="s">
        <v>46</v>
      </c>
    </row>
    <row r="709" spans="1:7" x14ac:dyDescent="0.3">
      <c r="A709" t="s">
        <v>32</v>
      </c>
      <c r="B709" t="s">
        <v>34</v>
      </c>
      <c r="C709" t="s">
        <v>38</v>
      </c>
      <c r="D709" t="s">
        <v>41</v>
      </c>
      <c r="E709" t="s">
        <v>43</v>
      </c>
      <c r="F709" s="2">
        <v>59</v>
      </c>
      <c r="G709" t="s">
        <v>51</v>
      </c>
    </row>
    <row r="710" spans="1:7" x14ac:dyDescent="0.3">
      <c r="A710" t="s">
        <v>32</v>
      </c>
      <c r="B710" t="s">
        <v>36</v>
      </c>
      <c r="C710" t="s">
        <v>39</v>
      </c>
      <c r="D710" t="s">
        <v>41</v>
      </c>
      <c r="E710" t="s">
        <v>43</v>
      </c>
      <c r="F710" s="2">
        <v>85</v>
      </c>
      <c r="G710" t="s">
        <v>45</v>
      </c>
    </row>
    <row r="711" spans="1:7" x14ac:dyDescent="0.3">
      <c r="A711" t="s">
        <v>31</v>
      </c>
      <c r="B711" t="s">
        <v>36</v>
      </c>
      <c r="C711" t="s">
        <v>54</v>
      </c>
      <c r="D711" t="s">
        <v>42</v>
      </c>
      <c r="E711" t="s">
        <v>44</v>
      </c>
      <c r="F711" s="2">
        <v>53.666666666666664</v>
      </c>
      <c r="G711" t="s">
        <v>51</v>
      </c>
    </row>
    <row r="712" spans="1:7" x14ac:dyDescent="0.3">
      <c r="A712" t="s">
        <v>32</v>
      </c>
      <c r="B712" t="s">
        <v>34</v>
      </c>
      <c r="C712" t="s">
        <v>38</v>
      </c>
      <c r="D712" t="s">
        <v>41</v>
      </c>
      <c r="E712" t="s">
        <v>44</v>
      </c>
      <c r="F712" s="2">
        <v>89</v>
      </c>
      <c r="G712" t="s">
        <v>45</v>
      </c>
    </row>
    <row r="713" spans="1:7" x14ac:dyDescent="0.3">
      <c r="A713" t="s">
        <v>31</v>
      </c>
      <c r="B713" t="s">
        <v>37</v>
      </c>
      <c r="C713" t="s">
        <v>40</v>
      </c>
      <c r="D713" t="s">
        <v>41</v>
      </c>
      <c r="E713" t="s">
        <v>44</v>
      </c>
      <c r="F713" s="2">
        <v>83.333333333333329</v>
      </c>
      <c r="G713" t="s">
        <v>45</v>
      </c>
    </row>
    <row r="714" spans="1:7" x14ac:dyDescent="0.3">
      <c r="A714" t="s">
        <v>31</v>
      </c>
      <c r="B714" t="s">
        <v>36</v>
      </c>
      <c r="C714" t="s">
        <v>38</v>
      </c>
      <c r="D714" t="s">
        <v>41</v>
      </c>
      <c r="E714" t="s">
        <v>43</v>
      </c>
      <c r="F714" s="2">
        <v>99</v>
      </c>
      <c r="G714" t="s">
        <v>45</v>
      </c>
    </row>
    <row r="715" spans="1:7" x14ac:dyDescent="0.3">
      <c r="A715" t="s">
        <v>32</v>
      </c>
      <c r="B715" t="s">
        <v>36</v>
      </c>
      <c r="C715" t="s">
        <v>53</v>
      </c>
      <c r="D715" t="s">
        <v>41</v>
      </c>
      <c r="E715" t="s">
        <v>43</v>
      </c>
      <c r="F715" s="2">
        <v>82</v>
      </c>
      <c r="G715" t="s">
        <v>45</v>
      </c>
    </row>
    <row r="716" spans="1:7" x14ac:dyDescent="0.3">
      <c r="A716" t="s">
        <v>31</v>
      </c>
      <c r="B716" t="s">
        <v>33</v>
      </c>
      <c r="C716" t="s">
        <v>40</v>
      </c>
      <c r="D716" t="s">
        <v>41</v>
      </c>
      <c r="E716" t="s">
        <v>44</v>
      </c>
      <c r="F716" s="2">
        <v>68</v>
      </c>
      <c r="G716" t="s">
        <v>47</v>
      </c>
    </row>
    <row r="717" spans="1:7" x14ac:dyDescent="0.3">
      <c r="A717" t="s">
        <v>31</v>
      </c>
      <c r="B717" t="s">
        <v>33</v>
      </c>
      <c r="C717" t="s">
        <v>54</v>
      </c>
      <c r="D717" t="s">
        <v>42</v>
      </c>
      <c r="E717" t="s">
        <v>44</v>
      </c>
      <c r="F717" s="2">
        <v>85.666666666666671</v>
      </c>
      <c r="G717" t="s">
        <v>45</v>
      </c>
    </row>
    <row r="718" spans="1:7" x14ac:dyDescent="0.3">
      <c r="A718" t="s">
        <v>32</v>
      </c>
      <c r="B718" t="s">
        <v>34</v>
      </c>
      <c r="C718" t="s">
        <v>54</v>
      </c>
      <c r="D718" t="s">
        <v>41</v>
      </c>
      <c r="E718" t="s">
        <v>44</v>
      </c>
      <c r="F718" s="2">
        <v>74.333333333333329</v>
      </c>
      <c r="G718" t="s">
        <v>45</v>
      </c>
    </row>
    <row r="719" spans="1:7" x14ac:dyDescent="0.3">
      <c r="A719" t="s">
        <v>31</v>
      </c>
      <c r="B719" t="s">
        <v>34</v>
      </c>
      <c r="C719" t="s">
        <v>54</v>
      </c>
      <c r="D719" t="s">
        <v>41</v>
      </c>
      <c r="E719" t="s">
        <v>44</v>
      </c>
      <c r="F719" s="2">
        <v>97</v>
      </c>
      <c r="G719" t="s">
        <v>45</v>
      </c>
    </row>
    <row r="720" spans="1:7" x14ac:dyDescent="0.3">
      <c r="A720" t="s">
        <v>31</v>
      </c>
      <c r="B720" t="s">
        <v>34</v>
      </c>
      <c r="C720" t="s">
        <v>39</v>
      </c>
      <c r="D720" t="s">
        <v>41</v>
      </c>
      <c r="E720" t="s">
        <v>43</v>
      </c>
      <c r="F720" s="2">
        <v>75.333333333333329</v>
      </c>
      <c r="G720" t="s">
        <v>45</v>
      </c>
    </row>
    <row r="721" spans="1:7" x14ac:dyDescent="0.3">
      <c r="A721" t="s">
        <v>32</v>
      </c>
      <c r="B721" t="s">
        <v>37</v>
      </c>
      <c r="C721" t="s">
        <v>54</v>
      </c>
      <c r="D721" t="s">
        <v>42</v>
      </c>
      <c r="E721" t="s">
        <v>44</v>
      </c>
      <c r="F721" s="2">
        <v>81.333333333333329</v>
      </c>
      <c r="G721" t="s">
        <v>45</v>
      </c>
    </row>
    <row r="722" spans="1:7" x14ac:dyDescent="0.3">
      <c r="A722" t="s">
        <v>31</v>
      </c>
      <c r="B722" t="s">
        <v>34</v>
      </c>
      <c r="C722" t="s">
        <v>38</v>
      </c>
      <c r="D722" t="s">
        <v>42</v>
      </c>
      <c r="E722" t="s">
        <v>43</v>
      </c>
      <c r="F722" s="2">
        <v>68</v>
      </c>
      <c r="G722" t="s">
        <v>47</v>
      </c>
    </row>
    <row r="723" spans="1:7" x14ac:dyDescent="0.3">
      <c r="A723" t="s">
        <v>32</v>
      </c>
      <c r="B723" t="s">
        <v>36</v>
      </c>
      <c r="C723" t="s">
        <v>40</v>
      </c>
      <c r="D723" t="s">
        <v>42</v>
      </c>
      <c r="E723" t="s">
        <v>44</v>
      </c>
      <c r="F723" s="2">
        <v>57.666666666666664</v>
      </c>
      <c r="G723" t="s">
        <v>51</v>
      </c>
    </row>
    <row r="724" spans="1:7" x14ac:dyDescent="0.3">
      <c r="A724" t="s">
        <v>31</v>
      </c>
      <c r="B724" t="s">
        <v>33</v>
      </c>
      <c r="C724" t="s">
        <v>40</v>
      </c>
      <c r="D724" t="s">
        <v>42</v>
      </c>
      <c r="E724" t="s">
        <v>44</v>
      </c>
      <c r="F724" s="2">
        <v>84</v>
      </c>
      <c r="G724" t="s">
        <v>45</v>
      </c>
    </row>
    <row r="725" spans="1:7" x14ac:dyDescent="0.3">
      <c r="A725" t="s">
        <v>32</v>
      </c>
      <c r="B725" t="s">
        <v>34</v>
      </c>
      <c r="C725" t="s">
        <v>39</v>
      </c>
      <c r="D725" t="s">
        <v>41</v>
      </c>
      <c r="E725" t="s">
        <v>43</v>
      </c>
      <c r="F725" s="2">
        <v>46.666666666666664</v>
      </c>
      <c r="G725" t="s">
        <v>46</v>
      </c>
    </row>
    <row r="726" spans="1:7" x14ac:dyDescent="0.3">
      <c r="A726" t="s">
        <v>32</v>
      </c>
      <c r="B726" t="s">
        <v>33</v>
      </c>
      <c r="C726" t="s">
        <v>38</v>
      </c>
      <c r="D726" t="s">
        <v>41</v>
      </c>
      <c r="E726" t="s">
        <v>43</v>
      </c>
      <c r="F726" s="2">
        <v>43.666666666666664</v>
      </c>
      <c r="G726" t="s">
        <v>46</v>
      </c>
    </row>
    <row r="727" spans="1:7" x14ac:dyDescent="0.3">
      <c r="A727" t="s">
        <v>32</v>
      </c>
      <c r="B727" t="s">
        <v>37</v>
      </c>
      <c r="C727" t="s">
        <v>38</v>
      </c>
      <c r="D727" t="s">
        <v>41</v>
      </c>
      <c r="E727" t="s">
        <v>44</v>
      </c>
      <c r="F727" s="2">
        <v>75.333333333333329</v>
      </c>
      <c r="G727" t="s">
        <v>45</v>
      </c>
    </row>
    <row r="728" spans="1:7" x14ac:dyDescent="0.3">
      <c r="A728" t="s">
        <v>31</v>
      </c>
      <c r="B728" t="s">
        <v>37</v>
      </c>
      <c r="C728" t="s">
        <v>54</v>
      </c>
      <c r="D728" t="s">
        <v>41</v>
      </c>
      <c r="E728" t="s">
        <v>44</v>
      </c>
      <c r="F728" s="2">
        <v>72.333333333333329</v>
      </c>
      <c r="G728" t="s">
        <v>45</v>
      </c>
    </row>
    <row r="729" spans="1:7" x14ac:dyDescent="0.3">
      <c r="A729" t="s">
        <v>32</v>
      </c>
      <c r="B729" t="s">
        <v>37</v>
      </c>
      <c r="C729" t="s">
        <v>40</v>
      </c>
      <c r="D729" t="s">
        <v>41</v>
      </c>
      <c r="E729" t="s">
        <v>44</v>
      </c>
      <c r="F729" s="2">
        <v>58.666666666666664</v>
      </c>
      <c r="G729" t="s">
        <v>51</v>
      </c>
    </row>
    <row r="730" spans="1:7" x14ac:dyDescent="0.3">
      <c r="A730" t="s">
        <v>31</v>
      </c>
      <c r="B730" t="s">
        <v>36</v>
      </c>
      <c r="C730" t="s">
        <v>39</v>
      </c>
      <c r="D730" t="s">
        <v>42</v>
      </c>
      <c r="E730" t="s">
        <v>43</v>
      </c>
      <c r="F730" s="2">
        <v>83</v>
      </c>
      <c r="G730" t="s">
        <v>45</v>
      </c>
    </row>
    <row r="731" spans="1:7" x14ac:dyDescent="0.3">
      <c r="A731" t="s">
        <v>32</v>
      </c>
      <c r="B731" t="s">
        <v>34</v>
      </c>
      <c r="C731" t="s">
        <v>38</v>
      </c>
      <c r="D731" t="s">
        <v>41</v>
      </c>
      <c r="E731" t="s">
        <v>43</v>
      </c>
      <c r="F731" s="2">
        <v>43</v>
      </c>
      <c r="G731" t="s">
        <v>46</v>
      </c>
    </row>
    <row r="732" spans="1:7" x14ac:dyDescent="0.3">
      <c r="A732" t="s">
        <v>31</v>
      </c>
      <c r="B732" t="s">
        <v>33</v>
      </c>
      <c r="C732" t="s">
        <v>54</v>
      </c>
      <c r="D732" t="s">
        <v>42</v>
      </c>
      <c r="E732" t="s">
        <v>44</v>
      </c>
      <c r="F732" s="2">
        <v>75</v>
      </c>
      <c r="G732" t="s">
        <v>45</v>
      </c>
    </row>
    <row r="733" spans="1:7" x14ac:dyDescent="0.3">
      <c r="A733" t="s">
        <v>32</v>
      </c>
      <c r="B733" t="s">
        <v>35</v>
      </c>
      <c r="C733" t="s">
        <v>40</v>
      </c>
      <c r="D733" t="s">
        <v>42</v>
      </c>
      <c r="E733" t="s">
        <v>43</v>
      </c>
      <c r="F733" s="2">
        <v>48</v>
      </c>
      <c r="G733" t="s">
        <v>46</v>
      </c>
    </row>
    <row r="734" spans="1:7" x14ac:dyDescent="0.3">
      <c r="A734" t="s">
        <v>31</v>
      </c>
      <c r="B734" t="s">
        <v>34</v>
      </c>
      <c r="C734" t="s">
        <v>38</v>
      </c>
      <c r="D734" t="s">
        <v>41</v>
      </c>
      <c r="E734" t="s">
        <v>44</v>
      </c>
      <c r="F734" s="2">
        <v>90</v>
      </c>
      <c r="G734" t="s">
        <v>45</v>
      </c>
    </row>
    <row r="735" spans="1:7" x14ac:dyDescent="0.3">
      <c r="A735" t="s">
        <v>32</v>
      </c>
      <c r="B735" t="s">
        <v>36</v>
      </c>
      <c r="C735" t="s">
        <v>40</v>
      </c>
      <c r="D735" t="s">
        <v>41</v>
      </c>
      <c r="E735" t="s">
        <v>43</v>
      </c>
      <c r="F735" s="2">
        <v>48.666666666666664</v>
      </c>
      <c r="G735" t="s">
        <v>46</v>
      </c>
    </row>
    <row r="736" spans="1:7" x14ac:dyDescent="0.3">
      <c r="A736" t="s">
        <v>31</v>
      </c>
      <c r="B736" t="s">
        <v>37</v>
      </c>
      <c r="C736" t="s">
        <v>38</v>
      </c>
      <c r="D736" t="s">
        <v>42</v>
      </c>
      <c r="E736" t="s">
        <v>43</v>
      </c>
      <c r="F736" s="2">
        <v>56</v>
      </c>
      <c r="G736" t="s">
        <v>51</v>
      </c>
    </row>
    <row r="737" spans="1:7" x14ac:dyDescent="0.3">
      <c r="A737" t="s">
        <v>32</v>
      </c>
      <c r="B737" t="s">
        <v>34</v>
      </c>
      <c r="C737" t="s">
        <v>53</v>
      </c>
      <c r="D737" t="s">
        <v>41</v>
      </c>
      <c r="E737" t="s">
        <v>43</v>
      </c>
      <c r="F737" s="2">
        <v>61</v>
      </c>
      <c r="G737" t="s">
        <v>47</v>
      </c>
    </row>
    <row r="738" spans="1:7" x14ac:dyDescent="0.3">
      <c r="A738" t="s">
        <v>32</v>
      </c>
      <c r="B738" t="s">
        <v>34</v>
      </c>
      <c r="C738" t="s">
        <v>54</v>
      </c>
      <c r="D738" t="s">
        <v>41</v>
      </c>
      <c r="E738" t="s">
        <v>43</v>
      </c>
      <c r="F738" s="2">
        <v>85</v>
      </c>
      <c r="G738" t="s">
        <v>45</v>
      </c>
    </row>
    <row r="739" spans="1:7" x14ac:dyDescent="0.3">
      <c r="A739" t="s">
        <v>31</v>
      </c>
      <c r="B739" t="s">
        <v>33</v>
      </c>
      <c r="C739" t="s">
        <v>38</v>
      </c>
      <c r="D739" t="s">
        <v>42</v>
      </c>
      <c r="E739" t="s">
        <v>44</v>
      </c>
      <c r="F739" s="2">
        <v>64</v>
      </c>
      <c r="G739" t="s">
        <v>47</v>
      </c>
    </row>
    <row r="740" spans="1:7" x14ac:dyDescent="0.3">
      <c r="A740" t="s">
        <v>32</v>
      </c>
      <c r="B740" t="s">
        <v>36</v>
      </c>
      <c r="C740" t="s">
        <v>54</v>
      </c>
      <c r="D740" t="s">
        <v>41</v>
      </c>
      <c r="E740" t="s">
        <v>43</v>
      </c>
      <c r="F740" s="2">
        <v>75</v>
      </c>
      <c r="G740" t="s">
        <v>45</v>
      </c>
    </row>
    <row r="741" spans="1:7" x14ac:dyDescent="0.3">
      <c r="A741" t="s">
        <v>32</v>
      </c>
      <c r="B741" t="s">
        <v>34</v>
      </c>
      <c r="C741" t="s">
        <v>39</v>
      </c>
      <c r="D741" t="s">
        <v>42</v>
      </c>
      <c r="E741" t="s">
        <v>43</v>
      </c>
      <c r="F741" s="2">
        <v>58.666666666666664</v>
      </c>
      <c r="G741" t="s">
        <v>51</v>
      </c>
    </row>
    <row r="742" spans="1:7" x14ac:dyDescent="0.3">
      <c r="A742" t="s">
        <v>32</v>
      </c>
      <c r="B742" t="s">
        <v>36</v>
      </c>
      <c r="C742" t="s">
        <v>52</v>
      </c>
      <c r="D742" t="s">
        <v>41</v>
      </c>
      <c r="E742" t="s">
        <v>43</v>
      </c>
      <c r="F742" s="2">
        <v>75</v>
      </c>
      <c r="G742" t="s">
        <v>45</v>
      </c>
    </row>
    <row r="743" spans="1:7" x14ac:dyDescent="0.3">
      <c r="A743" t="s">
        <v>31</v>
      </c>
      <c r="B743" t="s">
        <v>35</v>
      </c>
      <c r="C743" t="s">
        <v>54</v>
      </c>
      <c r="D743" t="s">
        <v>42</v>
      </c>
      <c r="E743" t="s">
        <v>43</v>
      </c>
      <c r="F743" s="2">
        <v>50</v>
      </c>
      <c r="G743" t="s">
        <v>51</v>
      </c>
    </row>
    <row r="744" spans="1:7" x14ac:dyDescent="0.3">
      <c r="A744" t="s">
        <v>31</v>
      </c>
      <c r="B744" t="s">
        <v>34</v>
      </c>
      <c r="C744" t="s">
        <v>39</v>
      </c>
      <c r="D744" t="s">
        <v>41</v>
      </c>
      <c r="E744" t="s">
        <v>43</v>
      </c>
      <c r="F744" s="2">
        <v>82.333333333333329</v>
      </c>
      <c r="G744" t="s">
        <v>45</v>
      </c>
    </row>
    <row r="745" spans="1:7" x14ac:dyDescent="0.3">
      <c r="A745" t="s">
        <v>31</v>
      </c>
      <c r="B745" t="s">
        <v>34</v>
      </c>
      <c r="C745" t="s">
        <v>54</v>
      </c>
      <c r="D745" t="s">
        <v>41</v>
      </c>
      <c r="E745" t="s">
        <v>44</v>
      </c>
      <c r="F745" s="2">
        <v>68</v>
      </c>
      <c r="G745" t="s">
        <v>47</v>
      </c>
    </row>
    <row r="746" spans="1:7" x14ac:dyDescent="0.3">
      <c r="A746" t="s">
        <v>32</v>
      </c>
      <c r="B746" t="s">
        <v>33</v>
      </c>
      <c r="C746" t="s">
        <v>38</v>
      </c>
      <c r="D746" t="s">
        <v>42</v>
      </c>
      <c r="E746" t="s">
        <v>43</v>
      </c>
      <c r="F746" s="2">
        <v>52.333333333333336</v>
      </c>
      <c r="G746" t="s">
        <v>51</v>
      </c>
    </row>
    <row r="747" spans="1:7" x14ac:dyDescent="0.3">
      <c r="A747" t="s">
        <v>32</v>
      </c>
      <c r="B747" t="s">
        <v>36</v>
      </c>
      <c r="C747" t="s">
        <v>54</v>
      </c>
      <c r="D747" t="s">
        <v>41</v>
      </c>
      <c r="E747" t="s">
        <v>43</v>
      </c>
      <c r="F747" s="2">
        <v>75</v>
      </c>
      <c r="G747" t="s">
        <v>45</v>
      </c>
    </row>
    <row r="748" spans="1:7" x14ac:dyDescent="0.3">
      <c r="A748" t="s">
        <v>32</v>
      </c>
      <c r="B748" t="s">
        <v>36</v>
      </c>
      <c r="C748" t="s">
        <v>39</v>
      </c>
      <c r="D748" t="s">
        <v>41</v>
      </c>
      <c r="E748" t="s">
        <v>43</v>
      </c>
      <c r="F748" s="2">
        <v>71.666666666666671</v>
      </c>
      <c r="G748" t="s">
        <v>45</v>
      </c>
    </row>
    <row r="749" spans="1:7" x14ac:dyDescent="0.3">
      <c r="A749" t="s">
        <v>32</v>
      </c>
      <c r="B749" t="s">
        <v>34</v>
      </c>
      <c r="C749" t="s">
        <v>38</v>
      </c>
      <c r="D749" t="s">
        <v>41</v>
      </c>
      <c r="E749" t="s">
        <v>43</v>
      </c>
      <c r="F749" s="2">
        <v>67</v>
      </c>
      <c r="G749" t="s">
        <v>47</v>
      </c>
    </row>
    <row r="750" spans="1:7" x14ac:dyDescent="0.3">
      <c r="A750" t="s">
        <v>31</v>
      </c>
      <c r="B750" t="s">
        <v>34</v>
      </c>
      <c r="C750" t="s">
        <v>52</v>
      </c>
      <c r="D750" t="s">
        <v>42</v>
      </c>
      <c r="E750" t="s">
        <v>43</v>
      </c>
      <c r="F750" s="2">
        <v>56.333333333333336</v>
      </c>
      <c r="G750" t="s">
        <v>51</v>
      </c>
    </row>
    <row r="751" spans="1:7" x14ac:dyDescent="0.3">
      <c r="A751" t="s">
        <v>32</v>
      </c>
      <c r="B751" t="s">
        <v>33</v>
      </c>
      <c r="C751" t="s">
        <v>38</v>
      </c>
      <c r="D751" t="s">
        <v>41</v>
      </c>
      <c r="E751" t="s">
        <v>44</v>
      </c>
      <c r="F751" s="2">
        <v>85.666666666666671</v>
      </c>
      <c r="G751" t="s">
        <v>45</v>
      </c>
    </row>
    <row r="752" spans="1:7" x14ac:dyDescent="0.3">
      <c r="A752" t="s">
        <v>32</v>
      </c>
      <c r="B752" t="s">
        <v>36</v>
      </c>
      <c r="C752" t="s">
        <v>40</v>
      </c>
      <c r="D752" t="s">
        <v>41</v>
      </c>
      <c r="E752" t="s">
        <v>44</v>
      </c>
      <c r="F752" s="2">
        <v>69.333333333333329</v>
      </c>
      <c r="G752" t="s">
        <v>47</v>
      </c>
    </row>
    <row r="753" spans="1:7" x14ac:dyDescent="0.3">
      <c r="A753" t="s">
        <v>32</v>
      </c>
      <c r="B753" t="s">
        <v>37</v>
      </c>
      <c r="C753" t="s">
        <v>38</v>
      </c>
      <c r="D753" t="s">
        <v>41</v>
      </c>
      <c r="E753" t="s">
        <v>43</v>
      </c>
      <c r="F753" s="2">
        <v>68.333333333333329</v>
      </c>
      <c r="G753" t="s">
        <v>47</v>
      </c>
    </row>
    <row r="754" spans="1:7" x14ac:dyDescent="0.3">
      <c r="A754" t="s">
        <v>32</v>
      </c>
      <c r="B754" t="s">
        <v>34</v>
      </c>
      <c r="C754" t="s">
        <v>53</v>
      </c>
      <c r="D754" t="s">
        <v>42</v>
      </c>
      <c r="E754" t="s">
        <v>44</v>
      </c>
      <c r="F754" s="2">
        <v>77</v>
      </c>
      <c r="G754" t="s">
        <v>45</v>
      </c>
    </row>
    <row r="755" spans="1:7" x14ac:dyDescent="0.3">
      <c r="A755" t="s">
        <v>31</v>
      </c>
      <c r="B755" t="s">
        <v>34</v>
      </c>
      <c r="C755" t="s">
        <v>40</v>
      </c>
      <c r="D755" t="s">
        <v>41</v>
      </c>
      <c r="E755" t="s">
        <v>44</v>
      </c>
      <c r="F755" s="2">
        <v>84</v>
      </c>
      <c r="G755" t="s">
        <v>45</v>
      </c>
    </row>
    <row r="756" spans="1:7" x14ac:dyDescent="0.3">
      <c r="A756" t="s">
        <v>32</v>
      </c>
      <c r="B756" t="s">
        <v>34</v>
      </c>
      <c r="C756" t="s">
        <v>54</v>
      </c>
      <c r="D756" t="s">
        <v>42</v>
      </c>
      <c r="E756" t="s">
        <v>43</v>
      </c>
      <c r="F756" s="2">
        <v>55.333333333333336</v>
      </c>
      <c r="G756" t="s">
        <v>51</v>
      </c>
    </row>
    <row r="757" spans="1:7" x14ac:dyDescent="0.3">
      <c r="A757" t="s">
        <v>31</v>
      </c>
      <c r="B757" t="s">
        <v>37</v>
      </c>
      <c r="C757" t="s">
        <v>54</v>
      </c>
      <c r="D757" t="s">
        <v>41</v>
      </c>
      <c r="E757" t="s">
        <v>43</v>
      </c>
      <c r="F757" s="2">
        <v>90.333333333333329</v>
      </c>
      <c r="G757" t="s">
        <v>45</v>
      </c>
    </row>
    <row r="758" spans="1:7" x14ac:dyDescent="0.3">
      <c r="A758" t="s">
        <v>32</v>
      </c>
      <c r="B758" t="s">
        <v>36</v>
      </c>
      <c r="C758" t="s">
        <v>38</v>
      </c>
      <c r="D758" t="s">
        <v>41</v>
      </c>
      <c r="E758" t="s">
        <v>43</v>
      </c>
      <c r="F758" s="2">
        <v>55</v>
      </c>
      <c r="G758" t="s">
        <v>51</v>
      </c>
    </row>
    <row r="759" spans="1:7" x14ac:dyDescent="0.3">
      <c r="A759" t="s">
        <v>32</v>
      </c>
      <c r="B759" t="s">
        <v>37</v>
      </c>
      <c r="C759" t="s">
        <v>52</v>
      </c>
      <c r="D759" t="s">
        <v>42</v>
      </c>
      <c r="E759" t="s">
        <v>44</v>
      </c>
      <c r="F759" s="2">
        <v>70</v>
      </c>
      <c r="G759" t="s">
        <v>45</v>
      </c>
    </row>
    <row r="760" spans="1:7" x14ac:dyDescent="0.3">
      <c r="A760" t="s">
        <v>31</v>
      </c>
      <c r="B760" t="s">
        <v>36</v>
      </c>
      <c r="C760" t="s">
        <v>38</v>
      </c>
      <c r="D760" t="s">
        <v>42</v>
      </c>
      <c r="E760" t="s">
        <v>44</v>
      </c>
      <c r="F760" s="2">
        <v>58.666666666666664</v>
      </c>
      <c r="G760" t="s">
        <v>51</v>
      </c>
    </row>
    <row r="761" spans="1:7" x14ac:dyDescent="0.3">
      <c r="A761" t="s">
        <v>32</v>
      </c>
      <c r="B761" t="s">
        <v>33</v>
      </c>
      <c r="C761" t="s">
        <v>38</v>
      </c>
      <c r="D761" t="s">
        <v>41</v>
      </c>
      <c r="E761" t="s">
        <v>44</v>
      </c>
      <c r="F761" s="2">
        <v>74.333333333333329</v>
      </c>
      <c r="G761" t="s">
        <v>45</v>
      </c>
    </row>
    <row r="762" spans="1:7" x14ac:dyDescent="0.3">
      <c r="A762" t="s">
        <v>31</v>
      </c>
      <c r="B762" t="s">
        <v>34</v>
      </c>
      <c r="C762" t="s">
        <v>39</v>
      </c>
      <c r="D762" t="s">
        <v>42</v>
      </c>
      <c r="E762" t="s">
        <v>43</v>
      </c>
      <c r="F762" s="2">
        <v>63</v>
      </c>
      <c r="G762" t="s">
        <v>47</v>
      </c>
    </row>
    <row r="763" spans="1:7" x14ac:dyDescent="0.3">
      <c r="A763" t="s">
        <v>31</v>
      </c>
      <c r="B763" t="s">
        <v>36</v>
      </c>
      <c r="C763" t="s">
        <v>40</v>
      </c>
      <c r="D763" t="s">
        <v>41</v>
      </c>
      <c r="E763" t="s">
        <v>43</v>
      </c>
      <c r="F763" s="2">
        <v>53.333333333333336</v>
      </c>
      <c r="G763" t="s">
        <v>51</v>
      </c>
    </row>
    <row r="764" spans="1:7" x14ac:dyDescent="0.3">
      <c r="A764" t="s">
        <v>32</v>
      </c>
      <c r="B764" t="s">
        <v>36</v>
      </c>
      <c r="C764" t="s">
        <v>40</v>
      </c>
      <c r="D764" t="s">
        <v>41</v>
      </c>
      <c r="E764" t="s">
        <v>44</v>
      </c>
      <c r="F764" s="2">
        <v>81.666666666666671</v>
      </c>
      <c r="G764" t="s">
        <v>45</v>
      </c>
    </row>
    <row r="765" spans="1:7" x14ac:dyDescent="0.3">
      <c r="A765" t="s">
        <v>31</v>
      </c>
      <c r="B765" t="s">
        <v>33</v>
      </c>
      <c r="C765" t="s">
        <v>39</v>
      </c>
      <c r="D765" t="s">
        <v>41</v>
      </c>
      <c r="E765" t="s">
        <v>43</v>
      </c>
      <c r="F765" s="2">
        <v>62.333333333333336</v>
      </c>
      <c r="G765" t="s">
        <v>47</v>
      </c>
    </row>
    <row r="766" spans="1:7" x14ac:dyDescent="0.3">
      <c r="A766" t="s">
        <v>32</v>
      </c>
      <c r="B766" t="s">
        <v>36</v>
      </c>
      <c r="C766" t="s">
        <v>38</v>
      </c>
      <c r="D766" t="s">
        <v>41</v>
      </c>
      <c r="E766" t="s">
        <v>43</v>
      </c>
      <c r="F766" s="2">
        <v>60.666666666666664</v>
      </c>
      <c r="G766" t="s">
        <v>47</v>
      </c>
    </row>
    <row r="767" spans="1:7" x14ac:dyDescent="0.3">
      <c r="A767" t="s">
        <v>31</v>
      </c>
      <c r="B767" t="s">
        <v>33</v>
      </c>
      <c r="C767" t="s">
        <v>39</v>
      </c>
      <c r="D767" t="s">
        <v>41</v>
      </c>
      <c r="E767" t="s">
        <v>43</v>
      </c>
      <c r="F767" s="2">
        <v>72.666666666666671</v>
      </c>
      <c r="G767" t="s">
        <v>45</v>
      </c>
    </row>
    <row r="768" spans="1:7" x14ac:dyDescent="0.3">
      <c r="A768" t="s">
        <v>31</v>
      </c>
      <c r="B768" t="s">
        <v>34</v>
      </c>
      <c r="C768" t="s">
        <v>39</v>
      </c>
      <c r="D768" t="s">
        <v>41</v>
      </c>
      <c r="E768" t="s">
        <v>44</v>
      </c>
      <c r="F768" s="2">
        <v>70</v>
      </c>
      <c r="G768" t="s">
        <v>45</v>
      </c>
    </row>
    <row r="769" spans="1:7" x14ac:dyDescent="0.3">
      <c r="A769" t="s">
        <v>32</v>
      </c>
      <c r="B769" t="s">
        <v>33</v>
      </c>
      <c r="C769" t="s">
        <v>39</v>
      </c>
      <c r="D769" t="s">
        <v>41</v>
      </c>
      <c r="E769" t="s">
        <v>44</v>
      </c>
      <c r="F769" s="2">
        <v>66</v>
      </c>
      <c r="G769" t="s">
        <v>47</v>
      </c>
    </row>
    <row r="770" spans="1:7" x14ac:dyDescent="0.3">
      <c r="A770" t="s">
        <v>31</v>
      </c>
      <c r="B770" t="s">
        <v>36</v>
      </c>
      <c r="C770" t="s">
        <v>40</v>
      </c>
      <c r="D770" t="s">
        <v>41</v>
      </c>
      <c r="E770" t="s">
        <v>43</v>
      </c>
      <c r="F770" s="2">
        <v>71.333333333333329</v>
      </c>
      <c r="G770" t="s">
        <v>45</v>
      </c>
    </row>
    <row r="771" spans="1:7" x14ac:dyDescent="0.3">
      <c r="A771" t="s">
        <v>32</v>
      </c>
      <c r="B771" t="s">
        <v>35</v>
      </c>
      <c r="C771" t="s">
        <v>38</v>
      </c>
      <c r="D771" t="s">
        <v>42</v>
      </c>
      <c r="E771" t="s">
        <v>43</v>
      </c>
      <c r="F771" s="2">
        <v>58.333333333333336</v>
      </c>
      <c r="G771" t="s">
        <v>51</v>
      </c>
    </row>
    <row r="772" spans="1:7" x14ac:dyDescent="0.3">
      <c r="A772" t="s">
        <v>32</v>
      </c>
      <c r="B772" t="s">
        <v>33</v>
      </c>
      <c r="C772" t="s">
        <v>39</v>
      </c>
      <c r="D772" t="s">
        <v>41</v>
      </c>
      <c r="E772" t="s">
        <v>43</v>
      </c>
      <c r="F772" s="2">
        <v>49.666666666666664</v>
      </c>
      <c r="G772" t="s">
        <v>46</v>
      </c>
    </row>
    <row r="773" spans="1:7" x14ac:dyDescent="0.3">
      <c r="A773" t="s">
        <v>32</v>
      </c>
      <c r="B773" t="s">
        <v>36</v>
      </c>
      <c r="C773" t="s">
        <v>52</v>
      </c>
      <c r="D773" t="s">
        <v>41</v>
      </c>
      <c r="E773" t="s">
        <v>43</v>
      </c>
      <c r="F773" s="2">
        <v>74</v>
      </c>
      <c r="G773" t="s">
        <v>45</v>
      </c>
    </row>
    <row r="774" spans="1:7" x14ac:dyDescent="0.3">
      <c r="A774" t="s">
        <v>31</v>
      </c>
      <c r="B774" t="s">
        <v>33</v>
      </c>
      <c r="C774" t="s">
        <v>40</v>
      </c>
      <c r="D774" t="s">
        <v>42</v>
      </c>
      <c r="E774" t="s">
        <v>44</v>
      </c>
      <c r="F774" s="2">
        <v>63.666666666666664</v>
      </c>
      <c r="G774" t="s">
        <v>47</v>
      </c>
    </row>
    <row r="775" spans="1:7" x14ac:dyDescent="0.3">
      <c r="A775" t="s">
        <v>31</v>
      </c>
      <c r="B775" t="s">
        <v>34</v>
      </c>
      <c r="C775" t="s">
        <v>52</v>
      </c>
      <c r="D775" t="s">
        <v>42</v>
      </c>
      <c r="E775" t="s">
        <v>43</v>
      </c>
      <c r="F775" s="2">
        <v>73</v>
      </c>
      <c r="G775" t="s">
        <v>45</v>
      </c>
    </row>
    <row r="776" spans="1:7" x14ac:dyDescent="0.3">
      <c r="A776" t="s">
        <v>32</v>
      </c>
      <c r="B776" t="s">
        <v>33</v>
      </c>
      <c r="C776" t="s">
        <v>38</v>
      </c>
      <c r="D776" t="s">
        <v>41</v>
      </c>
      <c r="E776" t="s">
        <v>43</v>
      </c>
      <c r="F776" s="2">
        <v>63.666666666666664</v>
      </c>
      <c r="G776" t="s">
        <v>47</v>
      </c>
    </row>
    <row r="777" spans="1:7" x14ac:dyDescent="0.3">
      <c r="A777" t="s">
        <v>31</v>
      </c>
      <c r="B777" t="s">
        <v>33</v>
      </c>
      <c r="C777" t="s">
        <v>40</v>
      </c>
      <c r="D777" t="s">
        <v>42</v>
      </c>
      <c r="E777" t="s">
        <v>43</v>
      </c>
      <c r="F777" s="2">
        <v>54</v>
      </c>
      <c r="G777" t="s">
        <v>51</v>
      </c>
    </row>
    <row r="778" spans="1:7" x14ac:dyDescent="0.3">
      <c r="A778" t="s">
        <v>31</v>
      </c>
      <c r="B778" t="s">
        <v>33</v>
      </c>
      <c r="C778" t="s">
        <v>39</v>
      </c>
      <c r="D778" t="s">
        <v>41</v>
      </c>
      <c r="E778" t="s">
        <v>43</v>
      </c>
      <c r="F778" s="2">
        <v>69.333333333333329</v>
      </c>
      <c r="G778" t="s">
        <v>47</v>
      </c>
    </row>
    <row r="779" spans="1:7" x14ac:dyDescent="0.3">
      <c r="A779" t="s">
        <v>31</v>
      </c>
      <c r="B779" t="s">
        <v>34</v>
      </c>
      <c r="C779" t="s">
        <v>38</v>
      </c>
      <c r="D779" t="s">
        <v>42</v>
      </c>
      <c r="E779" t="s">
        <v>43</v>
      </c>
      <c r="F779" s="2">
        <v>40.666666666666664</v>
      </c>
      <c r="G779" t="s">
        <v>46</v>
      </c>
    </row>
    <row r="780" spans="1:7" x14ac:dyDescent="0.3">
      <c r="A780" t="s">
        <v>31</v>
      </c>
      <c r="B780" t="s">
        <v>35</v>
      </c>
      <c r="C780" t="s">
        <v>38</v>
      </c>
      <c r="D780" t="s">
        <v>41</v>
      </c>
      <c r="E780" t="s">
        <v>44</v>
      </c>
      <c r="F780" s="2">
        <v>77.666666666666671</v>
      </c>
      <c r="G780" t="s">
        <v>45</v>
      </c>
    </row>
    <row r="781" spans="1:7" x14ac:dyDescent="0.3">
      <c r="A781" t="s">
        <v>32</v>
      </c>
      <c r="B781" t="s">
        <v>37</v>
      </c>
      <c r="C781" t="s">
        <v>54</v>
      </c>
      <c r="D781" t="s">
        <v>41</v>
      </c>
      <c r="E781" t="s">
        <v>44</v>
      </c>
      <c r="F781" s="2">
        <v>87</v>
      </c>
      <c r="G781" t="s">
        <v>45</v>
      </c>
    </row>
    <row r="782" spans="1:7" x14ac:dyDescent="0.3">
      <c r="A782" t="s">
        <v>31</v>
      </c>
      <c r="B782" t="s">
        <v>36</v>
      </c>
      <c r="C782" t="s">
        <v>54</v>
      </c>
      <c r="D782" t="s">
        <v>42</v>
      </c>
      <c r="E782" t="s">
        <v>43</v>
      </c>
      <c r="F782" s="2">
        <v>53</v>
      </c>
      <c r="G782" t="s">
        <v>51</v>
      </c>
    </row>
    <row r="783" spans="1:7" x14ac:dyDescent="0.3">
      <c r="A783" t="s">
        <v>31</v>
      </c>
      <c r="B783" t="s">
        <v>33</v>
      </c>
      <c r="C783" t="s">
        <v>53</v>
      </c>
      <c r="D783" t="s">
        <v>41</v>
      </c>
      <c r="E783" t="s">
        <v>43</v>
      </c>
      <c r="F783" s="2">
        <v>83.666666666666671</v>
      </c>
      <c r="G783" t="s">
        <v>45</v>
      </c>
    </row>
    <row r="784" spans="1:7" x14ac:dyDescent="0.3">
      <c r="A784" t="s">
        <v>31</v>
      </c>
      <c r="B784" t="s">
        <v>33</v>
      </c>
      <c r="C784" t="s">
        <v>39</v>
      </c>
      <c r="D784" t="s">
        <v>42</v>
      </c>
      <c r="E784" t="s">
        <v>44</v>
      </c>
      <c r="F784" s="2">
        <v>81</v>
      </c>
      <c r="G784" t="s">
        <v>45</v>
      </c>
    </row>
    <row r="785" spans="1:7" x14ac:dyDescent="0.3">
      <c r="A785" t="s">
        <v>31</v>
      </c>
      <c r="B785" t="s">
        <v>34</v>
      </c>
      <c r="C785" t="s">
        <v>54</v>
      </c>
      <c r="D785" t="s">
        <v>41</v>
      </c>
      <c r="E785" t="s">
        <v>44</v>
      </c>
      <c r="F785" s="2">
        <v>57.666666666666664</v>
      </c>
      <c r="G785" t="s">
        <v>51</v>
      </c>
    </row>
    <row r="786" spans="1:7" x14ac:dyDescent="0.3">
      <c r="A786" t="s">
        <v>32</v>
      </c>
      <c r="B786" t="s">
        <v>34</v>
      </c>
      <c r="C786" t="s">
        <v>52</v>
      </c>
      <c r="D786" t="s">
        <v>41</v>
      </c>
      <c r="E786" t="s">
        <v>44</v>
      </c>
      <c r="F786" s="2">
        <v>83.666666666666671</v>
      </c>
      <c r="G786" t="s">
        <v>45</v>
      </c>
    </row>
    <row r="787" spans="1:7" x14ac:dyDescent="0.3">
      <c r="A787" t="s">
        <v>31</v>
      </c>
      <c r="B787" t="s">
        <v>33</v>
      </c>
      <c r="C787" t="s">
        <v>40</v>
      </c>
      <c r="D787" t="s">
        <v>41</v>
      </c>
      <c r="E787" t="s">
        <v>44</v>
      </c>
      <c r="F787" s="2">
        <v>42.333333333333336</v>
      </c>
      <c r="G787" t="s">
        <v>46</v>
      </c>
    </row>
    <row r="788" spans="1:7" x14ac:dyDescent="0.3">
      <c r="A788" t="s">
        <v>31</v>
      </c>
      <c r="B788" t="s">
        <v>37</v>
      </c>
      <c r="C788" t="s">
        <v>40</v>
      </c>
      <c r="D788" t="s">
        <v>42</v>
      </c>
      <c r="E788" t="s">
        <v>43</v>
      </c>
      <c r="F788" s="2">
        <v>76</v>
      </c>
      <c r="G788" t="s">
        <v>45</v>
      </c>
    </row>
    <row r="789" spans="1:7" x14ac:dyDescent="0.3">
      <c r="A789" t="s">
        <v>31</v>
      </c>
      <c r="B789" t="s">
        <v>33</v>
      </c>
      <c r="C789" t="s">
        <v>38</v>
      </c>
      <c r="D789" t="s">
        <v>41</v>
      </c>
      <c r="E789" t="s">
        <v>43</v>
      </c>
      <c r="F789" s="2">
        <v>29.666666666666668</v>
      </c>
      <c r="G789" t="s">
        <v>46</v>
      </c>
    </row>
    <row r="790" spans="1:7" x14ac:dyDescent="0.3">
      <c r="A790" t="s">
        <v>32</v>
      </c>
      <c r="B790" t="s">
        <v>34</v>
      </c>
      <c r="C790" t="s">
        <v>54</v>
      </c>
      <c r="D790" t="s">
        <v>42</v>
      </c>
      <c r="E790" t="s">
        <v>43</v>
      </c>
      <c r="F790" s="2">
        <v>64.666666666666671</v>
      </c>
      <c r="G790" t="s">
        <v>47</v>
      </c>
    </row>
    <row r="791" spans="1:7" x14ac:dyDescent="0.3">
      <c r="A791" t="s">
        <v>31</v>
      </c>
      <c r="B791" t="s">
        <v>34</v>
      </c>
      <c r="C791" t="s">
        <v>53</v>
      </c>
      <c r="D791" t="s">
        <v>42</v>
      </c>
      <c r="E791" t="s">
        <v>43</v>
      </c>
      <c r="F791" s="2">
        <v>59.333333333333336</v>
      </c>
      <c r="G791" t="s">
        <v>51</v>
      </c>
    </row>
    <row r="792" spans="1:7" x14ac:dyDescent="0.3">
      <c r="A792" t="s">
        <v>31</v>
      </c>
      <c r="B792" t="s">
        <v>33</v>
      </c>
      <c r="C792" t="s">
        <v>39</v>
      </c>
      <c r="D792" t="s">
        <v>41</v>
      </c>
      <c r="E792" t="s">
        <v>43</v>
      </c>
      <c r="F792" s="2">
        <v>56.666666666666664</v>
      </c>
      <c r="G792" t="s">
        <v>51</v>
      </c>
    </row>
    <row r="793" spans="1:7" x14ac:dyDescent="0.3">
      <c r="A793" t="s">
        <v>31</v>
      </c>
      <c r="B793" t="s">
        <v>36</v>
      </c>
      <c r="C793" t="s">
        <v>38</v>
      </c>
      <c r="D793" t="s">
        <v>42</v>
      </c>
      <c r="E793" t="s">
        <v>43</v>
      </c>
      <c r="F793" s="2">
        <v>65.333333333333329</v>
      </c>
      <c r="G793" t="s">
        <v>47</v>
      </c>
    </row>
    <row r="794" spans="1:7" x14ac:dyDescent="0.3">
      <c r="A794" t="s">
        <v>32</v>
      </c>
      <c r="B794" t="s">
        <v>36</v>
      </c>
      <c r="C794" t="s">
        <v>39</v>
      </c>
      <c r="D794" t="s">
        <v>42</v>
      </c>
      <c r="E794" t="s">
        <v>43</v>
      </c>
      <c r="F794" s="2">
        <v>69.666666666666671</v>
      </c>
      <c r="G794" t="s">
        <v>47</v>
      </c>
    </row>
    <row r="795" spans="1:7" x14ac:dyDescent="0.3">
      <c r="A795" t="s">
        <v>32</v>
      </c>
      <c r="B795" t="s">
        <v>37</v>
      </c>
      <c r="C795" t="s">
        <v>40</v>
      </c>
      <c r="D795" t="s">
        <v>41</v>
      </c>
      <c r="E795" t="s">
        <v>44</v>
      </c>
      <c r="F795" s="2">
        <v>83.333333333333329</v>
      </c>
      <c r="G795" t="s">
        <v>45</v>
      </c>
    </row>
    <row r="796" spans="1:7" x14ac:dyDescent="0.3">
      <c r="A796" t="s">
        <v>31</v>
      </c>
      <c r="B796" t="s">
        <v>33</v>
      </c>
      <c r="C796" t="s">
        <v>39</v>
      </c>
      <c r="D796" t="s">
        <v>41</v>
      </c>
      <c r="E796" t="s">
        <v>43</v>
      </c>
      <c r="F796" s="2">
        <v>48.333333333333336</v>
      </c>
      <c r="G796" t="s">
        <v>46</v>
      </c>
    </row>
    <row r="797" spans="1:7" x14ac:dyDescent="0.3">
      <c r="A797" t="s">
        <v>31</v>
      </c>
      <c r="B797" t="s">
        <v>37</v>
      </c>
      <c r="C797" t="s">
        <v>54</v>
      </c>
      <c r="D797" t="s">
        <v>42</v>
      </c>
      <c r="E797" t="s">
        <v>44</v>
      </c>
      <c r="F797" s="2">
        <v>66</v>
      </c>
      <c r="G797" t="s">
        <v>47</v>
      </c>
    </row>
    <row r="798" spans="1:7" x14ac:dyDescent="0.3">
      <c r="A798" t="s">
        <v>32</v>
      </c>
      <c r="B798" t="s">
        <v>36</v>
      </c>
      <c r="C798" t="s">
        <v>39</v>
      </c>
      <c r="D798" t="s">
        <v>41</v>
      </c>
      <c r="E798" t="s">
        <v>43</v>
      </c>
      <c r="F798" s="2">
        <v>70</v>
      </c>
      <c r="G798" t="s">
        <v>45</v>
      </c>
    </row>
    <row r="799" spans="1:7" x14ac:dyDescent="0.3">
      <c r="A799" t="s">
        <v>31</v>
      </c>
      <c r="B799" t="s">
        <v>37</v>
      </c>
      <c r="C799" t="s">
        <v>54</v>
      </c>
      <c r="D799" t="s">
        <v>42</v>
      </c>
      <c r="E799" t="s">
        <v>43</v>
      </c>
      <c r="F799" s="2">
        <v>78.333333333333329</v>
      </c>
      <c r="G799" t="s">
        <v>45</v>
      </c>
    </row>
    <row r="800" spans="1:7" x14ac:dyDescent="0.3">
      <c r="A800" t="s">
        <v>32</v>
      </c>
      <c r="B800" t="s">
        <v>37</v>
      </c>
      <c r="C800" t="s">
        <v>38</v>
      </c>
      <c r="D800" t="s">
        <v>41</v>
      </c>
      <c r="E800" t="s">
        <v>43</v>
      </c>
      <c r="F800" s="2">
        <v>61</v>
      </c>
      <c r="G800" t="s">
        <v>47</v>
      </c>
    </row>
    <row r="801" spans="1:7" x14ac:dyDescent="0.3">
      <c r="A801" t="s">
        <v>31</v>
      </c>
      <c r="B801" t="s">
        <v>34</v>
      </c>
      <c r="C801" t="s">
        <v>54</v>
      </c>
      <c r="D801" t="s">
        <v>41</v>
      </c>
      <c r="E801" t="s">
        <v>43</v>
      </c>
      <c r="F801" s="2">
        <v>54.666666666666664</v>
      </c>
      <c r="G801" t="s">
        <v>51</v>
      </c>
    </row>
    <row r="802" spans="1:7" x14ac:dyDescent="0.3">
      <c r="A802" t="s">
        <v>32</v>
      </c>
      <c r="B802" t="s">
        <v>34</v>
      </c>
      <c r="C802" t="s">
        <v>40</v>
      </c>
      <c r="D802" t="s">
        <v>41</v>
      </c>
      <c r="E802" t="s">
        <v>44</v>
      </c>
      <c r="F802" s="2">
        <v>69.333333333333329</v>
      </c>
      <c r="G802" t="s">
        <v>47</v>
      </c>
    </row>
    <row r="803" spans="1:7" x14ac:dyDescent="0.3">
      <c r="A803" t="s">
        <v>32</v>
      </c>
      <c r="B803" t="s">
        <v>34</v>
      </c>
      <c r="C803" t="s">
        <v>40</v>
      </c>
      <c r="D803" t="s">
        <v>41</v>
      </c>
      <c r="E803" t="s">
        <v>44</v>
      </c>
      <c r="F803" s="2">
        <v>76.333333333333329</v>
      </c>
      <c r="G803" t="s">
        <v>45</v>
      </c>
    </row>
    <row r="804" spans="1:7" x14ac:dyDescent="0.3">
      <c r="A804" t="s">
        <v>31</v>
      </c>
      <c r="B804" t="s">
        <v>37</v>
      </c>
      <c r="C804" t="s">
        <v>54</v>
      </c>
      <c r="D804" t="s">
        <v>41</v>
      </c>
      <c r="E804" t="s">
        <v>43</v>
      </c>
      <c r="F804" s="2">
        <v>92</v>
      </c>
      <c r="G804" t="s">
        <v>45</v>
      </c>
    </row>
    <row r="805" spans="1:7" x14ac:dyDescent="0.3">
      <c r="A805" t="s">
        <v>31</v>
      </c>
      <c r="B805" t="s">
        <v>33</v>
      </c>
      <c r="C805" t="s">
        <v>38</v>
      </c>
      <c r="D805" t="s">
        <v>41</v>
      </c>
      <c r="E805" t="s">
        <v>43</v>
      </c>
      <c r="F805" s="2">
        <v>84.666666666666671</v>
      </c>
      <c r="G805" t="s">
        <v>45</v>
      </c>
    </row>
    <row r="806" spans="1:7" x14ac:dyDescent="0.3">
      <c r="A806" t="s">
        <v>31</v>
      </c>
      <c r="B806" t="s">
        <v>34</v>
      </c>
      <c r="C806" t="s">
        <v>38</v>
      </c>
      <c r="D806" t="s">
        <v>41</v>
      </c>
      <c r="E806" t="s">
        <v>43</v>
      </c>
      <c r="F806" s="2">
        <v>75.666666666666671</v>
      </c>
      <c r="G806" t="s">
        <v>45</v>
      </c>
    </row>
    <row r="807" spans="1:7" x14ac:dyDescent="0.3">
      <c r="A807" t="s">
        <v>32</v>
      </c>
      <c r="B807" t="s">
        <v>35</v>
      </c>
      <c r="C807" t="s">
        <v>38</v>
      </c>
      <c r="D807" t="s">
        <v>42</v>
      </c>
      <c r="E807" t="s">
        <v>43</v>
      </c>
      <c r="F807" s="2">
        <v>76.666666666666671</v>
      </c>
      <c r="G807" t="s">
        <v>45</v>
      </c>
    </row>
    <row r="808" spans="1:7" x14ac:dyDescent="0.3">
      <c r="A808" t="s">
        <v>31</v>
      </c>
      <c r="B808" t="s">
        <v>36</v>
      </c>
      <c r="C808" t="s">
        <v>38</v>
      </c>
      <c r="D808" t="s">
        <v>42</v>
      </c>
      <c r="E808" t="s">
        <v>43</v>
      </c>
      <c r="F808" s="2">
        <v>71</v>
      </c>
      <c r="G808" t="s">
        <v>45</v>
      </c>
    </row>
    <row r="809" spans="1:7" x14ac:dyDescent="0.3">
      <c r="A809" t="s">
        <v>31</v>
      </c>
      <c r="B809" t="s">
        <v>37</v>
      </c>
      <c r="C809" t="s">
        <v>39</v>
      </c>
      <c r="D809" t="s">
        <v>42</v>
      </c>
      <c r="E809" t="s">
        <v>43</v>
      </c>
      <c r="F809" s="2">
        <v>42</v>
      </c>
      <c r="G809" t="s">
        <v>46</v>
      </c>
    </row>
    <row r="810" spans="1:7" x14ac:dyDescent="0.3">
      <c r="A810" t="s">
        <v>32</v>
      </c>
      <c r="B810" t="s">
        <v>34</v>
      </c>
      <c r="C810" t="s">
        <v>39</v>
      </c>
      <c r="D810" t="s">
        <v>41</v>
      </c>
      <c r="E810" t="s">
        <v>43</v>
      </c>
      <c r="F810" s="2">
        <v>78</v>
      </c>
      <c r="G810" t="s">
        <v>45</v>
      </c>
    </row>
    <row r="811" spans="1:7" x14ac:dyDescent="0.3">
      <c r="A811" t="s">
        <v>32</v>
      </c>
      <c r="B811" t="s">
        <v>33</v>
      </c>
      <c r="C811" t="s">
        <v>52</v>
      </c>
      <c r="D811" t="s">
        <v>41</v>
      </c>
      <c r="E811" t="s">
        <v>43</v>
      </c>
      <c r="F811" s="2">
        <v>54.666666666666664</v>
      </c>
      <c r="G811" t="s">
        <v>51</v>
      </c>
    </row>
    <row r="812" spans="1:7" x14ac:dyDescent="0.3">
      <c r="A812" t="s">
        <v>32</v>
      </c>
      <c r="B812" t="s">
        <v>35</v>
      </c>
      <c r="C812" t="s">
        <v>40</v>
      </c>
      <c r="D812" t="s">
        <v>41</v>
      </c>
      <c r="E812" t="s">
        <v>43</v>
      </c>
      <c r="F812" s="2">
        <v>39.333333333333336</v>
      </c>
      <c r="G812" t="s">
        <v>46</v>
      </c>
    </row>
    <row r="813" spans="1:7" x14ac:dyDescent="0.3">
      <c r="A813" t="s">
        <v>32</v>
      </c>
      <c r="B813" t="s">
        <v>35</v>
      </c>
      <c r="C813" t="s">
        <v>39</v>
      </c>
      <c r="D813" t="s">
        <v>42</v>
      </c>
      <c r="E813" t="s">
        <v>43</v>
      </c>
      <c r="F813" s="2">
        <v>47</v>
      </c>
      <c r="G813" t="s">
        <v>46</v>
      </c>
    </row>
    <row r="814" spans="1:7" x14ac:dyDescent="0.3">
      <c r="A814" t="s">
        <v>31</v>
      </c>
      <c r="B814" t="s">
        <v>34</v>
      </c>
      <c r="C814" t="s">
        <v>53</v>
      </c>
      <c r="D814" t="s">
        <v>41</v>
      </c>
      <c r="E814" t="s">
        <v>44</v>
      </c>
      <c r="F814" s="2">
        <v>61.666666666666664</v>
      </c>
      <c r="G814" t="s">
        <v>47</v>
      </c>
    </row>
    <row r="815" spans="1:7" x14ac:dyDescent="0.3">
      <c r="A815" t="s">
        <v>32</v>
      </c>
      <c r="B815" t="s">
        <v>37</v>
      </c>
      <c r="C815" t="s">
        <v>40</v>
      </c>
      <c r="D815" t="s">
        <v>41</v>
      </c>
      <c r="E815" t="s">
        <v>44</v>
      </c>
      <c r="F815" s="2">
        <v>82.333333333333329</v>
      </c>
      <c r="G815" t="s">
        <v>45</v>
      </c>
    </row>
    <row r="816" spans="1:7" x14ac:dyDescent="0.3">
      <c r="A816" t="s">
        <v>31</v>
      </c>
      <c r="B816" t="s">
        <v>34</v>
      </c>
      <c r="C816" t="s">
        <v>39</v>
      </c>
      <c r="D816" t="s">
        <v>41</v>
      </c>
      <c r="E816" t="s">
        <v>43</v>
      </c>
      <c r="F816" s="2">
        <v>78.333333333333329</v>
      </c>
      <c r="G816" t="s">
        <v>45</v>
      </c>
    </row>
    <row r="817" spans="1:7" x14ac:dyDescent="0.3">
      <c r="A817" t="s">
        <v>32</v>
      </c>
      <c r="B817" t="s">
        <v>33</v>
      </c>
      <c r="C817" t="s">
        <v>40</v>
      </c>
      <c r="D817" t="s">
        <v>41</v>
      </c>
      <c r="E817" t="s">
        <v>44</v>
      </c>
      <c r="F817" s="2">
        <v>89</v>
      </c>
      <c r="G817" t="s">
        <v>45</v>
      </c>
    </row>
    <row r="818" spans="1:7" x14ac:dyDescent="0.3">
      <c r="A818" t="s">
        <v>31</v>
      </c>
      <c r="B818" t="s">
        <v>35</v>
      </c>
      <c r="C818" t="s">
        <v>52</v>
      </c>
      <c r="D818" t="s">
        <v>41</v>
      </c>
      <c r="E818" t="s">
        <v>43</v>
      </c>
      <c r="F818" s="2">
        <v>56</v>
      </c>
      <c r="G818" t="s">
        <v>51</v>
      </c>
    </row>
    <row r="819" spans="1:7" x14ac:dyDescent="0.3">
      <c r="A819" t="s">
        <v>32</v>
      </c>
      <c r="B819" t="s">
        <v>36</v>
      </c>
      <c r="C819" t="s">
        <v>52</v>
      </c>
      <c r="D819" t="s">
        <v>42</v>
      </c>
      <c r="E819" t="s">
        <v>44</v>
      </c>
      <c r="F819" s="2">
        <v>69</v>
      </c>
      <c r="G819" t="s">
        <v>47</v>
      </c>
    </row>
    <row r="820" spans="1:7" x14ac:dyDescent="0.3">
      <c r="A820" t="s">
        <v>31</v>
      </c>
      <c r="B820" t="s">
        <v>33</v>
      </c>
      <c r="C820" t="s">
        <v>39</v>
      </c>
      <c r="D820" t="s">
        <v>42</v>
      </c>
      <c r="E820" t="s">
        <v>43</v>
      </c>
      <c r="F820" s="2">
        <v>66.666666666666671</v>
      </c>
      <c r="G820" t="s">
        <v>47</v>
      </c>
    </row>
    <row r="821" spans="1:7" x14ac:dyDescent="0.3">
      <c r="A821" t="s">
        <v>31</v>
      </c>
      <c r="B821" t="s">
        <v>34</v>
      </c>
      <c r="C821" t="s">
        <v>40</v>
      </c>
      <c r="D821" t="s">
        <v>41</v>
      </c>
      <c r="E821" t="s">
        <v>43</v>
      </c>
      <c r="F821" s="2">
        <v>85.333333333333329</v>
      </c>
      <c r="G821" t="s">
        <v>45</v>
      </c>
    </row>
    <row r="822" spans="1:7" x14ac:dyDescent="0.3">
      <c r="A822" t="s">
        <v>31</v>
      </c>
      <c r="B822" t="s">
        <v>35</v>
      </c>
      <c r="C822" t="s">
        <v>40</v>
      </c>
      <c r="D822" t="s">
        <v>41</v>
      </c>
      <c r="E822" t="s">
        <v>44</v>
      </c>
      <c r="F822" s="2">
        <v>89</v>
      </c>
      <c r="G822" t="s">
        <v>45</v>
      </c>
    </row>
    <row r="823" spans="1:7" x14ac:dyDescent="0.3">
      <c r="A823" t="s">
        <v>31</v>
      </c>
      <c r="B823" t="s">
        <v>36</v>
      </c>
      <c r="C823" t="s">
        <v>52</v>
      </c>
      <c r="D823" t="s">
        <v>42</v>
      </c>
      <c r="E823" t="s">
        <v>43</v>
      </c>
      <c r="F823" s="2">
        <v>87</v>
      </c>
      <c r="G823" t="s">
        <v>45</v>
      </c>
    </row>
    <row r="824" spans="1:7" x14ac:dyDescent="0.3">
      <c r="A824" t="s">
        <v>32</v>
      </c>
      <c r="B824" t="s">
        <v>37</v>
      </c>
      <c r="C824" t="s">
        <v>38</v>
      </c>
      <c r="D824" t="s">
        <v>42</v>
      </c>
      <c r="E824" t="s">
        <v>44</v>
      </c>
      <c r="F824" s="2">
        <v>50.666666666666664</v>
      </c>
      <c r="G824" t="s">
        <v>51</v>
      </c>
    </row>
    <row r="825" spans="1:7" x14ac:dyDescent="0.3">
      <c r="A825" t="s">
        <v>31</v>
      </c>
      <c r="B825" t="s">
        <v>33</v>
      </c>
      <c r="C825" t="s">
        <v>39</v>
      </c>
      <c r="D825" t="s">
        <v>42</v>
      </c>
      <c r="E825" t="s">
        <v>43</v>
      </c>
      <c r="F825" s="2">
        <v>80</v>
      </c>
      <c r="G825" t="s">
        <v>45</v>
      </c>
    </row>
    <row r="826" spans="1:7" x14ac:dyDescent="0.3">
      <c r="A826" t="s">
        <v>31</v>
      </c>
      <c r="B826" t="s">
        <v>34</v>
      </c>
      <c r="C826" t="s">
        <v>40</v>
      </c>
      <c r="D826" t="s">
        <v>42</v>
      </c>
      <c r="E826" t="s">
        <v>43</v>
      </c>
      <c r="F826" s="2">
        <v>52.666666666666664</v>
      </c>
      <c r="G826" t="s">
        <v>51</v>
      </c>
    </row>
    <row r="827" spans="1:7" x14ac:dyDescent="0.3">
      <c r="A827" t="s">
        <v>32</v>
      </c>
      <c r="B827" t="s">
        <v>34</v>
      </c>
      <c r="C827" t="s">
        <v>39</v>
      </c>
      <c r="D827" t="s">
        <v>41</v>
      </c>
      <c r="E827" t="s">
        <v>43</v>
      </c>
      <c r="F827" s="2">
        <v>62.333333333333336</v>
      </c>
      <c r="G827" t="s">
        <v>47</v>
      </c>
    </row>
    <row r="828" spans="1:7" x14ac:dyDescent="0.3">
      <c r="A828" t="s">
        <v>31</v>
      </c>
      <c r="B828" t="s">
        <v>34</v>
      </c>
      <c r="C828" t="s">
        <v>54</v>
      </c>
      <c r="D828" t="s">
        <v>42</v>
      </c>
      <c r="E828" t="s">
        <v>44</v>
      </c>
      <c r="F828" s="2">
        <v>64.666666666666671</v>
      </c>
      <c r="G828" t="s">
        <v>47</v>
      </c>
    </row>
    <row r="829" spans="1:7" x14ac:dyDescent="0.3">
      <c r="A829" t="s">
        <v>31</v>
      </c>
      <c r="B829" t="s">
        <v>34</v>
      </c>
      <c r="C829" t="s">
        <v>40</v>
      </c>
      <c r="D829" t="s">
        <v>41</v>
      </c>
      <c r="E829" t="s">
        <v>43</v>
      </c>
      <c r="F829" s="2">
        <v>70</v>
      </c>
      <c r="G829" t="s">
        <v>45</v>
      </c>
    </row>
    <row r="830" spans="1:7" x14ac:dyDescent="0.3">
      <c r="A830" t="s">
        <v>31</v>
      </c>
      <c r="B830" t="s">
        <v>36</v>
      </c>
      <c r="C830" t="s">
        <v>40</v>
      </c>
      <c r="D830" t="s">
        <v>42</v>
      </c>
      <c r="E830" t="s">
        <v>44</v>
      </c>
      <c r="F830" s="2">
        <v>78.666666666666671</v>
      </c>
      <c r="G830" t="s">
        <v>45</v>
      </c>
    </row>
    <row r="831" spans="1:7" x14ac:dyDescent="0.3">
      <c r="A831" t="s">
        <v>32</v>
      </c>
      <c r="B831" t="s">
        <v>33</v>
      </c>
      <c r="C831" t="s">
        <v>40</v>
      </c>
      <c r="D831" t="s">
        <v>41</v>
      </c>
      <c r="E831" t="s">
        <v>43</v>
      </c>
      <c r="F831" s="2">
        <v>58.333333333333336</v>
      </c>
      <c r="G831" t="s">
        <v>51</v>
      </c>
    </row>
    <row r="832" spans="1:7" x14ac:dyDescent="0.3">
      <c r="A832" t="s">
        <v>31</v>
      </c>
      <c r="B832" t="s">
        <v>35</v>
      </c>
      <c r="C832" t="s">
        <v>38</v>
      </c>
      <c r="D832" t="s">
        <v>42</v>
      </c>
      <c r="E832" t="s">
        <v>43</v>
      </c>
      <c r="F832" s="2">
        <v>59.333333333333336</v>
      </c>
      <c r="G832" t="s">
        <v>51</v>
      </c>
    </row>
    <row r="833" spans="1:7" x14ac:dyDescent="0.3">
      <c r="A833" t="s">
        <v>31</v>
      </c>
      <c r="B833" t="s">
        <v>34</v>
      </c>
      <c r="C833" t="s">
        <v>52</v>
      </c>
      <c r="D833" t="s">
        <v>42</v>
      </c>
      <c r="E833" t="s">
        <v>44</v>
      </c>
      <c r="F833" s="2">
        <v>83</v>
      </c>
      <c r="G833" t="s">
        <v>45</v>
      </c>
    </row>
    <row r="834" spans="1:7" x14ac:dyDescent="0.3">
      <c r="A834" t="s">
        <v>32</v>
      </c>
      <c r="B834" t="s">
        <v>35</v>
      </c>
      <c r="C834" t="s">
        <v>52</v>
      </c>
      <c r="D834" t="s">
        <v>41</v>
      </c>
      <c r="E834" t="s">
        <v>43</v>
      </c>
      <c r="F834" s="2">
        <v>60.666666666666664</v>
      </c>
      <c r="G834" t="s">
        <v>47</v>
      </c>
    </row>
    <row r="835" spans="1:7" x14ac:dyDescent="0.3">
      <c r="A835" t="s">
        <v>31</v>
      </c>
      <c r="B835" t="s">
        <v>33</v>
      </c>
      <c r="C835" t="s">
        <v>39</v>
      </c>
      <c r="D835" t="s">
        <v>41</v>
      </c>
      <c r="E835" t="s">
        <v>44</v>
      </c>
      <c r="F835" s="2">
        <v>82.666666666666671</v>
      </c>
      <c r="G835" t="s">
        <v>45</v>
      </c>
    </row>
    <row r="836" spans="1:7" x14ac:dyDescent="0.3">
      <c r="A836" t="s">
        <v>32</v>
      </c>
      <c r="B836" t="s">
        <v>33</v>
      </c>
      <c r="C836" t="s">
        <v>38</v>
      </c>
      <c r="D836" t="s">
        <v>41</v>
      </c>
      <c r="E836" t="s">
        <v>43</v>
      </c>
      <c r="F836" s="2">
        <v>51</v>
      </c>
      <c r="G836" t="s">
        <v>51</v>
      </c>
    </row>
    <row r="837" spans="1:7" x14ac:dyDescent="0.3">
      <c r="A837" t="s">
        <v>31</v>
      </c>
      <c r="B837" t="s">
        <v>34</v>
      </c>
      <c r="C837" t="s">
        <v>39</v>
      </c>
      <c r="D837" t="s">
        <v>41</v>
      </c>
      <c r="E837" t="s">
        <v>44</v>
      </c>
      <c r="F837" s="2">
        <v>66</v>
      </c>
      <c r="G837" t="s">
        <v>47</v>
      </c>
    </row>
    <row r="838" spans="1:7" x14ac:dyDescent="0.3">
      <c r="A838" t="s">
        <v>32</v>
      </c>
      <c r="B838" t="s">
        <v>37</v>
      </c>
      <c r="C838" t="s">
        <v>39</v>
      </c>
      <c r="D838" t="s">
        <v>41</v>
      </c>
      <c r="E838" t="s">
        <v>43</v>
      </c>
      <c r="F838" s="2">
        <v>64.666666666666671</v>
      </c>
      <c r="G838" t="s">
        <v>47</v>
      </c>
    </row>
    <row r="839" spans="1:7" x14ac:dyDescent="0.3">
      <c r="A839" t="s">
        <v>31</v>
      </c>
      <c r="B839" t="s">
        <v>35</v>
      </c>
      <c r="C839" t="s">
        <v>39</v>
      </c>
      <c r="D839" t="s">
        <v>41</v>
      </c>
      <c r="E839" t="s">
        <v>44</v>
      </c>
      <c r="F839" s="2">
        <v>78.666666666666671</v>
      </c>
      <c r="G839" t="s">
        <v>45</v>
      </c>
    </row>
    <row r="840" spans="1:7" x14ac:dyDescent="0.3">
      <c r="A840" t="s">
        <v>32</v>
      </c>
      <c r="B840" t="s">
        <v>33</v>
      </c>
      <c r="C840" t="s">
        <v>54</v>
      </c>
      <c r="D840" t="s">
        <v>42</v>
      </c>
      <c r="E840" t="s">
        <v>44</v>
      </c>
      <c r="F840" s="2">
        <v>56</v>
      </c>
      <c r="G840" t="s">
        <v>51</v>
      </c>
    </row>
    <row r="841" spans="1:7" x14ac:dyDescent="0.3">
      <c r="A841" t="s">
        <v>31</v>
      </c>
      <c r="B841" t="s">
        <v>34</v>
      </c>
      <c r="C841" t="s">
        <v>54</v>
      </c>
      <c r="D841" t="s">
        <v>41</v>
      </c>
      <c r="E841" t="s">
        <v>43</v>
      </c>
      <c r="F841" s="2">
        <v>72</v>
      </c>
      <c r="G841" t="s">
        <v>45</v>
      </c>
    </row>
    <row r="842" spans="1:7" x14ac:dyDescent="0.3">
      <c r="A842" t="s">
        <v>31</v>
      </c>
      <c r="B842" t="s">
        <v>36</v>
      </c>
      <c r="C842" t="s">
        <v>39</v>
      </c>
      <c r="D842" t="s">
        <v>42</v>
      </c>
      <c r="E842" t="s">
        <v>43</v>
      </c>
      <c r="F842" s="2">
        <v>45.666666666666664</v>
      </c>
      <c r="G842" t="s">
        <v>46</v>
      </c>
    </row>
    <row r="843" spans="1:7" x14ac:dyDescent="0.3">
      <c r="A843" t="s">
        <v>32</v>
      </c>
      <c r="B843" t="s">
        <v>34</v>
      </c>
      <c r="C843" t="s">
        <v>40</v>
      </c>
      <c r="D843" t="s">
        <v>41</v>
      </c>
      <c r="E843" t="s">
        <v>43</v>
      </c>
      <c r="F843" s="2">
        <v>57.666666666666664</v>
      </c>
      <c r="G843" t="s">
        <v>51</v>
      </c>
    </row>
    <row r="844" spans="1:7" x14ac:dyDescent="0.3">
      <c r="A844" t="s">
        <v>31</v>
      </c>
      <c r="B844" t="s">
        <v>33</v>
      </c>
      <c r="C844" t="s">
        <v>39</v>
      </c>
      <c r="D844" t="s">
        <v>42</v>
      </c>
      <c r="E844" t="s">
        <v>44</v>
      </c>
      <c r="F844" s="2">
        <v>34.333333333333336</v>
      </c>
      <c r="G844" t="s">
        <v>46</v>
      </c>
    </row>
    <row r="845" spans="1:7" x14ac:dyDescent="0.3">
      <c r="A845" t="s">
        <v>32</v>
      </c>
      <c r="B845" t="s">
        <v>33</v>
      </c>
      <c r="C845" t="s">
        <v>38</v>
      </c>
      <c r="D845" t="s">
        <v>42</v>
      </c>
      <c r="E845" t="s">
        <v>44</v>
      </c>
      <c r="F845" s="2">
        <v>75.666666666666671</v>
      </c>
      <c r="G845" t="s">
        <v>45</v>
      </c>
    </row>
    <row r="846" spans="1:7" x14ac:dyDescent="0.3">
      <c r="A846" t="s">
        <v>31</v>
      </c>
      <c r="B846" t="s">
        <v>36</v>
      </c>
      <c r="C846" t="s">
        <v>40</v>
      </c>
      <c r="D846" t="s">
        <v>42</v>
      </c>
      <c r="E846" t="s">
        <v>44</v>
      </c>
      <c r="F846" s="2">
        <v>56.333333333333336</v>
      </c>
      <c r="G846" t="s">
        <v>51</v>
      </c>
    </row>
    <row r="847" spans="1:7" x14ac:dyDescent="0.3">
      <c r="A847" t="s">
        <v>32</v>
      </c>
      <c r="B847" t="s">
        <v>37</v>
      </c>
      <c r="C847" t="s">
        <v>53</v>
      </c>
      <c r="D847" t="s">
        <v>41</v>
      </c>
      <c r="E847" t="s">
        <v>43</v>
      </c>
      <c r="F847" s="2">
        <v>86.333333333333329</v>
      </c>
      <c r="G847" t="s">
        <v>45</v>
      </c>
    </row>
    <row r="848" spans="1:7" x14ac:dyDescent="0.3">
      <c r="A848" t="s">
        <v>32</v>
      </c>
      <c r="B848" t="s">
        <v>34</v>
      </c>
      <c r="C848" t="s">
        <v>53</v>
      </c>
      <c r="D848" t="s">
        <v>41</v>
      </c>
      <c r="E848" t="s">
        <v>44</v>
      </c>
      <c r="F848" s="2">
        <v>87</v>
      </c>
      <c r="G848" t="s">
        <v>45</v>
      </c>
    </row>
    <row r="849" spans="1:7" x14ac:dyDescent="0.3">
      <c r="A849" t="s">
        <v>32</v>
      </c>
      <c r="B849" t="s">
        <v>36</v>
      </c>
      <c r="C849" t="s">
        <v>39</v>
      </c>
      <c r="D849" t="s">
        <v>41</v>
      </c>
      <c r="E849" t="s">
        <v>43</v>
      </c>
      <c r="F849" s="2">
        <v>56</v>
      </c>
      <c r="G849" t="s">
        <v>51</v>
      </c>
    </row>
    <row r="850" spans="1:7" x14ac:dyDescent="0.3">
      <c r="A850" t="s">
        <v>31</v>
      </c>
      <c r="B850" t="s">
        <v>34</v>
      </c>
      <c r="C850" t="s">
        <v>39</v>
      </c>
      <c r="D850" t="s">
        <v>41</v>
      </c>
      <c r="E850" t="s">
        <v>43</v>
      </c>
      <c r="F850" s="2">
        <v>66.333333333333329</v>
      </c>
      <c r="G850" t="s">
        <v>47</v>
      </c>
    </row>
    <row r="851" spans="1:7" x14ac:dyDescent="0.3">
      <c r="A851" t="s">
        <v>32</v>
      </c>
      <c r="B851" t="s">
        <v>36</v>
      </c>
      <c r="C851" t="s">
        <v>54</v>
      </c>
      <c r="D851" t="s">
        <v>41</v>
      </c>
      <c r="E851" t="s">
        <v>43</v>
      </c>
      <c r="F851" s="2">
        <v>74.666666666666671</v>
      </c>
      <c r="G851" t="s">
        <v>45</v>
      </c>
    </row>
    <row r="852" spans="1:7" x14ac:dyDescent="0.3">
      <c r="A852" t="s">
        <v>32</v>
      </c>
      <c r="B852" t="s">
        <v>34</v>
      </c>
      <c r="C852" t="s">
        <v>53</v>
      </c>
      <c r="D852" t="s">
        <v>41</v>
      </c>
      <c r="E852" t="s">
        <v>43</v>
      </c>
      <c r="F852" s="2">
        <v>68.333333333333329</v>
      </c>
      <c r="G852" t="s">
        <v>47</v>
      </c>
    </row>
    <row r="853" spans="1:7" x14ac:dyDescent="0.3">
      <c r="A853" t="s">
        <v>31</v>
      </c>
      <c r="B853" t="s">
        <v>35</v>
      </c>
      <c r="C853" t="s">
        <v>39</v>
      </c>
      <c r="D853" t="s">
        <v>41</v>
      </c>
      <c r="E853" t="s">
        <v>43</v>
      </c>
      <c r="F853" s="2">
        <v>64</v>
      </c>
      <c r="G853" t="s">
        <v>47</v>
      </c>
    </row>
    <row r="854" spans="1:7" x14ac:dyDescent="0.3">
      <c r="A854" t="s">
        <v>31</v>
      </c>
      <c r="B854" t="s">
        <v>37</v>
      </c>
      <c r="C854" t="s">
        <v>38</v>
      </c>
      <c r="D854" t="s">
        <v>41</v>
      </c>
      <c r="E854" t="s">
        <v>43</v>
      </c>
      <c r="F854" s="2">
        <v>88.333333333333329</v>
      </c>
      <c r="G854" t="s">
        <v>45</v>
      </c>
    </row>
    <row r="855" spans="1:7" x14ac:dyDescent="0.3">
      <c r="A855" t="s">
        <v>32</v>
      </c>
      <c r="B855" t="s">
        <v>37</v>
      </c>
      <c r="C855" t="s">
        <v>40</v>
      </c>
      <c r="D855" t="s">
        <v>41</v>
      </c>
      <c r="E855" t="s">
        <v>43</v>
      </c>
      <c r="F855" s="2">
        <v>70</v>
      </c>
      <c r="G855" t="s">
        <v>45</v>
      </c>
    </row>
    <row r="856" spans="1:7" x14ac:dyDescent="0.3">
      <c r="A856" t="s">
        <v>32</v>
      </c>
      <c r="B856" t="s">
        <v>34</v>
      </c>
      <c r="C856" t="s">
        <v>40</v>
      </c>
      <c r="D856" t="s">
        <v>41</v>
      </c>
      <c r="E856" t="s">
        <v>43</v>
      </c>
      <c r="F856" s="2">
        <v>60.333333333333336</v>
      </c>
      <c r="G856" t="s">
        <v>47</v>
      </c>
    </row>
    <row r="857" spans="1:7" x14ac:dyDescent="0.3">
      <c r="A857" t="s">
        <v>31</v>
      </c>
      <c r="B857" t="s">
        <v>33</v>
      </c>
      <c r="C857" t="s">
        <v>52</v>
      </c>
      <c r="D857" t="s">
        <v>41</v>
      </c>
      <c r="E857" t="s">
        <v>43</v>
      </c>
      <c r="F857" s="2">
        <v>96.666666666666671</v>
      </c>
      <c r="G857" t="s">
        <v>45</v>
      </c>
    </row>
    <row r="858" spans="1:7" x14ac:dyDescent="0.3">
      <c r="A858" t="s">
        <v>32</v>
      </c>
      <c r="B858" t="s">
        <v>33</v>
      </c>
      <c r="C858" t="s">
        <v>38</v>
      </c>
      <c r="D858" t="s">
        <v>42</v>
      </c>
      <c r="E858" t="s">
        <v>43</v>
      </c>
      <c r="F858" s="2">
        <v>69.333333333333329</v>
      </c>
      <c r="G858" t="s">
        <v>47</v>
      </c>
    </row>
    <row r="859" spans="1:7" x14ac:dyDescent="0.3">
      <c r="A859" t="s">
        <v>31</v>
      </c>
      <c r="B859" t="s">
        <v>34</v>
      </c>
      <c r="C859" t="s">
        <v>52</v>
      </c>
      <c r="D859" t="s">
        <v>41</v>
      </c>
      <c r="E859" t="s">
        <v>43</v>
      </c>
      <c r="F859" s="2">
        <v>75</v>
      </c>
      <c r="G859" t="s">
        <v>45</v>
      </c>
    </row>
    <row r="860" spans="1:7" x14ac:dyDescent="0.3">
      <c r="A860" t="s">
        <v>32</v>
      </c>
      <c r="B860" t="s">
        <v>33</v>
      </c>
      <c r="C860" t="s">
        <v>39</v>
      </c>
      <c r="D860" t="s">
        <v>41</v>
      </c>
      <c r="E860" t="s">
        <v>44</v>
      </c>
      <c r="F860" s="2">
        <v>49</v>
      </c>
      <c r="G860" t="s">
        <v>46</v>
      </c>
    </row>
    <row r="861" spans="1:7" x14ac:dyDescent="0.3">
      <c r="A861" t="s">
        <v>32</v>
      </c>
      <c r="B861" t="s">
        <v>34</v>
      </c>
      <c r="C861" t="s">
        <v>54</v>
      </c>
      <c r="D861" t="s">
        <v>42</v>
      </c>
      <c r="E861" t="s">
        <v>43</v>
      </c>
      <c r="F861" s="2">
        <v>77.333333333333329</v>
      </c>
      <c r="G861" t="s">
        <v>45</v>
      </c>
    </row>
    <row r="862" spans="1:7" x14ac:dyDescent="0.3">
      <c r="A862" t="s">
        <v>31</v>
      </c>
      <c r="B862" t="s">
        <v>34</v>
      </c>
      <c r="C862" t="s">
        <v>54</v>
      </c>
      <c r="D862" t="s">
        <v>41</v>
      </c>
      <c r="E862" t="s">
        <v>43</v>
      </c>
      <c r="F862" s="2">
        <v>56</v>
      </c>
      <c r="G862" t="s">
        <v>51</v>
      </c>
    </row>
    <row r="863" spans="1:7" x14ac:dyDescent="0.3">
      <c r="A863" t="s">
        <v>31</v>
      </c>
      <c r="B863" t="s">
        <v>37</v>
      </c>
      <c r="C863" t="s">
        <v>53</v>
      </c>
      <c r="D863" t="s">
        <v>42</v>
      </c>
      <c r="E863" t="s">
        <v>43</v>
      </c>
      <c r="F863" s="2">
        <v>84.666666666666671</v>
      </c>
      <c r="G863" t="s">
        <v>45</v>
      </c>
    </row>
    <row r="864" spans="1:7" x14ac:dyDescent="0.3">
      <c r="A864" t="s">
        <v>32</v>
      </c>
      <c r="B864" t="s">
        <v>36</v>
      </c>
      <c r="C864" t="s">
        <v>52</v>
      </c>
      <c r="D864" t="s">
        <v>42</v>
      </c>
      <c r="E864" t="s">
        <v>44</v>
      </c>
      <c r="F864" s="2">
        <v>39.666666666666664</v>
      </c>
      <c r="G864" t="s">
        <v>46</v>
      </c>
    </row>
    <row r="865" spans="1:7" x14ac:dyDescent="0.3">
      <c r="A865" t="s">
        <v>31</v>
      </c>
      <c r="B865" t="s">
        <v>34</v>
      </c>
      <c r="C865" t="s">
        <v>38</v>
      </c>
      <c r="D865" t="s">
        <v>41</v>
      </c>
      <c r="E865" t="s">
        <v>44</v>
      </c>
      <c r="F865" s="2">
        <v>74</v>
      </c>
      <c r="G865" t="s">
        <v>45</v>
      </c>
    </row>
    <row r="866" spans="1:7" x14ac:dyDescent="0.3">
      <c r="A866" t="s">
        <v>32</v>
      </c>
      <c r="B866" t="s">
        <v>34</v>
      </c>
      <c r="C866" t="s">
        <v>54</v>
      </c>
      <c r="D866" t="s">
        <v>41</v>
      </c>
      <c r="E866" t="s">
        <v>43</v>
      </c>
      <c r="F866" s="2">
        <v>93.666666666666671</v>
      </c>
      <c r="G866" t="s">
        <v>45</v>
      </c>
    </row>
    <row r="867" spans="1:7" x14ac:dyDescent="0.3">
      <c r="A867" t="s">
        <v>32</v>
      </c>
      <c r="B867" t="s">
        <v>36</v>
      </c>
      <c r="C867" t="s">
        <v>38</v>
      </c>
      <c r="D867" t="s">
        <v>41</v>
      </c>
      <c r="E867" t="s">
        <v>44</v>
      </c>
      <c r="F867" s="2">
        <v>84</v>
      </c>
      <c r="G867" t="s">
        <v>45</v>
      </c>
    </row>
    <row r="868" spans="1:7" x14ac:dyDescent="0.3">
      <c r="A868" t="s">
        <v>32</v>
      </c>
      <c r="B868" t="s">
        <v>34</v>
      </c>
      <c r="C868" t="s">
        <v>39</v>
      </c>
      <c r="D868" t="s">
        <v>42</v>
      </c>
      <c r="E868" t="s">
        <v>43</v>
      </c>
      <c r="F868" s="2">
        <v>54.666666666666664</v>
      </c>
      <c r="G868" t="s">
        <v>51</v>
      </c>
    </row>
    <row r="869" spans="1:7" x14ac:dyDescent="0.3">
      <c r="A869" t="s">
        <v>32</v>
      </c>
      <c r="B869" t="s">
        <v>33</v>
      </c>
      <c r="C869" t="s">
        <v>54</v>
      </c>
      <c r="D869" t="s">
        <v>41</v>
      </c>
      <c r="E869" t="s">
        <v>43</v>
      </c>
      <c r="F869" s="2">
        <v>48</v>
      </c>
      <c r="G869" t="s">
        <v>46</v>
      </c>
    </row>
    <row r="870" spans="1:7" x14ac:dyDescent="0.3">
      <c r="A870" t="s">
        <v>32</v>
      </c>
      <c r="B870" t="s">
        <v>37</v>
      </c>
      <c r="C870" t="s">
        <v>54</v>
      </c>
      <c r="D870" t="s">
        <v>42</v>
      </c>
      <c r="E870" t="s">
        <v>44</v>
      </c>
      <c r="F870" s="2">
        <v>74.666666666666671</v>
      </c>
      <c r="G870" t="s">
        <v>45</v>
      </c>
    </row>
    <row r="871" spans="1:7" x14ac:dyDescent="0.3">
      <c r="A871" t="s">
        <v>32</v>
      </c>
      <c r="B871" t="s">
        <v>34</v>
      </c>
      <c r="C871" t="s">
        <v>54</v>
      </c>
      <c r="D871" t="s">
        <v>42</v>
      </c>
      <c r="E871" t="s">
        <v>43</v>
      </c>
      <c r="F871" s="2">
        <v>50.333333333333336</v>
      </c>
      <c r="G871" t="s">
        <v>51</v>
      </c>
    </row>
    <row r="872" spans="1:7" x14ac:dyDescent="0.3">
      <c r="A872" t="s">
        <v>32</v>
      </c>
      <c r="B872" t="s">
        <v>33</v>
      </c>
      <c r="C872" t="s">
        <v>39</v>
      </c>
      <c r="D872" t="s">
        <v>41</v>
      </c>
      <c r="E872" t="s">
        <v>43</v>
      </c>
      <c r="F872" s="2">
        <v>54.666666666666664</v>
      </c>
      <c r="G872" t="s">
        <v>51</v>
      </c>
    </row>
    <row r="873" spans="1:7" x14ac:dyDescent="0.3">
      <c r="A873" t="s">
        <v>31</v>
      </c>
      <c r="B873" t="s">
        <v>34</v>
      </c>
      <c r="C873" t="s">
        <v>38</v>
      </c>
      <c r="D873" t="s">
        <v>41</v>
      </c>
      <c r="E873" t="s">
        <v>44</v>
      </c>
      <c r="F873" s="2">
        <v>72.666666666666671</v>
      </c>
      <c r="G873" t="s">
        <v>45</v>
      </c>
    </row>
    <row r="874" spans="1:7" x14ac:dyDescent="0.3">
      <c r="A874" t="s">
        <v>32</v>
      </c>
      <c r="B874" t="s">
        <v>33</v>
      </c>
      <c r="C874" t="s">
        <v>54</v>
      </c>
      <c r="D874" t="s">
        <v>41</v>
      </c>
      <c r="E874" t="s">
        <v>44</v>
      </c>
      <c r="F874" s="2">
        <v>81.333333333333329</v>
      </c>
      <c r="G874" t="s">
        <v>45</v>
      </c>
    </row>
    <row r="875" spans="1:7" x14ac:dyDescent="0.3">
      <c r="A875" t="s">
        <v>32</v>
      </c>
      <c r="B875" t="s">
        <v>37</v>
      </c>
      <c r="C875" t="s">
        <v>54</v>
      </c>
      <c r="D875" t="s">
        <v>42</v>
      </c>
      <c r="E875" t="s">
        <v>43</v>
      </c>
      <c r="F875" s="2">
        <v>87.333333333333329</v>
      </c>
      <c r="G875" t="s">
        <v>45</v>
      </c>
    </row>
    <row r="876" spans="1:7" x14ac:dyDescent="0.3">
      <c r="A876" t="s">
        <v>31</v>
      </c>
      <c r="B876" t="s">
        <v>34</v>
      </c>
      <c r="C876" t="s">
        <v>52</v>
      </c>
      <c r="D876" t="s">
        <v>42</v>
      </c>
      <c r="E876" t="s">
        <v>43</v>
      </c>
      <c r="F876" s="2">
        <v>55.333333333333336</v>
      </c>
      <c r="G876" t="s">
        <v>51</v>
      </c>
    </row>
    <row r="877" spans="1:7" x14ac:dyDescent="0.3">
      <c r="A877" t="s">
        <v>32</v>
      </c>
      <c r="B877" t="s">
        <v>34</v>
      </c>
      <c r="C877" t="s">
        <v>38</v>
      </c>
      <c r="D877" t="s">
        <v>42</v>
      </c>
      <c r="E877" t="s">
        <v>43</v>
      </c>
      <c r="F877" s="2">
        <v>70</v>
      </c>
      <c r="G877" t="s">
        <v>45</v>
      </c>
    </row>
    <row r="878" spans="1:7" x14ac:dyDescent="0.3">
      <c r="A878" t="s">
        <v>32</v>
      </c>
      <c r="B878" t="s">
        <v>36</v>
      </c>
      <c r="C878" t="s">
        <v>38</v>
      </c>
      <c r="D878" t="s">
        <v>41</v>
      </c>
      <c r="E878" t="s">
        <v>43</v>
      </c>
      <c r="F878" s="2">
        <v>82.333333333333329</v>
      </c>
      <c r="G878" t="s">
        <v>45</v>
      </c>
    </row>
    <row r="879" spans="1:7" x14ac:dyDescent="0.3">
      <c r="A879" t="s">
        <v>32</v>
      </c>
      <c r="B879" t="s">
        <v>34</v>
      </c>
      <c r="C879" t="s">
        <v>40</v>
      </c>
      <c r="D879" t="s">
        <v>41</v>
      </c>
      <c r="E879" t="s">
        <v>43</v>
      </c>
      <c r="F879" s="2">
        <v>57.333333333333336</v>
      </c>
      <c r="G879" t="s">
        <v>51</v>
      </c>
    </row>
    <row r="880" spans="1:7" x14ac:dyDescent="0.3">
      <c r="A880" t="s">
        <v>31</v>
      </c>
      <c r="B880" t="s">
        <v>36</v>
      </c>
      <c r="C880" t="s">
        <v>40</v>
      </c>
      <c r="D880" t="s">
        <v>41</v>
      </c>
      <c r="E880" t="s">
        <v>43</v>
      </c>
      <c r="F880" s="2">
        <v>70.333333333333329</v>
      </c>
      <c r="G880" t="s">
        <v>45</v>
      </c>
    </row>
    <row r="881" spans="1:7" x14ac:dyDescent="0.3">
      <c r="A881" t="s">
        <v>31</v>
      </c>
      <c r="B881" t="s">
        <v>36</v>
      </c>
      <c r="C881" t="s">
        <v>54</v>
      </c>
      <c r="D881" t="s">
        <v>41</v>
      </c>
      <c r="E881" t="s">
        <v>43</v>
      </c>
      <c r="F881" s="2">
        <v>71.333333333333329</v>
      </c>
      <c r="G881" t="s">
        <v>45</v>
      </c>
    </row>
    <row r="882" spans="1:7" x14ac:dyDescent="0.3">
      <c r="A882" t="s">
        <v>32</v>
      </c>
      <c r="B882" t="s">
        <v>34</v>
      </c>
      <c r="C882" t="s">
        <v>52</v>
      </c>
      <c r="D882" t="s">
        <v>41</v>
      </c>
      <c r="E882" t="s">
        <v>44</v>
      </c>
      <c r="F882" s="2">
        <v>64.333333333333329</v>
      </c>
      <c r="G882" t="s">
        <v>47</v>
      </c>
    </row>
    <row r="883" spans="1:7" x14ac:dyDescent="0.3">
      <c r="A883" t="s">
        <v>31</v>
      </c>
      <c r="B883" t="s">
        <v>37</v>
      </c>
      <c r="C883" t="s">
        <v>52</v>
      </c>
      <c r="D883" t="s">
        <v>41</v>
      </c>
      <c r="E883" t="s">
        <v>44</v>
      </c>
      <c r="F883" s="2">
        <v>70.333333333333329</v>
      </c>
      <c r="G883" t="s">
        <v>45</v>
      </c>
    </row>
    <row r="884" spans="1:7" x14ac:dyDescent="0.3">
      <c r="A884" t="s">
        <v>31</v>
      </c>
      <c r="B884" t="s">
        <v>33</v>
      </c>
      <c r="C884" t="s">
        <v>39</v>
      </c>
      <c r="D884" t="s">
        <v>42</v>
      </c>
      <c r="E884" t="s">
        <v>43</v>
      </c>
      <c r="F884" s="2">
        <v>69.333333333333329</v>
      </c>
      <c r="G884" t="s">
        <v>47</v>
      </c>
    </row>
    <row r="885" spans="1:7" x14ac:dyDescent="0.3">
      <c r="A885" t="s">
        <v>32</v>
      </c>
      <c r="B885" t="s">
        <v>36</v>
      </c>
      <c r="C885" t="s">
        <v>52</v>
      </c>
      <c r="D885" t="s">
        <v>42</v>
      </c>
      <c r="E885" t="s">
        <v>43</v>
      </c>
      <c r="F885" s="2">
        <v>48.333333333333336</v>
      </c>
      <c r="G885" t="s">
        <v>46</v>
      </c>
    </row>
    <row r="886" spans="1:7" x14ac:dyDescent="0.3">
      <c r="A886" t="s">
        <v>31</v>
      </c>
      <c r="B886" t="s">
        <v>37</v>
      </c>
      <c r="C886" t="s">
        <v>54</v>
      </c>
      <c r="D886" t="s">
        <v>41</v>
      </c>
      <c r="E886" t="s">
        <v>43</v>
      </c>
      <c r="F886" s="2">
        <v>52</v>
      </c>
      <c r="G886" t="s">
        <v>51</v>
      </c>
    </row>
    <row r="887" spans="1:7" x14ac:dyDescent="0.3">
      <c r="A887" t="s">
        <v>31</v>
      </c>
      <c r="B887" t="s">
        <v>34</v>
      </c>
      <c r="C887" t="s">
        <v>54</v>
      </c>
      <c r="D887" t="s">
        <v>41</v>
      </c>
      <c r="E887" t="s">
        <v>44</v>
      </c>
      <c r="F887" s="2">
        <v>72.666666666666671</v>
      </c>
      <c r="G887" t="s">
        <v>45</v>
      </c>
    </row>
    <row r="888" spans="1:7" x14ac:dyDescent="0.3">
      <c r="A888" t="s">
        <v>31</v>
      </c>
      <c r="B888" t="s">
        <v>37</v>
      </c>
      <c r="C888" t="s">
        <v>54</v>
      </c>
      <c r="D888" t="s">
        <v>41</v>
      </c>
      <c r="E888" t="s">
        <v>44</v>
      </c>
      <c r="F888" s="2">
        <v>96</v>
      </c>
      <c r="G888" t="s">
        <v>45</v>
      </c>
    </row>
    <row r="889" spans="1:7" x14ac:dyDescent="0.3">
      <c r="A889" t="s">
        <v>32</v>
      </c>
      <c r="B889" t="s">
        <v>34</v>
      </c>
      <c r="C889" t="s">
        <v>39</v>
      </c>
      <c r="D889" t="s">
        <v>42</v>
      </c>
      <c r="E889" t="s">
        <v>43</v>
      </c>
      <c r="F889" s="2">
        <v>61.666666666666664</v>
      </c>
      <c r="G889" t="s">
        <v>47</v>
      </c>
    </row>
    <row r="890" spans="1:7" x14ac:dyDescent="0.3">
      <c r="A890" t="s">
        <v>31</v>
      </c>
      <c r="B890" t="s">
        <v>36</v>
      </c>
      <c r="C890" t="s">
        <v>38</v>
      </c>
      <c r="D890" t="s">
        <v>42</v>
      </c>
      <c r="E890" t="s">
        <v>43</v>
      </c>
      <c r="F890" s="2">
        <v>69.333333333333329</v>
      </c>
      <c r="G890" t="s">
        <v>47</v>
      </c>
    </row>
    <row r="891" spans="1:7" x14ac:dyDescent="0.3">
      <c r="A891" t="s">
        <v>32</v>
      </c>
      <c r="B891" t="s">
        <v>36</v>
      </c>
      <c r="C891" t="s">
        <v>39</v>
      </c>
      <c r="D891" t="s">
        <v>42</v>
      </c>
      <c r="E891" t="s">
        <v>43</v>
      </c>
      <c r="F891" s="2">
        <v>47.666666666666664</v>
      </c>
      <c r="G891" t="s">
        <v>46</v>
      </c>
    </row>
    <row r="892" spans="1:7" x14ac:dyDescent="0.3">
      <c r="A892" t="s">
        <v>31</v>
      </c>
      <c r="B892" t="s">
        <v>37</v>
      </c>
      <c r="C892" t="s">
        <v>38</v>
      </c>
      <c r="D892" t="s">
        <v>41</v>
      </c>
      <c r="E892" t="s">
        <v>44</v>
      </c>
      <c r="F892" s="2">
        <v>87.333333333333329</v>
      </c>
      <c r="G892" t="s">
        <v>45</v>
      </c>
    </row>
    <row r="893" spans="1:7" x14ac:dyDescent="0.3">
      <c r="A893" t="s">
        <v>31</v>
      </c>
      <c r="B893" t="s">
        <v>37</v>
      </c>
      <c r="C893" t="s">
        <v>54</v>
      </c>
      <c r="D893" t="s">
        <v>41</v>
      </c>
      <c r="E893" t="s">
        <v>43</v>
      </c>
      <c r="F893" s="2">
        <v>87.333333333333329</v>
      </c>
      <c r="G893" t="s">
        <v>45</v>
      </c>
    </row>
    <row r="894" spans="1:7" x14ac:dyDescent="0.3">
      <c r="A894" t="s">
        <v>31</v>
      </c>
      <c r="B894" t="s">
        <v>35</v>
      </c>
      <c r="C894" t="s">
        <v>53</v>
      </c>
      <c r="D894" t="s">
        <v>42</v>
      </c>
      <c r="E894" t="s">
        <v>43</v>
      </c>
      <c r="F894" s="2">
        <v>63.333333333333336</v>
      </c>
      <c r="G894" t="s">
        <v>47</v>
      </c>
    </row>
    <row r="895" spans="1:7" x14ac:dyDescent="0.3">
      <c r="A895" t="s">
        <v>32</v>
      </c>
      <c r="B895" t="s">
        <v>36</v>
      </c>
      <c r="C895" t="s">
        <v>40</v>
      </c>
      <c r="D895" t="s">
        <v>41</v>
      </c>
      <c r="E895" t="s">
        <v>44</v>
      </c>
      <c r="F895" s="2">
        <v>79</v>
      </c>
      <c r="G895" t="s">
        <v>45</v>
      </c>
    </row>
    <row r="896" spans="1:7" x14ac:dyDescent="0.3">
      <c r="A896" t="s">
        <v>31</v>
      </c>
      <c r="B896" t="s">
        <v>37</v>
      </c>
      <c r="C896" t="s">
        <v>54</v>
      </c>
      <c r="D896" t="s">
        <v>41</v>
      </c>
      <c r="E896" t="s">
        <v>43</v>
      </c>
      <c r="F896" s="2">
        <v>63.333333333333336</v>
      </c>
      <c r="G896" t="s">
        <v>47</v>
      </c>
    </row>
    <row r="897" spans="1:7" x14ac:dyDescent="0.3">
      <c r="A897" t="s">
        <v>31</v>
      </c>
      <c r="B897" t="s">
        <v>37</v>
      </c>
      <c r="C897" t="s">
        <v>40</v>
      </c>
      <c r="D897" t="s">
        <v>42</v>
      </c>
      <c r="E897" t="s">
        <v>43</v>
      </c>
      <c r="F897" s="2">
        <v>34.666666666666664</v>
      </c>
      <c r="G897" t="s">
        <v>46</v>
      </c>
    </row>
    <row r="898" spans="1:7" x14ac:dyDescent="0.3">
      <c r="A898" t="s">
        <v>32</v>
      </c>
      <c r="B898" t="s">
        <v>33</v>
      </c>
      <c r="C898" t="s">
        <v>39</v>
      </c>
      <c r="D898" t="s">
        <v>42</v>
      </c>
      <c r="E898" t="s">
        <v>43</v>
      </c>
      <c r="F898" s="2">
        <v>30.666666666666668</v>
      </c>
      <c r="G898" t="s">
        <v>46</v>
      </c>
    </row>
    <row r="899" spans="1:7" x14ac:dyDescent="0.3">
      <c r="A899" t="s">
        <v>31</v>
      </c>
      <c r="B899" t="s">
        <v>33</v>
      </c>
      <c r="C899" t="s">
        <v>40</v>
      </c>
      <c r="D899" t="s">
        <v>42</v>
      </c>
      <c r="E899" t="s">
        <v>44</v>
      </c>
      <c r="F899" s="2">
        <v>73.333333333333329</v>
      </c>
      <c r="G899" t="s">
        <v>45</v>
      </c>
    </row>
    <row r="900" spans="1:7" x14ac:dyDescent="0.3">
      <c r="A900" t="s">
        <v>32</v>
      </c>
      <c r="B900" t="s">
        <v>36</v>
      </c>
      <c r="C900" t="s">
        <v>54</v>
      </c>
      <c r="D900" t="s">
        <v>41</v>
      </c>
      <c r="E900" t="s">
        <v>44</v>
      </c>
      <c r="F900" s="2">
        <v>61.333333333333336</v>
      </c>
      <c r="G900" t="s">
        <v>47</v>
      </c>
    </row>
    <row r="901" spans="1:7" x14ac:dyDescent="0.3">
      <c r="A901" t="s">
        <v>31</v>
      </c>
      <c r="B901" t="s">
        <v>36</v>
      </c>
      <c r="C901" t="s">
        <v>40</v>
      </c>
      <c r="D901" t="s">
        <v>41</v>
      </c>
      <c r="E901" t="s">
        <v>44</v>
      </c>
      <c r="F901" s="2">
        <v>75</v>
      </c>
      <c r="G901" t="s">
        <v>45</v>
      </c>
    </row>
    <row r="902" spans="1:7" x14ac:dyDescent="0.3">
      <c r="A902" t="s">
        <v>32</v>
      </c>
      <c r="B902" t="s">
        <v>36</v>
      </c>
      <c r="C902" t="s">
        <v>53</v>
      </c>
      <c r="D902" t="s">
        <v>41</v>
      </c>
      <c r="E902" t="s">
        <v>43</v>
      </c>
      <c r="F902" s="2">
        <v>86</v>
      </c>
      <c r="G902" t="s">
        <v>45</v>
      </c>
    </row>
    <row r="903" spans="1:7" x14ac:dyDescent="0.3">
      <c r="A903" t="s">
        <v>31</v>
      </c>
      <c r="B903" t="s">
        <v>34</v>
      </c>
      <c r="C903" t="s">
        <v>53</v>
      </c>
      <c r="D903" t="s">
        <v>41</v>
      </c>
      <c r="E903" t="s">
        <v>43</v>
      </c>
      <c r="F903" s="2">
        <v>75</v>
      </c>
      <c r="G903" t="s">
        <v>45</v>
      </c>
    </row>
    <row r="904" spans="1:7" x14ac:dyDescent="0.3">
      <c r="A904" t="s">
        <v>31</v>
      </c>
      <c r="B904" t="s">
        <v>35</v>
      </c>
      <c r="C904" t="s">
        <v>39</v>
      </c>
      <c r="D904" t="s">
        <v>42</v>
      </c>
      <c r="E904" t="s">
        <v>44</v>
      </c>
      <c r="F904" s="2">
        <v>41</v>
      </c>
      <c r="G904" t="s">
        <v>46</v>
      </c>
    </row>
    <row r="905" spans="1:7" x14ac:dyDescent="0.3">
      <c r="A905" t="s">
        <v>31</v>
      </c>
      <c r="B905" t="s">
        <v>36</v>
      </c>
      <c r="C905" t="s">
        <v>52</v>
      </c>
      <c r="D905" t="s">
        <v>42</v>
      </c>
      <c r="E905" t="s">
        <v>44</v>
      </c>
      <c r="F905" s="2">
        <v>97.666666666666671</v>
      </c>
      <c r="G905" t="s">
        <v>45</v>
      </c>
    </row>
    <row r="906" spans="1:7" x14ac:dyDescent="0.3">
      <c r="A906" t="s">
        <v>31</v>
      </c>
      <c r="B906" t="s">
        <v>36</v>
      </c>
      <c r="C906" t="s">
        <v>40</v>
      </c>
      <c r="D906" t="s">
        <v>42</v>
      </c>
      <c r="E906" t="s">
        <v>43</v>
      </c>
      <c r="F906" s="2">
        <v>78.333333333333329</v>
      </c>
      <c r="G906" t="s">
        <v>45</v>
      </c>
    </row>
    <row r="907" spans="1:7" x14ac:dyDescent="0.3">
      <c r="A907" t="s">
        <v>32</v>
      </c>
      <c r="B907" t="s">
        <v>36</v>
      </c>
      <c r="C907" t="s">
        <v>38</v>
      </c>
      <c r="D907" t="s">
        <v>41</v>
      </c>
      <c r="E907" t="s">
        <v>43</v>
      </c>
      <c r="F907" s="2">
        <v>80.666666666666671</v>
      </c>
      <c r="G907" t="s">
        <v>45</v>
      </c>
    </row>
    <row r="908" spans="1:7" x14ac:dyDescent="0.3">
      <c r="A908" t="s">
        <v>32</v>
      </c>
      <c r="B908" t="s">
        <v>33</v>
      </c>
      <c r="C908" t="s">
        <v>39</v>
      </c>
      <c r="D908" t="s">
        <v>41</v>
      </c>
      <c r="E908" t="s">
        <v>43</v>
      </c>
      <c r="F908" s="2">
        <v>52</v>
      </c>
      <c r="G908" t="s">
        <v>51</v>
      </c>
    </row>
    <row r="909" spans="1:7" x14ac:dyDescent="0.3">
      <c r="A909" t="s">
        <v>31</v>
      </c>
      <c r="B909" t="s">
        <v>36</v>
      </c>
      <c r="C909" t="s">
        <v>38</v>
      </c>
      <c r="D909" t="s">
        <v>41</v>
      </c>
      <c r="E909" t="s">
        <v>44</v>
      </c>
      <c r="F909" s="2">
        <v>84.666666666666671</v>
      </c>
      <c r="G909" t="s">
        <v>45</v>
      </c>
    </row>
    <row r="910" spans="1:7" x14ac:dyDescent="0.3">
      <c r="A910" t="s">
        <v>31</v>
      </c>
      <c r="B910" t="s">
        <v>34</v>
      </c>
      <c r="C910" t="s">
        <v>52</v>
      </c>
      <c r="D910" t="s">
        <v>42</v>
      </c>
      <c r="E910" t="s">
        <v>43</v>
      </c>
      <c r="F910" s="2">
        <v>71.333333333333329</v>
      </c>
      <c r="G910" t="s">
        <v>45</v>
      </c>
    </row>
    <row r="911" spans="1:7" x14ac:dyDescent="0.3">
      <c r="A911" t="s">
        <v>32</v>
      </c>
      <c r="B911" t="s">
        <v>37</v>
      </c>
      <c r="C911" t="s">
        <v>52</v>
      </c>
      <c r="D911" t="s">
        <v>41</v>
      </c>
      <c r="E911" t="s">
        <v>44</v>
      </c>
      <c r="F911" s="2">
        <v>68</v>
      </c>
      <c r="G911" t="s">
        <v>47</v>
      </c>
    </row>
    <row r="912" spans="1:7" x14ac:dyDescent="0.3">
      <c r="A912" t="s">
        <v>32</v>
      </c>
      <c r="B912" t="s">
        <v>36</v>
      </c>
      <c r="C912" t="s">
        <v>52</v>
      </c>
      <c r="D912" t="s">
        <v>42</v>
      </c>
      <c r="E912" t="s">
        <v>43</v>
      </c>
      <c r="F912" s="2">
        <v>46.666666666666664</v>
      </c>
      <c r="G912" t="s">
        <v>46</v>
      </c>
    </row>
    <row r="913" spans="1:7" x14ac:dyDescent="0.3">
      <c r="A913" t="s">
        <v>31</v>
      </c>
      <c r="B913" t="s">
        <v>35</v>
      </c>
      <c r="C913" t="s">
        <v>38</v>
      </c>
      <c r="D913" t="s">
        <v>41</v>
      </c>
      <c r="E913" t="s">
        <v>43</v>
      </c>
      <c r="F913" s="2">
        <v>78.333333333333329</v>
      </c>
      <c r="G913" t="s">
        <v>45</v>
      </c>
    </row>
    <row r="914" spans="1:7" x14ac:dyDescent="0.3">
      <c r="A914" t="s">
        <v>31</v>
      </c>
      <c r="B914" t="s">
        <v>34</v>
      </c>
      <c r="C914" t="s">
        <v>52</v>
      </c>
      <c r="D914" t="s">
        <v>41</v>
      </c>
      <c r="E914" t="s">
        <v>44</v>
      </c>
      <c r="F914" s="2">
        <v>59.666666666666664</v>
      </c>
      <c r="G914" t="s">
        <v>51</v>
      </c>
    </row>
    <row r="915" spans="1:7" x14ac:dyDescent="0.3">
      <c r="A915" t="s">
        <v>31</v>
      </c>
      <c r="B915" t="s">
        <v>34</v>
      </c>
      <c r="C915" t="s">
        <v>52</v>
      </c>
      <c r="D915" t="s">
        <v>42</v>
      </c>
      <c r="E915" t="s">
        <v>44</v>
      </c>
      <c r="F915" s="2">
        <v>58.333333333333336</v>
      </c>
      <c r="G915" t="s">
        <v>51</v>
      </c>
    </row>
    <row r="916" spans="1:7" x14ac:dyDescent="0.3">
      <c r="A916" t="s">
        <v>31</v>
      </c>
      <c r="B916" t="s">
        <v>33</v>
      </c>
      <c r="C916" t="s">
        <v>54</v>
      </c>
      <c r="D916" t="s">
        <v>42</v>
      </c>
      <c r="E916" t="s">
        <v>43</v>
      </c>
      <c r="F916" s="2">
        <v>54</v>
      </c>
      <c r="G916" t="s">
        <v>51</v>
      </c>
    </row>
    <row r="917" spans="1:7" x14ac:dyDescent="0.3">
      <c r="A917" t="s">
        <v>31</v>
      </c>
      <c r="B917" t="s">
        <v>37</v>
      </c>
      <c r="C917" t="s">
        <v>38</v>
      </c>
      <c r="D917" t="s">
        <v>41</v>
      </c>
      <c r="E917" t="s">
        <v>43</v>
      </c>
      <c r="F917" s="2">
        <v>68</v>
      </c>
      <c r="G917" t="s">
        <v>47</v>
      </c>
    </row>
    <row r="918" spans="1:7" x14ac:dyDescent="0.3">
      <c r="A918" t="s">
        <v>32</v>
      </c>
      <c r="B918" t="s">
        <v>37</v>
      </c>
      <c r="C918" t="s">
        <v>52</v>
      </c>
      <c r="D918" t="s">
        <v>41</v>
      </c>
      <c r="E918" t="s">
        <v>44</v>
      </c>
      <c r="F918" s="2">
        <v>100</v>
      </c>
      <c r="G918" t="s">
        <v>45</v>
      </c>
    </row>
    <row r="919" spans="1:7" x14ac:dyDescent="0.3">
      <c r="A919" t="s">
        <v>31</v>
      </c>
      <c r="B919" t="s">
        <v>34</v>
      </c>
      <c r="C919" t="s">
        <v>39</v>
      </c>
      <c r="D919" t="s">
        <v>41</v>
      </c>
      <c r="E919" t="s">
        <v>43</v>
      </c>
      <c r="F919" s="2">
        <v>52.333333333333336</v>
      </c>
      <c r="G919" t="s">
        <v>51</v>
      </c>
    </row>
    <row r="920" spans="1:7" x14ac:dyDescent="0.3">
      <c r="A920" t="s">
        <v>31</v>
      </c>
      <c r="B920" t="s">
        <v>34</v>
      </c>
      <c r="C920" t="s">
        <v>54</v>
      </c>
      <c r="D920" t="s">
        <v>41</v>
      </c>
      <c r="E920" t="s">
        <v>44</v>
      </c>
      <c r="F920" s="2">
        <v>71.333333333333329</v>
      </c>
      <c r="G920" t="s">
        <v>45</v>
      </c>
    </row>
    <row r="921" spans="1:7" x14ac:dyDescent="0.3">
      <c r="A921" t="s">
        <v>32</v>
      </c>
      <c r="B921" t="s">
        <v>33</v>
      </c>
      <c r="C921" t="s">
        <v>38</v>
      </c>
      <c r="D921" t="s">
        <v>41</v>
      </c>
      <c r="E921" t="s">
        <v>44</v>
      </c>
      <c r="F921" s="2">
        <v>92.666666666666671</v>
      </c>
      <c r="G921" t="s">
        <v>45</v>
      </c>
    </row>
    <row r="922" spans="1:7" x14ac:dyDescent="0.3">
      <c r="A922" t="s">
        <v>32</v>
      </c>
      <c r="B922" t="s">
        <v>36</v>
      </c>
      <c r="C922" t="s">
        <v>39</v>
      </c>
      <c r="D922" t="s">
        <v>42</v>
      </c>
      <c r="E922" t="s">
        <v>43</v>
      </c>
      <c r="F922" s="2">
        <v>68.666666666666671</v>
      </c>
      <c r="G922" t="s">
        <v>47</v>
      </c>
    </row>
    <row r="923" spans="1:7" x14ac:dyDescent="0.3">
      <c r="A923" t="s">
        <v>31</v>
      </c>
      <c r="B923" t="s">
        <v>34</v>
      </c>
      <c r="C923" t="s">
        <v>39</v>
      </c>
      <c r="D923" t="s">
        <v>42</v>
      </c>
      <c r="E923" t="s">
        <v>43</v>
      </c>
      <c r="F923" s="2">
        <v>44.666666666666664</v>
      </c>
      <c r="G923" t="s">
        <v>46</v>
      </c>
    </row>
    <row r="924" spans="1:7" x14ac:dyDescent="0.3">
      <c r="A924" t="s">
        <v>32</v>
      </c>
      <c r="B924" t="s">
        <v>36</v>
      </c>
      <c r="C924" t="s">
        <v>39</v>
      </c>
      <c r="D924" t="s">
        <v>41</v>
      </c>
      <c r="E924" t="s">
        <v>43</v>
      </c>
      <c r="F924" s="2">
        <v>68</v>
      </c>
      <c r="G924" t="s">
        <v>47</v>
      </c>
    </row>
    <row r="925" spans="1:7" x14ac:dyDescent="0.3">
      <c r="A925" t="s">
        <v>31</v>
      </c>
      <c r="B925" t="s">
        <v>33</v>
      </c>
      <c r="C925" t="s">
        <v>54</v>
      </c>
      <c r="D925" t="s">
        <v>42</v>
      </c>
      <c r="E925" t="s">
        <v>43</v>
      </c>
      <c r="F925" s="2">
        <v>61.333333333333336</v>
      </c>
      <c r="G925" t="s">
        <v>47</v>
      </c>
    </row>
    <row r="926" spans="1:7" x14ac:dyDescent="0.3">
      <c r="A926" t="s">
        <v>32</v>
      </c>
      <c r="B926" t="s">
        <v>36</v>
      </c>
      <c r="C926" t="s">
        <v>39</v>
      </c>
      <c r="D926" t="s">
        <v>42</v>
      </c>
      <c r="E926" t="s">
        <v>43</v>
      </c>
      <c r="F926" s="2">
        <v>71</v>
      </c>
      <c r="G926" t="s">
        <v>45</v>
      </c>
    </row>
    <row r="927" spans="1:7" x14ac:dyDescent="0.3">
      <c r="A927" t="s">
        <v>32</v>
      </c>
      <c r="B927" t="s">
        <v>37</v>
      </c>
      <c r="C927" t="s">
        <v>40</v>
      </c>
      <c r="D927" t="s">
        <v>41</v>
      </c>
      <c r="E927" t="s">
        <v>44</v>
      </c>
      <c r="F927" s="2">
        <v>66</v>
      </c>
      <c r="G927" t="s">
        <v>47</v>
      </c>
    </row>
    <row r="928" spans="1:7" x14ac:dyDescent="0.3">
      <c r="A928" t="s">
        <v>32</v>
      </c>
      <c r="B928" t="s">
        <v>37</v>
      </c>
      <c r="C928" t="s">
        <v>54</v>
      </c>
      <c r="D928" t="s">
        <v>42</v>
      </c>
      <c r="E928" t="s">
        <v>43</v>
      </c>
      <c r="F928" s="2">
        <v>57.333333333333336</v>
      </c>
      <c r="G928" t="s">
        <v>51</v>
      </c>
    </row>
    <row r="929" spans="1:7" x14ac:dyDescent="0.3">
      <c r="A929" t="s">
        <v>31</v>
      </c>
      <c r="B929" t="s">
        <v>36</v>
      </c>
      <c r="C929" t="s">
        <v>39</v>
      </c>
      <c r="D929" t="s">
        <v>42</v>
      </c>
      <c r="E929" t="s">
        <v>44</v>
      </c>
      <c r="F929" s="2">
        <v>65.666666666666671</v>
      </c>
      <c r="G929" t="s">
        <v>47</v>
      </c>
    </row>
    <row r="930" spans="1:7" x14ac:dyDescent="0.3">
      <c r="A930" t="s">
        <v>32</v>
      </c>
      <c r="B930" t="s">
        <v>37</v>
      </c>
      <c r="C930" t="s">
        <v>54</v>
      </c>
      <c r="D930" t="s">
        <v>42</v>
      </c>
      <c r="E930" t="s">
        <v>44</v>
      </c>
      <c r="F930" s="2">
        <v>44.333333333333336</v>
      </c>
      <c r="G930" t="s">
        <v>46</v>
      </c>
    </row>
    <row r="931" spans="1:7" x14ac:dyDescent="0.3">
      <c r="A931" t="s">
        <v>31</v>
      </c>
      <c r="B931" t="s">
        <v>34</v>
      </c>
      <c r="C931" t="s">
        <v>40</v>
      </c>
      <c r="D931" t="s">
        <v>42</v>
      </c>
      <c r="E931" t="s">
        <v>43</v>
      </c>
      <c r="F931" s="2">
        <v>51.666666666666664</v>
      </c>
      <c r="G931" t="s">
        <v>51</v>
      </c>
    </row>
    <row r="932" spans="1:7" x14ac:dyDescent="0.3">
      <c r="A932" t="s">
        <v>32</v>
      </c>
      <c r="B932" t="s">
        <v>34</v>
      </c>
      <c r="C932" t="s">
        <v>38</v>
      </c>
      <c r="D932" t="s">
        <v>42</v>
      </c>
      <c r="E932" t="s">
        <v>44</v>
      </c>
      <c r="F932" s="2">
        <v>70.333333333333329</v>
      </c>
      <c r="G932" t="s">
        <v>45</v>
      </c>
    </row>
    <row r="933" spans="1:7" x14ac:dyDescent="0.3">
      <c r="A933" t="s">
        <v>32</v>
      </c>
      <c r="B933" t="s">
        <v>36</v>
      </c>
      <c r="C933" t="s">
        <v>38</v>
      </c>
      <c r="D933" t="s">
        <v>42</v>
      </c>
      <c r="E933" t="s">
        <v>43</v>
      </c>
      <c r="F933" s="2">
        <v>60.333333333333336</v>
      </c>
      <c r="G933" t="s">
        <v>47</v>
      </c>
    </row>
    <row r="934" spans="1:7" x14ac:dyDescent="0.3">
      <c r="A934" t="s">
        <v>32</v>
      </c>
      <c r="B934" t="s">
        <v>36</v>
      </c>
      <c r="C934" t="s">
        <v>54</v>
      </c>
      <c r="D934" t="s">
        <v>42</v>
      </c>
      <c r="E934" t="s">
        <v>44</v>
      </c>
      <c r="F934" s="2">
        <v>68.333333333333329</v>
      </c>
      <c r="G934" t="s">
        <v>47</v>
      </c>
    </row>
    <row r="935" spans="1:7" x14ac:dyDescent="0.3">
      <c r="A935" t="s">
        <v>32</v>
      </c>
      <c r="B935" t="s">
        <v>34</v>
      </c>
      <c r="C935" t="s">
        <v>52</v>
      </c>
      <c r="D935" t="s">
        <v>42</v>
      </c>
      <c r="E935" t="s">
        <v>44</v>
      </c>
      <c r="F935" s="2">
        <v>73</v>
      </c>
      <c r="G935" t="s">
        <v>45</v>
      </c>
    </row>
    <row r="936" spans="1:7" x14ac:dyDescent="0.3">
      <c r="A936" t="s">
        <v>32</v>
      </c>
      <c r="B936" t="s">
        <v>34</v>
      </c>
      <c r="C936" t="s">
        <v>54</v>
      </c>
      <c r="D936" t="s">
        <v>41</v>
      </c>
      <c r="E936" t="s">
        <v>44</v>
      </c>
      <c r="F936" s="2">
        <v>91.666666666666671</v>
      </c>
      <c r="G936" t="s">
        <v>45</v>
      </c>
    </row>
    <row r="937" spans="1:7" x14ac:dyDescent="0.3">
      <c r="A937" t="s">
        <v>32</v>
      </c>
      <c r="B937" t="s">
        <v>36</v>
      </c>
      <c r="C937" t="s">
        <v>38</v>
      </c>
      <c r="D937" t="s">
        <v>42</v>
      </c>
      <c r="E937" t="s">
        <v>43</v>
      </c>
      <c r="F937" s="2">
        <v>63.666666666666664</v>
      </c>
      <c r="G937" t="s">
        <v>47</v>
      </c>
    </row>
    <row r="938" spans="1:7" x14ac:dyDescent="0.3">
      <c r="A938" t="s">
        <v>32</v>
      </c>
      <c r="B938" t="s">
        <v>35</v>
      </c>
      <c r="C938" t="s">
        <v>54</v>
      </c>
      <c r="D938" t="s">
        <v>41</v>
      </c>
      <c r="E938" t="s">
        <v>43</v>
      </c>
      <c r="F938" s="2">
        <v>59</v>
      </c>
      <c r="G938" t="s">
        <v>51</v>
      </c>
    </row>
    <row r="939" spans="1:7" x14ac:dyDescent="0.3">
      <c r="A939" t="s">
        <v>31</v>
      </c>
      <c r="B939" t="s">
        <v>37</v>
      </c>
      <c r="C939" t="s">
        <v>39</v>
      </c>
      <c r="D939" t="s">
        <v>42</v>
      </c>
      <c r="E939" t="s">
        <v>43</v>
      </c>
      <c r="F939" s="2">
        <v>57.333333333333336</v>
      </c>
      <c r="G939" t="s">
        <v>51</v>
      </c>
    </row>
    <row r="940" spans="1:7" x14ac:dyDescent="0.3">
      <c r="A940" t="s">
        <v>32</v>
      </c>
      <c r="B940" t="s">
        <v>36</v>
      </c>
      <c r="C940" t="s">
        <v>38</v>
      </c>
      <c r="D940" t="s">
        <v>41</v>
      </c>
      <c r="E940" t="s">
        <v>44</v>
      </c>
      <c r="F940" s="2">
        <v>83.666666666666671</v>
      </c>
      <c r="G940" t="s">
        <v>45</v>
      </c>
    </row>
    <row r="941" spans="1:7" x14ac:dyDescent="0.3">
      <c r="A941" t="s">
        <v>32</v>
      </c>
      <c r="B941" t="s">
        <v>36</v>
      </c>
      <c r="C941" t="s">
        <v>40</v>
      </c>
      <c r="D941" t="s">
        <v>41</v>
      </c>
      <c r="E941" t="s">
        <v>44</v>
      </c>
      <c r="F941" s="2">
        <v>71.333333333333329</v>
      </c>
      <c r="G941" t="s">
        <v>45</v>
      </c>
    </row>
    <row r="942" spans="1:7" x14ac:dyDescent="0.3">
      <c r="A942" t="s">
        <v>32</v>
      </c>
      <c r="B942" t="s">
        <v>34</v>
      </c>
      <c r="C942" t="s">
        <v>53</v>
      </c>
      <c r="D942" t="s">
        <v>42</v>
      </c>
      <c r="E942" t="s">
        <v>44</v>
      </c>
      <c r="F942" s="2">
        <v>70</v>
      </c>
      <c r="G942" t="s">
        <v>45</v>
      </c>
    </row>
    <row r="943" spans="1:7" x14ac:dyDescent="0.3">
      <c r="A943" t="s">
        <v>31</v>
      </c>
      <c r="B943" t="s">
        <v>36</v>
      </c>
      <c r="C943" t="s">
        <v>53</v>
      </c>
      <c r="D943" t="s">
        <v>41</v>
      </c>
      <c r="E943" t="s">
        <v>43</v>
      </c>
      <c r="F943" s="2">
        <v>88.333333333333329</v>
      </c>
      <c r="G943" t="s">
        <v>45</v>
      </c>
    </row>
    <row r="944" spans="1:7" x14ac:dyDescent="0.3">
      <c r="A944" t="s">
        <v>32</v>
      </c>
      <c r="B944" t="s">
        <v>34</v>
      </c>
      <c r="C944" t="s">
        <v>39</v>
      </c>
      <c r="D944" t="s">
        <v>41</v>
      </c>
      <c r="E944" t="s">
        <v>43</v>
      </c>
      <c r="F944" s="2">
        <v>70.333333333333329</v>
      </c>
      <c r="G944" t="s">
        <v>45</v>
      </c>
    </row>
    <row r="945" spans="1:7" x14ac:dyDescent="0.3">
      <c r="A945" t="s">
        <v>32</v>
      </c>
      <c r="B945" t="s">
        <v>35</v>
      </c>
      <c r="C945" t="s">
        <v>40</v>
      </c>
      <c r="D945" t="s">
        <v>42</v>
      </c>
      <c r="E945" t="s">
        <v>44</v>
      </c>
      <c r="F945" s="2">
        <v>61.333333333333336</v>
      </c>
      <c r="G945" t="s">
        <v>47</v>
      </c>
    </row>
    <row r="946" spans="1:7" x14ac:dyDescent="0.3">
      <c r="A946" t="s">
        <v>31</v>
      </c>
      <c r="B946" t="s">
        <v>33</v>
      </c>
      <c r="C946" t="s">
        <v>39</v>
      </c>
      <c r="D946" t="s">
        <v>41</v>
      </c>
      <c r="E946" t="s">
        <v>43</v>
      </c>
      <c r="F946" s="2">
        <v>62.333333333333336</v>
      </c>
      <c r="G946" t="s">
        <v>47</v>
      </c>
    </row>
    <row r="947" spans="1:7" x14ac:dyDescent="0.3">
      <c r="A947" t="s">
        <v>31</v>
      </c>
      <c r="B947" t="s">
        <v>34</v>
      </c>
      <c r="C947" t="s">
        <v>54</v>
      </c>
      <c r="D947" t="s">
        <v>41</v>
      </c>
      <c r="E947" t="s">
        <v>43</v>
      </c>
      <c r="F947" s="2">
        <v>57.666666666666664</v>
      </c>
      <c r="G947" t="s">
        <v>51</v>
      </c>
    </row>
    <row r="948" spans="1:7" x14ac:dyDescent="0.3">
      <c r="A948" t="s">
        <v>32</v>
      </c>
      <c r="B948" t="s">
        <v>33</v>
      </c>
      <c r="C948" t="s">
        <v>39</v>
      </c>
      <c r="D948" t="s">
        <v>41</v>
      </c>
      <c r="E948" t="s">
        <v>43</v>
      </c>
      <c r="F948" s="2">
        <v>81.333333333333329</v>
      </c>
      <c r="G948" t="s">
        <v>45</v>
      </c>
    </row>
    <row r="949" spans="1:7" x14ac:dyDescent="0.3">
      <c r="A949" t="s">
        <v>31</v>
      </c>
      <c r="B949" t="s">
        <v>36</v>
      </c>
      <c r="C949" t="s">
        <v>38</v>
      </c>
      <c r="D949" t="s">
        <v>42</v>
      </c>
      <c r="E949" t="s">
        <v>43</v>
      </c>
      <c r="F949" s="2">
        <v>55.666666666666664</v>
      </c>
      <c r="G949" t="s">
        <v>51</v>
      </c>
    </row>
    <row r="950" spans="1:7" x14ac:dyDescent="0.3">
      <c r="A950" t="s">
        <v>32</v>
      </c>
      <c r="B950" t="s">
        <v>33</v>
      </c>
      <c r="C950" t="s">
        <v>40</v>
      </c>
      <c r="D950" t="s">
        <v>42</v>
      </c>
      <c r="E950" t="s">
        <v>44</v>
      </c>
      <c r="F950" s="2">
        <v>50.333333333333336</v>
      </c>
      <c r="G950" t="s">
        <v>51</v>
      </c>
    </row>
    <row r="951" spans="1:7" x14ac:dyDescent="0.3">
      <c r="A951" t="s">
        <v>31</v>
      </c>
      <c r="B951" t="s">
        <v>37</v>
      </c>
      <c r="C951" t="s">
        <v>39</v>
      </c>
      <c r="D951" t="s">
        <v>42</v>
      </c>
      <c r="E951" t="s">
        <v>44</v>
      </c>
      <c r="F951" s="2">
        <v>68.333333333333329</v>
      </c>
      <c r="G951" t="s">
        <v>47</v>
      </c>
    </row>
    <row r="952" spans="1:7" x14ac:dyDescent="0.3">
      <c r="A952" t="s">
        <v>32</v>
      </c>
      <c r="B952" t="s">
        <v>37</v>
      </c>
      <c r="C952" t="s">
        <v>39</v>
      </c>
      <c r="D952" t="s">
        <v>41</v>
      </c>
      <c r="E952" t="s">
        <v>43</v>
      </c>
      <c r="F952" s="2">
        <v>79.333333333333329</v>
      </c>
      <c r="G952" t="s">
        <v>45</v>
      </c>
    </row>
    <row r="953" spans="1:7" x14ac:dyDescent="0.3">
      <c r="A953" t="s">
        <v>31</v>
      </c>
      <c r="B953" t="s">
        <v>36</v>
      </c>
      <c r="C953" t="s">
        <v>38</v>
      </c>
      <c r="D953" t="s">
        <v>41</v>
      </c>
      <c r="E953" t="s">
        <v>44</v>
      </c>
      <c r="F953" s="2">
        <v>78.333333333333329</v>
      </c>
      <c r="G953" t="s">
        <v>45</v>
      </c>
    </row>
    <row r="954" spans="1:7" x14ac:dyDescent="0.3">
      <c r="A954" t="s">
        <v>31</v>
      </c>
      <c r="B954" t="s">
        <v>37</v>
      </c>
      <c r="C954" t="s">
        <v>40</v>
      </c>
      <c r="D954" t="s">
        <v>42</v>
      </c>
      <c r="E954" t="s">
        <v>43</v>
      </c>
      <c r="F954" s="2">
        <v>73.333333333333329</v>
      </c>
      <c r="G954" t="s">
        <v>45</v>
      </c>
    </row>
    <row r="955" spans="1:7" x14ac:dyDescent="0.3">
      <c r="A955" t="s">
        <v>32</v>
      </c>
      <c r="B955" t="s">
        <v>34</v>
      </c>
      <c r="C955" t="s">
        <v>39</v>
      </c>
      <c r="D955" t="s">
        <v>41</v>
      </c>
      <c r="E955" t="s">
        <v>44</v>
      </c>
      <c r="F955" s="2">
        <v>54.666666666666664</v>
      </c>
      <c r="G955" t="s">
        <v>51</v>
      </c>
    </row>
    <row r="956" spans="1:7" x14ac:dyDescent="0.3">
      <c r="A956" t="s">
        <v>31</v>
      </c>
      <c r="B956" t="s">
        <v>34</v>
      </c>
      <c r="C956" t="s">
        <v>38</v>
      </c>
      <c r="D956" t="s">
        <v>41</v>
      </c>
      <c r="E956" t="s">
        <v>43</v>
      </c>
      <c r="F956" s="2">
        <v>66.666666666666671</v>
      </c>
      <c r="G956" t="s">
        <v>47</v>
      </c>
    </row>
    <row r="957" spans="1:7" x14ac:dyDescent="0.3">
      <c r="A957" t="s">
        <v>32</v>
      </c>
      <c r="B957" t="s">
        <v>37</v>
      </c>
      <c r="C957" t="s">
        <v>54</v>
      </c>
      <c r="D957" t="s">
        <v>41</v>
      </c>
      <c r="E957" t="s">
        <v>43</v>
      </c>
      <c r="F957" s="2">
        <v>63.666666666666664</v>
      </c>
      <c r="G957" t="s">
        <v>47</v>
      </c>
    </row>
    <row r="958" spans="1:7" x14ac:dyDescent="0.3">
      <c r="A958" t="s">
        <v>32</v>
      </c>
      <c r="B958" t="s">
        <v>34</v>
      </c>
      <c r="C958" t="s">
        <v>38</v>
      </c>
      <c r="D958" t="s">
        <v>41</v>
      </c>
      <c r="E958" t="s">
        <v>43</v>
      </c>
      <c r="F958" s="2">
        <v>84</v>
      </c>
      <c r="G958" t="s">
        <v>45</v>
      </c>
    </row>
    <row r="959" spans="1:7" x14ac:dyDescent="0.3">
      <c r="A959" t="s">
        <v>31</v>
      </c>
      <c r="B959" t="s">
        <v>36</v>
      </c>
      <c r="C959" t="s">
        <v>53</v>
      </c>
      <c r="D959" t="s">
        <v>41</v>
      </c>
      <c r="E959" t="s">
        <v>43</v>
      </c>
      <c r="F959" s="2">
        <v>97.333333333333329</v>
      </c>
      <c r="G959" t="s">
        <v>45</v>
      </c>
    </row>
    <row r="960" spans="1:7" x14ac:dyDescent="0.3">
      <c r="A960" t="s">
        <v>31</v>
      </c>
      <c r="B960" t="s">
        <v>36</v>
      </c>
      <c r="C960" t="s">
        <v>39</v>
      </c>
      <c r="D960" t="s">
        <v>41</v>
      </c>
      <c r="E960" t="s">
        <v>43</v>
      </c>
      <c r="F960" s="2">
        <v>55.666666666666664</v>
      </c>
      <c r="G960" t="s">
        <v>51</v>
      </c>
    </row>
    <row r="961" spans="1:7" x14ac:dyDescent="0.3">
      <c r="A961" t="s">
        <v>32</v>
      </c>
      <c r="B961" t="s">
        <v>34</v>
      </c>
      <c r="C961" t="s">
        <v>39</v>
      </c>
      <c r="D961" t="s">
        <v>41</v>
      </c>
      <c r="E961" t="s">
        <v>43</v>
      </c>
      <c r="F961" s="2">
        <v>75.666666666666671</v>
      </c>
      <c r="G961" t="s">
        <v>45</v>
      </c>
    </row>
    <row r="962" spans="1:7" x14ac:dyDescent="0.3">
      <c r="A962" t="s">
        <v>31</v>
      </c>
      <c r="B962" t="s">
        <v>35</v>
      </c>
      <c r="C962" t="s">
        <v>38</v>
      </c>
      <c r="D962" t="s">
        <v>41</v>
      </c>
      <c r="E962" t="s">
        <v>43</v>
      </c>
      <c r="F962" s="2">
        <v>59.333333333333336</v>
      </c>
      <c r="G962" t="s">
        <v>51</v>
      </c>
    </row>
    <row r="963" spans="1:7" x14ac:dyDescent="0.3">
      <c r="A963" t="s">
        <v>31</v>
      </c>
      <c r="B963" t="s">
        <v>36</v>
      </c>
      <c r="C963" t="s">
        <v>40</v>
      </c>
      <c r="D963" t="s">
        <v>42</v>
      </c>
      <c r="E963" t="s">
        <v>43</v>
      </c>
      <c r="F963" s="2">
        <v>51.666666666666664</v>
      </c>
      <c r="G963" t="s">
        <v>51</v>
      </c>
    </row>
    <row r="964" spans="1:7" x14ac:dyDescent="0.3">
      <c r="A964" t="s">
        <v>31</v>
      </c>
      <c r="B964" t="s">
        <v>37</v>
      </c>
      <c r="C964" t="s">
        <v>54</v>
      </c>
      <c r="D964" t="s">
        <v>41</v>
      </c>
      <c r="E964" t="s">
        <v>43</v>
      </c>
      <c r="F964" s="2">
        <v>100</v>
      </c>
      <c r="G964" t="s">
        <v>45</v>
      </c>
    </row>
    <row r="965" spans="1:7" x14ac:dyDescent="0.3">
      <c r="A965" t="s">
        <v>31</v>
      </c>
      <c r="B965" t="s">
        <v>34</v>
      </c>
      <c r="C965" t="s">
        <v>40</v>
      </c>
      <c r="D965" t="s">
        <v>42</v>
      </c>
      <c r="E965" t="s">
        <v>44</v>
      </c>
      <c r="F965" s="2">
        <v>72</v>
      </c>
      <c r="G965" t="s">
        <v>45</v>
      </c>
    </row>
    <row r="966" spans="1:7" x14ac:dyDescent="0.3">
      <c r="A966" t="s">
        <v>32</v>
      </c>
      <c r="B966" t="s">
        <v>36</v>
      </c>
      <c r="C966" t="s">
        <v>38</v>
      </c>
      <c r="D966" t="s">
        <v>41</v>
      </c>
      <c r="E966" t="s">
        <v>43</v>
      </c>
      <c r="F966" s="2">
        <v>62.333333333333336</v>
      </c>
      <c r="G966" t="s">
        <v>47</v>
      </c>
    </row>
    <row r="967" spans="1:7" x14ac:dyDescent="0.3">
      <c r="A967" t="s">
        <v>31</v>
      </c>
      <c r="B967" t="s">
        <v>36</v>
      </c>
      <c r="C967" t="s">
        <v>38</v>
      </c>
      <c r="D967" t="s">
        <v>41</v>
      </c>
      <c r="E967" t="s">
        <v>43</v>
      </c>
      <c r="F967" s="2">
        <v>68</v>
      </c>
      <c r="G967" t="s">
        <v>47</v>
      </c>
    </row>
    <row r="968" spans="1:7" x14ac:dyDescent="0.3">
      <c r="A968" t="s">
        <v>32</v>
      </c>
      <c r="B968" t="s">
        <v>35</v>
      </c>
      <c r="C968" t="s">
        <v>40</v>
      </c>
      <c r="D968" t="s">
        <v>41</v>
      </c>
      <c r="E968" t="s">
        <v>44</v>
      </c>
      <c r="F968" s="2">
        <v>66</v>
      </c>
      <c r="G968" t="s">
        <v>47</v>
      </c>
    </row>
    <row r="969" spans="1:7" x14ac:dyDescent="0.3">
      <c r="A969" t="s">
        <v>32</v>
      </c>
      <c r="B969" t="s">
        <v>34</v>
      </c>
      <c r="C969" t="s">
        <v>38</v>
      </c>
      <c r="D969" t="s">
        <v>41</v>
      </c>
      <c r="E969" t="s">
        <v>43</v>
      </c>
      <c r="F969" s="2">
        <v>62</v>
      </c>
      <c r="G969" t="s">
        <v>47</v>
      </c>
    </row>
    <row r="970" spans="1:7" x14ac:dyDescent="0.3">
      <c r="A970" t="s">
        <v>31</v>
      </c>
      <c r="B970" t="s">
        <v>37</v>
      </c>
      <c r="C970" t="s">
        <v>54</v>
      </c>
      <c r="D970" t="s">
        <v>41</v>
      </c>
      <c r="E970" t="s">
        <v>43</v>
      </c>
      <c r="F970" s="2">
        <v>70.333333333333329</v>
      </c>
      <c r="G970" t="s">
        <v>45</v>
      </c>
    </row>
    <row r="971" spans="1:7" x14ac:dyDescent="0.3">
      <c r="A971" t="s">
        <v>31</v>
      </c>
      <c r="B971" t="s">
        <v>33</v>
      </c>
      <c r="C971" t="s">
        <v>52</v>
      </c>
      <c r="D971" t="s">
        <v>41</v>
      </c>
      <c r="E971" t="s">
        <v>43</v>
      </c>
      <c r="F971" s="2">
        <v>79.666666666666671</v>
      </c>
      <c r="G971" t="s">
        <v>45</v>
      </c>
    </row>
    <row r="972" spans="1:7" x14ac:dyDescent="0.3">
      <c r="A972" t="s">
        <v>31</v>
      </c>
      <c r="B972" t="s">
        <v>36</v>
      </c>
      <c r="C972" t="s">
        <v>52</v>
      </c>
      <c r="D972" t="s">
        <v>41</v>
      </c>
      <c r="E972" t="s">
        <v>43</v>
      </c>
      <c r="F972" s="2">
        <v>96.333333333333329</v>
      </c>
      <c r="G972" t="s">
        <v>45</v>
      </c>
    </row>
    <row r="973" spans="1:7" x14ac:dyDescent="0.3">
      <c r="A973" t="s">
        <v>32</v>
      </c>
      <c r="B973" t="s">
        <v>34</v>
      </c>
      <c r="C973" t="s">
        <v>40</v>
      </c>
      <c r="D973" t="s">
        <v>41</v>
      </c>
      <c r="E973" t="s">
        <v>44</v>
      </c>
      <c r="F973" s="2">
        <v>73</v>
      </c>
      <c r="G973" t="s">
        <v>45</v>
      </c>
    </row>
    <row r="974" spans="1:7" x14ac:dyDescent="0.3">
      <c r="A974" t="s">
        <v>31</v>
      </c>
      <c r="B974" t="s">
        <v>35</v>
      </c>
      <c r="C974" t="s">
        <v>39</v>
      </c>
      <c r="D974" t="s">
        <v>42</v>
      </c>
      <c r="E974" t="s">
        <v>44</v>
      </c>
      <c r="F974" s="2">
        <v>54.333333333333336</v>
      </c>
      <c r="G974" t="s">
        <v>51</v>
      </c>
    </row>
    <row r="975" spans="1:7" x14ac:dyDescent="0.3">
      <c r="A975" t="s">
        <v>31</v>
      </c>
      <c r="B975" t="s">
        <v>36</v>
      </c>
      <c r="C975" t="s">
        <v>38</v>
      </c>
      <c r="D975" t="s">
        <v>42</v>
      </c>
      <c r="E975" t="s">
        <v>43</v>
      </c>
      <c r="F975" s="2">
        <v>58.333333333333336</v>
      </c>
      <c r="G975" t="s">
        <v>51</v>
      </c>
    </row>
    <row r="976" spans="1:7" x14ac:dyDescent="0.3">
      <c r="A976" t="s">
        <v>31</v>
      </c>
      <c r="B976" t="s">
        <v>35</v>
      </c>
      <c r="C976" t="s">
        <v>38</v>
      </c>
      <c r="D976" t="s">
        <v>41</v>
      </c>
      <c r="E976" t="s">
        <v>43</v>
      </c>
      <c r="F976" s="2">
        <v>61.333333333333336</v>
      </c>
      <c r="G976" t="s">
        <v>47</v>
      </c>
    </row>
    <row r="977" spans="1:7" x14ac:dyDescent="0.3">
      <c r="A977" t="s">
        <v>31</v>
      </c>
      <c r="B977" t="s">
        <v>34</v>
      </c>
      <c r="C977" t="s">
        <v>38</v>
      </c>
      <c r="D977" t="s">
        <v>41</v>
      </c>
      <c r="E977" t="s">
        <v>44</v>
      </c>
      <c r="F977" s="2">
        <v>74.333333333333329</v>
      </c>
      <c r="G977" t="s">
        <v>45</v>
      </c>
    </row>
    <row r="978" spans="1:7" x14ac:dyDescent="0.3">
      <c r="A978" t="s">
        <v>32</v>
      </c>
      <c r="B978" t="s">
        <v>33</v>
      </c>
      <c r="C978" t="s">
        <v>38</v>
      </c>
      <c r="D978" t="s">
        <v>42</v>
      </c>
      <c r="E978" t="s">
        <v>44</v>
      </c>
      <c r="F978" s="2">
        <v>60.666666666666664</v>
      </c>
      <c r="G978" t="s">
        <v>47</v>
      </c>
    </row>
    <row r="979" spans="1:7" x14ac:dyDescent="0.3">
      <c r="A979" t="s">
        <v>32</v>
      </c>
      <c r="B979" t="s">
        <v>34</v>
      </c>
      <c r="C979" t="s">
        <v>54</v>
      </c>
      <c r="D979" t="s">
        <v>41</v>
      </c>
      <c r="E979" t="s">
        <v>43</v>
      </c>
      <c r="F979" s="2">
        <v>61.666666666666664</v>
      </c>
      <c r="G979" t="s">
        <v>47</v>
      </c>
    </row>
    <row r="980" spans="1:7" x14ac:dyDescent="0.3">
      <c r="A980" t="s">
        <v>32</v>
      </c>
      <c r="B980" t="s">
        <v>36</v>
      </c>
      <c r="C980" t="s">
        <v>39</v>
      </c>
      <c r="D980" t="s">
        <v>41</v>
      </c>
      <c r="E980" t="s">
        <v>44</v>
      </c>
      <c r="F980" s="2">
        <v>48</v>
      </c>
      <c r="G980" t="s">
        <v>46</v>
      </c>
    </row>
    <row r="981" spans="1:7" x14ac:dyDescent="0.3">
      <c r="A981" t="s">
        <v>31</v>
      </c>
      <c r="B981" t="s">
        <v>34</v>
      </c>
      <c r="C981" t="s">
        <v>54</v>
      </c>
      <c r="D981" t="s">
        <v>41</v>
      </c>
      <c r="E981" t="s">
        <v>43</v>
      </c>
      <c r="F981" s="2">
        <v>93.333333333333329</v>
      </c>
      <c r="G981" t="s">
        <v>45</v>
      </c>
    </row>
    <row r="982" spans="1:7" x14ac:dyDescent="0.3">
      <c r="A982" t="s">
        <v>31</v>
      </c>
      <c r="B982" t="s">
        <v>33</v>
      </c>
      <c r="C982" t="s">
        <v>39</v>
      </c>
      <c r="D982" t="s">
        <v>42</v>
      </c>
      <c r="E982" t="s">
        <v>43</v>
      </c>
      <c r="F982" s="2">
        <v>18.333333333333332</v>
      </c>
      <c r="G982" t="s">
        <v>46</v>
      </c>
    </row>
    <row r="983" spans="1:7" x14ac:dyDescent="0.3">
      <c r="A983" t="s">
        <v>32</v>
      </c>
      <c r="B983" t="s">
        <v>36</v>
      </c>
      <c r="C983" t="s">
        <v>40</v>
      </c>
      <c r="D983" t="s">
        <v>41</v>
      </c>
      <c r="E983" t="s">
        <v>43</v>
      </c>
      <c r="F983" s="2">
        <v>79</v>
      </c>
      <c r="G983" t="s">
        <v>45</v>
      </c>
    </row>
    <row r="984" spans="1:7" x14ac:dyDescent="0.3">
      <c r="A984" t="s">
        <v>32</v>
      </c>
      <c r="B984" t="s">
        <v>33</v>
      </c>
      <c r="C984" t="s">
        <v>40</v>
      </c>
      <c r="D984" t="s">
        <v>41</v>
      </c>
      <c r="E984" t="s">
        <v>44</v>
      </c>
      <c r="F984" s="2">
        <v>83.333333333333329</v>
      </c>
      <c r="G984" t="s">
        <v>45</v>
      </c>
    </row>
    <row r="985" spans="1:7" x14ac:dyDescent="0.3">
      <c r="A985" t="s">
        <v>31</v>
      </c>
      <c r="B985" t="s">
        <v>35</v>
      </c>
      <c r="C985" t="s">
        <v>38</v>
      </c>
      <c r="D985" t="s">
        <v>41</v>
      </c>
      <c r="E985" t="s">
        <v>44</v>
      </c>
      <c r="F985" s="2">
        <v>85.333333333333329</v>
      </c>
      <c r="G985" t="s">
        <v>45</v>
      </c>
    </row>
    <row r="986" spans="1:7" x14ac:dyDescent="0.3">
      <c r="A986" t="s">
        <v>31</v>
      </c>
      <c r="B986" t="s">
        <v>34</v>
      </c>
      <c r="C986" t="s">
        <v>40</v>
      </c>
      <c r="D986" t="s">
        <v>41</v>
      </c>
      <c r="E986" t="s">
        <v>43</v>
      </c>
      <c r="F986" s="2">
        <v>77</v>
      </c>
      <c r="G986" t="s">
        <v>45</v>
      </c>
    </row>
    <row r="987" spans="1:7" x14ac:dyDescent="0.3">
      <c r="A987" t="s">
        <v>32</v>
      </c>
      <c r="B987" t="s">
        <v>35</v>
      </c>
      <c r="C987" t="s">
        <v>39</v>
      </c>
      <c r="D987" t="s">
        <v>41</v>
      </c>
      <c r="E987" t="s">
        <v>43</v>
      </c>
      <c r="F987" s="2">
        <v>54</v>
      </c>
      <c r="G987" t="s">
        <v>51</v>
      </c>
    </row>
    <row r="988" spans="1:7" x14ac:dyDescent="0.3">
      <c r="A988" t="s">
        <v>31</v>
      </c>
      <c r="B988" t="s">
        <v>34</v>
      </c>
      <c r="C988" t="s">
        <v>54</v>
      </c>
      <c r="D988" t="s">
        <v>41</v>
      </c>
      <c r="E988" t="s">
        <v>43</v>
      </c>
      <c r="F988" s="2">
        <v>50</v>
      </c>
      <c r="G988" t="s">
        <v>51</v>
      </c>
    </row>
    <row r="989" spans="1:7" x14ac:dyDescent="0.3">
      <c r="A989" t="s">
        <v>32</v>
      </c>
      <c r="B989" t="s">
        <v>37</v>
      </c>
      <c r="C989" t="s">
        <v>40</v>
      </c>
      <c r="D989" t="s">
        <v>41</v>
      </c>
      <c r="E989" t="s">
        <v>44</v>
      </c>
      <c r="F989" s="2">
        <v>77.333333333333329</v>
      </c>
      <c r="G989" t="s">
        <v>45</v>
      </c>
    </row>
    <row r="990" spans="1:7" x14ac:dyDescent="0.3">
      <c r="A990" t="s">
        <v>31</v>
      </c>
      <c r="B990" t="s">
        <v>35</v>
      </c>
      <c r="C990" t="s">
        <v>40</v>
      </c>
      <c r="D990" t="s">
        <v>42</v>
      </c>
      <c r="E990" t="s">
        <v>43</v>
      </c>
      <c r="F990" s="2">
        <v>44.666666666666664</v>
      </c>
      <c r="G990" t="s">
        <v>46</v>
      </c>
    </row>
    <row r="991" spans="1:7" x14ac:dyDescent="0.3">
      <c r="A991" t="s">
        <v>31</v>
      </c>
      <c r="B991" t="s">
        <v>36</v>
      </c>
      <c r="C991" t="s">
        <v>38</v>
      </c>
      <c r="D991" t="s">
        <v>42</v>
      </c>
      <c r="E991" t="s">
        <v>44</v>
      </c>
      <c r="F991" s="2">
        <v>78.666666666666671</v>
      </c>
      <c r="G991" t="s">
        <v>45</v>
      </c>
    </row>
    <row r="992" spans="1:7" x14ac:dyDescent="0.3">
      <c r="A992" t="s">
        <v>32</v>
      </c>
      <c r="B992" t="s">
        <v>37</v>
      </c>
      <c r="C992" t="s">
        <v>39</v>
      </c>
      <c r="D992" t="s">
        <v>42</v>
      </c>
      <c r="E992" t="s">
        <v>44</v>
      </c>
      <c r="F992" s="2">
        <v>80.666666666666671</v>
      </c>
      <c r="G992" t="s">
        <v>45</v>
      </c>
    </row>
    <row r="993" spans="1:7" x14ac:dyDescent="0.3">
      <c r="A993" t="s">
        <v>31</v>
      </c>
      <c r="B993" t="s">
        <v>33</v>
      </c>
      <c r="C993" t="s">
        <v>40</v>
      </c>
      <c r="D993" t="s">
        <v>41</v>
      </c>
      <c r="E993" t="s">
        <v>44</v>
      </c>
      <c r="F993" s="2">
        <v>75</v>
      </c>
      <c r="G993" t="s">
        <v>45</v>
      </c>
    </row>
    <row r="994" spans="1:7" x14ac:dyDescent="0.3">
      <c r="A994" t="s">
        <v>31</v>
      </c>
      <c r="B994" t="s">
        <v>36</v>
      </c>
      <c r="C994" t="s">
        <v>54</v>
      </c>
      <c r="D994" t="s">
        <v>42</v>
      </c>
      <c r="E994" t="s">
        <v>43</v>
      </c>
      <c r="F994" s="2">
        <v>69</v>
      </c>
      <c r="G994" t="s">
        <v>47</v>
      </c>
    </row>
    <row r="995" spans="1:7" x14ac:dyDescent="0.3">
      <c r="A995" t="s">
        <v>31</v>
      </c>
      <c r="B995" t="s">
        <v>36</v>
      </c>
      <c r="C995" t="s">
        <v>52</v>
      </c>
      <c r="D995" t="s">
        <v>42</v>
      </c>
      <c r="E995" t="s">
        <v>43</v>
      </c>
      <c r="F995" s="2">
        <v>69.333333333333329</v>
      </c>
      <c r="G995" t="s">
        <v>47</v>
      </c>
    </row>
    <row r="996" spans="1:7" x14ac:dyDescent="0.3">
      <c r="A996" t="s">
        <v>32</v>
      </c>
      <c r="B996" t="s">
        <v>35</v>
      </c>
      <c r="C996" t="s">
        <v>39</v>
      </c>
      <c r="D996" t="s">
        <v>41</v>
      </c>
      <c r="E996" t="s">
        <v>43</v>
      </c>
      <c r="F996" s="2">
        <v>62.666666666666664</v>
      </c>
      <c r="G996" t="s">
        <v>47</v>
      </c>
    </row>
    <row r="997" spans="1:7" x14ac:dyDescent="0.3">
      <c r="A997" t="s">
        <v>31</v>
      </c>
      <c r="B997" t="s">
        <v>37</v>
      </c>
      <c r="C997" t="s">
        <v>53</v>
      </c>
      <c r="D997" t="s">
        <v>41</v>
      </c>
      <c r="E997" t="s">
        <v>44</v>
      </c>
      <c r="F997" s="2">
        <v>94</v>
      </c>
      <c r="G997" t="s">
        <v>45</v>
      </c>
    </row>
    <row r="998" spans="1:7" x14ac:dyDescent="0.3">
      <c r="A998" t="s">
        <v>32</v>
      </c>
      <c r="B998" t="s">
        <v>34</v>
      </c>
      <c r="C998" t="s">
        <v>39</v>
      </c>
      <c r="D998" t="s">
        <v>42</v>
      </c>
      <c r="E998" t="s">
        <v>43</v>
      </c>
      <c r="F998" s="2">
        <v>57.333333333333336</v>
      </c>
      <c r="G998" t="s">
        <v>51</v>
      </c>
    </row>
    <row r="999" spans="1:7" x14ac:dyDescent="0.3">
      <c r="A999" t="s">
        <v>31</v>
      </c>
      <c r="B999" t="s">
        <v>34</v>
      </c>
      <c r="C999" t="s">
        <v>39</v>
      </c>
      <c r="D999" t="s">
        <v>42</v>
      </c>
      <c r="E999" t="s">
        <v>44</v>
      </c>
      <c r="F999" s="2">
        <v>65</v>
      </c>
      <c r="G999" t="s">
        <v>47</v>
      </c>
    </row>
    <row r="1000" spans="1:7" x14ac:dyDescent="0.3">
      <c r="A1000" t="s">
        <v>31</v>
      </c>
      <c r="B1000" t="s">
        <v>36</v>
      </c>
      <c r="C1000" t="s">
        <v>38</v>
      </c>
      <c r="D1000" t="s">
        <v>41</v>
      </c>
      <c r="E1000" t="s">
        <v>44</v>
      </c>
      <c r="F1000" s="2">
        <v>74.333333333333329</v>
      </c>
      <c r="G1000" t="s">
        <v>45</v>
      </c>
    </row>
    <row r="1001" spans="1:7" x14ac:dyDescent="0.3">
      <c r="A1001" t="s">
        <v>31</v>
      </c>
      <c r="B1001" t="s">
        <v>36</v>
      </c>
      <c r="C1001" t="s">
        <v>38</v>
      </c>
      <c r="D1001" t="s">
        <v>42</v>
      </c>
      <c r="E1001" t="s">
        <v>43</v>
      </c>
      <c r="F1001" s="2">
        <v>83</v>
      </c>
      <c r="G1001" t="s">
        <v>45</v>
      </c>
    </row>
  </sheetData>
  <autoFilter ref="A1:G1001" xr:uid="{6B1558C6-79BA-40D5-8398-065598B0D5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F7D1-08D4-4C65-B1DD-006C559629BA}">
  <dimension ref="B2:AD10"/>
  <sheetViews>
    <sheetView topLeftCell="Q1" workbookViewId="0">
      <selection activeCell="W12" sqref="W12"/>
    </sheetView>
  </sheetViews>
  <sheetFormatPr defaultRowHeight="14.4" x14ac:dyDescent="0.3"/>
  <cols>
    <col min="2" max="2" width="48.21875" bestFit="1" customWidth="1"/>
    <col min="3" max="3" width="15.5546875" bestFit="1" customWidth="1"/>
    <col min="4" max="4" width="9.88671875" bestFit="1" customWidth="1"/>
    <col min="5" max="5" width="6" bestFit="1" customWidth="1"/>
    <col min="6" max="6" width="4" bestFit="1" customWidth="1"/>
    <col min="7" max="8" width="10.77734375" bestFit="1" customWidth="1"/>
    <col min="10" max="10" width="52.109375" bestFit="1" customWidth="1"/>
    <col min="11" max="11" width="15.5546875" bestFit="1" customWidth="1"/>
    <col min="12" max="12" width="9.88671875" bestFit="1" customWidth="1"/>
    <col min="13" max="13" width="6" bestFit="1" customWidth="1"/>
    <col min="14" max="14" width="4" bestFit="1" customWidth="1"/>
    <col min="15" max="16" width="10.77734375" bestFit="1" customWidth="1"/>
    <col min="18" max="18" width="35.109375" bestFit="1" customWidth="1"/>
    <col min="19" max="19" width="15.5546875" bestFit="1" customWidth="1"/>
    <col min="20" max="20" width="4" bestFit="1" customWidth="1"/>
    <col min="21" max="21" width="9.88671875" bestFit="1" customWidth="1"/>
    <col min="22" max="22" width="6" bestFit="1" customWidth="1"/>
    <col min="23" max="24" width="10.77734375" bestFit="1" customWidth="1"/>
    <col min="25" max="25" width="46.33203125" bestFit="1" customWidth="1"/>
    <col min="26" max="26" width="15.5546875" bestFit="1" customWidth="1"/>
    <col min="27" max="27" width="9.88671875" bestFit="1" customWidth="1"/>
    <col min="28" max="28" width="6" bestFit="1" customWidth="1"/>
    <col min="29" max="29" width="4" bestFit="1" customWidth="1"/>
    <col min="30" max="30" width="10.77734375" bestFit="1" customWidth="1"/>
  </cols>
  <sheetData>
    <row r="2" spans="2:30" x14ac:dyDescent="0.3">
      <c r="B2" s="3" t="s">
        <v>55</v>
      </c>
      <c r="C2" s="3" t="s">
        <v>50</v>
      </c>
      <c r="J2" s="3" t="s">
        <v>56</v>
      </c>
      <c r="K2" s="3" t="s">
        <v>50</v>
      </c>
      <c r="R2" s="3" t="s">
        <v>57</v>
      </c>
      <c r="S2" s="3" t="s">
        <v>50</v>
      </c>
      <c r="Y2" s="3" t="s">
        <v>58</v>
      </c>
      <c r="Z2" s="3" t="s">
        <v>50</v>
      </c>
    </row>
    <row r="3" spans="2:30" x14ac:dyDescent="0.3">
      <c r="B3" s="3" t="s">
        <v>48</v>
      </c>
      <c r="C3" t="s">
        <v>45</v>
      </c>
      <c r="D3" t="s">
        <v>47</v>
      </c>
      <c r="E3" t="s">
        <v>51</v>
      </c>
      <c r="F3" t="s">
        <v>46</v>
      </c>
      <c r="G3" t="s">
        <v>49</v>
      </c>
      <c r="J3" s="3" t="s">
        <v>48</v>
      </c>
      <c r="K3" t="s">
        <v>45</v>
      </c>
      <c r="L3" t="s">
        <v>47</v>
      </c>
      <c r="M3" t="s">
        <v>51</v>
      </c>
      <c r="N3" t="s">
        <v>46</v>
      </c>
      <c r="O3" t="s">
        <v>49</v>
      </c>
      <c r="R3" s="3" t="s">
        <v>48</v>
      </c>
      <c r="S3" t="s">
        <v>45</v>
      </c>
      <c r="T3" t="s">
        <v>46</v>
      </c>
      <c r="U3" t="s">
        <v>47</v>
      </c>
      <c r="V3" t="s">
        <v>51</v>
      </c>
      <c r="W3" t="s">
        <v>49</v>
      </c>
      <c r="Y3" s="3" t="s">
        <v>48</v>
      </c>
      <c r="Z3" t="s">
        <v>45</v>
      </c>
      <c r="AA3" t="s">
        <v>47</v>
      </c>
      <c r="AB3" t="s">
        <v>51</v>
      </c>
      <c r="AC3" t="s">
        <v>46</v>
      </c>
      <c r="AD3" t="s">
        <v>49</v>
      </c>
    </row>
    <row r="4" spans="2:30" x14ac:dyDescent="0.3">
      <c r="B4" s="4" t="s">
        <v>54</v>
      </c>
      <c r="C4">
        <v>110</v>
      </c>
      <c r="D4">
        <v>53</v>
      </c>
      <c r="E4">
        <v>42</v>
      </c>
      <c r="F4">
        <v>17</v>
      </c>
      <c r="G4">
        <v>222</v>
      </c>
      <c r="J4" s="4" t="s">
        <v>44</v>
      </c>
      <c r="K4">
        <v>218</v>
      </c>
      <c r="L4">
        <v>80</v>
      </c>
      <c r="M4">
        <v>42</v>
      </c>
      <c r="N4">
        <v>18</v>
      </c>
      <c r="O4">
        <v>358</v>
      </c>
      <c r="R4" s="4" t="s">
        <v>31</v>
      </c>
      <c r="S4">
        <v>268</v>
      </c>
      <c r="T4">
        <v>39</v>
      </c>
      <c r="U4">
        <v>126</v>
      </c>
      <c r="V4">
        <v>85</v>
      </c>
      <c r="W4">
        <v>518</v>
      </c>
      <c r="Y4" s="4" t="s">
        <v>42</v>
      </c>
      <c r="Z4">
        <v>110</v>
      </c>
      <c r="AA4">
        <v>90</v>
      </c>
      <c r="AB4">
        <v>94</v>
      </c>
      <c r="AC4">
        <v>61</v>
      </c>
      <c r="AD4">
        <v>355</v>
      </c>
    </row>
    <row r="5" spans="2:30" x14ac:dyDescent="0.3">
      <c r="B5" s="4" t="s">
        <v>38</v>
      </c>
      <c r="C5">
        <v>108</v>
      </c>
      <c r="D5">
        <v>63</v>
      </c>
      <c r="E5">
        <v>40</v>
      </c>
      <c r="F5">
        <v>15</v>
      </c>
      <c r="G5">
        <v>226</v>
      </c>
      <c r="J5" s="4" t="s">
        <v>43</v>
      </c>
      <c r="K5">
        <v>241</v>
      </c>
      <c r="L5">
        <v>176</v>
      </c>
      <c r="M5">
        <v>140</v>
      </c>
      <c r="N5">
        <v>85</v>
      </c>
      <c r="O5">
        <v>642</v>
      </c>
      <c r="R5" s="4" t="s">
        <v>32</v>
      </c>
      <c r="S5">
        <v>191</v>
      </c>
      <c r="T5">
        <v>64</v>
      </c>
      <c r="U5">
        <v>130</v>
      </c>
      <c r="V5">
        <v>97</v>
      </c>
      <c r="W5">
        <v>482</v>
      </c>
      <c r="Y5" s="4" t="s">
        <v>41</v>
      </c>
      <c r="Z5">
        <v>349</v>
      </c>
      <c r="AA5">
        <v>166</v>
      </c>
      <c r="AB5">
        <v>88</v>
      </c>
      <c r="AC5">
        <v>42</v>
      </c>
      <c r="AD5">
        <v>645</v>
      </c>
    </row>
    <row r="6" spans="2:30" x14ac:dyDescent="0.3">
      <c r="B6" s="4" t="s">
        <v>40</v>
      </c>
      <c r="C6">
        <v>74</v>
      </c>
      <c r="D6">
        <v>41</v>
      </c>
      <c r="E6">
        <v>35</v>
      </c>
      <c r="F6">
        <v>29</v>
      </c>
      <c r="G6">
        <v>179</v>
      </c>
      <c r="J6" s="4" t="s">
        <v>49</v>
      </c>
      <c r="K6">
        <v>459</v>
      </c>
      <c r="L6">
        <v>256</v>
      </c>
      <c r="M6">
        <v>182</v>
      </c>
      <c r="N6">
        <v>103</v>
      </c>
      <c r="O6">
        <v>1000</v>
      </c>
      <c r="R6" s="4" t="s">
        <v>49</v>
      </c>
      <c r="S6">
        <v>459</v>
      </c>
      <c r="T6">
        <v>103</v>
      </c>
      <c r="U6">
        <v>256</v>
      </c>
      <c r="V6">
        <v>182</v>
      </c>
      <c r="W6">
        <v>1000</v>
      </c>
      <c r="Y6" s="4" t="s">
        <v>49</v>
      </c>
      <c r="Z6">
        <v>459</v>
      </c>
      <c r="AA6">
        <v>256</v>
      </c>
      <c r="AB6">
        <v>182</v>
      </c>
      <c r="AC6">
        <v>103</v>
      </c>
      <c r="AD6">
        <v>1000</v>
      </c>
    </row>
    <row r="7" spans="2:30" x14ac:dyDescent="0.3">
      <c r="B7" s="4" t="s">
        <v>52</v>
      </c>
      <c r="C7">
        <v>66</v>
      </c>
      <c r="D7">
        <v>31</v>
      </c>
      <c r="E7">
        <v>13</v>
      </c>
      <c r="F7">
        <v>8</v>
      </c>
      <c r="G7">
        <v>118</v>
      </c>
    </row>
    <row r="8" spans="2:30" x14ac:dyDescent="0.3">
      <c r="B8" s="4" t="s">
        <v>39</v>
      </c>
      <c r="C8">
        <v>65</v>
      </c>
      <c r="D8">
        <v>55</v>
      </c>
      <c r="E8">
        <v>43</v>
      </c>
      <c r="F8">
        <v>33</v>
      </c>
      <c r="G8">
        <v>196</v>
      </c>
    </row>
    <row r="9" spans="2:30" x14ac:dyDescent="0.3">
      <c r="B9" s="4" t="s">
        <v>53</v>
      </c>
      <c r="C9">
        <v>36</v>
      </c>
      <c r="D9">
        <v>13</v>
      </c>
      <c r="E9">
        <v>9</v>
      </c>
      <c r="F9">
        <v>1</v>
      </c>
      <c r="G9">
        <v>59</v>
      </c>
    </row>
    <row r="10" spans="2:30" x14ac:dyDescent="0.3">
      <c r="B10" s="4" t="s">
        <v>49</v>
      </c>
      <c r="C10">
        <v>459</v>
      </c>
      <c r="D10">
        <v>256</v>
      </c>
      <c r="E10">
        <v>182</v>
      </c>
      <c r="F10">
        <v>103</v>
      </c>
      <c r="G10">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3471-2064-4DB4-BE7F-755A507BB6C4}">
  <dimension ref="A1:AN34"/>
  <sheetViews>
    <sheetView showGridLines="0" zoomScale="55" zoomScaleNormal="55" workbookViewId="0">
      <selection activeCell="AP52" sqref="AP52"/>
    </sheetView>
  </sheetViews>
  <sheetFormatPr defaultRowHeight="14.4" x14ac:dyDescent="0.3"/>
  <cols>
    <col min="1" max="16384" width="8.88671875" style="6"/>
  </cols>
  <sheetData>
    <row r="1" spans="1:1" x14ac:dyDescent="0.3">
      <c r="A1" s="5"/>
    </row>
    <row r="34" spans="40:40" x14ac:dyDescent="0.3">
      <c r="AN34" s="6" t="s">
        <v>59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0B6D4-0B97-4736-AAE6-368B81C7F876}">
  <dimension ref="A1:H1001"/>
  <sheetViews>
    <sheetView workbookViewId="0">
      <selection activeCell="O18" sqref="O18"/>
    </sheetView>
  </sheetViews>
  <sheetFormatPr defaultRowHeight="14.4" x14ac:dyDescent="0.3"/>
  <cols>
    <col min="1" max="1" width="6.6640625" bestFit="1" customWidth="1"/>
    <col min="2" max="2" width="12.33203125" bestFit="1" customWidth="1"/>
    <col min="3" max="3" width="23.109375" bestFit="1" customWidth="1"/>
    <col min="4" max="4" width="11.6640625" bestFit="1" customWidth="1"/>
    <col min="5" max="5" width="20.21875" bestFit="1" customWidth="1"/>
    <col min="6" max="6" width="10.109375" bestFit="1" customWidth="1"/>
    <col min="7" max="7" width="11.88671875" bestFit="1" customWidth="1"/>
    <col min="8" max="8" width="11.44140625" bestFit="1"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Student Performance</vt:lpstr>
      <vt:lpstr>Student Performance clean</vt:lpstr>
      <vt:lpstr>Pivot Table</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Micheal Adeyemi</cp:lastModifiedBy>
  <dcterms:created xsi:type="dcterms:W3CDTF">2024-06-17T22:15:30Z</dcterms:created>
  <dcterms:modified xsi:type="dcterms:W3CDTF">2024-07-19T18:09:38Z</dcterms:modified>
</cp:coreProperties>
</file>