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OneDrive - UC Davis\"/>
    </mc:Choice>
  </mc:AlternateContent>
  <bookViews>
    <workbookView xWindow="0" yWindow="0" windowWidth="28770" windowHeight="11685"/>
  </bookViews>
  <sheets>
    <sheet name="fig" sheetId="3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I2" i="1"/>
  <c r="H2" i="1"/>
  <c r="G2" i="1"/>
</calcChain>
</file>

<file path=xl/sharedStrings.xml><?xml version="1.0" encoding="utf-8"?>
<sst xmlns="http://schemas.openxmlformats.org/spreadsheetml/2006/main" count="9" uniqueCount="9">
  <si>
    <t>https://www.top500.org/statistics/sublist/</t>
  </si>
  <si>
    <t xml:space="preserve">Rmax (TFlop/s) </t>
  </si>
  <si>
    <t>Rpeak (TFlop/s)</t>
  </si>
  <si>
    <t>Power (kW)</t>
  </si>
  <si>
    <t>Rmax Growth Rate</t>
  </si>
  <si>
    <t>Rpeak Growth Rate</t>
  </si>
  <si>
    <t>Power Growth Rate</t>
  </si>
  <si>
    <t>Rpeak/Power</t>
  </si>
  <si>
    <t>Rpeak/power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</si>
</sst>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rgb="FF3D3C3F"/>
      <name val="DIN"/>
      <charset val="1"/>
    </font>
    <font>
      <b/>
      <sz val="11"/>
      <color rgb="FF3D3C3F"/>
      <name val="DIN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DDDDD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6549575834077"/>
          <c:y val="9.2833115075401873E-2"/>
          <c:w val="0.77902450141819224"/>
          <c:h val="0.83007853312872526"/>
        </c:manualLayout>
      </c:layout>
      <c:scatterChart>
        <c:scatterStyle val="lineMarker"/>
        <c:varyColors val="0"/>
        <c:ser>
          <c:idx val="0"/>
          <c:order val="0"/>
          <c:tx>
            <c:v>Rmax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Sheet1!$A$3:$A$50</c:f>
              <c:numCache>
                <c:formatCode>mmm\-yy</c:formatCode>
                <c:ptCount val="48"/>
                <c:pt idx="0">
                  <c:v>42675</c:v>
                </c:pt>
                <c:pt idx="1">
                  <c:v>42522</c:v>
                </c:pt>
                <c:pt idx="2">
                  <c:v>42309</c:v>
                </c:pt>
                <c:pt idx="3">
                  <c:v>42156</c:v>
                </c:pt>
                <c:pt idx="4">
                  <c:v>41944</c:v>
                </c:pt>
                <c:pt idx="5">
                  <c:v>41791</c:v>
                </c:pt>
                <c:pt idx="6">
                  <c:v>41579</c:v>
                </c:pt>
                <c:pt idx="7">
                  <c:v>41426</c:v>
                </c:pt>
                <c:pt idx="8">
                  <c:v>41214</c:v>
                </c:pt>
                <c:pt idx="9">
                  <c:v>41061</c:v>
                </c:pt>
                <c:pt idx="10">
                  <c:v>40848</c:v>
                </c:pt>
                <c:pt idx="11">
                  <c:v>40695</c:v>
                </c:pt>
                <c:pt idx="12">
                  <c:v>40483</c:v>
                </c:pt>
                <c:pt idx="13">
                  <c:v>40330</c:v>
                </c:pt>
                <c:pt idx="14">
                  <c:v>40118</c:v>
                </c:pt>
                <c:pt idx="15">
                  <c:v>39965</c:v>
                </c:pt>
                <c:pt idx="16">
                  <c:v>39753</c:v>
                </c:pt>
                <c:pt idx="17">
                  <c:v>39600</c:v>
                </c:pt>
                <c:pt idx="18">
                  <c:v>39387</c:v>
                </c:pt>
                <c:pt idx="19">
                  <c:v>39234</c:v>
                </c:pt>
                <c:pt idx="20">
                  <c:v>39022</c:v>
                </c:pt>
                <c:pt idx="21">
                  <c:v>38869</c:v>
                </c:pt>
                <c:pt idx="22">
                  <c:v>38657</c:v>
                </c:pt>
                <c:pt idx="23">
                  <c:v>38504</c:v>
                </c:pt>
                <c:pt idx="24">
                  <c:v>38292</c:v>
                </c:pt>
                <c:pt idx="25">
                  <c:v>38139</c:v>
                </c:pt>
                <c:pt idx="26">
                  <c:v>37926</c:v>
                </c:pt>
                <c:pt idx="27">
                  <c:v>37773</c:v>
                </c:pt>
                <c:pt idx="28">
                  <c:v>37561</c:v>
                </c:pt>
                <c:pt idx="29">
                  <c:v>37408</c:v>
                </c:pt>
                <c:pt idx="30">
                  <c:v>37196</c:v>
                </c:pt>
                <c:pt idx="31">
                  <c:v>37043</c:v>
                </c:pt>
                <c:pt idx="32">
                  <c:v>36831</c:v>
                </c:pt>
                <c:pt idx="33">
                  <c:v>36678</c:v>
                </c:pt>
                <c:pt idx="34">
                  <c:v>36465</c:v>
                </c:pt>
                <c:pt idx="35">
                  <c:v>36312</c:v>
                </c:pt>
                <c:pt idx="36">
                  <c:v>36100</c:v>
                </c:pt>
                <c:pt idx="37">
                  <c:v>35947</c:v>
                </c:pt>
                <c:pt idx="38">
                  <c:v>35735</c:v>
                </c:pt>
                <c:pt idx="39">
                  <c:v>35582</c:v>
                </c:pt>
                <c:pt idx="40">
                  <c:v>35370</c:v>
                </c:pt>
                <c:pt idx="41">
                  <c:v>35217</c:v>
                </c:pt>
                <c:pt idx="42">
                  <c:v>35004</c:v>
                </c:pt>
                <c:pt idx="43">
                  <c:v>34851</c:v>
                </c:pt>
                <c:pt idx="44">
                  <c:v>34639</c:v>
                </c:pt>
                <c:pt idx="45">
                  <c:v>34486</c:v>
                </c:pt>
                <c:pt idx="46">
                  <c:v>34274</c:v>
                </c:pt>
                <c:pt idx="47">
                  <c:v>34121</c:v>
                </c:pt>
              </c:numCache>
            </c:numRef>
          </c:xVal>
          <c:yVal>
            <c:numRef>
              <c:f>Sheet1!$B$3:$B$50</c:f>
              <c:numCache>
                <c:formatCode>#,##0.00</c:formatCode>
                <c:ptCount val="48"/>
                <c:pt idx="0" formatCode="General">
                  <c:v>93014.6</c:v>
                </c:pt>
                <c:pt idx="1">
                  <c:v>93014.6</c:v>
                </c:pt>
                <c:pt idx="2">
                  <c:v>33862.699999999997</c:v>
                </c:pt>
                <c:pt idx="3">
                  <c:v>33862.699999999997</c:v>
                </c:pt>
                <c:pt idx="4">
                  <c:v>33862.699999999997</c:v>
                </c:pt>
                <c:pt idx="5">
                  <c:v>33862.699999999997</c:v>
                </c:pt>
                <c:pt idx="6">
                  <c:v>33862.699999999997</c:v>
                </c:pt>
                <c:pt idx="7">
                  <c:v>33862.699999999997</c:v>
                </c:pt>
                <c:pt idx="8">
                  <c:v>17590</c:v>
                </c:pt>
                <c:pt idx="9">
                  <c:v>16324.8</c:v>
                </c:pt>
                <c:pt idx="10">
                  <c:v>10510</c:v>
                </c:pt>
                <c:pt idx="11">
                  <c:v>8162</c:v>
                </c:pt>
                <c:pt idx="12">
                  <c:v>2566</c:v>
                </c:pt>
                <c:pt idx="13">
                  <c:v>1759</c:v>
                </c:pt>
                <c:pt idx="14">
                  <c:v>1759</c:v>
                </c:pt>
                <c:pt idx="15">
                  <c:v>1105</c:v>
                </c:pt>
                <c:pt idx="16">
                  <c:v>1105</c:v>
                </c:pt>
                <c:pt idx="17">
                  <c:v>1026</c:v>
                </c:pt>
                <c:pt idx="18" formatCode="General">
                  <c:v>478.2</c:v>
                </c:pt>
                <c:pt idx="19" formatCode="General">
                  <c:v>280.60000000000002</c:v>
                </c:pt>
                <c:pt idx="20" formatCode="General">
                  <c:v>280.60000000000002</c:v>
                </c:pt>
                <c:pt idx="21" formatCode="General">
                  <c:v>280.60000000000002</c:v>
                </c:pt>
                <c:pt idx="22" formatCode="General">
                  <c:v>280.60000000000002</c:v>
                </c:pt>
                <c:pt idx="23" formatCode="General">
                  <c:v>136.80000000000001</c:v>
                </c:pt>
                <c:pt idx="24">
                  <c:v>70.72</c:v>
                </c:pt>
                <c:pt idx="25">
                  <c:v>35.86</c:v>
                </c:pt>
                <c:pt idx="26">
                  <c:v>35.86</c:v>
                </c:pt>
                <c:pt idx="27">
                  <c:v>35.86</c:v>
                </c:pt>
                <c:pt idx="28">
                  <c:v>35.86</c:v>
                </c:pt>
                <c:pt idx="29">
                  <c:v>35.86</c:v>
                </c:pt>
                <c:pt idx="30">
                  <c:v>7.226</c:v>
                </c:pt>
                <c:pt idx="31">
                  <c:v>7.226</c:v>
                </c:pt>
                <c:pt idx="32">
                  <c:v>4.9379999999999997</c:v>
                </c:pt>
                <c:pt idx="33">
                  <c:v>2.379</c:v>
                </c:pt>
                <c:pt idx="34">
                  <c:v>2.379</c:v>
                </c:pt>
                <c:pt idx="35">
                  <c:v>2.121</c:v>
                </c:pt>
                <c:pt idx="36">
                  <c:v>1.3380000000000001</c:v>
                </c:pt>
                <c:pt idx="37">
                  <c:v>1.3380000000000001</c:v>
                </c:pt>
                <c:pt idx="38">
                  <c:v>1.3380000000000001</c:v>
                </c:pt>
                <c:pt idx="39">
                  <c:v>1.0680000000000001</c:v>
                </c:pt>
                <c:pt idx="40" formatCode="General">
                  <c:v>0.36819999999999997</c:v>
                </c:pt>
                <c:pt idx="41" formatCode="General">
                  <c:v>0.22040000000000001</c:v>
                </c:pt>
                <c:pt idx="42" formatCode="General">
                  <c:v>0.17</c:v>
                </c:pt>
                <c:pt idx="43" formatCode="General">
                  <c:v>0.17</c:v>
                </c:pt>
                <c:pt idx="44" formatCode="General">
                  <c:v>0.17</c:v>
                </c:pt>
                <c:pt idx="45" formatCode="General">
                  <c:v>0.1434</c:v>
                </c:pt>
                <c:pt idx="46" formatCode="General">
                  <c:v>0.124</c:v>
                </c:pt>
                <c:pt idx="47" formatCode="General">
                  <c:v>5.9700000000000003E-2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9-4062-B72A-7ED09D6FEF84}"/>
            </c:ext>
          </c:extLst>
        </c:ser>
        <c:ser>
          <c:idx val="1"/>
          <c:order val="1"/>
          <c:tx>
            <c:v>Rpeak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Sheet1!$A$3:$A$50</c:f>
              <c:numCache>
                <c:formatCode>mmm\-yy</c:formatCode>
                <c:ptCount val="48"/>
                <c:pt idx="0">
                  <c:v>42675</c:v>
                </c:pt>
                <c:pt idx="1">
                  <c:v>42522</c:v>
                </c:pt>
                <c:pt idx="2">
                  <c:v>42309</c:v>
                </c:pt>
                <c:pt idx="3">
                  <c:v>42156</c:v>
                </c:pt>
                <c:pt idx="4">
                  <c:v>41944</c:v>
                </c:pt>
                <c:pt idx="5">
                  <c:v>41791</c:v>
                </c:pt>
                <c:pt idx="6">
                  <c:v>41579</c:v>
                </c:pt>
                <c:pt idx="7">
                  <c:v>41426</c:v>
                </c:pt>
                <c:pt idx="8">
                  <c:v>41214</c:v>
                </c:pt>
                <c:pt idx="9">
                  <c:v>41061</c:v>
                </c:pt>
                <c:pt idx="10">
                  <c:v>40848</c:v>
                </c:pt>
                <c:pt idx="11">
                  <c:v>40695</c:v>
                </c:pt>
                <c:pt idx="12">
                  <c:v>40483</c:v>
                </c:pt>
                <c:pt idx="13">
                  <c:v>40330</c:v>
                </c:pt>
                <c:pt idx="14">
                  <c:v>40118</c:v>
                </c:pt>
                <c:pt idx="15">
                  <c:v>39965</c:v>
                </c:pt>
                <c:pt idx="16">
                  <c:v>39753</c:v>
                </c:pt>
                <c:pt idx="17">
                  <c:v>39600</c:v>
                </c:pt>
                <c:pt idx="18">
                  <c:v>39387</c:v>
                </c:pt>
                <c:pt idx="19">
                  <c:v>39234</c:v>
                </c:pt>
                <c:pt idx="20">
                  <c:v>39022</c:v>
                </c:pt>
                <c:pt idx="21">
                  <c:v>38869</c:v>
                </c:pt>
                <c:pt idx="22">
                  <c:v>38657</c:v>
                </c:pt>
                <c:pt idx="23">
                  <c:v>38504</c:v>
                </c:pt>
                <c:pt idx="24">
                  <c:v>38292</c:v>
                </c:pt>
                <c:pt idx="25">
                  <c:v>38139</c:v>
                </c:pt>
                <c:pt idx="26">
                  <c:v>37926</c:v>
                </c:pt>
                <c:pt idx="27">
                  <c:v>37773</c:v>
                </c:pt>
                <c:pt idx="28">
                  <c:v>37561</c:v>
                </c:pt>
                <c:pt idx="29">
                  <c:v>37408</c:v>
                </c:pt>
                <c:pt idx="30">
                  <c:v>37196</c:v>
                </c:pt>
                <c:pt idx="31">
                  <c:v>37043</c:v>
                </c:pt>
                <c:pt idx="32">
                  <c:v>36831</c:v>
                </c:pt>
                <c:pt idx="33">
                  <c:v>36678</c:v>
                </c:pt>
                <c:pt idx="34">
                  <c:v>36465</c:v>
                </c:pt>
                <c:pt idx="35">
                  <c:v>36312</c:v>
                </c:pt>
                <c:pt idx="36">
                  <c:v>36100</c:v>
                </c:pt>
                <c:pt idx="37">
                  <c:v>35947</c:v>
                </c:pt>
                <c:pt idx="38">
                  <c:v>35735</c:v>
                </c:pt>
                <c:pt idx="39">
                  <c:v>35582</c:v>
                </c:pt>
                <c:pt idx="40">
                  <c:v>35370</c:v>
                </c:pt>
                <c:pt idx="41">
                  <c:v>35217</c:v>
                </c:pt>
                <c:pt idx="42">
                  <c:v>35004</c:v>
                </c:pt>
                <c:pt idx="43">
                  <c:v>34851</c:v>
                </c:pt>
                <c:pt idx="44">
                  <c:v>34639</c:v>
                </c:pt>
                <c:pt idx="45">
                  <c:v>34486</c:v>
                </c:pt>
                <c:pt idx="46">
                  <c:v>34274</c:v>
                </c:pt>
                <c:pt idx="47">
                  <c:v>34121</c:v>
                </c:pt>
              </c:numCache>
            </c:numRef>
          </c:xVal>
          <c:yVal>
            <c:numRef>
              <c:f>Sheet1!$C$3:$C$50</c:f>
              <c:numCache>
                <c:formatCode>#,##0.00</c:formatCode>
                <c:ptCount val="48"/>
                <c:pt idx="0" formatCode="General">
                  <c:v>125435.9</c:v>
                </c:pt>
                <c:pt idx="1">
                  <c:v>125435.9</c:v>
                </c:pt>
                <c:pt idx="2">
                  <c:v>54902.400000000001</c:v>
                </c:pt>
                <c:pt idx="3">
                  <c:v>54902.400000000001</c:v>
                </c:pt>
                <c:pt idx="4">
                  <c:v>54902.400000000001</c:v>
                </c:pt>
                <c:pt idx="5">
                  <c:v>54902.400000000001</c:v>
                </c:pt>
                <c:pt idx="6">
                  <c:v>54902.400000000001</c:v>
                </c:pt>
                <c:pt idx="7">
                  <c:v>54902.400000000001</c:v>
                </c:pt>
                <c:pt idx="8">
                  <c:v>27112.5</c:v>
                </c:pt>
                <c:pt idx="9">
                  <c:v>20132.7</c:v>
                </c:pt>
                <c:pt idx="10">
                  <c:v>11280.4</c:v>
                </c:pt>
                <c:pt idx="11">
                  <c:v>8773.6</c:v>
                </c:pt>
                <c:pt idx="12">
                  <c:v>4701</c:v>
                </c:pt>
                <c:pt idx="13">
                  <c:v>2331</c:v>
                </c:pt>
                <c:pt idx="14">
                  <c:v>2331</c:v>
                </c:pt>
                <c:pt idx="15">
                  <c:v>1456.7</c:v>
                </c:pt>
                <c:pt idx="16">
                  <c:v>1456.7</c:v>
                </c:pt>
                <c:pt idx="17">
                  <c:v>1375.8</c:v>
                </c:pt>
                <c:pt idx="18" formatCode="General">
                  <c:v>596.4</c:v>
                </c:pt>
                <c:pt idx="19" formatCode="General">
                  <c:v>367</c:v>
                </c:pt>
                <c:pt idx="20" formatCode="General">
                  <c:v>367</c:v>
                </c:pt>
                <c:pt idx="21" formatCode="General">
                  <c:v>367</c:v>
                </c:pt>
                <c:pt idx="22" formatCode="General">
                  <c:v>367</c:v>
                </c:pt>
                <c:pt idx="23" formatCode="General">
                  <c:v>183.5</c:v>
                </c:pt>
                <c:pt idx="24">
                  <c:v>91.75</c:v>
                </c:pt>
                <c:pt idx="25">
                  <c:v>40.96</c:v>
                </c:pt>
                <c:pt idx="26">
                  <c:v>40.96</c:v>
                </c:pt>
                <c:pt idx="27">
                  <c:v>40.96</c:v>
                </c:pt>
                <c:pt idx="28">
                  <c:v>40.96</c:v>
                </c:pt>
                <c:pt idx="29">
                  <c:v>40.96</c:v>
                </c:pt>
                <c:pt idx="30">
                  <c:v>12.288</c:v>
                </c:pt>
                <c:pt idx="31">
                  <c:v>12.288</c:v>
                </c:pt>
                <c:pt idx="32">
                  <c:v>12.288</c:v>
                </c:pt>
                <c:pt idx="33">
                  <c:v>3.2069999999999999</c:v>
                </c:pt>
                <c:pt idx="34">
                  <c:v>3.2069999999999999</c:v>
                </c:pt>
                <c:pt idx="35">
                  <c:v>3.1539999999999999</c:v>
                </c:pt>
                <c:pt idx="36">
                  <c:v>1.8304</c:v>
                </c:pt>
                <c:pt idx="37">
                  <c:v>1.8304</c:v>
                </c:pt>
                <c:pt idx="38">
                  <c:v>1.8304</c:v>
                </c:pt>
                <c:pt idx="39">
                  <c:v>1.4530000000000001</c:v>
                </c:pt>
                <c:pt idx="40" formatCode="General">
                  <c:v>0.61439999999999995</c:v>
                </c:pt>
                <c:pt idx="41" formatCode="General">
                  <c:v>0.30719999999999997</c:v>
                </c:pt>
                <c:pt idx="42" formatCode="General">
                  <c:v>0.23580000000000001</c:v>
                </c:pt>
                <c:pt idx="43" formatCode="General">
                  <c:v>0.23580000000000001</c:v>
                </c:pt>
                <c:pt idx="44" formatCode="General">
                  <c:v>0.23580000000000001</c:v>
                </c:pt>
                <c:pt idx="45" formatCode="General">
                  <c:v>0.184</c:v>
                </c:pt>
                <c:pt idx="46" formatCode="General">
                  <c:v>0.23580000000000001</c:v>
                </c:pt>
                <c:pt idx="47" formatCode="General">
                  <c:v>0.13100000000000001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9-4062-B72A-7ED09D6FE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02432"/>
        <c:axId val="673502760"/>
      </c:scatterChart>
      <c:scatterChart>
        <c:scatterStyle val="lineMarker"/>
        <c:varyColors val="0"/>
        <c:ser>
          <c:idx val="2"/>
          <c:order val="2"/>
          <c:tx>
            <c:v>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Sheet1!$A$3:$A$26</c:f>
              <c:numCache>
                <c:formatCode>mmm\-yy</c:formatCode>
                <c:ptCount val="24"/>
                <c:pt idx="0">
                  <c:v>42675</c:v>
                </c:pt>
                <c:pt idx="1">
                  <c:v>42522</c:v>
                </c:pt>
                <c:pt idx="2">
                  <c:v>42309</c:v>
                </c:pt>
                <c:pt idx="3">
                  <c:v>42156</c:v>
                </c:pt>
                <c:pt idx="4">
                  <c:v>41944</c:v>
                </c:pt>
                <c:pt idx="5">
                  <c:v>41791</c:v>
                </c:pt>
                <c:pt idx="6">
                  <c:v>41579</c:v>
                </c:pt>
                <c:pt idx="7">
                  <c:v>41426</c:v>
                </c:pt>
                <c:pt idx="8">
                  <c:v>41214</c:v>
                </c:pt>
                <c:pt idx="9">
                  <c:v>41061</c:v>
                </c:pt>
                <c:pt idx="10">
                  <c:v>40848</c:v>
                </c:pt>
                <c:pt idx="11">
                  <c:v>40695</c:v>
                </c:pt>
                <c:pt idx="12">
                  <c:v>40483</c:v>
                </c:pt>
                <c:pt idx="13">
                  <c:v>40330</c:v>
                </c:pt>
                <c:pt idx="14">
                  <c:v>40118</c:v>
                </c:pt>
                <c:pt idx="15">
                  <c:v>39965</c:v>
                </c:pt>
                <c:pt idx="16">
                  <c:v>39753</c:v>
                </c:pt>
                <c:pt idx="17">
                  <c:v>39600</c:v>
                </c:pt>
                <c:pt idx="18">
                  <c:v>39387</c:v>
                </c:pt>
                <c:pt idx="19">
                  <c:v>39234</c:v>
                </c:pt>
                <c:pt idx="20">
                  <c:v>39022</c:v>
                </c:pt>
                <c:pt idx="21">
                  <c:v>38869</c:v>
                </c:pt>
                <c:pt idx="22">
                  <c:v>38657</c:v>
                </c:pt>
                <c:pt idx="23">
                  <c:v>38504</c:v>
                </c:pt>
              </c:numCache>
            </c:numRef>
          </c:xVal>
          <c:yVal>
            <c:numRef>
              <c:f>Sheet1!$D$3:$D$26</c:f>
              <c:numCache>
                <c:formatCode>#,##0</c:formatCode>
                <c:ptCount val="24"/>
                <c:pt idx="0" formatCode="General">
                  <c:v>15371</c:v>
                </c:pt>
                <c:pt idx="1">
                  <c:v>15371</c:v>
                </c:pt>
                <c:pt idx="2">
                  <c:v>17808</c:v>
                </c:pt>
                <c:pt idx="3">
                  <c:v>17808</c:v>
                </c:pt>
                <c:pt idx="4">
                  <c:v>17808</c:v>
                </c:pt>
                <c:pt idx="5">
                  <c:v>17808</c:v>
                </c:pt>
                <c:pt idx="6">
                  <c:v>17808</c:v>
                </c:pt>
                <c:pt idx="7">
                  <c:v>17808</c:v>
                </c:pt>
                <c:pt idx="8">
                  <c:v>8209</c:v>
                </c:pt>
                <c:pt idx="9">
                  <c:v>7890</c:v>
                </c:pt>
                <c:pt idx="10" formatCode="#,##0.00">
                  <c:v>12659.9</c:v>
                </c:pt>
                <c:pt idx="11" formatCode="#,##0.00">
                  <c:v>9898.6</c:v>
                </c:pt>
                <c:pt idx="12">
                  <c:v>4040</c:v>
                </c:pt>
                <c:pt idx="13">
                  <c:v>6950</c:v>
                </c:pt>
                <c:pt idx="14">
                  <c:v>6950</c:v>
                </c:pt>
                <c:pt idx="15">
                  <c:v>2483</c:v>
                </c:pt>
                <c:pt idx="16">
                  <c:v>2483</c:v>
                </c:pt>
                <c:pt idx="17">
                  <c:v>2345</c:v>
                </c:pt>
                <c:pt idx="18">
                  <c:v>2329</c:v>
                </c:pt>
                <c:pt idx="19">
                  <c:v>1433</c:v>
                </c:pt>
                <c:pt idx="20">
                  <c:v>1433</c:v>
                </c:pt>
                <c:pt idx="21">
                  <c:v>1433</c:v>
                </c:pt>
                <c:pt idx="22">
                  <c:v>1433</c:v>
                </c:pt>
                <c:pt idx="23" formatCode="General">
                  <c:v>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F9-4062-B72A-7ED09D6FE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719800"/>
        <c:axId val="678720784"/>
      </c:scatterChart>
      <c:valAx>
        <c:axId val="673502432"/>
        <c:scaling>
          <c:orientation val="minMax"/>
          <c:min val="3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2760"/>
        <c:crosses val="autoZero"/>
        <c:crossBetween val="midCat"/>
      </c:valAx>
      <c:valAx>
        <c:axId val="67350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GFlops/Sec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3502432"/>
        <c:crosses val="autoZero"/>
        <c:crossBetween val="midCat"/>
      </c:valAx>
      <c:valAx>
        <c:axId val="678720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Power 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8719800"/>
        <c:crosses val="max"/>
        <c:crossBetween val="midCat"/>
      </c:valAx>
      <c:valAx>
        <c:axId val="6787198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7872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29844598597125"/>
          <c:y val="0.20068844605914526"/>
          <c:w val="0.24234941971296597"/>
          <c:h val="0.2293085998709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61709-927F-4478-8E0B-AAC730486D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J2" sqref="J2"/>
    </sheetView>
  </sheetViews>
  <sheetFormatPr defaultRowHeight="15"/>
  <cols>
    <col min="1" max="1" width="18.85546875" style="2" customWidth="1"/>
    <col min="2" max="2" width="17.5703125" style="2" customWidth="1"/>
    <col min="3" max="3" width="19.85546875" style="2" customWidth="1"/>
    <col min="4" max="4" width="19.42578125" style="2" customWidth="1"/>
    <col min="5" max="5" width="14" style="2" customWidth="1"/>
    <col min="6" max="6" width="17.140625" style="2" customWidth="1"/>
    <col min="7" max="7" width="24.28515625" style="2" customWidth="1"/>
    <col min="8" max="8" width="21.42578125" style="2" customWidth="1"/>
    <col min="9" max="9" width="22.85546875" style="2" customWidth="1"/>
    <col min="10" max="10" width="24.5703125" style="2" customWidth="1"/>
    <col min="11" max="16384" width="9.140625" style="2"/>
  </cols>
  <sheetData>
    <row r="1" spans="1:10" ht="27.75" customHeight="1">
      <c r="A1" s="2" t="s">
        <v>0</v>
      </c>
      <c r="G1" s="12" t="s">
        <v>4</v>
      </c>
      <c r="H1" s="12" t="s">
        <v>5</v>
      </c>
      <c r="I1" s="12" t="s">
        <v>6</v>
      </c>
      <c r="J1" s="12" t="s">
        <v>8</v>
      </c>
    </row>
    <row r="2" spans="1:10" ht="15.75">
      <c r="B2" s="5" t="s">
        <v>1</v>
      </c>
      <c r="C2" s="5" t="s">
        <v>2</v>
      </c>
      <c r="D2" s="5" t="s">
        <v>3</v>
      </c>
      <c r="F2" s="13" t="s">
        <v>7</v>
      </c>
      <c r="G2" s="11">
        <f>LOGEST(B3:B50,E3:E50)</f>
        <v>0.72971155831180867</v>
      </c>
      <c r="H2" s="11">
        <f>LOGEST(C3:C50,E3:E50)</f>
        <v>0.73077155416637252</v>
      </c>
      <c r="I2" s="11">
        <f>LOGEST(D3:D26,E3:E26)</f>
        <v>0.86745199905775461</v>
      </c>
      <c r="J2" s="11">
        <f>LOGEST(F3:F26,E3:E26)</f>
        <v>0.85154672644672302</v>
      </c>
    </row>
    <row r="3" spans="1:10">
      <c r="A3" s="1">
        <v>42675</v>
      </c>
      <c r="B3" s="2">
        <v>93014.6</v>
      </c>
      <c r="C3" s="2">
        <v>125435.9</v>
      </c>
      <c r="D3" s="2">
        <v>15371</v>
      </c>
      <c r="E3" s="2">
        <v>1</v>
      </c>
      <c r="F3" s="2">
        <f>C3/D3</f>
        <v>8.1605555916986532</v>
      </c>
    </row>
    <row r="4" spans="1:10">
      <c r="A4" s="1">
        <v>42522</v>
      </c>
      <c r="B4" s="6">
        <v>93014.6</v>
      </c>
      <c r="C4" s="6">
        <v>125435.9</v>
      </c>
      <c r="D4" s="7">
        <v>15371</v>
      </c>
      <c r="E4" s="2">
        <v>2</v>
      </c>
      <c r="F4" s="2">
        <f t="shared" ref="F4:F26" si="0">C4/D4</f>
        <v>8.1605555916986532</v>
      </c>
    </row>
    <row r="5" spans="1:10">
      <c r="A5" s="1">
        <v>42309</v>
      </c>
      <c r="B5" s="6">
        <v>33862.699999999997</v>
      </c>
      <c r="C5" s="8">
        <v>54902.400000000001</v>
      </c>
      <c r="D5" s="7">
        <v>17808</v>
      </c>
      <c r="E5" s="2">
        <v>3</v>
      </c>
      <c r="F5" s="2">
        <f t="shared" si="0"/>
        <v>3.0830188679245283</v>
      </c>
      <c r="G5" s="3"/>
    </row>
    <row r="6" spans="1:10">
      <c r="A6" s="1">
        <v>42156</v>
      </c>
      <c r="B6" s="6">
        <v>33862.699999999997</v>
      </c>
      <c r="C6" s="6">
        <v>54902.400000000001</v>
      </c>
      <c r="D6" s="7">
        <v>17808</v>
      </c>
      <c r="E6" s="2">
        <v>4</v>
      </c>
      <c r="F6" s="2">
        <f t="shared" si="0"/>
        <v>3.0830188679245283</v>
      </c>
    </row>
    <row r="7" spans="1:10">
      <c r="A7" s="1">
        <v>41944</v>
      </c>
      <c r="B7" s="6">
        <v>33862.699999999997</v>
      </c>
      <c r="C7" s="6">
        <v>54902.400000000001</v>
      </c>
      <c r="D7" s="7">
        <v>17808</v>
      </c>
      <c r="E7" s="2">
        <v>5</v>
      </c>
      <c r="F7" s="2">
        <f t="shared" si="0"/>
        <v>3.0830188679245283</v>
      </c>
    </row>
    <row r="8" spans="1:10">
      <c r="A8" s="1">
        <v>41791</v>
      </c>
      <c r="B8" s="6">
        <v>33862.699999999997</v>
      </c>
      <c r="C8" s="6">
        <v>54902.400000000001</v>
      </c>
      <c r="D8" s="7">
        <v>17808</v>
      </c>
      <c r="E8" s="2">
        <v>6</v>
      </c>
      <c r="F8" s="2">
        <f t="shared" si="0"/>
        <v>3.0830188679245283</v>
      </c>
    </row>
    <row r="9" spans="1:10">
      <c r="A9" s="1">
        <v>41579</v>
      </c>
      <c r="B9" s="6">
        <v>33862.699999999997</v>
      </c>
      <c r="C9" s="6">
        <v>54902.400000000001</v>
      </c>
      <c r="D9" s="7">
        <v>17808</v>
      </c>
      <c r="E9" s="2">
        <v>7</v>
      </c>
      <c r="F9" s="2">
        <f t="shared" si="0"/>
        <v>3.0830188679245283</v>
      </c>
    </row>
    <row r="10" spans="1:10">
      <c r="A10" s="1">
        <v>41426</v>
      </c>
      <c r="B10" s="6">
        <v>33862.699999999997</v>
      </c>
      <c r="C10" s="6">
        <v>54902.400000000001</v>
      </c>
      <c r="D10" s="7">
        <v>17808</v>
      </c>
      <c r="E10" s="2">
        <v>8</v>
      </c>
      <c r="F10" s="2">
        <f t="shared" si="0"/>
        <v>3.0830188679245283</v>
      </c>
    </row>
    <row r="11" spans="1:10">
      <c r="A11" s="1">
        <v>41214</v>
      </c>
      <c r="B11" s="6">
        <v>17590</v>
      </c>
      <c r="C11" s="6">
        <v>27112.5</v>
      </c>
      <c r="D11" s="7">
        <v>8209</v>
      </c>
      <c r="E11" s="2">
        <v>9</v>
      </c>
      <c r="F11" s="2">
        <f t="shared" si="0"/>
        <v>3.3027774393957849</v>
      </c>
    </row>
    <row r="12" spans="1:10">
      <c r="A12" s="1">
        <v>41061</v>
      </c>
      <c r="B12" s="6">
        <v>16324.8</v>
      </c>
      <c r="C12" s="6">
        <v>20132.7</v>
      </c>
      <c r="D12" s="7">
        <v>7890</v>
      </c>
      <c r="E12" s="2">
        <v>10</v>
      </c>
      <c r="F12" s="2">
        <f t="shared" si="0"/>
        <v>2.5516730038022817</v>
      </c>
    </row>
    <row r="13" spans="1:10">
      <c r="A13" s="1">
        <v>40848</v>
      </c>
      <c r="B13" s="6">
        <v>10510</v>
      </c>
      <c r="C13" s="6">
        <v>11280.4</v>
      </c>
      <c r="D13" s="6">
        <v>12659.9</v>
      </c>
      <c r="E13" s="2">
        <v>11</v>
      </c>
      <c r="F13" s="2">
        <f t="shared" si="0"/>
        <v>0.89103389442254677</v>
      </c>
    </row>
    <row r="14" spans="1:10">
      <c r="A14" s="1">
        <v>40695</v>
      </c>
      <c r="B14" s="6">
        <v>8162</v>
      </c>
      <c r="C14" s="6">
        <v>8773.6</v>
      </c>
      <c r="D14" s="6">
        <v>9898.6</v>
      </c>
      <c r="E14" s="2">
        <v>12</v>
      </c>
      <c r="F14" s="2">
        <f t="shared" si="0"/>
        <v>0.88634756430202255</v>
      </c>
    </row>
    <row r="15" spans="1:10">
      <c r="A15" s="1">
        <v>40483</v>
      </c>
      <c r="B15" s="6">
        <v>2566</v>
      </c>
      <c r="C15" s="6">
        <v>4701</v>
      </c>
      <c r="D15" s="7">
        <v>4040</v>
      </c>
      <c r="E15" s="2">
        <v>13</v>
      </c>
      <c r="F15" s="2">
        <f t="shared" si="0"/>
        <v>1.1636138613861386</v>
      </c>
    </row>
    <row r="16" spans="1:10">
      <c r="A16" s="1">
        <v>40330</v>
      </c>
      <c r="B16" s="6">
        <v>1759</v>
      </c>
      <c r="C16" s="6">
        <v>2331</v>
      </c>
      <c r="D16" s="7">
        <v>6950</v>
      </c>
      <c r="E16" s="2">
        <v>14</v>
      </c>
      <c r="F16" s="2">
        <f t="shared" si="0"/>
        <v>0.33539568345323739</v>
      </c>
    </row>
    <row r="17" spans="1:11">
      <c r="A17" s="1">
        <v>40118</v>
      </c>
      <c r="B17" s="6">
        <v>1759</v>
      </c>
      <c r="C17" s="6">
        <v>2331</v>
      </c>
      <c r="D17" s="9">
        <v>6950</v>
      </c>
      <c r="E17" s="2">
        <v>15</v>
      </c>
      <c r="F17" s="2">
        <f t="shared" si="0"/>
        <v>0.33539568345323739</v>
      </c>
    </row>
    <row r="18" spans="1:11">
      <c r="A18" s="1">
        <v>39965</v>
      </c>
      <c r="B18" s="6">
        <v>1105</v>
      </c>
      <c r="C18" s="6">
        <v>1456.7</v>
      </c>
      <c r="D18" s="7">
        <v>2483</v>
      </c>
      <c r="E18" s="2">
        <v>16</v>
      </c>
      <c r="F18" s="2">
        <f t="shared" si="0"/>
        <v>0.58666935159081757</v>
      </c>
    </row>
    <row r="19" spans="1:11">
      <c r="A19" s="1">
        <v>39753</v>
      </c>
      <c r="B19" s="6">
        <v>1105</v>
      </c>
      <c r="C19" s="6">
        <v>1456.7</v>
      </c>
      <c r="D19" s="7">
        <v>2483</v>
      </c>
      <c r="E19" s="2">
        <v>17</v>
      </c>
      <c r="F19" s="2">
        <f t="shared" si="0"/>
        <v>0.58666935159081757</v>
      </c>
    </row>
    <row r="20" spans="1:11">
      <c r="A20" s="1">
        <v>39600</v>
      </c>
      <c r="B20" s="6">
        <v>1026</v>
      </c>
      <c r="C20" s="6">
        <v>1375.8</v>
      </c>
      <c r="D20" s="7">
        <v>2345</v>
      </c>
      <c r="E20" s="2">
        <v>18</v>
      </c>
      <c r="F20" s="2">
        <f t="shared" si="0"/>
        <v>0.58669509594882729</v>
      </c>
    </row>
    <row r="21" spans="1:11">
      <c r="A21" s="1">
        <v>39387</v>
      </c>
      <c r="B21" s="10">
        <v>478.2</v>
      </c>
      <c r="C21" s="10">
        <v>596.4</v>
      </c>
      <c r="D21" s="7">
        <v>2329</v>
      </c>
      <c r="E21" s="2">
        <v>19</v>
      </c>
      <c r="F21" s="2">
        <f t="shared" si="0"/>
        <v>0.25607556891369687</v>
      </c>
    </row>
    <row r="22" spans="1:11">
      <c r="A22" s="1">
        <v>39234</v>
      </c>
      <c r="B22" s="10">
        <v>280.60000000000002</v>
      </c>
      <c r="C22" s="10">
        <v>367</v>
      </c>
      <c r="D22" s="7">
        <v>1433</v>
      </c>
      <c r="E22" s="2">
        <v>20</v>
      </c>
      <c r="F22" s="2">
        <f t="shared" si="0"/>
        <v>0.25610607117934403</v>
      </c>
    </row>
    <row r="23" spans="1:11">
      <c r="A23" s="1">
        <v>39022</v>
      </c>
      <c r="B23" s="10">
        <v>280.60000000000002</v>
      </c>
      <c r="C23" s="10">
        <v>367</v>
      </c>
      <c r="D23" s="7">
        <v>1433</v>
      </c>
      <c r="E23" s="2">
        <v>21</v>
      </c>
      <c r="F23" s="2">
        <f t="shared" si="0"/>
        <v>0.25610607117934403</v>
      </c>
    </row>
    <row r="24" spans="1:11">
      <c r="A24" s="1">
        <v>38869</v>
      </c>
      <c r="B24" s="10">
        <v>280.60000000000002</v>
      </c>
      <c r="C24" s="10">
        <v>367</v>
      </c>
      <c r="D24" s="7">
        <v>1433</v>
      </c>
      <c r="E24" s="2">
        <v>22</v>
      </c>
      <c r="F24" s="2">
        <f t="shared" si="0"/>
        <v>0.25610607117934403</v>
      </c>
    </row>
    <row r="25" spans="1:11">
      <c r="A25" s="1">
        <v>38657</v>
      </c>
      <c r="B25" s="10">
        <v>280.60000000000002</v>
      </c>
      <c r="C25" s="10">
        <v>367</v>
      </c>
      <c r="D25" s="7">
        <v>1433</v>
      </c>
      <c r="E25" s="2">
        <v>23</v>
      </c>
      <c r="F25" s="2">
        <f t="shared" si="0"/>
        <v>0.25610607117934403</v>
      </c>
    </row>
    <row r="26" spans="1:11">
      <c r="A26" s="1">
        <v>38504</v>
      </c>
      <c r="B26" s="10">
        <v>136.80000000000001</v>
      </c>
      <c r="C26" s="10">
        <v>183.5</v>
      </c>
      <c r="D26" s="10">
        <v>716</v>
      </c>
      <c r="E26" s="2">
        <v>24</v>
      </c>
      <c r="F26" s="2">
        <f t="shared" si="0"/>
        <v>0.25628491620111732</v>
      </c>
    </row>
    <row r="27" spans="1:11">
      <c r="A27" s="1">
        <v>38292</v>
      </c>
      <c r="B27" s="6">
        <v>70.72</v>
      </c>
      <c r="C27" s="6">
        <v>91.75</v>
      </c>
      <c r="E27" s="2">
        <v>25</v>
      </c>
      <c r="J27" s="4"/>
      <c r="K27" s="4"/>
    </row>
    <row r="28" spans="1:11">
      <c r="A28" s="1">
        <v>38139</v>
      </c>
      <c r="B28" s="6">
        <v>35.86</v>
      </c>
      <c r="C28" s="6">
        <v>40.96</v>
      </c>
      <c r="D28" s="7">
        <v>3200</v>
      </c>
      <c r="E28" s="2">
        <v>26</v>
      </c>
    </row>
    <row r="29" spans="1:11">
      <c r="A29" s="1">
        <v>37926</v>
      </c>
      <c r="B29" s="6">
        <v>35.86</v>
      </c>
      <c r="C29" s="6">
        <v>40.96</v>
      </c>
      <c r="D29" s="7">
        <v>3200</v>
      </c>
      <c r="E29" s="2">
        <v>27</v>
      </c>
    </row>
    <row r="30" spans="1:11">
      <c r="A30" s="1">
        <v>37773</v>
      </c>
      <c r="B30" s="6">
        <v>35.86</v>
      </c>
      <c r="C30" s="6">
        <v>40.96</v>
      </c>
      <c r="D30" s="7">
        <v>3200</v>
      </c>
      <c r="E30" s="2">
        <v>28</v>
      </c>
    </row>
    <row r="31" spans="1:11">
      <c r="A31" s="1">
        <v>37561</v>
      </c>
      <c r="B31" s="6">
        <v>35.86</v>
      </c>
      <c r="C31" s="6">
        <v>40.96</v>
      </c>
      <c r="D31" s="7">
        <v>3200</v>
      </c>
      <c r="E31" s="2">
        <v>29</v>
      </c>
    </row>
    <row r="32" spans="1:11">
      <c r="A32" s="1">
        <v>37408</v>
      </c>
      <c r="B32" s="6">
        <v>35.86</v>
      </c>
      <c r="C32" s="6">
        <v>40.96</v>
      </c>
      <c r="D32" s="7">
        <v>3200</v>
      </c>
      <c r="E32" s="2">
        <v>30</v>
      </c>
    </row>
    <row r="33" spans="1:5">
      <c r="A33" s="1">
        <v>37196</v>
      </c>
      <c r="B33" s="6">
        <v>7.226</v>
      </c>
      <c r="C33" s="6">
        <v>12.288</v>
      </c>
      <c r="E33" s="2">
        <v>31</v>
      </c>
    </row>
    <row r="34" spans="1:5">
      <c r="A34" s="1">
        <v>37043</v>
      </c>
      <c r="B34" s="6">
        <v>7.226</v>
      </c>
      <c r="C34" s="6">
        <v>12.288</v>
      </c>
      <c r="E34" s="2">
        <v>32</v>
      </c>
    </row>
    <row r="35" spans="1:5">
      <c r="A35" s="1">
        <v>36831</v>
      </c>
      <c r="B35" s="6">
        <v>4.9379999999999997</v>
      </c>
      <c r="C35" s="6">
        <v>12.288</v>
      </c>
      <c r="E35" s="2">
        <v>33</v>
      </c>
    </row>
    <row r="36" spans="1:5">
      <c r="A36" s="1">
        <v>36678</v>
      </c>
      <c r="B36" s="6">
        <v>2.379</v>
      </c>
      <c r="C36" s="6">
        <v>3.2069999999999999</v>
      </c>
      <c r="E36" s="2">
        <v>34</v>
      </c>
    </row>
    <row r="37" spans="1:5">
      <c r="A37" s="1">
        <v>36465</v>
      </c>
      <c r="B37" s="6">
        <v>2.379</v>
      </c>
      <c r="C37" s="6">
        <v>3.2069999999999999</v>
      </c>
      <c r="E37" s="2">
        <v>35</v>
      </c>
    </row>
    <row r="38" spans="1:5">
      <c r="A38" s="1">
        <v>36312</v>
      </c>
      <c r="B38" s="6">
        <v>2.121</v>
      </c>
      <c r="C38" s="6">
        <v>3.1539999999999999</v>
      </c>
      <c r="E38" s="2">
        <v>36</v>
      </c>
    </row>
    <row r="39" spans="1:5">
      <c r="A39" s="1">
        <v>36100</v>
      </c>
      <c r="B39" s="6">
        <v>1.3380000000000001</v>
      </c>
      <c r="C39" s="6">
        <v>1.8304</v>
      </c>
      <c r="E39" s="2">
        <v>37</v>
      </c>
    </row>
    <row r="40" spans="1:5">
      <c r="A40" s="1">
        <v>35947</v>
      </c>
      <c r="B40" s="6">
        <v>1.3380000000000001</v>
      </c>
      <c r="C40" s="6">
        <v>1.8304</v>
      </c>
      <c r="E40" s="2">
        <v>38</v>
      </c>
    </row>
    <row r="41" spans="1:5">
      <c r="A41" s="1">
        <v>35735</v>
      </c>
      <c r="B41" s="6">
        <v>1.3380000000000001</v>
      </c>
      <c r="C41" s="6">
        <v>1.8304</v>
      </c>
      <c r="E41" s="2">
        <v>39</v>
      </c>
    </row>
    <row r="42" spans="1:5">
      <c r="A42" s="1">
        <v>35582</v>
      </c>
      <c r="B42" s="6">
        <v>1.0680000000000001</v>
      </c>
      <c r="C42" s="6">
        <v>1.4530000000000001</v>
      </c>
      <c r="E42" s="2">
        <v>40</v>
      </c>
    </row>
    <row r="43" spans="1:5">
      <c r="A43" s="1">
        <v>35370</v>
      </c>
      <c r="B43" s="10">
        <v>0.36819999999999997</v>
      </c>
      <c r="C43" s="10">
        <v>0.61439999999999995</v>
      </c>
      <c r="E43" s="2">
        <v>41</v>
      </c>
    </row>
    <row r="44" spans="1:5">
      <c r="A44" s="1">
        <v>35217</v>
      </c>
      <c r="B44" s="10">
        <v>0.22040000000000001</v>
      </c>
      <c r="C44" s="10">
        <v>0.30719999999999997</v>
      </c>
      <c r="E44" s="2">
        <v>42</v>
      </c>
    </row>
    <row r="45" spans="1:5">
      <c r="A45" s="1">
        <v>35004</v>
      </c>
      <c r="B45" s="10">
        <v>0.17</v>
      </c>
      <c r="C45" s="10">
        <v>0.23580000000000001</v>
      </c>
      <c r="E45" s="2">
        <v>43</v>
      </c>
    </row>
    <row r="46" spans="1:5">
      <c r="A46" s="1">
        <v>34851</v>
      </c>
      <c r="B46" s="10">
        <v>0.17</v>
      </c>
      <c r="C46" s="10">
        <v>0.23580000000000001</v>
      </c>
      <c r="E46" s="2">
        <v>44</v>
      </c>
    </row>
    <row r="47" spans="1:5">
      <c r="A47" s="1">
        <v>34639</v>
      </c>
      <c r="B47" s="10">
        <v>0.17</v>
      </c>
      <c r="C47" s="10">
        <v>0.23580000000000001</v>
      </c>
      <c r="E47" s="2">
        <v>45</v>
      </c>
    </row>
    <row r="48" spans="1:5">
      <c r="A48" s="1">
        <v>34486</v>
      </c>
      <c r="B48" s="10">
        <v>0.1434</v>
      </c>
      <c r="C48" s="10">
        <v>0.184</v>
      </c>
      <c r="E48" s="2">
        <v>46</v>
      </c>
    </row>
    <row r="49" spans="1:5">
      <c r="A49" s="1">
        <v>34274</v>
      </c>
      <c r="B49" s="10">
        <v>0.124</v>
      </c>
      <c r="C49" s="10">
        <v>0.23580000000000001</v>
      </c>
      <c r="E49" s="2">
        <v>47</v>
      </c>
    </row>
    <row r="50" spans="1:5">
      <c r="A50" s="1">
        <v>34121</v>
      </c>
      <c r="B50" s="10">
        <v>5.9700000000000003E-2</v>
      </c>
      <c r="C50" s="10">
        <v>0.13100000000000001</v>
      </c>
      <c r="E50" s="2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2017-05-11T15:11:39Z</cp:lastPrinted>
  <dcterms:created xsi:type="dcterms:W3CDTF">2017-05-11T04:41:04Z</dcterms:created>
  <dcterms:modified xsi:type="dcterms:W3CDTF">2017-05-11T15:12:17Z</dcterms:modified>
</cp:coreProperties>
</file>