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277\HW\HW2\report\fig\"/>
    </mc:Choice>
  </mc:AlternateContent>
  <bookViews>
    <workbookView xWindow="0" yWindow="0" windowWidth="28800" windowHeight="12210" tabRatio="799" firstSheet="15" activeTab="17"/>
  </bookViews>
  <sheets>
    <sheet name="TriArea" sheetId="1" r:id="rId1"/>
    <sheet name="TriArea Fig" sheetId="4" r:id="rId2"/>
    <sheet name="TriAreaLight" sheetId="3" r:id="rId3"/>
    <sheet name="TriAreaLightColMat" sheetId="5" r:id="rId4"/>
    <sheet name="TriAreaLight Fig" sheetId="2" r:id="rId5"/>
    <sheet name="TriAreaTx" sheetId="6" r:id="rId6"/>
    <sheet name="TriAreaTx Fig" sheetId="7" r:id="rId7"/>
    <sheet name="TriAreaTxLight" sheetId="13" r:id="rId8"/>
    <sheet name="TriAreaTxLight Fig" sheetId="14" r:id="rId9"/>
    <sheet name="TriAreaIDDisj" sheetId="10" r:id="rId10"/>
    <sheet name="TriAreaDisj_IDDisj Fig" sheetId="11" r:id="rId11"/>
    <sheet name="TriAreaTStrip_Disjoint Fig" sheetId="24" r:id="rId12"/>
    <sheet name="TriAreaTStrip" sheetId="12" r:id="rId13"/>
    <sheet name="TriAreaIDTStrip" sheetId="16" r:id="rId14"/>
    <sheet name="TriAreaTStrip_IDTSrip Fig" sheetId="17" r:id="rId15"/>
    <sheet name="textTest 2^7" sheetId="18" r:id="rId16"/>
    <sheet name="textTest 2^14" sheetId="19" r:id="rId17"/>
    <sheet name="textTest 2^7 Fig" sheetId="22" r:id="rId18"/>
    <sheet name="textTest 2^14 Fig" sheetId="25" r:id="rId19"/>
    <sheet name="bucketSize" sheetId="23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9" l="1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H14" i="19"/>
  <c r="H15" i="19"/>
  <c r="H16" i="19"/>
  <c r="H17" i="19"/>
  <c r="H18" i="19"/>
  <c r="H19" i="19"/>
  <c r="H20" i="19"/>
  <c r="H21" i="19"/>
  <c r="H22" i="19"/>
  <c r="H13" i="19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H14" i="18"/>
  <c r="H15" i="18"/>
  <c r="H16" i="18"/>
  <c r="H17" i="18"/>
  <c r="H18" i="18"/>
  <c r="H19" i="18"/>
  <c r="H20" i="18"/>
  <c r="H21" i="18"/>
  <c r="H22" i="18"/>
  <c r="H13" i="18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13" i="12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3" i="16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13" i="10"/>
  <c r="H30" i="13"/>
  <c r="G30" i="13"/>
  <c r="H28" i="13"/>
  <c r="G28" i="13"/>
  <c r="H27" i="13"/>
  <c r="G27" i="13"/>
  <c r="G26" i="13"/>
  <c r="H22" i="13"/>
  <c r="G22" i="13"/>
  <c r="H20" i="13"/>
  <c r="G20" i="13"/>
  <c r="H19" i="13"/>
  <c r="G19" i="13"/>
  <c r="G18" i="13"/>
  <c r="H14" i="13"/>
  <c r="G14" i="13"/>
  <c r="H13" i="13"/>
  <c r="H15" i="13"/>
  <c r="H16" i="13"/>
  <c r="H17" i="13"/>
  <c r="H18" i="13"/>
  <c r="H21" i="13"/>
  <c r="H23" i="13"/>
  <c r="H24" i="13"/>
  <c r="H25" i="13"/>
  <c r="H26" i="13"/>
  <c r="H29" i="13"/>
  <c r="G15" i="13"/>
  <c r="G16" i="13"/>
  <c r="G17" i="13"/>
  <c r="G21" i="13"/>
  <c r="G23" i="13"/>
  <c r="G24" i="13"/>
  <c r="G25" i="13"/>
  <c r="G29" i="13"/>
  <c r="G13" i="13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3" i="6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3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</calcChain>
</file>

<file path=xl/sharedStrings.xml><?xml version="1.0" encoding="utf-8"?>
<sst xmlns="http://schemas.openxmlformats.org/spreadsheetml/2006/main" count="398" uniqueCount="35">
  <si>
    <t>wesBench.exe</t>
  </si>
  <si>
    <t>Setup</t>
  </si>
  <si>
    <t>parameters</t>
  </si>
  <si>
    <t>Triangle</t>
  </si>
  <si>
    <t>area</t>
  </si>
  <si>
    <t>(pixels^2)</t>
  </si>
  <si>
    <t>Test</t>
  </si>
  <si>
    <t>duration</t>
  </si>
  <si>
    <t>5.000000(s)</t>
  </si>
  <si>
    <t>Screen</t>
  </si>
  <si>
    <t>W/H</t>
  </si>
  <si>
    <t>limit</t>
  </si>
  <si>
    <t>VertexBuf</t>
  </si>
  <si>
    <t>Texture</t>
  </si>
  <si>
    <t>size</t>
  </si>
  <si>
    <t>(0</t>
  </si>
  <si>
    <t>x</t>
  </si>
  <si>
    <t>0)</t>
  </si>
  <si>
    <t>Lighting</t>
  </si>
  <si>
    <t>is</t>
  </si>
  <si>
    <t>disabled</t>
  </si>
  <si>
    <t>ColorMaterial</t>
  </si>
  <si>
    <t>type</t>
  </si>
  <si>
    <t>Retained</t>
  </si>
  <si>
    <t>mode</t>
  </si>
  <si>
    <t>Area</t>
  </si>
  <si>
    <t>Mv/sec</t>
  </si>
  <si>
    <t>MF/sec</t>
  </si>
  <si>
    <t>MT/sec</t>
  </si>
  <si>
    <t>Vs/buckt</t>
  </si>
  <si>
    <t>Is/buckt</t>
  </si>
  <si>
    <t>enabled</t>
  </si>
  <si>
    <t>Txsize</t>
  </si>
  <si>
    <t>(128</t>
  </si>
  <si>
    <t>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</si>
</sst>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8.xml"/><Relationship Id="rId3" Type="http://schemas.openxmlformats.org/officeDocument/2006/relationships/worksheet" Target="worksheets/sheet2.xml"/><Relationship Id="rId21" Type="http://schemas.openxmlformats.org/officeDocument/2006/relationships/theme" Target="theme/theme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calcChain" Target="calcChain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6136252635591506E-2"/>
          <c:w val="0.77050814801995904"/>
          <c:h val="0.85941812492802994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33B-B7E3-C28E22C75ED4}"/>
            </c:ext>
          </c:extLst>
        </c:ser>
        <c:ser>
          <c:idx val="2"/>
          <c:order val="2"/>
          <c:tx>
            <c:v>MT/Sec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  <c:extLst xmlns:c15="http://schemas.microsoft.com/office/drawing/2012/chart"/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9208"/>
        <c:axId val="819677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173949410174"/>
              <c:y val="0.907101226567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r>
                  <a:rPr lang="en-US" sz="2800">
                    <a:solidFill>
                      <a:sysClr val="windowText" lastClr="000000"/>
                    </a:solidFill>
                  </a:rPr>
                  <a:t> 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52014652014652E-2"/>
              <c:y val="0.279924555572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6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7469208"/>
        <c:crosses val="max"/>
        <c:crossBetween val="midCat"/>
      </c:valAx>
      <c:valAx>
        <c:axId val="817469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80433215078884"/>
          <c:y val="0.10170369399740313"/>
          <c:w val="0.32936113755011398"/>
          <c:h val="0.1769106928548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8154669017356197E-2"/>
          <c:w val="0.77636895388076488"/>
          <c:h val="0.875555290838267"/>
        </c:manualLayout>
      </c:layout>
      <c:scatterChart>
        <c:scatterStyle val="lineMarker"/>
        <c:varyColors val="0"/>
        <c:ser>
          <c:idx val="0"/>
          <c:order val="0"/>
          <c:tx>
            <c:v>MVerts/Sec - Light 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TriAreaLight!$B$13:$B$30</c:f>
              <c:numCache>
                <c:formatCode>General</c:formatCode>
                <c:ptCount val="18"/>
                <c:pt idx="0">
                  <c:v>92.779160000000005</c:v>
                </c:pt>
                <c:pt idx="1">
                  <c:v>84.462800000000001</c:v>
                </c:pt>
                <c:pt idx="2">
                  <c:v>86.842860000000002</c:v>
                </c:pt>
                <c:pt idx="3">
                  <c:v>91.088490000000007</c:v>
                </c:pt>
                <c:pt idx="4">
                  <c:v>91.572130000000001</c:v>
                </c:pt>
                <c:pt idx="5">
                  <c:v>89.13224000000001</c:v>
                </c:pt>
                <c:pt idx="6">
                  <c:v>50.735970000000002</c:v>
                </c:pt>
                <c:pt idx="7">
                  <c:v>28.177610000000001</c:v>
                </c:pt>
                <c:pt idx="8">
                  <c:v>15.654879999999999</c:v>
                </c:pt>
                <c:pt idx="9">
                  <c:v>8.4599799999999998</c:v>
                </c:pt>
                <c:pt idx="10">
                  <c:v>3.9638400000000003</c:v>
                </c:pt>
                <c:pt idx="11">
                  <c:v>2.3756399999999998</c:v>
                </c:pt>
                <c:pt idx="12">
                  <c:v>1.37218</c:v>
                </c:pt>
                <c:pt idx="13">
                  <c:v>0.80935999999999997</c:v>
                </c:pt>
                <c:pt idx="14">
                  <c:v>0.39618000000000003</c:v>
                </c:pt>
                <c:pt idx="15">
                  <c:v>0.22469</c:v>
                </c:pt>
                <c:pt idx="16">
                  <c:v>0.11568000000000001</c:v>
                </c:pt>
                <c:pt idx="17">
                  <c:v>6.1439999999999995E-2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43-9F1E-C493937910DD}"/>
            </c:ext>
          </c:extLst>
        </c:ser>
        <c:ser>
          <c:idx val="5"/>
          <c:order val="5"/>
          <c:tx>
            <c:v>MVerts/Sec -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TriAreaLight!$A$13:$A$30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TriAreaLight!$D$13:$D$30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30926.38</c:v>
                      </c:pt>
                      <c:pt idx="1">
                        <c:v>28154.27</c:v>
                      </c:pt>
                      <c:pt idx="2">
                        <c:v>28947.62</c:v>
                      </c:pt>
                      <c:pt idx="3">
                        <c:v>30362.83</c:v>
                      </c:pt>
                      <c:pt idx="4">
                        <c:v>30524.04</c:v>
                      </c:pt>
                      <c:pt idx="5">
                        <c:v>29710.75</c:v>
                      </c:pt>
                      <c:pt idx="6">
                        <c:v>16911.990000000002</c:v>
                      </c:pt>
                      <c:pt idx="7">
                        <c:v>9392.5400000000009</c:v>
                      </c:pt>
                      <c:pt idx="8">
                        <c:v>5218.29</c:v>
                      </c:pt>
                      <c:pt idx="9">
                        <c:v>2819.99</c:v>
                      </c:pt>
                      <c:pt idx="10">
                        <c:v>1321.28</c:v>
                      </c:pt>
                      <c:pt idx="11">
                        <c:v>791.88</c:v>
                      </c:pt>
                      <c:pt idx="12">
                        <c:v>457.39</c:v>
                      </c:pt>
                      <c:pt idx="13">
                        <c:v>269.79000000000002</c:v>
                      </c:pt>
                      <c:pt idx="14">
                        <c:v>132.06</c:v>
                      </c:pt>
                      <c:pt idx="15">
                        <c:v>74.900000000000006</c:v>
                      </c:pt>
                      <c:pt idx="16">
                        <c:v>38.56</c:v>
                      </c:pt>
                      <c:pt idx="17">
                        <c:v>20.48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11-4043-9F1E-C49393791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Mv/Sec Diff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TriAreaLightColMat!$B$13:$B$30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89476.84</c:v>
                      </c:pt>
                      <c:pt idx="1">
                        <c:v>78328.63</c:v>
                      </c:pt>
                      <c:pt idx="2">
                        <c:v>84602.01</c:v>
                      </c:pt>
                      <c:pt idx="3">
                        <c:v>88630.89</c:v>
                      </c:pt>
                      <c:pt idx="4">
                        <c:v>88675.56</c:v>
                      </c:pt>
                      <c:pt idx="5">
                        <c:v>88842.240000000005</c:v>
                      </c:pt>
                      <c:pt idx="6">
                        <c:v>51350.76</c:v>
                      </c:pt>
                      <c:pt idx="7">
                        <c:v>28552.400000000001</c:v>
                      </c:pt>
                      <c:pt idx="8">
                        <c:v>15863.97</c:v>
                      </c:pt>
                      <c:pt idx="9">
                        <c:v>8512.2099999999991</c:v>
                      </c:pt>
                      <c:pt idx="10">
                        <c:v>4782.74</c:v>
                      </c:pt>
                      <c:pt idx="11">
                        <c:v>2749.76</c:v>
                      </c:pt>
                      <c:pt idx="12">
                        <c:v>1418.6</c:v>
                      </c:pt>
                      <c:pt idx="13">
                        <c:v>815.44</c:v>
                      </c:pt>
                      <c:pt idx="14">
                        <c:v>409.2</c:v>
                      </c:pt>
                      <c:pt idx="15">
                        <c:v>227.66</c:v>
                      </c:pt>
                      <c:pt idx="16">
                        <c:v>128.34</c:v>
                      </c:pt>
                      <c:pt idx="17">
                        <c:v>62.09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11-4043-9F1E-C49393791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Mf/Sec Diff</c:v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TriAreaLightColMat!$C$13:$C$30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29825.62</c:v>
                      </c:pt>
                      <c:pt idx="1">
                        <c:v>52219.09</c:v>
                      </c:pt>
                      <c:pt idx="2">
                        <c:v>112802.68</c:v>
                      </c:pt>
                      <c:pt idx="3">
                        <c:v>236349.03</c:v>
                      </c:pt>
                      <c:pt idx="4">
                        <c:v>472936.34</c:v>
                      </c:pt>
                      <c:pt idx="5">
                        <c:v>947650.56000000006</c:v>
                      </c:pt>
                      <c:pt idx="6">
                        <c:v>1095482.8799999999</c:v>
                      </c:pt>
                      <c:pt idx="7">
                        <c:v>1218235.6299999999</c:v>
                      </c:pt>
                      <c:pt idx="8">
                        <c:v>1353725.63</c:v>
                      </c:pt>
                      <c:pt idx="9">
                        <c:v>1452749.63</c:v>
                      </c:pt>
                      <c:pt idx="10">
                        <c:v>1632509.63</c:v>
                      </c:pt>
                      <c:pt idx="11">
                        <c:v>1877169.5</c:v>
                      </c:pt>
                      <c:pt idx="12">
                        <c:v>1936861.88</c:v>
                      </c:pt>
                      <c:pt idx="13">
                        <c:v>2226688.5</c:v>
                      </c:pt>
                      <c:pt idx="14">
                        <c:v>2234777.5</c:v>
                      </c:pt>
                      <c:pt idx="15">
                        <c:v>2486698</c:v>
                      </c:pt>
                      <c:pt idx="16">
                        <c:v>2803630</c:v>
                      </c:pt>
                      <c:pt idx="17">
                        <c:v>2712782.75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11-4043-9F1E-C493937910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Light on 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TriAreaLight!$C$13:$C$30</c:f>
              <c:numCache>
                <c:formatCode>General</c:formatCode>
                <c:ptCount val="18"/>
                <c:pt idx="0">
                  <c:v>30.926380000000002</c:v>
                </c:pt>
                <c:pt idx="1">
                  <c:v>56.308529999999998</c:v>
                </c:pt>
                <c:pt idx="2">
                  <c:v>115.79048</c:v>
                </c:pt>
                <c:pt idx="3">
                  <c:v>242.90264000000002</c:v>
                </c:pt>
                <c:pt idx="4">
                  <c:v>488.38466</c:v>
                </c:pt>
                <c:pt idx="5">
                  <c:v>950.74387999999999</c:v>
                </c:pt>
                <c:pt idx="6">
                  <c:v>1082.3673799999999</c:v>
                </c:pt>
                <c:pt idx="7">
                  <c:v>1202.24488</c:v>
                </c:pt>
                <c:pt idx="8">
                  <c:v>1335.88338</c:v>
                </c:pt>
                <c:pt idx="9">
                  <c:v>1443.8367499999999</c:v>
                </c:pt>
                <c:pt idx="10">
                  <c:v>1352.99038</c:v>
                </c:pt>
                <c:pt idx="11">
                  <c:v>1621.7725</c:v>
                </c:pt>
                <c:pt idx="12">
                  <c:v>1873.4762499999999</c:v>
                </c:pt>
                <c:pt idx="13">
                  <c:v>2210.0985000000001</c:v>
                </c:pt>
                <c:pt idx="14">
                  <c:v>2163.6709999999998</c:v>
                </c:pt>
                <c:pt idx="15">
                  <c:v>2454.1922500000001</c:v>
                </c:pt>
                <c:pt idx="16">
                  <c:v>2527.1664999999998</c:v>
                </c:pt>
                <c:pt idx="17">
                  <c:v>2684.2235000000001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43-9F1E-C493937910DD}"/>
            </c:ext>
          </c:extLst>
        </c:ser>
        <c:ser>
          <c:idx val="6"/>
          <c:order val="6"/>
          <c:tx>
            <c:v>MFrags/Sec - Light off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79000"/>
        <c:axId val="59478031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277782584877"/>
              <c:y val="0.9212160053367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3165758126388E-2"/>
              <c:y val="0.303975603654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59478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779000"/>
        <c:crosses val="max"/>
        <c:crossBetween val="midCat"/>
      </c:valAx>
      <c:valAx>
        <c:axId val="5947790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0973724438289"/>
          <c:y val="3.9123256340309956E-2"/>
          <c:w val="0.50445986559372391"/>
          <c:h val="0.2409220103160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0990917814598"/>
          <c:y val="2.996567321497701E-2"/>
          <c:w val="0.79085804532572346"/>
          <c:h val="0.90582427950749056"/>
        </c:manualLayout>
      </c:layout>
      <c:scatterChart>
        <c:scatterStyle val="lineMarker"/>
        <c:varyColors val="0"/>
        <c:ser>
          <c:idx val="0"/>
          <c:order val="0"/>
          <c:tx>
            <c:v>MVerts/Sec - Texturte on 128x128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TriAreaTx!$B$13:$B$30</c:f>
              <c:numCache>
                <c:formatCode>General</c:formatCode>
                <c:ptCount val="18"/>
                <c:pt idx="0">
                  <c:v>83.50124000000001</c:v>
                </c:pt>
                <c:pt idx="1">
                  <c:v>68.970089999999999</c:v>
                </c:pt>
                <c:pt idx="2">
                  <c:v>77.997389999999996</c:v>
                </c:pt>
                <c:pt idx="3">
                  <c:v>82.083839999999995</c:v>
                </c:pt>
                <c:pt idx="4">
                  <c:v>82.853279999999998</c:v>
                </c:pt>
                <c:pt idx="5">
                  <c:v>82.757229999999993</c:v>
                </c:pt>
                <c:pt idx="6">
                  <c:v>49.015529999999998</c:v>
                </c:pt>
                <c:pt idx="7">
                  <c:v>27.160169999999997</c:v>
                </c:pt>
                <c:pt idx="8">
                  <c:v>14.42417</c:v>
                </c:pt>
                <c:pt idx="9">
                  <c:v>7.6277799999999996</c:v>
                </c:pt>
                <c:pt idx="10">
                  <c:v>3.3893299999999997</c:v>
                </c:pt>
                <c:pt idx="11">
                  <c:v>1.9464999999999999</c:v>
                </c:pt>
                <c:pt idx="12">
                  <c:v>0.97509000000000001</c:v>
                </c:pt>
                <c:pt idx="13">
                  <c:v>0.56076999999999999</c:v>
                </c:pt>
                <c:pt idx="14">
                  <c:v>0.26971000000000001</c:v>
                </c:pt>
                <c:pt idx="15">
                  <c:v>0.13453999999999999</c:v>
                </c:pt>
                <c:pt idx="16">
                  <c:v>6.3640000000000002E-2</c:v>
                </c:pt>
                <c:pt idx="17">
                  <c:v>3.5229999999999997E-2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543-B715-5117DD195AD6}"/>
            </c:ext>
          </c:extLst>
        </c:ser>
        <c:ser>
          <c:idx val="3"/>
          <c:order val="3"/>
          <c:tx>
            <c:v>MVerts/Sec - Texture off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TriAreaTx!$A$13:$A$30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TriAreaTx!$D$13:$D$30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27833.75</c:v>
                      </c:pt>
                      <c:pt idx="1">
                        <c:v>22990.03</c:v>
                      </c:pt>
                      <c:pt idx="2">
                        <c:v>25999.13</c:v>
                      </c:pt>
                      <c:pt idx="3">
                        <c:v>27361.279999999999</c:v>
                      </c:pt>
                      <c:pt idx="4">
                        <c:v>27617.759999999998</c:v>
                      </c:pt>
                      <c:pt idx="5">
                        <c:v>27585.74</c:v>
                      </c:pt>
                      <c:pt idx="6">
                        <c:v>16338.51</c:v>
                      </c:pt>
                      <c:pt idx="7">
                        <c:v>9053.39</c:v>
                      </c:pt>
                      <c:pt idx="8">
                        <c:v>4808.0600000000004</c:v>
                      </c:pt>
                      <c:pt idx="9">
                        <c:v>2542.59</c:v>
                      </c:pt>
                      <c:pt idx="10">
                        <c:v>1129.78</c:v>
                      </c:pt>
                      <c:pt idx="11">
                        <c:v>648.83000000000004</c:v>
                      </c:pt>
                      <c:pt idx="12">
                        <c:v>325.02999999999997</c:v>
                      </c:pt>
                      <c:pt idx="13">
                        <c:v>186.92</c:v>
                      </c:pt>
                      <c:pt idx="14">
                        <c:v>89.9</c:v>
                      </c:pt>
                      <c:pt idx="15">
                        <c:v>44.85</c:v>
                      </c:pt>
                      <c:pt idx="16">
                        <c:v>21.21</c:v>
                      </c:pt>
                      <c:pt idx="17">
                        <c:v>11.74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BA-4543-B715-5117DD195A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Mv/Sec - Texture on 128x128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TriAreaTx!$I$13:$I$30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BA-4543-B715-5117DD195A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Mf/Sec - Texture on 128x128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TriAreaTx!$J$13:$J$30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BA-4543-B715-5117DD195A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Texture on 128x128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TriAreaTx!$C$13:$C$30</c:f>
              <c:numCache>
                <c:formatCode>General</c:formatCode>
                <c:ptCount val="18"/>
                <c:pt idx="0">
                  <c:v>27.833749999999998</c:v>
                </c:pt>
                <c:pt idx="1">
                  <c:v>45.980059999999995</c:v>
                </c:pt>
                <c:pt idx="2">
                  <c:v>103.99652</c:v>
                </c:pt>
                <c:pt idx="3">
                  <c:v>218.89025000000001</c:v>
                </c:pt>
                <c:pt idx="4">
                  <c:v>441.88415999999995</c:v>
                </c:pt>
                <c:pt idx="5">
                  <c:v>882.74374999999998</c:v>
                </c:pt>
                <c:pt idx="6">
                  <c:v>1045.6646899999998</c:v>
                </c:pt>
                <c:pt idx="7">
                  <c:v>1158.83375</c:v>
                </c:pt>
                <c:pt idx="8">
                  <c:v>1230.8623799999998</c:v>
                </c:pt>
                <c:pt idx="9">
                  <c:v>1301.8071299999999</c:v>
                </c:pt>
                <c:pt idx="10">
                  <c:v>1156.8916299999999</c:v>
                </c:pt>
                <c:pt idx="11">
                  <c:v>1328.8078799999998</c:v>
                </c:pt>
                <c:pt idx="12">
                  <c:v>1331.317</c:v>
                </c:pt>
                <c:pt idx="13">
                  <c:v>1531.2705000000001</c:v>
                </c:pt>
                <c:pt idx="14">
                  <c:v>1472.961</c:v>
                </c:pt>
                <c:pt idx="15">
                  <c:v>1469.5443799999998</c:v>
                </c:pt>
                <c:pt idx="16">
                  <c:v>1390.26</c:v>
                </c:pt>
                <c:pt idx="17">
                  <c:v>1539.039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543-B715-5117DD195AD6}"/>
            </c:ext>
          </c:extLst>
        </c:ser>
        <c:ser>
          <c:idx val="4"/>
          <c:order val="4"/>
          <c:tx>
            <c:v>MFrags/Sec - Texture off 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9768"/>
        <c:axId val="819440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548314705973571"/>
              <c:y val="0.9232325230806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  <a:r>
                  <a:rPr lang="en-US" baseline="0"/>
                  <a:t> </a:t>
                </a:r>
                <a:r>
                  <a:rPr lang="en-US" sz="2000" baseline="0"/>
                  <a:t>(*10^3)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212747134816262E-3"/>
              <c:y val="0.3549139956676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659768"/>
        <c:crosses val="max"/>
        <c:crossBetween val="midCat"/>
      </c:valAx>
      <c:valAx>
        <c:axId val="819659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31185217527759"/>
          <c:y val="3.1119585449050812E-2"/>
          <c:w val="0.48647255433618947"/>
          <c:h val="0.223292417905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7149463419742"/>
          <c:y val="7.2357617202200297E-2"/>
          <c:w val="0.78755367157315059"/>
          <c:h val="0.86141588699123139"/>
        </c:manualLayout>
      </c:layout>
      <c:scatterChart>
        <c:scatterStyle val="lineMarker"/>
        <c:varyColors val="0"/>
        <c:ser>
          <c:idx val="0"/>
          <c:order val="0"/>
          <c:tx>
            <c:v>MVerts/Sec - Light + Texturte (128x128)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TriAreaTxLight!$B$13:$B$30</c:f>
              <c:numCache>
                <c:formatCode>General</c:formatCode>
                <c:ptCount val="18"/>
                <c:pt idx="0">
                  <c:v>63.215629999999997</c:v>
                </c:pt>
                <c:pt idx="1">
                  <c:v>61.813550000000006</c:v>
                </c:pt>
                <c:pt idx="2">
                  <c:v>66.439309999999992</c:v>
                </c:pt>
                <c:pt idx="3">
                  <c:v>69.677880000000002</c:v>
                </c:pt>
                <c:pt idx="4">
                  <c:v>70.090919999999997</c:v>
                </c:pt>
                <c:pt idx="5">
                  <c:v>70.14482000000001</c:v>
                </c:pt>
                <c:pt idx="6">
                  <c:v>47.664449999999995</c:v>
                </c:pt>
                <c:pt idx="7">
                  <c:v>26.715340000000001</c:v>
                </c:pt>
                <c:pt idx="8">
                  <c:v>14.237729999999999</c:v>
                </c:pt>
                <c:pt idx="9">
                  <c:v>7.4987500000000002</c:v>
                </c:pt>
                <c:pt idx="10">
                  <c:v>3.9722399999999998</c:v>
                </c:pt>
                <c:pt idx="11">
                  <c:v>2.1836199999999999</c:v>
                </c:pt>
                <c:pt idx="12">
                  <c:v>0.97033000000000003</c:v>
                </c:pt>
                <c:pt idx="13">
                  <c:v>0.51119999999999999</c:v>
                </c:pt>
                <c:pt idx="14">
                  <c:v>0.23526</c:v>
                </c:pt>
                <c:pt idx="15">
                  <c:v>0.13875000000000001</c:v>
                </c:pt>
                <c:pt idx="16">
                  <c:v>6.6200000000000009E-2</c:v>
                </c:pt>
                <c:pt idx="17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E-4547-9977-D3D070FEDCEA}"/>
            </c:ext>
          </c:extLst>
        </c:ser>
        <c:ser>
          <c:idx val="3"/>
          <c:order val="2"/>
          <c:tx>
            <c:v>MVerts/Sec - Texture off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Light + Texture (128x128)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TriAreaTxLight!$C$13:$C$30</c:f>
              <c:numCache>
                <c:formatCode>General</c:formatCode>
                <c:ptCount val="18"/>
                <c:pt idx="0">
                  <c:v>21.07188</c:v>
                </c:pt>
                <c:pt idx="1">
                  <c:v>41.209040000000002</c:v>
                </c:pt>
                <c:pt idx="2">
                  <c:v>88.585740000000001</c:v>
                </c:pt>
                <c:pt idx="3">
                  <c:v>185.80767</c:v>
                </c:pt>
                <c:pt idx="4">
                  <c:v>373.81824999999998</c:v>
                </c:pt>
                <c:pt idx="5">
                  <c:v>748.21143999999993</c:v>
                </c:pt>
                <c:pt idx="6">
                  <c:v>1016.84163</c:v>
                </c:pt>
                <c:pt idx="7">
                  <c:v>1139.8546299999998</c:v>
                </c:pt>
                <c:pt idx="8">
                  <c:v>1214.9531299999999</c:v>
                </c:pt>
                <c:pt idx="9">
                  <c:v>1279.787</c:v>
                </c:pt>
                <c:pt idx="10">
                  <c:v>1355.8567499999999</c:v>
                </c:pt>
                <c:pt idx="11">
                  <c:v>1490.6818799999999</c:v>
                </c:pt>
                <c:pt idx="12">
                  <c:v>1324.817</c:v>
                </c:pt>
                <c:pt idx="13">
                  <c:v>1395.9167500000001</c:v>
                </c:pt>
                <c:pt idx="14">
                  <c:v>1284.8551299999999</c:v>
                </c:pt>
                <c:pt idx="15">
                  <c:v>1515.54188</c:v>
                </c:pt>
                <c:pt idx="16">
                  <c:v>1446.2484999999999</c:v>
                </c:pt>
                <c:pt idx="17">
                  <c:v>1489.75388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E-4547-9977-D3D070FEDCEA}"/>
            </c:ext>
          </c:extLst>
        </c:ser>
        <c:ser>
          <c:idx val="4"/>
          <c:order val="3"/>
          <c:tx>
            <c:v>MFrags/Sec - Texture off Light off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480"/>
        <c:axId val="81944243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208952062714386"/>
              <c:y val="0.93331555966569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 baseline="0"/>
                  <a:t> </a:t>
                </a:r>
                <a:r>
                  <a:rPr lang="en-US" sz="2000" baseline="0"/>
                  <a:t>(*10^3)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439480"/>
        <c:crosses val="max"/>
        <c:crossBetween val="midCat"/>
      </c:valAx>
      <c:valAx>
        <c:axId val="819439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26007761934745"/>
          <c:y val="6.7447257779261208E-2"/>
          <c:w val="0.50550127499710895"/>
          <c:h val="0.21322023383440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2030699908087E-2"/>
          <c:y val="5.0153344468305092E-2"/>
          <c:w val="0.82008998790227028"/>
          <c:h val="0.88780784220154296"/>
        </c:manualLayout>
      </c:layout>
      <c:scatterChart>
        <c:scatterStyle val="lineMarker"/>
        <c:varyColors val="0"/>
        <c:ser>
          <c:idx val="0"/>
          <c:order val="0"/>
          <c:tx>
            <c:v>MVerts/Sec - Index Disjoint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TriAreaIDDisj!$B$13:$B$30</c:f>
              <c:numCache>
                <c:formatCode>General</c:formatCode>
                <c:ptCount val="18"/>
                <c:pt idx="0">
                  <c:v>11.91192</c:v>
                </c:pt>
                <c:pt idx="1">
                  <c:v>11.928450000000002</c:v>
                </c:pt>
                <c:pt idx="2">
                  <c:v>52.647289999999998</c:v>
                </c:pt>
                <c:pt idx="3">
                  <c:v>44.874120000000005</c:v>
                </c:pt>
                <c:pt idx="4">
                  <c:v>30.830159999999999</c:v>
                </c:pt>
                <c:pt idx="5">
                  <c:v>16.01951</c:v>
                </c:pt>
                <c:pt idx="6">
                  <c:v>8.9807299999999994</c:v>
                </c:pt>
                <c:pt idx="7">
                  <c:v>5.0446800000000005</c:v>
                </c:pt>
                <c:pt idx="8">
                  <c:v>2.8613600000000003</c:v>
                </c:pt>
                <c:pt idx="9">
                  <c:v>1.5567899999999999</c:v>
                </c:pt>
                <c:pt idx="10">
                  <c:v>0.8776799999999999</c:v>
                </c:pt>
                <c:pt idx="11">
                  <c:v>0.50612999999999997</c:v>
                </c:pt>
                <c:pt idx="12">
                  <c:v>0.33144999999999997</c:v>
                </c:pt>
                <c:pt idx="13">
                  <c:v>0.19575000000000001</c:v>
                </c:pt>
                <c:pt idx="14">
                  <c:v>0.15259</c:v>
                </c:pt>
                <c:pt idx="15">
                  <c:v>7.9450000000000007E-2</c:v>
                </c:pt>
                <c:pt idx="16">
                  <c:v>7.8450000000000006E-2</c:v>
                </c:pt>
                <c:pt idx="17">
                  <c:v>4.1960000000000004E-2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D93-823D-A3F52C9B7BDB}"/>
            </c:ext>
          </c:extLst>
        </c:ser>
        <c:ser>
          <c:idx val="3"/>
          <c:order val="2"/>
          <c:tx>
            <c:v>MTris/Sec - Index Disjoint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TriAreaIDDisj!$D$13:$D$30</c:f>
              <c:numCache>
                <c:formatCode>General</c:formatCode>
                <c:ptCount val="18"/>
                <c:pt idx="0">
                  <c:v>23.69276</c:v>
                </c:pt>
                <c:pt idx="1">
                  <c:v>23.671599999999998</c:v>
                </c:pt>
                <c:pt idx="2">
                  <c:v>104.14067</c:v>
                </c:pt>
                <c:pt idx="3">
                  <c:v>88.362189999999998</c:v>
                </c:pt>
                <c:pt idx="4">
                  <c:v>60.312599999999996</c:v>
                </c:pt>
                <c:pt idx="5">
                  <c:v>31.060790000000001</c:v>
                </c:pt>
                <c:pt idx="6">
                  <c:v>17.18901</c:v>
                </c:pt>
                <c:pt idx="7">
                  <c:v>9.4871599999999994</c:v>
                </c:pt>
                <c:pt idx="8">
                  <c:v>5.2359099999999996</c:v>
                </c:pt>
                <c:pt idx="9">
                  <c:v>2.7580399999999998</c:v>
                </c:pt>
                <c:pt idx="10">
                  <c:v>1.47499</c:v>
                </c:pt>
                <c:pt idx="11">
                  <c:v>0.79982000000000009</c:v>
                </c:pt>
                <c:pt idx="12">
                  <c:v>0.46035000000000004</c:v>
                </c:pt>
                <c:pt idx="13">
                  <c:v>0.25056</c:v>
                </c:pt>
                <c:pt idx="14">
                  <c:v>0.13563</c:v>
                </c:pt>
                <c:pt idx="15">
                  <c:v>7.0620000000000002E-2</c:v>
                </c:pt>
                <c:pt idx="16">
                  <c:v>3.9229999999999994E-2</c:v>
                </c:pt>
                <c:pt idx="17">
                  <c:v>2.0980000000000002E-2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D93-823D-A3F52C9B7BDB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9-4D93-823D-A3F52C9B7BDB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 - Index Disjoint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TriAreaIDDisj!$C$13:$C$30</c:f>
              <c:numCache>
                <c:formatCode>General</c:formatCode>
                <c:ptCount val="18"/>
                <c:pt idx="0">
                  <c:v>23.69276</c:v>
                </c:pt>
                <c:pt idx="1">
                  <c:v>47.343209999999999</c:v>
                </c:pt>
                <c:pt idx="2">
                  <c:v>416.56268999999998</c:v>
                </c:pt>
                <c:pt idx="3">
                  <c:v>706.89750000000004</c:v>
                </c:pt>
                <c:pt idx="4">
                  <c:v>965.00162999999998</c:v>
                </c:pt>
                <c:pt idx="5">
                  <c:v>993.94518999999991</c:v>
                </c:pt>
                <c:pt idx="6">
                  <c:v>1100.0966299999998</c:v>
                </c:pt>
                <c:pt idx="7">
                  <c:v>1214.3558799999998</c:v>
                </c:pt>
                <c:pt idx="8">
                  <c:v>1340.3934999999999</c:v>
                </c:pt>
                <c:pt idx="9">
                  <c:v>1412.1173799999999</c:v>
                </c:pt>
                <c:pt idx="10">
                  <c:v>1510.38975</c:v>
                </c:pt>
                <c:pt idx="11">
                  <c:v>1638.0255</c:v>
                </c:pt>
                <c:pt idx="12">
                  <c:v>1885.5934999999999</c:v>
                </c:pt>
                <c:pt idx="13">
                  <c:v>2052.58763</c:v>
                </c:pt>
                <c:pt idx="14">
                  <c:v>2222.2184999999999</c:v>
                </c:pt>
                <c:pt idx="15">
                  <c:v>2314.13</c:v>
                </c:pt>
                <c:pt idx="16">
                  <c:v>2570.6714999999999</c:v>
                </c:pt>
                <c:pt idx="17">
                  <c:v>2749.8795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D93-823D-A3F52C9B7BDB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488"/>
        <c:axId val="819230472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2864007366906792"/>
              <c:y val="0.93737755507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230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229488"/>
        <c:crosses val="max"/>
        <c:crossBetween val="midCat"/>
      </c:valAx>
      <c:valAx>
        <c:axId val="819229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3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270712009282"/>
          <c:y val="8.5742464010180545E-3"/>
          <c:w val="0.61954007850538961"/>
          <c:h val="0.3067687902648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CC5-B7AE-A81E52DFBE17}"/>
            </c:ext>
          </c:extLst>
        </c:ser>
        <c:ser>
          <c:idx val="3"/>
          <c:order val="2"/>
          <c:tx>
            <c:v>MTris/Sec - 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0-4CC5-B7AE-A81E52DFBE17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0-4CC5-B7AE-A81E52DFBE17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0-4CC5-B7AE-A81E52DFBE17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36942087298723"/>
          <c:y val="2.5136403404119939E-3"/>
          <c:w val="0.54264695001817376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Index TStrip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TriAreaIDTStrip!$B$13:$B$30</c:f>
              <c:numCache>
                <c:formatCode>General</c:formatCode>
                <c:ptCount val="18"/>
                <c:pt idx="0">
                  <c:v>33.838279999999997</c:v>
                </c:pt>
                <c:pt idx="1">
                  <c:v>62.455940000000005</c:v>
                </c:pt>
                <c:pt idx="2">
                  <c:v>57.066029999999998</c:v>
                </c:pt>
                <c:pt idx="3">
                  <c:v>47.280410000000003</c:v>
                </c:pt>
                <c:pt idx="4">
                  <c:v>32.143529999999998</c:v>
                </c:pt>
                <c:pt idx="5">
                  <c:v>16.41497</c:v>
                </c:pt>
                <c:pt idx="6">
                  <c:v>9.0924500000000013</c:v>
                </c:pt>
                <c:pt idx="7">
                  <c:v>5.1165600000000007</c:v>
                </c:pt>
                <c:pt idx="8">
                  <c:v>2.9377499999999999</c:v>
                </c:pt>
                <c:pt idx="9">
                  <c:v>1.5997300000000001</c:v>
                </c:pt>
                <c:pt idx="10">
                  <c:v>0.83137000000000005</c:v>
                </c:pt>
                <c:pt idx="11">
                  <c:v>0.52844000000000002</c:v>
                </c:pt>
                <c:pt idx="12">
                  <c:v>0.33024000000000003</c:v>
                </c:pt>
                <c:pt idx="13">
                  <c:v>0.2046</c:v>
                </c:pt>
                <c:pt idx="14">
                  <c:v>0.15772999999999998</c:v>
                </c:pt>
                <c:pt idx="15">
                  <c:v>8.3790000000000003E-2</c:v>
                </c:pt>
                <c:pt idx="16">
                  <c:v>8.2099999999999992E-2</c:v>
                </c:pt>
                <c:pt idx="17">
                  <c:v>4.1210000000000004E-2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7E1-855C-60AEEE5DE007}"/>
            </c:ext>
          </c:extLst>
        </c:ser>
        <c:ser>
          <c:idx val="3"/>
          <c:order val="2"/>
          <c:tx>
            <c:v>MTris/Sec - Index TStrip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TriAreaIDTStrip!$D$13:$D$30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124.9062</c:v>
                </c:pt>
                <c:pt idx="2">
                  <c:v>114.12172</c:v>
                </c:pt>
                <c:pt idx="3">
                  <c:v>94.543770000000009</c:v>
                </c:pt>
                <c:pt idx="4">
                  <c:v>64.263769999999994</c:v>
                </c:pt>
                <c:pt idx="5">
                  <c:v>32.806629999999998</c:v>
                </c:pt>
                <c:pt idx="6">
                  <c:v>18.159119999999998</c:v>
                </c:pt>
                <c:pt idx="7">
                  <c:v>10.20492</c:v>
                </c:pt>
                <c:pt idx="8">
                  <c:v>5.8421799999999999</c:v>
                </c:pt>
                <c:pt idx="9">
                  <c:v>3.1662499999999998</c:v>
                </c:pt>
                <c:pt idx="10">
                  <c:v>1.6281099999999999</c:v>
                </c:pt>
                <c:pt idx="11">
                  <c:v>1.0177400000000001</c:v>
                </c:pt>
                <c:pt idx="12">
                  <c:v>0.60544000000000009</c:v>
                </c:pt>
                <c:pt idx="13">
                  <c:v>0.36010000000000003</c:v>
                </c:pt>
                <c:pt idx="14">
                  <c:v>0.21030000000000001</c:v>
                </c:pt>
                <c:pt idx="15">
                  <c:v>0.11172</c:v>
                </c:pt>
                <c:pt idx="16">
                  <c:v>4.1049999999999996E-2</c:v>
                </c:pt>
                <c:pt idx="17">
                  <c:v>2.061E-2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3-47E1-855C-60AEEE5DE007}"/>
            </c:ext>
          </c:extLst>
        </c:ser>
        <c:ser>
          <c:idx val="4"/>
          <c:order val="3"/>
          <c:tx>
            <c:v>MVerts/Sec - TStrip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3-47E1-855C-60AEEE5DE007}"/>
            </c:ext>
          </c:extLst>
        </c:ser>
        <c:ser>
          <c:idx val="5"/>
          <c:order val="5"/>
          <c:tx>
            <c:v>MTris/Sec - TStrip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Index TStrip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TriAreaIDTStrip!$C$13:$C$30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249.81239000000002</c:v>
                </c:pt>
                <c:pt idx="2">
                  <c:v>456.48687999999999</c:v>
                </c:pt>
                <c:pt idx="3">
                  <c:v>756.35019</c:v>
                </c:pt>
                <c:pt idx="4">
                  <c:v>1028.2203100000002</c:v>
                </c:pt>
                <c:pt idx="5">
                  <c:v>1049.8121299999998</c:v>
                </c:pt>
                <c:pt idx="6">
                  <c:v>1162.1838799999998</c:v>
                </c:pt>
                <c:pt idx="7">
                  <c:v>1306.23038</c:v>
                </c:pt>
                <c:pt idx="8">
                  <c:v>1495.59725</c:v>
                </c:pt>
                <c:pt idx="9">
                  <c:v>1621.1193799999999</c:v>
                </c:pt>
                <c:pt idx="10">
                  <c:v>1667.18138</c:v>
                </c:pt>
                <c:pt idx="11">
                  <c:v>2084.3396299999999</c:v>
                </c:pt>
                <c:pt idx="12">
                  <c:v>2479.8822500000001</c:v>
                </c:pt>
                <c:pt idx="13">
                  <c:v>2949.9065000000001</c:v>
                </c:pt>
                <c:pt idx="14">
                  <c:v>3445.62075</c:v>
                </c:pt>
                <c:pt idx="15">
                  <c:v>3660.9722499999998</c:v>
                </c:pt>
                <c:pt idx="16">
                  <c:v>2690.4014999999999</c:v>
                </c:pt>
                <c:pt idx="17">
                  <c:v>2700.75425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3-47E1-855C-60AEEE5DE007}"/>
            </c:ext>
          </c:extLst>
        </c:ser>
        <c:ser>
          <c:idx val="2"/>
          <c:order val="4"/>
          <c:tx>
            <c:v>MFrags/Sec - TStrip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81301845454939"/>
          <c:y val="4.9343832020997335E-4"/>
          <c:w val="0.65552138837290552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25504479250929E-2"/>
          <c:y val="5.8525224721449012E-2"/>
          <c:w val="0.83352233783892515"/>
          <c:h val="0.84016908911518207"/>
        </c:manualLayout>
      </c:layout>
      <c:scatterChart>
        <c:scatterStyle val="lineMarker"/>
        <c:varyColors val="0"/>
        <c:ser>
          <c:idx val="3"/>
          <c:order val="3"/>
          <c:tx>
            <c:v>MVerts/Sec - area =2^7 p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2^7'!$C$13:$C$22</c:f>
              <c:numCache>
                <c:formatCode>General</c:formatCode>
                <c:ptCount val="10"/>
                <c:pt idx="0">
                  <c:v>30.104369999999999</c:v>
                </c:pt>
                <c:pt idx="1">
                  <c:v>29.255269999999999</c:v>
                </c:pt>
                <c:pt idx="2">
                  <c:v>31.231180000000002</c:v>
                </c:pt>
                <c:pt idx="3">
                  <c:v>27.721730000000001</c:v>
                </c:pt>
                <c:pt idx="4">
                  <c:v>26.7178</c:v>
                </c:pt>
                <c:pt idx="5">
                  <c:v>24.740659999999998</c:v>
                </c:pt>
                <c:pt idx="6">
                  <c:v>19.161909999999999</c:v>
                </c:pt>
                <c:pt idx="7">
                  <c:v>9.3167600000000004</c:v>
                </c:pt>
                <c:pt idx="8">
                  <c:v>4.4195799999999998</c:v>
                </c:pt>
                <c:pt idx="9">
                  <c:v>4.1390099999999999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6-460B-917F-E0C0A4CD0DA2}"/>
            </c:ext>
          </c:extLst>
        </c:ser>
        <c:ser>
          <c:idx val="5"/>
          <c:order val="5"/>
          <c:tx>
            <c:v>MTris/Sec - area =2^7 p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2^7'!$E$13:$E$22</c:f>
              <c:numCache>
                <c:formatCode>General</c:formatCode>
                <c:ptCount val="10"/>
                <c:pt idx="0">
                  <c:v>10.034790000000001</c:v>
                </c:pt>
                <c:pt idx="1">
                  <c:v>9.7517600000000009</c:v>
                </c:pt>
                <c:pt idx="2">
                  <c:v>10.41039</c:v>
                </c:pt>
                <c:pt idx="3">
                  <c:v>9.2405799999999996</c:v>
                </c:pt>
                <c:pt idx="4">
                  <c:v>8.9059299999999997</c:v>
                </c:pt>
                <c:pt idx="5">
                  <c:v>8.2468899999999987</c:v>
                </c:pt>
                <c:pt idx="6">
                  <c:v>6.3872999999999998</c:v>
                </c:pt>
                <c:pt idx="7">
                  <c:v>3.1055900000000003</c:v>
                </c:pt>
                <c:pt idx="8">
                  <c:v>1.47319</c:v>
                </c:pt>
                <c:pt idx="9">
                  <c:v>1.3796700000000002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MVerts/Sec - area =2^14 p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444.7</c:v>
                      </c:pt>
                      <c:pt idx="1">
                        <c:v>436.77</c:v>
                      </c:pt>
                      <c:pt idx="2">
                        <c:v>356.96</c:v>
                      </c:pt>
                      <c:pt idx="3">
                        <c:v>273.18</c:v>
                      </c:pt>
                      <c:pt idx="4">
                        <c:v>240.67</c:v>
                      </c:pt>
                      <c:pt idx="5">
                        <c:v>214.59</c:v>
                      </c:pt>
                      <c:pt idx="6">
                        <c:v>115</c:v>
                      </c:pt>
                      <c:pt idx="7">
                        <c:v>47.89</c:v>
                      </c:pt>
                      <c:pt idx="8">
                        <c:v>35.880000000000003</c:v>
                      </c:pt>
                      <c:pt idx="9">
                        <c:v>26.65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C6-460B-917F-E0C0A4CD0D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MTris/Sec - area =2^14 p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'textTest 2^14'!$E$13:$E$22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148.22999999999999</c:v>
                      </c:pt>
                      <c:pt idx="1">
                        <c:v>145.59</c:v>
                      </c:pt>
                      <c:pt idx="2">
                        <c:v>118.99</c:v>
                      </c:pt>
                      <c:pt idx="3">
                        <c:v>91.06</c:v>
                      </c:pt>
                      <c:pt idx="4">
                        <c:v>80.22</c:v>
                      </c:pt>
                      <c:pt idx="5">
                        <c:v>71.53</c:v>
                      </c:pt>
                      <c:pt idx="6">
                        <c:v>38.33</c:v>
                      </c:pt>
                      <c:pt idx="7">
                        <c:v>15.96</c:v>
                      </c:pt>
                      <c:pt idx="8">
                        <c:v>11.96</c:v>
                      </c:pt>
                      <c:pt idx="9">
                        <c:v>8.8800000000000008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EC6-460B-917F-E0C0A4CD0DA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MFrags/Sec - area =2^7 p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2^7'!$D$13:$D$22</c:f>
              <c:numCache>
                <c:formatCode>General</c:formatCode>
                <c:ptCount val="10"/>
                <c:pt idx="0">
                  <c:v>1284.45325</c:v>
                </c:pt>
                <c:pt idx="1">
                  <c:v>1248.22488</c:v>
                </c:pt>
                <c:pt idx="2">
                  <c:v>1332.5303799999999</c:v>
                </c:pt>
                <c:pt idx="3">
                  <c:v>1182.79375</c:v>
                </c:pt>
                <c:pt idx="4">
                  <c:v>1139.9593799999998</c:v>
                </c:pt>
                <c:pt idx="5">
                  <c:v>1055.6015</c:v>
                </c:pt>
                <c:pt idx="6">
                  <c:v>817.57474999999999</c:v>
                </c:pt>
                <c:pt idx="7">
                  <c:v>397.51515999999998</c:v>
                </c:pt>
                <c:pt idx="8">
                  <c:v>188.56892000000002</c:v>
                </c:pt>
                <c:pt idx="9">
                  <c:v>176.59767000000002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=2^14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2428682</c:v>
                      </c:pt>
                      <c:pt idx="1">
                        <c:v>2385346.5</c:v>
                      </c:pt>
                      <c:pt idx="2">
                        <c:v>1949477.63</c:v>
                      </c:pt>
                      <c:pt idx="3">
                        <c:v>1491953.25</c:v>
                      </c:pt>
                      <c:pt idx="4">
                        <c:v>1314390</c:v>
                      </c:pt>
                      <c:pt idx="5">
                        <c:v>1171947.5</c:v>
                      </c:pt>
                      <c:pt idx="6">
                        <c:v>628053.38</c:v>
                      </c:pt>
                      <c:pt idx="7">
                        <c:v>261541.78</c:v>
                      </c:pt>
                      <c:pt idx="8">
                        <c:v>195952.64000000001</c:v>
                      </c:pt>
                      <c:pt idx="9">
                        <c:v>145551.35999999999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C6-460B-917F-E0C0A4CD0DA2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25456222782"/>
              <c:y val="0.924768310505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11895796965407"/>
          <c:y val="7.6044813509840187E-2"/>
          <c:w val="0.35390636697936784"/>
          <c:h val="0.26339147877177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633178562445E-2"/>
          <c:y val="7.0633891905197088E-2"/>
          <c:w val="0.7968682013070576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 - area =2^14 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2^14'!$C$13:$C$22</c:f>
              <c:numCache>
                <c:formatCode>General</c:formatCode>
                <c:ptCount val="10"/>
                <c:pt idx="0">
                  <c:v>444.7</c:v>
                </c:pt>
                <c:pt idx="1">
                  <c:v>436.77</c:v>
                </c:pt>
                <c:pt idx="2">
                  <c:v>356.96</c:v>
                </c:pt>
                <c:pt idx="3">
                  <c:v>273.18</c:v>
                </c:pt>
                <c:pt idx="4">
                  <c:v>240.67</c:v>
                </c:pt>
                <c:pt idx="5">
                  <c:v>214.59</c:v>
                </c:pt>
                <c:pt idx="6">
                  <c:v>115</c:v>
                </c:pt>
                <c:pt idx="7">
                  <c:v>47.89</c:v>
                </c:pt>
                <c:pt idx="8">
                  <c:v>35.880000000000003</c:v>
                </c:pt>
                <c:pt idx="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0-4803-82D6-3F8E124C58F1}"/>
            </c:ext>
          </c:extLst>
        </c:ser>
        <c:ser>
          <c:idx val="2"/>
          <c:order val="2"/>
          <c:tx>
            <c:v>MTris/Sec - area =2^14 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2^14'!$E$13:$E$22</c:f>
              <c:numCache>
                <c:formatCode>General</c:formatCode>
                <c:ptCount val="10"/>
                <c:pt idx="0">
                  <c:v>148.22999999999999</c:v>
                </c:pt>
                <c:pt idx="1">
                  <c:v>145.59</c:v>
                </c:pt>
                <c:pt idx="2">
                  <c:v>118.99</c:v>
                </c:pt>
                <c:pt idx="3">
                  <c:v>91.06</c:v>
                </c:pt>
                <c:pt idx="4">
                  <c:v>80.22</c:v>
                </c:pt>
                <c:pt idx="5">
                  <c:v>71.53</c:v>
                </c:pt>
                <c:pt idx="6">
                  <c:v>38.33</c:v>
                </c:pt>
                <c:pt idx="7">
                  <c:v>15.96</c:v>
                </c:pt>
                <c:pt idx="8">
                  <c:v>11.96</c:v>
                </c:pt>
                <c:pt idx="9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MVerts/Sec - area =2^7 p</c:v>
                </c:tx>
                <c:spPr>
                  <a:ln w="2540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30.104369999999999</c:v>
                      </c:pt>
                      <c:pt idx="1">
                        <c:v>29.255269999999999</c:v>
                      </c:pt>
                      <c:pt idx="2">
                        <c:v>31.231180000000002</c:v>
                      </c:pt>
                      <c:pt idx="3">
                        <c:v>27.721730000000001</c:v>
                      </c:pt>
                      <c:pt idx="4">
                        <c:v>26.7178</c:v>
                      </c:pt>
                      <c:pt idx="5">
                        <c:v>24.740659999999998</c:v>
                      </c:pt>
                      <c:pt idx="6">
                        <c:v>19.161909999999999</c:v>
                      </c:pt>
                      <c:pt idx="7">
                        <c:v>9.3167600000000004</c:v>
                      </c:pt>
                      <c:pt idx="8">
                        <c:v>4.4195799999999998</c:v>
                      </c:pt>
                      <c:pt idx="9">
                        <c:v>4.1390099999999999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090-4803-82D6-3F8E124C58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MTris/Sec - area =2^7 p</c:v>
                </c:tx>
                <c:spPr>
                  <a:ln w="254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10.034790000000001</c:v>
                      </c:pt>
                      <c:pt idx="1">
                        <c:v>9.7517600000000009</c:v>
                      </c:pt>
                      <c:pt idx="2">
                        <c:v>10.41039</c:v>
                      </c:pt>
                      <c:pt idx="3">
                        <c:v>9.2405799999999996</c:v>
                      </c:pt>
                      <c:pt idx="4">
                        <c:v>8.9059299999999997</c:v>
                      </c:pt>
                      <c:pt idx="5">
                        <c:v>8.2468899999999987</c:v>
                      </c:pt>
                      <c:pt idx="6">
                        <c:v>6.3872999999999998</c:v>
                      </c:pt>
                      <c:pt idx="7">
                        <c:v>3.1055900000000003</c:v>
                      </c:pt>
                      <c:pt idx="8">
                        <c:v>1.47319</c:v>
                      </c:pt>
                      <c:pt idx="9">
                        <c:v>1.3796700000000002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90-4803-82D6-3F8E124C58F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area =2^14 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2^14'!$D$13:$D$22</c:f>
              <c:numCache>
                <c:formatCode>General</c:formatCode>
                <c:ptCount val="10"/>
                <c:pt idx="0">
                  <c:v>2428682</c:v>
                </c:pt>
                <c:pt idx="1">
                  <c:v>2385346.5</c:v>
                </c:pt>
                <c:pt idx="2">
                  <c:v>1949477.63</c:v>
                </c:pt>
                <c:pt idx="3">
                  <c:v>1491953.25</c:v>
                </c:pt>
                <c:pt idx="4">
                  <c:v>1314390</c:v>
                </c:pt>
                <c:pt idx="5">
                  <c:v>1171947.5</c:v>
                </c:pt>
                <c:pt idx="6">
                  <c:v>628053.38</c:v>
                </c:pt>
                <c:pt idx="7">
                  <c:v>261541.78</c:v>
                </c:pt>
                <c:pt idx="8">
                  <c:v>195952.64000000001</c:v>
                </c:pt>
                <c:pt idx="9">
                  <c:v>145551.35999999999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1284.45325</c:v>
                      </c:pt>
                      <c:pt idx="1">
                        <c:v>1248.22488</c:v>
                      </c:pt>
                      <c:pt idx="2">
                        <c:v>1332.5303799999999</c:v>
                      </c:pt>
                      <c:pt idx="3">
                        <c:v>1182.79375</c:v>
                      </c:pt>
                      <c:pt idx="4">
                        <c:v>1139.9593799999998</c:v>
                      </c:pt>
                      <c:pt idx="5">
                        <c:v>1055.6015</c:v>
                      </c:pt>
                      <c:pt idx="6">
                        <c:v>817.57474999999999</c:v>
                      </c:pt>
                      <c:pt idx="7">
                        <c:v>397.51515999999998</c:v>
                      </c:pt>
                      <c:pt idx="8">
                        <c:v>188.56892000000002</c:v>
                      </c:pt>
                      <c:pt idx="9">
                        <c:v>176.59767000000002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090-4803-82D6-3F8E124C58F1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79564874415998"/>
          <c:y val="6.1918035128800772E-2"/>
          <c:w val="0.34657553967299431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3FD2-0BFB-4F57-B600-71AF8201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F86-A75D-4A5F-8B1E-BA9C24538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F89D5-42DA-4D2A-A419-C1D626FC0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00E5-5D1A-4BDA-8B95-C058B8CC8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838B-E61F-477C-8B8F-1D9A1F9DC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B512-20A3-4538-BBA8-9974D61C7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FC8F3-6A4A-40F8-837B-FC8E32EAC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68B0-AF24-4775-BB7C-B9A4E92D6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E12DF-EACE-40F1-B4D4-2D2A015DC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"/>
    </sheetView>
  </sheetViews>
  <sheetFormatPr defaultRowHeight="15" x14ac:dyDescent="0.25"/>
  <cols>
    <col min="1" max="1" width="25.42578125" customWidth="1"/>
    <col min="2" max="2" width="24.28515625" customWidth="1"/>
    <col min="3" max="3" width="23.5703125" customWidth="1"/>
    <col min="4" max="4" width="24.140625" customWidth="1"/>
    <col min="5" max="5" width="19.7109375" customWidth="1"/>
    <col min="6" max="6" width="19.28515625" customWidth="1"/>
    <col min="7" max="7" width="12.42578125" customWidth="1"/>
    <col min="8" max="8" width="14.140625" customWidth="1"/>
    <col min="9" max="9" width="17.855468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</row>
    <row r="2" spans="1:9" x14ac:dyDescent="0.25">
      <c r="A2" s="5" t="s">
        <v>3</v>
      </c>
      <c r="B2" s="5" t="s">
        <v>4</v>
      </c>
      <c r="C2" s="5">
        <v>128</v>
      </c>
      <c r="D2" s="5" t="s">
        <v>5</v>
      </c>
      <c r="E2" s="5"/>
      <c r="F2" s="5"/>
      <c r="G2" s="5"/>
      <c r="H2" s="5"/>
      <c r="I2" s="5"/>
    </row>
    <row r="3" spans="1:9" x14ac:dyDescent="0.25">
      <c r="A3" s="5" t="s">
        <v>6</v>
      </c>
      <c r="B3" s="5" t="s">
        <v>7</v>
      </c>
      <c r="C3" s="5" t="s">
        <v>8</v>
      </c>
      <c r="D3" s="5"/>
      <c r="E3" s="5"/>
      <c r="F3" s="5"/>
      <c r="G3" s="5"/>
      <c r="H3" s="5"/>
      <c r="I3" s="5"/>
    </row>
    <row r="4" spans="1:9" x14ac:dyDescent="0.25">
      <c r="A4" s="5" t="s">
        <v>9</v>
      </c>
      <c r="B4" s="5" t="s">
        <v>10</v>
      </c>
      <c r="C4" s="6">
        <v>-10241024</v>
      </c>
      <c r="D4" s="5"/>
      <c r="E4" s="5"/>
      <c r="F4" s="5"/>
      <c r="G4" s="5"/>
      <c r="H4" s="5"/>
      <c r="I4" s="5"/>
    </row>
    <row r="5" spans="1:9" x14ac:dyDescent="0.25">
      <c r="A5" s="5" t="s">
        <v>3</v>
      </c>
      <c r="B5" s="5" t="s">
        <v>11</v>
      </c>
      <c r="C5" s="5">
        <v>1073741824</v>
      </c>
      <c r="D5" s="5"/>
      <c r="E5" s="5"/>
      <c r="F5" s="5"/>
      <c r="G5" s="5"/>
      <c r="H5" s="5"/>
      <c r="I5" s="5"/>
    </row>
    <row r="6" spans="1:9" x14ac:dyDescent="0.25">
      <c r="A6" s="5" t="s">
        <v>12</v>
      </c>
      <c r="B6" s="5" t="s">
        <v>11</v>
      </c>
      <c r="C6" s="5">
        <v>1073741824</v>
      </c>
      <c r="D6" s="5"/>
      <c r="E6" s="5"/>
      <c r="F6" s="5"/>
      <c r="G6" s="5"/>
      <c r="H6" s="5"/>
      <c r="I6" s="5"/>
    </row>
    <row r="7" spans="1:9" x14ac:dyDescent="0.25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/>
      <c r="G7" s="5"/>
      <c r="H7" s="5"/>
      <c r="I7" s="5"/>
    </row>
    <row r="8" spans="1:9" x14ac:dyDescent="0.25">
      <c r="A8" s="5" t="s">
        <v>18</v>
      </c>
      <c r="B8" s="5" t="s">
        <v>19</v>
      </c>
      <c r="C8" s="5" t="s">
        <v>20</v>
      </c>
      <c r="D8" s="5"/>
      <c r="E8" s="5"/>
      <c r="F8" s="5"/>
      <c r="G8" s="5"/>
      <c r="H8" s="5"/>
      <c r="I8" s="5"/>
    </row>
    <row r="9" spans="1:9" x14ac:dyDescent="0.25">
      <c r="A9" s="5" t="s">
        <v>21</v>
      </c>
      <c r="B9" s="5" t="s">
        <v>20</v>
      </c>
      <c r="C9" s="5"/>
      <c r="D9" s="5"/>
      <c r="E9" s="5"/>
      <c r="F9" s="5"/>
      <c r="G9" s="5"/>
      <c r="H9" s="5"/>
      <c r="I9" s="5"/>
    </row>
    <row r="10" spans="1:9" x14ac:dyDescent="0.25">
      <c r="A10" s="5" t="s">
        <v>3</v>
      </c>
      <c r="B10" s="5" t="s">
        <v>22</v>
      </c>
      <c r="C10" s="5">
        <v>0</v>
      </c>
      <c r="D10" s="5"/>
      <c r="E10" s="5"/>
      <c r="F10" s="5"/>
      <c r="G10" s="5"/>
      <c r="H10" s="5"/>
      <c r="I10" s="5"/>
    </row>
    <row r="11" spans="1:9" x14ac:dyDescent="0.25">
      <c r="A11" s="5" t="s">
        <v>23</v>
      </c>
      <c r="B11" s="5" t="s">
        <v>24</v>
      </c>
      <c r="C11" s="5" t="s">
        <v>20</v>
      </c>
      <c r="D11" s="5"/>
      <c r="E11" s="5"/>
      <c r="F11" s="5"/>
      <c r="G11" s="5"/>
      <c r="H11" s="5"/>
      <c r="I11" s="5"/>
    </row>
    <row r="12" spans="1:9" x14ac:dyDescent="0.25">
      <c r="A12" s="5" t="s">
        <v>25</v>
      </c>
      <c r="B12" s="5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5"/>
      <c r="H12" s="5"/>
      <c r="I12" s="5"/>
    </row>
    <row r="13" spans="1:9" x14ac:dyDescent="0.25">
      <c r="A13" s="5">
        <v>1</v>
      </c>
      <c r="B13" s="5">
        <v>135.39466000000002</v>
      </c>
      <c r="C13" s="5">
        <v>45.131550000000004</v>
      </c>
      <c r="D13" s="5">
        <v>45.131550000000004</v>
      </c>
      <c r="E13" s="5">
        <v>786264</v>
      </c>
      <c r="F13" s="5">
        <v>0</v>
      </c>
      <c r="G13" s="5">
        <f>B13/1000</f>
        <v>0.13539466000000003</v>
      </c>
      <c r="H13" s="5">
        <f>C13/1000</f>
        <v>4.5131550000000006E-2</v>
      </c>
      <c r="I13" s="5">
        <f>D13/1000</f>
        <v>4.5131550000000006E-2</v>
      </c>
    </row>
    <row r="14" spans="1:9" x14ac:dyDescent="0.25">
      <c r="A14" s="5">
        <v>2</v>
      </c>
      <c r="B14" s="5">
        <v>124.72811999999999</v>
      </c>
      <c r="C14" s="5">
        <v>83.152079999999998</v>
      </c>
      <c r="D14" s="5">
        <v>41.576039999999999</v>
      </c>
      <c r="E14" s="5">
        <v>393216</v>
      </c>
      <c r="F14" s="5">
        <v>0</v>
      </c>
      <c r="G14" s="5">
        <f t="shared" ref="G14:I30" si="0">B14/1000</f>
        <v>0.12472811999999998</v>
      </c>
      <c r="H14" s="5">
        <f t="shared" si="0"/>
        <v>8.3152080000000003E-2</v>
      </c>
      <c r="I14" s="5">
        <f t="shared" si="0"/>
        <v>4.1576040000000002E-2</v>
      </c>
    </row>
    <row r="15" spans="1:9" x14ac:dyDescent="0.25">
      <c r="A15" s="5">
        <v>4</v>
      </c>
      <c r="B15" s="5">
        <v>134.45114000000001</v>
      </c>
      <c r="C15" s="5">
        <v>179.26820000000001</v>
      </c>
      <c r="D15" s="5">
        <v>44.817050000000002</v>
      </c>
      <c r="E15" s="5">
        <v>196566</v>
      </c>
      <c r="F15" s="5">
        <v>0</v>
      </c>
      <c r="G15" s="5">
        <f t="shared" si="0"/>
        <v>0.13445114</v>
      </c>
      <c r="H15" s="5">
        <f t="shared" si="0"/>
        <v>0.17926820000000002</v>
      </c>
      <c r="I15" s="5">
        <f t="shared" si="0"/>
        <v>4.4817050000000004E-2</v>
      </c>
    </row>
    <row r="16" spans="1:9" x14ac:dyDescent="0.25">
      <c r="A16" s="5">
        <v>8</v>
      </c>
      <c r="B16" s="5">
        <v>135.20732999999998</v>
      </c>
      <c r="C16" s="5">
        <v>360.55288000000002</v>
      </c>
      <c r="D16" s="5">
        <v>45.069110000000002</v>
      </c>
      <c r="E16" s="5">
        <v>98304</v>
      </c>
      <c r="F16" s="5">
        <v>0</v>
      </c>
      <c r="G16" s="5">
        <f t="shared" si="0"/>
        <v>0.13520732999999999</v>
      </c>
      <c r="H16" s="5">
        <f t="shared" si="0"/>
        <v>0.36055288000000002</v>
      </c>
      <c r="I16" s="5">
        <f t="shared" si="0"/>
        <v>4.5069110000000003E-2</v>
      </c>
    </row>
    <row r="17" spans="1:9" x14ac:dyDescent="0.25">
      <c r="A17" s="5">
        <v>16</v>
      </c>
      <c r="B17" s="5">
        <v>135.04969</v>
      </c>
      <c r="C17" s="5">
        <v>720.26499999999999</v>
      </c>
      <c r="D17" s="5">
        <v>45.016559999999998</v>
      </c>
      <c r="E17" s="5">
        <v>48600</v>
      </c>
      <c r="F17" s="5">
        <v>0</v>
      </c>
      <c r="G17" s="5">
        <f t="shared" si="0"/>
        <v>0.13504969</v>
      </c>
      <c r="H17" s="5">
        <f t="shared" si="0"/>
        <v>0.72026499999999993</v>
      </c>
      <c r="I17" s="5">
        <f t="shared" si="0"/>
        <v>4.5016559999999997E-2</v>
      </c>
    </row>
    <row r="18" spans="1:9" x14ac:dyDescent="0.25">
      <c r="A18" s="5">
        <v>32</v>
      </c>
      <c r="B18" s="5">
        <v>94.140830000000008</v>
      </c>
      <c r="C18" s="5">
        <v>1004.16881</v>
      </c>
      <c r="D18" s="5">
        <v>31.380279999999999</v>
      </c>
      <c r="E18" s="5">
        <v>24576</v>
      </c>
      <c r="F18" s="5">
        <v>0</v>
      </c>
      <c r="G18" s="5">
        <f t="shared" si="0"/>
        <v>9.4140830000000009E-2</v>
      </c>
      <c r="H18" s="5">
        <f t="shared" si="0"/>
        <v>1.0041688099999999</v>
      </c>
      <c r="I18" s="5">
        <f t="shared" si="0"/>
        <v>3.1380279999999997E-2</v>
      </c>
    </row>
    <row r="19" spans="1:9" x14ac:dyDescent="0.25">
      <c r="A19" s="5">
        <v>64</v>
      </c>
      <c r="B19" s="5">
        <v>52.006860000000003</v>
      </c>
      <c r="C19" s="5">
        <v>1109.47975</v>
      </c>
      <c r="D19" s="5">
        <v>17.335619999999999</v>
      </c>
      <c r="E19" s="5">
        <v>12150</v>
      </c>
      <c r="F19" s="5">
        <v>0</v>
      </c>
      <c r="G19" s="5">
        <f t="shared" si="0"/>
        <v>5.2006860000000002E-2</v>
      </c>
      <c r="H19" s="5">
        <f t="shared" si="0"/>
        <v>1.10947975</v>
      </c>
      <c r="I19" s="5">
        <f t="shared" si="0"/>
        <v>1.733562E-2</v>
      </c>
    </row>
    <row r="20" spans="1:9" x14ac:dyDescent="0.25">
      <c r="A20" s="5">
        <v>128</v>
      </c>
      <c r="B20" s="5">
        <v>29.16065</v>
      </c>
      <c r="C20" s="5">
        <v>1244.18788</v>
      </c>
      <c r="D20" s="5">
        <v>9.7202199999999994</v>
      </c>
      <c r="E20" s="5">
        <v>6144</v>
      </c>
      <c r="F20" s="5">
        <v>0</v>
      </c>
      <c r="G20" s="5">
        <f t="shared" si="0"/>
        <v>2.916065E-2</v>
      </c>
      <c r="H20" s="5">
        <f t="shared" si="0"/>
        <v>1.2441878799999999</v>
      </c>
      <c r="I20" s="5">
        <f t="shared" si="0"/>
        <v>9.7202199999999999E-3</v>
      </c>
    </row>
    <row r="21" spans="1:9" x14ac:dyDescent="0.25">
      <c r="A21" s="5">
        <v>256</v>
      </c>
      <c r="B21" s="5">
        <v>16.350100000000001</v>
      </c>
      <c r="C21" s="5">
        <v>1395.2086299999999</v>
      </c>
      <c r="D21" s="5">
        <v>5.4500299999999999</v>
      </c>
      <c r="E21" s="5">
        <v>2904</v>
      </c>
      <c r="F21" s="5">
        <v>0</v>
      </c>
      <c r="G21" s="5">
        <f t="shared" si="0"/>
        <v>1.6350100000000003E-2</v>
      </c>
      <c r="H21" s="5">
        <f t="shared" si="0"/>
        <v>1.3952086299999999</v>
      </c>
      <c r="I21" s="5">
        <f t="shared" si="0"/>
        <v>5.4500299999999998E-3</v>
      </c>
    </row>
    <row r="22" spans="1:9" x14ac:dyDescent="0.25">
      <c r="A22" s="5">
        <v>512</v>
      </c>
      <c r="B22" s="5">
        <v>8.9822199999999999</v>
      </c>
      <c r="C22" s="5">
        <v>1532.9657500000001</v>
      </c>
      <c r="D22" s="5">
        <v>2.9940700000000002</v>
      </c>
      <c r="E22" s="5">
        <v>1536</v>
      </c>
      <c r="F22" s="5">
        <v>0</v>
      </c>
      <c r="G22" s="5">
        <f t="shared" si="0"/>
        <v>8.9822199999999991E-3</v>
      </c>
      <c r="H22" s="5">
        <f t="shared" si="0"/>
        <v>1.53296575</v>
      </c>
      <c r="I22" s="5">
        <f t="shared" si="0"/>
        <v>2.9940700000000002E-3</v>
      </c>
    </row>
    <row r="23" spans="1:9" x14ac:dyDescent="0.25">
      <c r="A23" s="5">
        <v>1024</v>
      </c>
      <c r="B23" s="5">
        <v>4.4206099999999999</v>
      </c>
      <c r="C23" s="5">
        <v>1508.9028799999999</v>
      </c>
      <c r="D23" s="5">
        <v>1.4735400000000001</v>
      </c>
      <c r="E23" s="5">
        <v>726</v>
      </c>
      <c r="F23" s="5">
        <v>0</v>
      </c>
      <c r="G23" s="5">
        <f t="shared" si="0"/>
        <v>4.4206100000000002E-3</v>
      </c>
      <c r="H23" s="5">
        <f t="shared" si="0"/>
        <v>1.5089028799999999</v>
      </c>
      <c r="I23" s="5">
        <f t="shared" si="0"/>
        <v>1.4735400000000002E-3</v>
      </c>
    </row>
    <row r="24" spans="1:9" x14ac:dyDescent="0.25">
      <c r="A24" s="5">
        <v>2048</v>
      </c>
      <c r="B24" s="5">
        <v>2.64696</v>
      </c>
      <c r="C24" s="5">
        <v>1806.99125</v>
      </c>
      <c r="D24" s="5">
        <v>0.8823200000000001</v>
      </c>
      <c r="E24" s="5">
        <v>384</v>
      </c>
      <c r="F24" s="5">
        <v>0</v>
      </c>
      <c r="G24" s="5">
        <f t="shared" si="0"/>
        <v>2.6469599999999999E-3</v>
      </c>
      <c r="H24" s="5">
        <f t="shared" si="0"/>
        <v>1.80699125</v>
      </c>
      <c r="I24" s="5">
        <f t="shared" si="0"/>
        <v>8.8232000000000013E-4</v>
      </c>
    </row>
    <row r="25" spans="1:9" x14ac:dyDescent="0.25">
      <c r="A25" s="5">
        <v>4096</v>
      </c>
      <c r="B25" s="5">
        <v>1.3005</v>
      </c>
      <c r="C25" s="5">
        <v>1775.6158799999998</v>
      </c>
      <c r="D25" s="5">
        <v>0.4335</v>
      </c>
      <c r="E25" s="5">
        <v>150</v>
      </c>
      <c r="F25" s="5">
        <v>0</v>
      </c>
      <c r="G25" s="5">
        <f t="shared" si="0"/>
        <v>1.3005E-3</v>
      </c>
      <c r="H25" s="5">
        <f t="shared" si="0"/>
        <v>1.7756158799999999</v>
      </c>
      <c r="I25" s="5">
        <f t="shared" si="0"/>
        <v>4.3350000000000002E-4</v>
      </c>
    </row>
    <row r="26" spans="1:9" x14ac:dyDescent="0.25">
      <c r="A26" s="5">
        <v>8192</v>
      </c>
      <c r="B26" s="5">
        <v>0.81571000000000005</v>
      </c>
      <c r="C26" s="5">
        <v>2227.4377500000001</v>
      </c>
      <c r="D26" s="5">
        <v>0.27189999999999998</v>
      </c>
      <c r="E26" s="5">
        <v>96</v>
      </c>
      <c r="F26" s="5">
        <v>0</v>
      </c>
      <c r="G26" s="5">
        <f t="shared" si="0"/>
        <v>8.1571000000000009E-4</v>
      </c>
      <c r="H26" s="5">
        <f t="shared" si="0"/>
        <v>2.22743775</v>
      </c>
      <c r="I26" s="5">
        <f t="shared" si="0"/>
        <v>2.719E-4</v>
      </c>
    </row>
    <row r="27" spans="1:9" x14ac:dyDescent="0.25">
      <c r="A27" s="5">
        <v>16384</v>
      </c>
      <c r="B27" s="5">
        <v>0.44392000000000004</v>
      </c>
      <c r="C27" s="5">
        <v>2424.39525</v>
      </c>
      <c r="D27" s="5">
        <v>0.14796999999999999</v>
      </c>
      <c r="E27" s="5">
        <v>24</v>
      </c>
      <c r="F27" s="5">
        <v>0</v>
      </c>
      <c r="G27" s="5">
        <f t="shared" si="0"/>
        <v>4.4392000000000005E-4</v>
      </c>
      <c r="H27" s="5">
        <f t="shared" si="0"/>
        <v>2.4243952499999999</v>
      </c>
      <c r="I27" s="5">
        <f t="shared" si="0"/>
        <v>1.4796999999999998E-4</v>
      </c>
    </row>
    <row r="28" spans="1:9" x14ac:dyDescent="0.25">
      <c r="A28" s="5">
        <v>32768</v>
      </c>
      <c r="B28" s="5">
        <v>0.22000999999999998</v>
      </c>
      <c r="C28" s="5">
        <v>2403.1115</v>
      </c>
      <c r="D28" s="5">
        <v>7.3340000000000002E-2</v>
      </c>
      <c r="E28" s="5">
        <v>24</v>
      </c>
      <c r="F28" s="5">
        <v>0</v>
      </c>
      <c r="G28" s="5">
        <f t="shared" si="0"/>
        <v>2.2000999999999998E-4</v>
      </c>
      <c r="H28" s="5">
        <f t="shared" si="0"/>
        <v>2.4031115000000001</v>
      </c>
      <c r="I28" s="5">
        <f t="shared" si="0"/>
        <v>7.3339999999999999E-5</v>
      </c>
    </row>
    <row r="29" spans="1:9" x14ac:dyDescent="0.25">
      <c r="A29" s="5">
        <v>65536</v>
      </c>
      <c r="B29" s="5">
        <v>0.12439</v>
      </c>
      <c r="C29" s="5">
        <v>2717.2910000000002</v>
      </c>
      <c r="D29" s="5">
        <v>4.1460000000000004E-2</v>
      </c>
      <c r="E29" s="5">
        <v>6</v>
      </c>
      <c r="F29" s="5">
        <v>0</v>
      </c>
      <c r="G29" s="5">
        <f t="shared" si="0"/>
        <v>1.2438999999999999E-4</v>
      </c>
      <c r="H29" s="5">
        <f t="shared" si="0"/>
        <v>2.7172910000000003</v>
      </c>
      <c r="I29" s="5">
        <f t="shared" si="0"/>
        <v>4.1460000000000006E-5</v>
      </c>
    </row>
    <row r="30" spans="1:9" x14ac:dyDescent="0.25">
      <c r="A30" s="5">
        <v>131072</v>
      </c>
      <c r="B30" s="5">
        <v>6.5810000000000007E-2</v>
      </c>
      <c r="C30" s="5">
        <v>2875.1840000000002</v>
      </c>
      <c r="D30" s="5">
        <v>2.1940000000000001E-2</v>
      </c>
      <c r="E30" s="5">
        <v>6</v>
      </c>
      <c r="F30" s="5">
        <v>0</v>
      </c>
      <c r="G30" s="5">
        <f t="shared" si="0"/>
        <v>6.5810000000000009E-5</v>
      </c>
      <c r="H30" s="5">
        <f t="shared" si="0"/>
        <v>2.8751840000000004</v>
      </c>
      <c r="I30" s="5">
        <f t="shared" si="0"/>
        <v>2.194E-5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defaultRowHeight="15" x14ac:dyDescent="0.25"/>
  <cols>
    <col min="1" max="7" width="13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16384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16384</v>
      </c>
      <c r="B13" s="1">
        <v>8</v>
      </c>
      <c r="C13" s="1">
        <v>444.7</v>
      </c>
      <c r="D13" s="1">
        <v>2428682</v>
      </c>
      <c r="E13" s="1">
        <v>148.22999999999999</v>
      </c>
      <c r="F13" s="1">
        <v>24</v>
      </c>
      <c r="G13" s="1">
        <v>0</v>
      </c>
      <c r="H13">
        <f>C13/1000</f>
        <v>0.44469999999999998</v>
      </c>
      <c r="I13">
        <f t="shared" ref="I13:J22" si="0">D13/1000</f>
        <v>2428.6819999999998</v>
      </c>
      <c r="J13">
        <f t="shared" si="0"/>
        <v>0.14823</v>
      </c>
    </row>
    <row r="14" spans="1:10" x14ac:dyDescent="0.25">
      <c r="A14" s="1">
        <v>16384</v>
      </c>
      <c r="B14" s="1">
        <v>16</v>
      </c>
      <c r="C14" s="1">
        <v>436.77</v>
      </c>
      <c r="D14" s="1">
        <v>2385346.5</v>
      </c>
      <c r="E14" s="1">
        <v>145.59</v>
      </c>
      <c r="F14" s="1">
        <v>24</v>
      </c>
      <c r="G14" s="1">
        <v>0</v>
      </c>
      <c r="H14">
        <f t="shared" ref="H14:H22" si="1">C14/1000</f>
        <v>0.43676999999999999</v>
      </c>
      <c r="I14">
        <f t="shared" si="0"/>
        <v>2385.3465000000001</v>
      </c>
      <c r="J14">
        <f t="shared" si="0"/>
        <v>0.14559</v>
      </c>
    </row>
    <row r="15" spans="1:10" x14ac:dyDescent="0.25">
      <c r="A15" s="1">
        <v>16384</v>
      </c>
      <c r="B15" s="1">
        <v>32</v>
      </c>
      <c r="C15" s="1">
        <v>356.96</v>
      </c>
      <c r="D15" s="1">
        <v>1949477.63</v>
      </c>
      <c r="E15" s="1">
        <v>118.99</v>
      </c>
      <c r="F15" s="1">
        <v>24</v>
      </c>
      <c r="G15" s="1">
        <v>0</v>
      </c>
      <c r="H15">
        <f t="shared" si="1"/>
        <v>0.35696</v>
      </c>
      <c r="I15">
        <f t="shared" si="0"/>
        <v>1949.4776299999999</v>
      </c>
      <c r="J15">
        <f t="shared" si="0"/>
        <v>0.11899</v>
      </c>
    </row>
    <row r="16" spans="1:10" x14ac:dyDescent="0.25">
      <c r="A16" s="1">
        <v>16384</v>
      </c>
      <c r="B16" s="1">
        <v>64</v>
      </c>
      <c r="C16" s="1">
        <v>273.18</v>
      </c>
      <c r="D16" s="1">
        <v>1491953.25</v>
      </c>
      <c r="E16" s="1">
        <v>91.06</v>
      </c>
      <c r="F16" s="1">
        <v>24</v>
      </c>
      <c r="G16" s="1">
        <v>0</v>
      </c>
      <c r="H16">
        <f t="shared" si="1"/>
        <v>0.27318000000000003</v>
      </c>
      <c r="I16">
        <f t="shared" si="0"/>
        <v>1491.95325</v>
      </c>
      <c r="J16">
        <f t="shared" si="0"/>
        <v>9.1060000000000002E-2</v>
      </c>
    </row>
    <row r="17" spans="1:10" x14ac:dyDescent="0.25">
      <c r="A17" s="1">
        <v>16384</v>
      </c>
      <c r="B17" s="1">
        <v>128</v>
      </c>
      <c r="C17" s="1">
        <v>240.67</v>
      </c>
      <c r="D17" s="1">
        <v>1314390</v>
      </c>
      <c r="E17" s="1">
        <v>80.22</v>
      </c>
      <c r="F17" s="1">
        <v>24</v>
      </c>
      <c r="G17" s="1">
        <v>0</v>
      </c>
      <c r="H17">
        <f t="shared" si="1"/>
        <v>0.24067</v>
      </c>
      <c r="I17">
        <f t="shared" si="0"/>
        <v>1314.39</v>
      </c>
      <c r="J17">
        <f t="shared" si="0"/>
        <v>8.022E-2</v>
      </c>
    </row>
    <row r="18" spans="1:10" x14ac:dyDescent="0.25">
      <c r="A18" s="1">
        <v>16384</v>
      </c>
      <c r="B18" s="1">
        <v>256</v>
      </c>
      <c r="C18" s="1">
        <v>214.59</v>
      </c>
      <c r="D18" s="1">
        <v>1171947.5</v>
      </c>
      <c r="E18" s="1">
        <v>71.53</v>
      </c>
      <c r="F18" s="1">
        <v>24</v>
      </c>
      <c r="G18" s="1">
        <v>0</v>
      </c>
      <c r="H18">
        <f t="shared" si="1"/>
        <v>0.21459</v>
      </c>
      <c r="I18">
        <f t="shared" si="0"/>
        <v>1171.9475</v>
      </c>
      <c r="J18">
        <f t="shared" si="0"/>
        <v>7.1529999999999996E-2</v>
      </c>
    </row>
    <row r="19" spans="1:10" x14ac:dyDescent="0.25">
      <c r="A19" s="1">
        <v>16384</v>
      </c>
      <c r="B19" s="1">
        <v>512</v>
      </c>
      <c r="C19" s="1">
        <v>115</v>
      </c>
      <c r="D19" s="1">
        <v>628053.38</v>
      </c>
      <c r="E19" s="1">
        <v>38.33</v>
      </c>
      <c r="F19" s="1">
        <v>24</v>
      </c>
      <c r="G19" s="1">
        <v>0</v>
      </c>
      <c r="H19">
        <f t="shared" si="1"/>
        <v>0.115</v>
      </c>
      <c r="I19">
        <f t="shared" si="0"/>
        <v>628.05338000000006</v>
      </c>
      <c r="J19">
        <f t="shared" si="0"/>
        <v>3.8329999999999996E-2</v>
      </c>
    </row>
    <row r="20" spans="1:10" x14ac:dyDescent="0.25">
      <c r="A20" s="1">
        <v>16384</v>
      </c>
      <c r="B20" s="1">
        <v>1024</v>
      </c>
      <c r="C20" s="1">
        <v>47.89</v>
      </c>
      <c r="D20" s="1">
        <v>261541.78</v>
      </c>
      <c r="E20" s="1">
        <v>15.96</v>
      </c>
      <c r="F20" s="1">
        <v>24</v>
      </c>
      <c r="G20" s="1">
        <v>0</v>
      </c>
      <c r="H20">
        <f t="shared" si="1"/>
        <v>4.7890000000000002E-2</v>
      </c>
      <c r="I20">
        <f t="shared" si="0"/>
        <v>261.54178000000002</v>
      </c>
      <c r="J20">
        <f t="shared" si="0"/>
        <v>1.5960000000000002E-2</v>
      </c>
    </row>
    <row r="21" spans="1:10" x14ac:dyDescent="0.25">
      <c r="A21" s="1">
        <v>16384</v>
      </c>
      <c r="B21" s="1">
        <v>2048</v>
      </c>
      <c r="C21" s="1">
        <v>35.880000000000003</v>
      </c>
      <c r="D21" s="1">
        <v>195952.64000000001</v>
      </c>
      <c r="E21" s="1">
        <v>11.96</v>
      </c>
      <c r="F21" s="1">
        <v>24</v>
      </c>
      <c r="G21" s="1">
        <v>0</v>
      </c>
      <c r="H21">
        <f t="shared" si="1"/>
        <v>3.5880000000000002E-2</v>
      </c>
      <c r="I21">
        <f t="shared" si="0"/>
        <v>195.95264</v>
      </c>
      <c r="J21">
        <f t="shared" si="0"/>
        <v>1.196E-2</v>
      </c>
    </row>
    <row r="22" spans="1:10" x14ac:dyDescent="0.25">
      <c r="A22" s="1">
        <v>16384</v>
      </c>
      <c r="B22" s="1">
        <v>4096</v>
      </c>
      <c r="C22" s="1">
        <v>26.65</v>
      </c>
      <c r="D22" s="1">
        <v>145551.35999999999</v>
      </c>
      <c r="E22" s="1">
        <v>8.8800000000000008</v>
      </c>
      <c r="F22" s="1">
        <v>24</v>
      </c>
      <c r="G22" s="1">
        <v>0</v>
      </c>
      <c r="H22">
        <f t="shared" si="1"/>
        <v>2.665E-2</v>
      </c>
      <c r="I22">
        <f t="shared" si="0"/>
        <v>145.55135999999999</v>
      </c>
      <c r="J22">
        <f t="shared" si="0"/>
        <v>8.8800000000000007E-3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J13" sqref="J13"/>
    </sheetView>
  </sheetViews>
  <sheetFormatPr defaultRowHeight="15" x14ac:dyDescent="0.25"/>
  <cols>
    <col min="1" max="6" width="13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6" x14ac:dyDescent="0.25">
      <c r="A3" s="1" t="s">
        <v>6</v>
      </c>
      <c r="B3" s="1" t="s">
        <v>7</v>
      </c>
      <c r="C3" s="1" t="s">
        <v>8</v>
      </c>
    </row>
    <row r="4" spans="1:6" x14ac:dyDescent="0.25">
      <c r="A4" s="1" t="s">
        <v>9</v>
      </c>
      <c r="B4" s="1" t="s">
        <v>10</v>
      </c>
      <c r="C4" s="2">
        <v>-10241024</v>
      </c>
    </row>
    <row r="5" spans="1:6" x14ac:dyDescent="0.25">
      <c r="A5" s="1" t="s">
        <v>3</v>
      </c>
      <c r="B5" s="1" t="s">
        <v>11</v>
      </c>
      <c r="C5" s="1">
        <v>1073741824</v>
      </c>
    </row>
    <row r="6" spans="1:6" x14ac:dyDescent="0.25">
      <c r="A6" s="1" t="s">
        <v>12</v>
      </c>
      <c r="B6" s="1" t="s">
        <v>11</v>
      </c>
      <c r="C6" s="1">
        <v>1073741824</v>
      </c>
    </row>
    <row r="7" spans="1:6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6" x14ac:dyDescent="0.25">
      <c r="A8" s="1" t="s">
        <v>18</v>
      </c>
      <c r="B8" s="1" t="s">
        <v>19</v>
      </c>
      <c r="C8" s="1" t="s">
        <v>20</v>
      </c>
    </row>
    <row r="9" spans="1:6" x14ac:dyDescent="0.25">
      <c r="A9" s="1" t="s">
        <v>21</v>
      </c>
      <c r="B9" s="1" t="s">
        <v>20</v>
      </c>
    </row>
    <row r="10" spans="1:6" x14ac:dyDescent="0.25">
      <c r="A10" s="1" t="s">
        <v>3</v>
      </c>
      <c r="B10" s="1" t="s">
        <v>22</v>
      </c>
      <c r="C10" s="1">
        <v>0</v>
      </c>
    </row>
    <row r="11" spans="1:6" x14ac:dyDescent="0.25">
      <c r="A11" s="1" t="s">
        <v>23</v>
      </c>
      <c r="B11" s="1" t="s">
        <v>24</v>
      </c>
      <c r="C11" s="1" t="s">
        <v>20</v>
      </c>
    </row>
    <row r="12" spans="1:6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25">
      <c r="A13" s="1">
        <v>128</v>
      </c>
      <c r="B13" s="1">
        <v>43447.3</v>
      </c>
      <c r="C13" s="1">
        <v>1853751.25</v>
      </c>
      <c r="D13" s="1">
        <v>14482.43</v>
      </c>
      <c r="E13" s="1">
        <v>63</v>
      </c>
      <c r="F13" s="1">
        <v>0</v>
      </c>
    </row>
    <row r="14" spans="1:6" x14ac:dyDescent="0.25">
      <c r="A14" s="1">
        <v>128</v>
      </c>
      <c r="B14" s="1">
        <v>42699.22</v>
      </c>
      <c r="C14" s="1">
        <v>1821833.38</v>
      </c>
      <c r="D14" s="1">
        <v>14233.07</v>
      </c>
      <c r="E14" s="1">
        <v>63</v>
      </c>
      <c r="F14" s="1">
        <v>0</v>
      </c>
    </row>
    <row r="15" spans="1:6" x14ac:dyDescent="0.25">
      <c r="A15" s="1">
        <v>128</v>
      </c>
      <c r="B15" s="1">
        <v>42761.63</v>
      </c>
      <c r="C15" s="1">
        <v>1824496.13</v>
      </c>
      <c r="D15" s="1">
        <v>14253.88</v>
      </c>
      <c r="E15" s="1">
        <v>63</v>
      </c>
      <c r="F15" s="1">
        <v>0</v>
      </c>
    </row>
    <row r="16" spans="1:6" x14ac:dyDescent="0.25">
      <c r="A16" s="1">
        <v>128</v>
      </c>
      <c r="B16" s="1">
        <v>42717.4</v>
      </c>
      <c r="C16" s="1">
        <v>1822609.25</v>
      </c>
      <c r="D16" s="1">
        <v>14239.13</v>
      </c>
      <c r="E16" s="1">
        <v>63</v>
      </c>
      <c r="F16" s="1">
        <v>0</v>
      </c>
    </row>
    <row r="17" spans="1:6" x14ac:dyDescent="0.25">
      <c r="A17" s="1">
        <v>128</v>
      </c>
      <c r="B17" s="1">
        <v>42678.09</v>
      </c>
      <c r="C17" s="1">
        <v>1820931.88</v>
      </c>
      <c r="D17" s="1">
        <v>14226.03</v>
      </c>
      <c r="E17" s="1">
        <v>63</v>
      </c>
      <c r="F17" s="1">
        <v>0</v>
      </c>
    </row>
    <row r="18" spans="1:6" x14ac:dyDescent="0.25">
      <c r="A18" s="1">
        <v>128</v>
      </c>
      <c r="B18" s="1">
        <v>42707.57</v>
      </c>
      <c r="C18" s="1">
        <v>1822189.88</v>
      </c>
      <c r="D18" s="1">
        <v>14235.86</v>
      </c>
      <c r="E18" s="1">
        <v>63</v>
      </c>
      <c r="F18" s="1">
        <v>0</v>
      </c>
    </row>
    <row r="19" spans="1:6" x14ac:dyDescent="0.25">
      <c r="A19" s="1">
        <v>128</v>
      </c>
      <c r="B19" s="1">
        <v>42732.14</v>
      </c>
      <c r="C19" s="1">
        <v>1823238.13</v>
      </c>
      <c r="D19" s="1">
        <v>14244.05</v>
      </c>
      <c r="E19" s="1">
        <v>63</v>
      </c>
      <c r="F19" s="1">
        <v>0</v>
      </c>
    </row>
    <row r="20" spans="1:6" x14ac:dyDescent="0.25">
      <c r="A20" s="1">
        <v>128</v>
      </c>
      <c r="B20" s="1">
        <v>40444.43</v>
      </c>
      <c r="C20" s="1">
        <v>1725628.88</v>
      </c>
      <c r="D20" s="1">
        <v>13481.48</v>
      </c>
      <c r="E20" s="1">
        <v>63</v>
      </c>
      <c r="F20" s="1">
        <v>0</v>
      </c>
    </row>
    <row r="21" spans="1:6" x14ac:dyDescent="0.25">
      <c r="A21" s="1">
        <v>128</v>
      </c>
      <c r="B21" s="1">
        <v>36882.19</v>
      </c>
      <c r="C21" s="1">
        <v>1573640.13</v>
      </c>
      <c r="D21" s="1">
        <v>12294.06</v>
      </c>
      <c r="E21" s="1">
        <v>63</v>
      </c>
      <c r="F21" s="1">
        <v>0</v>
      </c>
    </row>
    <row r="22" spans="1:6" x14ac:dyDescent="0.25">
      <c r="A22" s="1">
        <v>0.1</v>
      </c>
      <c r="B22" s="1">
        <v>69675.61</v>
      </c>
      <c r="C22" s="1">
        <v>2903.15</v>
      </c>
      <c r="D22" s="1">
        <v>23225.200000000001</v>
      </c>
      <c r="E22" s="1">
        <v>63</v>
      </c>
      <c r="F22" s="1">
        <v>0</v>
      </c>
    </row>
    <row r="23" spans="1:6" x14ac:dyDescent="0.25">
      <c r="A23" s="1">
        <v>0.1</v>
      </c>
      <c r="B23" s="1">
        <v>71228.429999999993</v>
      </c>
      <c r="C23" s="1">
        <v>2967.85</v>
      </c>
      <c r="D23" s="1">
        <v>23742.81</v>
      </c>
      <c r="E23" s="1">
        <v>63</v>
      </c>
      <c r="F23" s="1">
        <v>0</v>
      </c>
    </row>
    <row r="24" spans="1:6" x14ac:dyDescent="0.25">
      <c r="A24" s="1">
        <v>0.1</v>
      </c>
      <c r="B24" s="1">
        <v>71680.52</v>
      </c>
      <c r="C24" s="1">
        <v>2986.69</v>
      </c>
      <c r="D24" s="1">
        <v>23893.51</v>
      </c>
      <c r="E24" s="1">
        <v>63</v>
      </c>
      <c r="F24" s="1">
        <v>0</v>
      </c>
    </row>
    <row r="25" spans="1:6" x14ac:dyDescent="0.25">
      <c r="A25" s="1">
        <v>0.1</v>
      </c>
      <c r="B25" s="1">
        <v>71665.78</v>
      </c>
      <c r="C25" s="1">
        <v>2986.07</v>
      </c>
      <c r="D25" s="1">
        <v>23888.59</v>
      </c>
      <c r="E25" s="1">
        <v>63</v>
      </c>
      <c r="F25" s="1">
        <v>0</v>
      </c>
    </row>
    <row r="26" spans="1:6" x14ac:dyDescent="0.25">
      <c r="A26" s="1">
        <v>0.1</v>
      </c>
      <c r="B26" s="1">
        <v>72225.98</v>
      </c>
      <c r="C26" s="1">
        <v>3009.42</v>
      </c>
      <c r="D26" s="1">
        <v>24075.32</v>
      </c>
      <c r="E26" s="1">
        <v>63</v>
      </c>
      <c r="F26" s="1">
        <v>0</v>
      </c>
    </row>
    <row r="27" spans="1:6" x14ac:dyDescent="0.25">
      <c r="A27" s="1">
        <v>0.1</v>
      </c>
      <c r="B27" s="1">
        <v>73282.48</v>
      </c>
      <c r="C27" s="1">
        <v>3053.44</v>
      </c>
      <c r="D27" s="1">
        <v>24427.49</v>
      </c>
      <c r="E27" s="1">
        <v>63</v>
      </c>
      <c r="F27" s="1">
        <v>0</v>
      </c>
    </row>
    <row r="28" spans="1:6" x14ac:dyDescent="0.25">
      <c r="A28" s="1">
        <v>0.1</v>
      </c>
      <c r="B28" s="1">
        <v>73474.649999999994</v>
      </c>
      <c r="C28" s="1">
        <v>3061.44</v>
      </c>
      <c r="D28" s="1">
        <v>24491.55</v>
      </c>
      <c r="E28" s="1">
        <v>63</v>
      </c>
      <c r="F28" s="1">
        <v>0</v>
      </c>
    </row>
    <row r="29" spans="1:6" x14ac:dyDescent="0.25">
      <c r="A29" s="1">
        <v>0.1</v>
      </c>
      <c r="B29" s="1">
        <v>73479.42</v>
      </c>
      <c r="C29" s="1">
        <v>3061.64</v>
      </c>
      <c r="D29" s="1">
        <v>24493.14</v>
      </c>
      <c r="E29" s="1">
        <v>63</v>
      </c>
      <c r="F29" s="1">
        <v>0</v>
      </c>
    </row>
    <row r="30" spans="1:6" x14ac:dyDescent="0.25">
      <c r="A30" s="1">
        <v>0.1</v>
      </c>
      <c r="B30" s="1">
        <v>73809.100000000006</v>
      </c>
      <c r="C30" s="1">
        <v>3075.38</v>
      </c>
      <c r="D30" s="1">
        <v>24603.03</v>
      </c>
      <c r="E30" s="1">
        <v>63</v>
      </c>
      <c r="F3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8" sqref="L18"/>
    </sheetView>
  </sheetViews>
  <sheetFormatPr defaultRowHeight="15" x14ac:dyDescent="0.25"/>
  <cols>
    <col min="1" max="1" width="21.7109375" customWidth="1"/>
    <col min="2" max="2" width="18.140625" customWidth="1"/>
    <col min="3" max="3" width="17.42578125" customWidth="1"/>
    <col min="4" max="4" width="16.28515625" customWidth="1"/>
    <col min="5" max="5" width="18.42578125" customWidth="1"/>
    <col min="6" max="6" width="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92.779160000000005</v>
      </c>
      <c r="C13" s="1">
        <v>30.926380000000002</v>
      </c>
      <c r="D13" s="1">
        <v>30926.38</v>
      </c>
      <c r="E13" s="1">
        <v>786264</v>
      </c>
      <c r="F13" s="1">
        <v>0</v>
      </c>
      <c r="G13">
        <f>B13/1000</f>
        <v>9.2779159999999999E-2</v>
      </c>
      <c r="H13">
        <f>C13/1000</f>
        <v>3.0926380000000003E-2</v>
      </c>
    </row>
    <row r="14" spans="1:8" x14ac:dyDescent="0.25">
      <c r="A14" s="1">
        <v>2</v>
      </c>
      <c r="B14" s="1">
        <v>84.462800000000001</v>
      </c>
      <c r="C14" s="1">
        <v>56.308529999999998</v>
      </c>
      <c r="D14" s="1">
        <v>28154.27</v>
      </c>
      <c r="E14" s="1">
        <v>393216</v>
      </c>
      <c r="F14" s="1">
        <v>0</v>
      </c>
      <c r="G14">
        <f t="shared" ref="G14:H30" si="0">B14/1000</f>
        <v>8.4462800000000005E-2</v>
      </c>
      <c r="H14">
        <f t="shared" si="0"/>
        <v>5.6308529999999996E-2</v>
      </c>
    </row>
    <row r="15" spans="1:8" x14ac:dyDescent="0.25">
      <c r="A15" s="1">
        <v>4</v>
      </c>
      <c r="B15" s="1">
        <v>86.842860000000002</v>
      </c>
      <c r="C15" s="1">
        <v>115.79048</v>
      </c>
      <c r="D15" s="1">
        <v>28947.62</v>
      </c>
      <c r="E15" s="1">
        <v>196566</v>
      </c>
      <c r="F15" s="1">
        <v>0</v>
      </c>
      <c r="G15">
        <f t="shared" si="0"/>
        <v>8.6842860000000008E-2</v>
      </c>
      <c r="H15">
        <f t="shared" si="0"/>
        <v>0.11579048</v>
      </c>
    </row>
    <row r="16" spans="1:8" x14ac:dyDescent="0.25">
      <c r="A16" s="1">
        <v>8</v>
      </c>
      <c r="B16" s="1">
        <v>91.088490000000007</v>
      </c>
      <c r="C16" s="1">
        <v>242.90264000000002</v>
      </c>
      <c r="D16" s="1">
        <v>30362.83</v>
      </c>
      <c r="E16" s="1">
        <v>98304</v>
      </c>
      <c r="F16" s="1">
        <v>0</v>
      </c>
      <c r="G16">
        <f t="shared" si="0"/>
        <v>9.1088490000000008E-2</v>
      </c>
      <c r="H16">
        <f t="shared" si="0"/>
        <v>0.24290264000000003</v>
      </c>
    </row>
    <row r="17" spans="1:8" x14ac:dyDescent="0.25">
      <c r="A17" s="1">
        <v>16</v>
      </c>
      <c r="B17" s="1">
        <v>91.572130000000001</v>
      </c>
      <c r="C17" s="1">
        <v>488.38466</v>
      </c>
      <c r="D17" s="1">
        <v>30524.04</v>
      </c>
      <c r="E17" s="1">
        <v>48600</v>
      </c>
      <c r="F17" s="1">
        <v>0</v>
      </c>
      <c r="G17">
        <f t="shared" si="0"/>
        <v>9.1572130000000002E-2</v>
      </c>
      <c r="H17">
        <f t="shared" si="0"/>
        <v>0.48838465999999997</v>
      </c>
    </row>
    <row r="18" spans="1:8" x14ac:dyDescent="0.25">
      <c r="A18" s="1">
        <v>32</v>
      </c>
      <c r="B18" s="1">
        <v>89.13224000000001</v>
      </c>
      <c r="C18" s="1">
        <v>950.74387999999999</v>
      </c>
      <c r="D18" s="1">
        <v>29710.75</v>
      </c>
      <c r="E18" s="1">
        <v>24576</v>
      </c>
      <c r="F18" s="1">
        <v>0</v>
      </c>
      <c r="G18">
        <f t="shared" si="0"/>
        <v>8.9132240000000015E-2</v>
      </c>
      <c r="H18">
        <f t="shared" si="0"/>
        <v>0.95074387999999999</v>
      </c>
    </row>
    <row r="19" spans="1:8" x14ac:dyDescent="0.25">
      <c r="A19" s="1">
        <v>64</v>
      </c>
      <c r="B19" s="1">
        <v>50.735970000000002</v>
      </c>
      <c r="C19" s="1">
        <v>1082.3673799999999</v>
      </c>
      <c r="D19" s="1">
        <v>16911.990000000002</v>
      </c>
      <c r="E19" s="1">
        <v>12150</v>
      </c>
      <c r="F19" s="1">
        <v>0</v>
      </c>
      <c r="G19">
        <f t="shared" si="0"/>
        <v>5.0735970000000005E-2</v>
      </c>
      <c r="H19">
        <f t="shared" si="0"/>
        <v>1.08236738</v>
      </c>
    </row>
    <row r="20" spans="1:8" x14ac:dyDescent="0.25">
      <c r="A20" s="1">
        <v>128</v>
      </c>
      <c r="B20" s="1">
        <v>28.177610000000001</v>
      </c>
      <c r="C20" s="1">
        <v>1202.24488</v>
      </c>
      <c r="D20" s="1">
        <v>9392.5400000000009</v>
      </c>
      <c r="E20" s="1">
        <v>6144</v>
      </c>
      <c r="F20" s="1">
        <v>0</v>
      </c>
      <c r="G20">
        <f t="shared" si="0"/>
        <v>2.8177610000000002E-2</v>
      </c>
      <c r="H20">
        <f t="shared" si="0"/>
        <v>1.2022448800000001</v>
      </c>
    </row>
    <row r="21" spans="1:8" x14ac:dyDescent="0.25">
      <c r="A21" s="1">
        <v>256</v>
      </c>
      <c r="B21" s="1">
        <v>15.654879999999999</v>
      </c>
      <c r="C21" s="1">
        <v>1335.88338</v>
      </c>
      <c r="D21" s="1">
        <v>5218.29</v>
      </c>
      <c r="E21" s="1">
        <v>2904</v>
      </c>
      <c r="F21" s="1">
        <v>0</v>
      </c>
      <c r="G21">
        <f t="shared" si="0"/>
        <v>1.5654879999999999E-2</v>
      </c>
      <c r="H21">
        <f t="shared" si="0"/>
        <v>1.3358833800000001</v>
      </c>
    </row>
    <row r="22" spans="1:8" x14ac:dyDescent="0.25">
      <c r="A22" s="1">
        <v>512</v>
      </c>
      <c r="B22" s="1">
        <v>8.4599799999999998</v>
      </c>
      <c r="C22" s="1">
        <v>1443.8367499999999</v>
      </c>
      <c r="D22" s="1">
        <v>2819.99</v>
      </c>
      <c r="E22" s="1">
        <v>1536</v>
      </c>
      <c r="F22" s="1">
        <v>0</v>
      </c>
      <c r="G22">
        <f t="shared" si="0"/>
        <v>8.4599800000000006E-3</v>
      </c>
      <c r="H22">
        <f t="shared" si="0"/>
        <v>1.44383675</v>
      </c>
    </row>
    <row r="23" spans="1:8" x14ac:dyDescent="0.25">
      <c r="A23" s="1">
        <v>1024</v>
      </c>
      <c r="B23" s="1">
        <v>3.9638400000000003</v>
      </c>
      <c r="C23" s="1">
        <v>1352.99038</v>
      </c>
      <c r="D23" s="1">
        <v>1321.28</v>
      </c>
      <c r="E23" s="1">
        <v>726</v>
      </c>
      <c r="F23" s="1">
        <v>0</v>
      </c>
      <c r="G23">
        <f t="shared" si="0"/>
        <v>3.9638400000000006E-3</v>
      </c>
      <c r="H23">
        <f t="shared" si="0"/>
        <v>1.35299038</v>
      </c>
    </row>
    <row r="24" spans="1:8" x14ac:dyDescent="0.25">
      <c r="A24" s="1">
        <v>2048</v>
      </c>
      <c r="B24" s="1">
        <v>2.3756399999999998</v>
      </c>
      <c r="C24" s="1">
        <v>1621.7725</v>
      </c>
      <c r="D24" s="1">
        <v>791.88</v>
      </c>
      <c r="E24" s="1">
        <v>384</v>
      </c>
      <c r="F24" s="1">
        <v>0</v>
      </c>
      <c r="G24">
        <f t="shared" si="0"/>
        <v>2.3756399999999996E-3</v>
      </c>
      <c r="H24">
        <f t="shared" si="0"/>
        <v>1.6217725000000001</v>
      </c>
    </row>
    <row r="25" spans="1:8" x14ac:dyDescent="0.25">
      <c r="A25" s="1">
        <v>4096</v>
      </c>
      <c r="B25" s="1">
        <v>1.37218</v>
      </c>
      <c r="C25" s="1">
        <v>1873.4762499999999</v>
      </c>
      <c r="D25" s="1">
        <v>457.39</v>
      </c>
      <c r="E25" s="1">
        <v>150</v>
      </c>
      <c r="F25" s="1">
        <v>0</v>
      </c>
      <c r="G25">
        <f t="shared" si="0"/>
        <v>1.37218E-3</v>
      </c>
      <c r="H25">
        <f t="shared" si="0"/>
        <v>1.87347625</v>
      </c>
    </row>
    <row r="26" spans="1:8" x14ac:dyDescent="0.25">
      <c r="A26" s="1">
        <v>8192</v>
      </c>
      <c r="B26" s="1">
        <v>0.80935999999999997</v>
      </c>
      <c r="C26" s="1">
        <v>2210.0985000000001</v>
      </c>
      <c r="D26" s="1">
        <v>269.79000000000002</v>
      </c>
      <c r="E26" s="1">
        <v>96</v>
      </c>
      <c r="F26" s="1">
        <v>0</v>
      </c>
      <c r="G26">
        <f t="shared" si="0"/>
        <v>8.0935999999999996E-4</v>
      </c>
      <c r="H26">
        <f t="shared" si="0"/>
        <v>2.2100985</v>
      </c>
    </row>
    <row r="27" spans="1:8" x14ac:dyDescent="0.25">
      <c r="A27" s="1">
        <v>16384</v>
      </c>
      <c r="B27" s="1">
        <v>0.39618000000000003</v>
      </c>
      <c r="C27" s="1">
        <v>2163.6709999999998</v>
      </c>
      <c r="D27" s="1">
        <v>132.06</v>
      </c>
      <c r="E27" s="1">
        <v>24</v>
      </c>
      <c r="F27" s="1">
        <v>0</v>
      </c>
      <c r="G27">
        <f t="shared" si="0"/>
        <v>3.9618000000000005E-4</v>
      </c>
      <c r="H27">
        <f t="shared" si="0"/>
        <v>2.1636709999999999</v>
      </c>
    </row>
    <row r="28" spans="1:8" x14ac:dyDescent="0.25">
      <c r="A28" s="1">
        <v>32768</v>
      </c>
      <c r="B28" s="1">
        <v>0.22469</v>
      </c>
      <c r="C28" s="1">
        <v>2454.1922500000001</v>
      </c>
      <c r="D28" s="1">
        <v>74.900000000000006</v>
      </c>
      <c r="E28" s="1">
        <v>24</v>
      </c>
      <c r="F28" s="1">
        <v>0</v>
      </c>
      <c r="G28">
        <f t="shared" si="0"/>
        <v>2.2468999999999999E-4</v>
      </c>
      <c r="H28">
        <f t="shared" si="0"/>
        <v>2.4541922500000002</v>
      </c>
    </row>
    <row r="29" spans="1:8" x14ac:dyDescent="0.25">
      <c r="A29" s="1">
        <v>65536</v>
      </c>
      <c r="B29" s="1">
        <v>0.11568000000000001</v>
      </c>
      <c r="C29" s="1">
        <v>2527.1664999999998</v>
      </c>
      <c r="D29" s="1">
        <v>38.56</v>
      </c>
      <c r="E29" s="1">
        <v>6</v>
      </c>
      <c r="F29" s="1">
        <v>0</v>
      </c>
      <c r="G29">
        <f t="shared" si="0"/>
        <v>1.1568E-4</v>
      </c>
      <c r="H29">
        <f t="shared" si="0"/>
        <v>2.5271664999999999</v>
      </c>
    </row>
    <row r="30" spans="1:8" x14ac:dyDescent="0.25">
      <c r="A30" s="1">
        <v>131072</v>
      </c>
      <c r="B30" s="1">
        <v>6.1439999999999995E-2</v>
      </c>
      <c r="C30" s="1">
        <v>2684.2235000000001</v>
      </c>
      <c r="D30" s="1">
        <v>20.48</v>
      </c>
      <c r="E30" s="1">
        <v>6</v>
      </c>
      <c r="F30" s="1">
        <v>0</v>
      </c>
      <c r="G30">
        <f t="shared" si="0"/>
        <v>6.1439999999999995E-5</v>
      </c>
      <c r="H30">
        <f t="shared" si="0"/>
        <v>2.6842234999999999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0" sqref="I10"/>
    </sheetView>
  </sheetViews>
  <sheetFormatPr defaultRowHeight="15" x14ac:dyDescent="0.25"/>
  <cols>
    <col min="1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6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6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6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6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6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6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6" x14ac:dyDescent="0.25">
      <c r="A9" s="1" t="s">
        <v>21</v>
      </c>
      <c r="B9" s="1" t="s">
        <v>31</v>
      </c>
      <c r="C9" s="1"/>
      <c r="D9" s="1"/>
      <c r="E9" s="1"/>
      <c r="F9" s="1"/>
    </row>
    <row r="10" spans="1:6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6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6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25">
      <c r="A13" s="1">
        <v>1</v>
      </c>
      <c r="B13" s="1">
        <v>89476.84</v>
      </c>
      <c r="C13" s="1">
        <v>29825.62</v>
      </c>
      <c r="D13" s="1">
        <v>29825.62</v>
      </c>
      <c r="E13" s="1">
        <v>786264</v>
      </c>
      <c r="F13" s="1">
        <v>0</v>
      </c>
    </row>
    <row r="14" spans="1:6" x14ac:dyDescent="0.25">
      <c r="A14" s="1">
        <v>2</v>
      </c>
      <c r="B14" s="1">
        <v>78328.63</v>
      </c>
      <c r="C14" s="1">
        <v>52219.09</v>
      </c>
      <c r="D14" s="1">
        <v>26109.54</v>
      </c>
      <c r="E14" s="1">
        <v>393216</v>
      </c>
      <c r="F14" s="1">
        <v>0</v>
      </c>
    </row>
    <row r="15" spans="1:6" x14ac:dyDescent="0.25">
      <c r="A15" s="1">
        <v>4</v>
      </c>
      <c r="B15" s="1">
        <v>84602.01</v>
      </c>
      <c r="C15" s="1">
        <v>112802.68</v>
      </c>
      <c r="D15" s="1">
        <v>28200.67</v>
      </c>
      <c r="E15" s="1">
        <v>196566</v>
      </c>
      <c r="F15" s="1">
        <v>0</v>
      </c>
    </row>
    <row r="16" spans="1:6" x14ac:dyDescent="0.25">
      <c r="A16" s="1">
        <v>8</v>
      </c>
      <c r="B16" s="1">
        <v>88630.89</v>
      </c>
      <c r="C16" s="1">
        <v>236349.03</v>
      </c>
      <c r="D16" s="1">
        <v>29543.63</v>
      </c>
      <c r="E16" s="1">
        <v>98304</v>
      </c>
      <c r="F16" s="1">
        <v>0</v>
      </c>
    </row>
    <row r="17" spans="1:6" x14ac:dyDescent="0.25">
      <c r="A17" s="1">
        <v>16</v>
      </c>
      <c r="B17" s="1">
        <v>88675.56</v>
      </c>
      <c r="C17" s="1">
        <v>472936.34</v>
      </c>
      <c r="D17" s="1">
        <v>29558.52</v>
      </c>
      <c r="E17" s="1">
        <v>48600</v>
      </c>
      <c r="F17" s="1">
        <v>0</v>
      </c>
    </row>
    <row r="18" spans="1:6" x14ac:dyDescent="0.25">
      <c r="A18" s="1">
        <v>32</v>
      </c>
      <c r="B18" s="1">
        <v>88842.240000000005</v>
      </c>
      <c r="C18" s="1">
        <v>947650.56000000006</v>
      </c>
      <c r="D18" s="1">
        <v>29614.080000000002</v>
      </c>
      <c r="E18" s="1">
        <v>24576</v>
      </c>
      <c r="F18" s="1">
        <v>0</v>
      </c>
    </row>
    <row r="19" spans="1:6" x14ac:dyDescent="0.25">
      <c r="A19" s="1">
        <v>64</v>
      </c>
      <c r="B19" s="1">
        <v>51350.76</v>
      </c>
      <c r="C19" s="1">
        <v>1095482.8799999999</v>
      </c>
      <c r="D19" s="1">
        <v>17116.919999999998</v>
      </c>
      <c r="E19" s="1">
        <v>12150</v>
      </c>
      <c r="F19" s="1">
        <v>0</v>
      </c>
    </row>
    <row r="20" spans="1:6" x14ac:dyDescent="0.25">
      <c r="A20" s="1">
        <v>128</v>
      </c>
      <c r="B20" s="1">
        <v>28552.400000000001</v>
      </c>
      <c r="C20" s="1">
        <v>1218235.6299999999</v>
      </c>
      <c r="D20" s="1">
        <v>9517.4699999999993</v>
      </c>
      <c r="E20" s="1">
        <v>6144</v>
      </c>
      <c r="F20" s="1">
        <v>0</v>
      </c>
    </row>
    <row r="21" spans="1:6" x14ac:dyDescent="0.25">
      <c r="A21" s="1">
        <v>256</v>
      </c>
      <c r="B21" s="1">
        <v>15863.97</v>
      </c>
      <c r="C21" s="1">
        <v>1353725.63</v>
      </c>
      <c r="D21" s="1">
        <v>5287.99</v>
      </c>
      <c r="E21" s="1">
        <v>2904</v>
      </c>
      <c r="F21" s="1">
        <v>0</v>
      </c>
    </row>
    <row r="22" spans="1:6" x14ac:dyDescent="0.25">
      <c r="A22" s="1">
        <v>512</v>
      </c>
      <c r="B22" s="1">
        <v>8512.2099999999991</v>
      </c>
      <c r="C22" s="1">
        <v>1452749.63</v>
      </c>
      <c r="D22" s="1">
        <v>2837.4</v>
      </c>
      <c r="E22" s="1">
        <v>1536</v>
      </c>
      <c r="F22" s="1">
        <v>0</v>
      </c>
    </row>
    <row r="23" spans="1:6" x14ac:dyDescent="0.25">
      <c r="A23" s="1">
        <v>1024</v>
      </c>
      <c r="B23" s="1">
        <v>4782.74</v>
      </c>
      <c r="C23" s="1">
        <v>1632509.63</v>
      </c>
      <c r="D23" s="1">
        <v>1594.25</v>
      </c>
      <c r="E23" s="1">
        <v>726</v>
      </c>
      <c r="F23" s="1">
        <v>0</v>
      </c>
    </row>
    <row r="24" spans="1:6" x14ac:dyDescent="0.25">
      <c r="A24" s="1">
        <v>2048</v>
      </c>
      <c r="B24" s="1">
        <v>2749.76</v>
      </c>
      <c r="C24" s="1">
        <v>1877169.5</v>
      </c>
      <c r="D24" s="1">
        <v>916.59</v>
      </c>
      <c r="E24" s="1">
        <v>384</v>
      </c>
      <c r="F24" s="1">
        <v>0</v>
      </c>
    </row>
    <row r="25" spans="1:6" x14ac:dyDescent="0.25">
      <c r="A25" s="1">
        <v>4096</v>
      </c>
      <c r="B25" s="1">
        <v>1418.6</v>
      </c>
      <c r="C25" s="1">
        <v>1936861.88</v>
      </c>
      <c r="D25" s="1">
        <v>472.87</v>
      </c>
      <c r="E25" s="1">
        <v>150</v>
      </c>
      <c r="F25" s="1">
        <v>0</v>
      </c>
    </row>
    <row r="26" spans="1:6" x14ac:dyDescent="0.25">
      <c r="A26" s="1">
        <v>8192</v>
      </c>
      <c r="B26" s="1">
        <v>815.44</v>
      </c>
      <c r="C26" s="1">
        <v>2226688.5</v>
      </c>
      <c r="D26" s="1">
        <v>271.81</v>
      </c>
      <c r="E26" s="1">
        <v>96</v>
      </c>
      <c r="F26" s="1">
        <v>0</v>
      </c>
    </row>
    <row r="27" spans="1:6" x14ac:dyDescent="0.25">
      <c r="A27" s="1">
        <v>16384</v>
      </c>
      <c r="B27" s="1">
        <v>409.2</v>
      </c>
      <c r="C27" s="1">
        <v>2234777.5</v>
      </c>
      <c r="D27" s="1">
        <v>136.4</v>
      </c>
      <c r="E27" s="1">
        <v>24</v>
      </c>
      <c r="F27" s="1">
        <v>0</v>
      </c>
    </row>
    <row r="28" spans="1:6" x14ac:dyDescent="0.25">
      <c r="A28" s="1">
        <v>32768</v>
      </c>
      <c r="B28" s="1">
        <v>227.66</v>
      </c>
      <c r="C28" s="1">
        <v>2486698</v>
      </c>
      <c r="D28" s="1">
        <v>75.89</v>
      </c>
      <c r="E28" s="1">
        <v>24</v>
      </c>
      <c r="F28" s="1">
        <v>0</v>
      </c>
    </row>
    <row r="29" spans="1:6" x14ac:dyDescent="0.25">
      <c r="A29" s="1">
        <v>65536</v>
      </c>
      <c r="B29" s="1">
        <v>128.34</v>
      </c>
      <c r="C29" s="1">
        <v>2803630</v>
      </c>
      <c r="D29" s="1">
        <v>42.78</v>
      </c>
      <c r="E29" s="1">
        <v>6</v>
      </c>
      <c r="F29" s="1">
        <v>0</v>
      </c>
    </row>
    <row r="30" spans="1:6" x14ac:dyDescent="0.25">
      <c r="A30" s="1">
        <v>131072</v>
      </c>
      <c r="B30" s="1">
        <v>62.09</v>
      </c>
      <c r="C30" s="1">
        <v>2712782.75</v>
      </c>
      <c r="D30" s="1">
        <v>20.7</v>
      </c>
      <c r="E30" s="1">
        <v>6</v>
      </c>
      <c r="F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J16" sqref="J16"/>
    </sheetView>
  </sheetViews>
  <sheetFormatPr defaultRowHeight="15" x14ac:dyDescent="0.25"/>
  <cols>
    <col min="1" max="6" width="16.5703125" style="1" customWidth="1"/>
    <col min="7" max="7" width="16.5703125" style="3" customWidth="1"/>
    <col min="8" max="13" width="15.7109375" style="1" customWidth="1"/>
    <col min="14" max="14" width="20" customWidth="1"/>
  </cols>
  <sheetData>
    <row r="1" spans="1:10" x14ac:dyDescent="0.25">
      <c r="A1" t="s">
        <v>0</v>
      </c>
      <c r="B1" t="s">
        <v>1</v>
      </c>
      <c r="C1" t="s">
        <v>2</v>
      </c>
      <c r="D1"/>
      <c r="E1"/>
      <c r="F1"/>
    </row>
    <row r="2" spans="1:10" x14ac:dyDescent="0.25">
      <c r="A2" t="s">
        <v>3</v>
      </c>
      <c r="B2" t="s">
        <v>4</v>
      </c>
      <c r="C2">
        <v>128</v>
      </c>
      <c r="D2" t="s">
        <v>5</v>
      </c>
      <c r="E2"/>
      <c r="F2"/>
    </row>
    <row r="3" spans="1:10" x14ac:dyDescent="0.25">
      <c r="A3" t="s">
        <v>6</v>
      </c>
      <c r="B3" t="s">
        <v>7</v>
      </c>
      <c r="C3" t="s">
        <v>8</v>
      </c>
      <c r="D3"/>
      <c r="E3"/>
      <c r="F3"/>
    </row>
    <row r="4" spans="1:10" x14ac:dyDescent="0.25">
      <c r="A4" t="s">
        <v>9</v>
      </c>
      <c r="B4" t="s">
        <v>10</v>
      </c>
      <c r="C4" s="4">
        <v>-10241024</v>
      </c>
      <c r="D4"/>
      <c r="E4"/>
      <c r="F4"/>
      <c r="J4" s="2"/>
    </row>
    <row r="5" spans="1:10" x14ac:dyDescent="0.25">
      <c r="A5" t="s">
        <v>3</v>
      </c>
      <c r="B5" t="s">
        <v>11</v>
      </c>
      <c r="C5">
        <v>1073741824</v>
      </c>
      <c r="D5"/>
      <c r="E5"/>
      <c r="F5"/>
    </row>
    <row r="6" spans="1:10" x14ac:dyDescent="0.25">
      <c r="A6" t="s">
        <v>12</v>
      </c>
      <c r="B6" t="s">
        <v>11</v>
      </c>
      <c r="C6">
        <v>1073741824</v>
      </c>
      <c r="D6"/>
      <c r="E6"/>
      <c r="F6"/>
    </row>
    <row r="7" spans="1:10" x14ac:dyDescent="0.25">
      <c r="A7" t="s">
        <v>13</v>
      </c>
      <c r="B7" t="s">
        <v>14</v>
      </c>
      <c r="C7" t="s">
        <v>33</v>
      </c>
      <c r="D7" t="s">
        <v>16</v>
      </c>
      <c r="E7" t="s">
        <v>34</v>
      </c>
      <c r="F7"/>
    </row>
    <row r="8" spans="1:10" x14ac:dyDescent="0.25">
      <c r="A8" t="s">
        <v>18</v>
      </c>
      <c r="B8" t="s">
        <v>19</v>
      </c>
      <c r="C8" t="s">
        <v>20</v>
      </c>
      <c r="D8"/>
      <c r="E8"/>
      <c r="F8"/>
    </row>
    <row r="9" spans="1:10" x14ac:dyDescent="0.25">
      <c r="A9" t="s">
        <v>21</v>
      </c>
      <c r="B9" t="s">
        <v>20</v>
      </c>
      <c r="C9"/>
      <c r="D9"/>
      <c r="E9"/>
      <c r="F9"/>
    </row>
    <row r="10" spans="1:10" x14ac:dyDescent="0.25">
      <c r="A10" t="s">
        <v>3</v>
      </c>
      <c r="B10" t="s">
        <v>22</v>
      </c>
      <c r="C10">
        <v>0</v>
      </c>
      <c r="D10"/>
      <c r="E10"/>
      <c r="F10"/>
    </row>
    <row r="11" spans="1:10" x14ac:dyDescent="0.25">
      <c r="A11" t="s">
        <v>23</v>
      </c>
      <c r="B11" t="s">
        <v>24</v>
      </c>
      <c r="C11" t="s">
        <v>20</v>
      </c>
      <c r="D11"/>
      <c r="E11"/>
      <c r="F11"/>
    </row>
    <row r="12" spans="1:10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10" x14ac:dyDescent="0.25">
      <c r="A13">
        <v>1</v>
      </c>
      <c r="B13">
        <v>83.50124000000001</v>
      </c>
      <c r="C13">
        <v>27.833749999999998</v>
      </c>
      <c r="D13">
        <v>27833.75</v>
      </c>
      <c r="E13">
        <v>786264</v>
      </c>
      <c r="F13">
        <v>0</v>
      </c>
      <c r="G13" s="3">
        <f>B13/1000</f>
        <v>8.3501240000000004E-2</v>
      </c>
      <c r="H13" s="3">
        <f>C13/1000</f>
        <v>2.7833749999999997E-2</v>
      </c>
    </row>
    <row r="14" spans="1:10" x14ac:dyDescent="0.25">
      <c r="A14">
        <v>2</v>
      </c>
      <c r="B14">
        <v>68.970089999999999</v>
      </c>
      <c r="C14">
        <v>45.980059999999995</v>
      </c>
      <c r="D14">
        <v>22990.03</v>
      </c>
      <c r="E14">
        <v>393216</v>
      </c>
      <c r="F14">
        <v>0</v>
      </c>
      <c r="G14" s="3">
        <f t="shared" ref="G14:H30" si="0">B14/1000</f>
        <v>6.8970089999999998E-2</v>
      </c>
      <c r="H14" s="3">
        <f t="shared" si="0"/>
        <v>4.5980059999999996E-2</v>
      </c>
    </row>
    <row r="15" spans="1:10" x14ac:dyDescent="0.25">
      <c r="A15">
        <v>4</v>
      </c>
      <c r="B15">
        <v>77.997389999999996</v>
      </c>
      <c r="C15">
        <v>103.99652</v>
      </c>
      <c r="D15">
        <v>25999.13</v>
      </c>
      <c r="E15">
        <v>196566</v>
      </c>
      <c r="F15">
        <v>0</v>
      </c>
      <c r="G15" s="3">
        <f t="shared" si="0"/>
        <v>7.799739E-2</v>
      </c>
      <c r="H15" s="3">
        <f t="shared" si="0"/>
        <v>0.10399652000000001</v>
      </c>
    </row>
    <row r="16" spans="1:10" x14ac:dyDescent="0.25">
      <c r="A16">
        <v>8</v>
      </c>
      <c r="B16">
        <v>82.083839999999995</v>
      </c>
      <c r="C16">
        <v>218.89025000000001</v>
      </c>
      <c r="D16">
        <v>27361.279999999999</v>
      </c>
      <c r="E16">
        <v>98304</v>
      </c>
      <c r="F16">
        <v>0</v>
      </c>
      <c r="G16" s="3">
        <f t="shared" si="0"/>
        <v>8.2083839999999991E-2</v>
      </c>
      <c r="H16" s="3">
        <f t="shared" si="0"/>
        <v>0.21889025000000001</v>
      </c>
    </row>
    <row r="17" spans="1:8" x14ac:dyDescent="0.25">
      <c r="A17">
        <v>16</v>
      </c>
      <c r="B17">
        <v>82.853279999999998</v>
      </c>
      <c r="C17">
        <v>441.88415999999995</v>
      </c>
      <c r="D17">
        <v>27617.759999999998</v>
      </c>
      <c r="E17">
        <v>48600</v>
      </c>
      <c r="F17">
        <v>0</v>
      </c>
      <c r="G17" s="3">
        <f t="shared" si="0"/>
        <v>8.2853280000000001E-2</v>
      </c>
      <c r="H17" s="3">
        <f t="shared" si="0"/>
        <v>0.44188415999999997</v>
      </c>
    </row>
    <row r="18" spans="1:8" x14ac:dyDescent="0.25">
      <c r="A18">
        <v>32</v>
      </c>
      <c r="B18">
        <v>82.757229999999993</v>
      </c>
      <c r="C18">
        <v>882.74374999999998</v>
      </c>
      <c r="D18">
        <v>27585.74</v>
      </c>
      <c r="E18">
        <v>24576</v>
      </c>
      <c r="F18">
        <v>0</v>
      </c>
      <c r="G18" s="3">
        <f t="shared" si="0"/>
        <v>8.2757229999999987E-2</v>
      </c>
      <c r="H18" s="3">
        <f t="shared" si="0"/>
        <v>0.88274374999999994</v>
      </c>
    </row>
    <row r="19" spans="1:8" x14ac:dyDescent="0.25">
      <c r="A19">
        <v>64</v>
      </c>
      <c r="B19">
        <v>49.015529999999998</v>
      </c>
      <c r="C19">
        <v>1045.6646899999998</v>
      </c>
      <c r="D19">
        <v>16338.51</v>
      </c>
      <c r="E19">
        <v>12150</v>
      </c>
      <c r="F19">
        <v>0</v>
      </c>
      <c r="G19" s="3">
        <f t="shared" si="0"/>
        <v>4.9015530000000002E-2</v>
      </c>
      <c r="H19" s="3">
        <f t="shared" si="0"/>
        <v>1.0456646899999997</v>
      </c>
    </row>
    <row r="20" spans="1:8" x14ac:dyDescent="0.25">
      <c r="A20">
        <v>128</v>
      </c>
      <c r="B20">
        <v>27.160169999999997</v>
      </c>
      <c r="C20">
        <v>1158.83375</v>
      </c>
      <c r="D20">
        <v>9053.39</v>
      </c>
      <c r="E20">
        <v>6144</v>
      </c>
      <c r="F20">
        <v>0</v>
      </c>
      <c r="G20" s="3">
        <f t="shared" si="0"/>
        <v>2.7160169999999997E-2</v>
      </c>
      <c r="H20" s="3">
        <f t="shared" si="0"/>
        <v>1.1588337500000001</v>
      </c>
    </row>
    <row r="21" spans="1:8" x14ac:dyDescent="0.25">
      <c r="A21">
        <v>256</v>
      </c>
      <c r="B21">
        <v>14.42417</v>
      </c>
      <c r="C21">
        <v>1230.8623799999998</v>
      </c>
      <c r="D21">
        <v>4808.0600000000004</v>
      </c>
      <c r="E21">
        <v>2904</v>
      </c>
      <c r="F21">
        <v>0</v>
      </c>
      <c r="G21" s="3">
        <f t="shared" si="0"/>
        <v>1.442417E-2</v>
      </c>
      <c r="H21" s="3">
        <f t="shared" si="0"/>
        <v>1.2308623799999998</v>
      </c>
    </row>
    <row r="22" spans="1:8" x14ac:dyDescent="0.25">
      <c r="A22">
        <v>512</v>
      </c>
      <c r="B22">
        <v>7.6277799999999996</v>
      </c>
      <c r="C22">
        <v>1301.8071299999999</v>
      </c>
      <c r="D22">
        <v>2542.59</v>
      </c>
      <c r="E22">
        <v>1536</v>
      </c>
      <c r="F22">
        <v>0</v>
      </c>
      <c r="G22" s="3">
        <f t="shared" si="0"/>
        <v>7.6277799999999998E-3</v>
      </c>
      <c r="H22" s="3">
        <f t="shared" si="0"/>
        <v>1.3018071299999998</v>
      </c>
    </row>
    <row r="23" spans="1:8" x14ac:dyDescent="0.25">
      <c r="A23">
        <v>1024</v>
      </c>
      <c r="B23">
        <v>3.3893299999999997</v>
      </c>
      <c r="C23">
        <v>1156.8916299999999</v>
      </c>
      <c r="D23">
        <v>1129.78</v>
      </c>
      <c r="E23">
        <v>726</v>
      </c>
      <c r="F23">
        <v>0</v>
      </c>
      <c r="G23" s="3">
        <f t="shared" si="0"/>
        <v>3.3893299999999999E-3</v>
      </c>
      <c r="H23" s="3">
        <f t="shared" si="0"/>
        <v>1.1568916299999998</v>
      </c>
    </row>
    <row r="24" spans="1:8" x14ac:dyDescent="0.25">
      <c r="A24">
        <v>2048</v>
      </c>
      <c r="B24">
        <v>1.9464999999999999</v>
      </c>
      <c r="C24">
        <v>1328.8078799999998</v>
      </c>
      <c r="D24">
        <v>648.83000000000004</v>
      </c>
      <c r="E24">
        <v>384</v>
      </c>
      <c r="F24">
        <v>0</v>
      </c>
      <c r="G24" s="3">
        <f t="shared" si="0"/>
        <v>1.9464999999999999E-3</v>
      </c>
      <c r="H24" s="3">
        <f t="shared" si="0"/>
        <v>1.3288078799999998</v>
      </c>
    </row>
    <row r="25" spans="1:8" x14ac:dyDescent="0.25">
      <c r="A25">
        <v>4096</v>
      </c>
      <c r="B25">
        <v>0.97509000000000001</v>
      </c>
      <c r="C25">
        <v>1331.317</v>
      </c>
      <c r="D25">
        <v>325.02999999999997</v>
      </c>
      <c r="E25">
        <v>150</v>
      </c>
      <c r="F25">
        <v>0</v>
      </c>
      <c r="G25" s="3">
        <f t="shared" si="0"/>
        <v>9.7508999999999996E-4</v>
      </c>
      <c r="H25" s="3">
        <f t="shared" si="0"/>
        <v>1.3313170000000001</v>
      </c>
    </row>
    <row r="26" spans="1:8" x14ac:dyDescent="0.25">
      <c r="A26">
        <v>8192</v>
      </c>
      <c r="B26">
        <v>0.56076999999999999</v>
      </c>
      <c r="C26">
        <v>1531.2705000000001</v>
      </c>
      <c r="D26">
        <v>186.92</v>
      </c>
      <c r="E26">
        <v>96</v>
      </c>
      <c r="F26">
        <v>0</v>
      </c>
      <c r="G26" s="3">
        <f t="shared" si="0"/>
        <v>5.6077000000000004E-4</v>
      </c>
      <c r="H26" s="3">
        <f t="shared" si="0"/>
        <v>1.5312705</v>
      </c>
    </row>
    <row r="27" spans="1:8" x14ac:dyDescent="0.25">
      <c r="A27">
        <v>16384</v>
      </c>
      <c r="B27">
        <v>0.26971000000000001</v>
      </c>
      <c r="C27">
        <v>1472.961</v>
      </c>
      <c r="D27">
        <v>89.9</v>
      </c>
      <c r="E27">
        <v>24</v>
      </c>
      <c r="F27">
        <v>0</v>
      </c>
      <c r="G27" s="3">
        <f t="shared" si="0"/>
        <v>2.6970999999999999E-4</v>
      </c>
      <c r="H27" s="3">
        <f t="shared" si="0"/>
        <v>1.472961</v>
      </c>
    </row>
    <row r="28" spans="1:8" x14ac:dyDescent="0.25">
      <c r="A28">
        <v>32768</v>
      </c>
      <c r="B28">
        <v>0.13453999999999999</v>
      </c>
      <c r="C28">
        <v>1469.5443799999998</v>
      </c>
      <c r="D28">
        <v>44.85</v>
      </c>
      <c r="E28">
        <v>24</v>
      </c>
      <c r="F28">
        <v>0</v>
      </c>
      <c r="G28" s="3">
        <f t="shared" si="0"/>
        <v>1.3454E-4</v>
      </c>
      <c r="H28" s="3">
        <f t="shared" si="0"/>
        <v>1.4695443799999999</v>
      </c>
    </row>
    <row r="29" spans="1:8" x14ac:dyDescent="0.25">
      <c r="A29">
        <v>65536</v>
      </c>
      <c r="B29">
        <v>6.3640000000000002E-2</v>
      </c>
      <c r="C29">
        <v>1390.26</v>
      </c>
      <c r="D29">
        <v>21.21</v>
      </c>
      <c r="E29">
        <v>6</v>
      </c>
      <c r="F29">
        <v>0</v>
      </c>
      <c r="G29" s="3">
        <f t="shared" si="0"/>
        <v>6.3640000000000007E-5</v>
      </c>
      <c r="H29" s="3">
        <f t="shared" si="0"/>
        <v>1.3902600000000001</v>
      </c>
    </row>
    <row r="30" spans="1:8" x14ac:dyDescent="0.25">
      <c r="A30">
        <v>131072</v>
      </c>
      <c r="B30">
        <v>3.5229999999999997E-2</v>
      </c>
      <c r="C30">
        <v>1539.039</v>
      </c>
      <c r="D30">
        <v>11.74</v>
      </c>
      <c r="E30">
        <v>6</v>
      </c>
      <c r="F30">
        <v>0</v>
      </c>
      <c r="G30" s="3">
        <f t="shared" si="0"/>
        <v>3.523E-5</v>
      </c>
      <c r="H30" s="3">
        <f t="shared" si="0"/>
        <v>1.539039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31" sqref="M31"/>
    </sheetView>
  </sheetViews>
  <sheetFormatPr defaultRowHeight="15" x14ac:dyDescent="0.25"/>
  <cols>
    <col min="1" max="6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63.215629999999997</v>
      </c>
      <c r="C13" s="1">
        <v>21.07188</v>
      </c>
      <c r="D13" s="1">
        <v>21071.88</v>
      </c>
      <c r="E13" s="1">
        <v>786264</v>
      </c>
      <c r="F13" s="1">
        <v>0</v>
      </c>
      <c r="G13">
        <f>B13/1000</f>
        <v>6.3215629999999995E-2</v>
      </c>
      <c r="H13">
        <f>C13/1000</f>
        <v>2.1071880000000001E-2</v>
      </c>
    </row>
    <row r="14" spans="1:8" x14ac:dyDescent="0.25">
      <c r="A14" s="1">
        <v>2</v>
      </c>
      <c r="B14" s="1">
        <v>61.813550000000006</v>
      </c>
      <c r="C14" s="1">
        <v>41.209040000000002</v>
      </c>
      <c r="D14" s="1">
        <v>20604.52</v>
      </c>
      <c r="E14" s="1">
        <v>393216</v>
      </c>
      <c r="F14" s="1">
        <v>0</v>
      </c>
      <c r="G14">
        <f t="shared" ref="G14:H30" si="0">B14/1000</f>
        <v>6.1813550000000009E-2</v>
      </c>
      <c r="H14">
        <f t="shared" si="0"/>
        <v>4.1209040000000002E-2</v>
      </c>
    </row>
    <row r="15" spans="1:8" x14ac:dyDescent="0.25">
      <c r="A15" s="1">
        <v>4</v>
      </c>
      <c r="B15" s="1">
        <v>66.439309999999992</v>
      </c>
      <c r="C15" s="1">
        <v>88.585740000000001</v>
      </c>
      <c r="D15" s="1">
        <v>22146.44</v>
      </c>
      <c r="E15" s="1">
        <v>196566</v>
      </c>
      <c r="F15" s="1">
        <v>0</v>
      </c>
      <c r="G15">
        <f t="shared" si="0"/>
        <v>6.6439309999999988E-2</v>
      </c>
      <c r="H15">
        <f t="shared" si="0"/>
        <v>8.8585739999999996E-2</v>
      </c>
    </row>
    <row r="16" spans="1:8" x14ac:dyDescent="0.25">
      <c r="A16" s="1">
        <v>8</v>
      </c>
      <c r="B16" s="1">
        <v>69.677880000000002</v>
      </c>
      <c r="C16" s="1">
        <v>185.80767</v>
      </c>
      <c r="D16" s="1">
        <v>23225.96</v>
      </c>
      <c r="E16" s="1">
        <v>98304</v>
      </c>
      <c r="F16" s="1">
        <v>0</v>
      </c>
      <c r="G16">
        <f t="shared" si="0"/>
        <v>6.9677879999999998E-2</v>
      </c>
      <c r="H16">
        <f t="shared" si="0"/>
        <v>0.18580767000000001</v>
      </c>
    </row>
    <row r="17" spans="1:8" x14ac:dyDescent="0.25">
      <c r="A17" s="1">
        <v>16</v>
      </c>
      <c r="B17" s="1">
        <v>70.090919999999997</v>
      </c>
      <c r="C17" s="1">
        <v>373.81824999999998</v>
      </c>
      <c r="D17" s="1">
        <v>23363.64</v>
      </c>
      <c r="E17" s="1">
        <v>48600</v>
      </c>
      <c r="F17" s="1">
        <v>0</v>
      </c>
      <c r="G17">
        <f t="shared" si="0"/>
        <v>7.0090920000000001E-2</v>
      </c>
      <c r="H17">
        <f t="shared" si="0"/>
        <v>0.37381824999999996</v>
      </c>
    </row>
    <row r="18" spans="1:8" x14ac:dyDescent="0.25">
      <c r="A18" s="1">
        <v>32</v>
      </c>
      <c r="B18" s="1">
        <v>70.14482000000001</v>
      </c>
      <c r="C18" s="1">
        <v>748.21143999999993</v>
      </c>
      <c r="D18" s="1">
        <v>23381.61</v>
      </c>
      <c r="E18" s="1">
        <v>24576</v>
      </c>
      <c r="F18" s="1">
        <v>0</v>
      </c>
      <c r="G18">
        <f t="shared" si="0"/>
        <v>7.014482000000001E-2</v>
      </c>
      <c r="H18">
        <f t="shared" si="0"/>
        <v>0.74821143999999995</v>
      </c>
    </row>
    <row r="19" spans="1:8" x14ac:dyDescent="0.25">
      <c r="A19" s="1">
        <v>64</v>
      </c>
      <c r="B19" s="1">
        <v>47.664449999999995</v>
      </c>
      <c r="C19" s="1">
        <v>1016.84163</v>
      </c>
      <c r="D19" s="1">
        <v>15888.15</v>
      </c>
      <c r="E19" s="1">
        <v>12150</v>
      </c>
      <c r="F19" s="1">
        <v>0</v>
      </c>
      <c r="G19">
        <f t="shared" si="0"/>
        <v>4.7664449999999997E-2</v>
      </c>
      <c r="H19">
        <f t="shared" si="0"/>
        <v>1.0168416300000001</v>
      </c>
    </row>
    <row r="20" spans="1:8" x14ac:dyDescent="0.25">
      <c r="A20" s="1">
        <v>128</v>
      </c>
      <c r="B20" s="1">
        <v>26.715340000000001</v>
      </c>
      <c r="C20" s="1">
        <v>1139.8546299999998</v>
      </c>
      <c r="D20" s="1">
        <v>8905.11</v>
      </c>
      <c r="E20" s="1">
        <v>6144</v>
      </c>
      <c r="F20" s="1">
        <v>0</v>
      </c>
      <c r="G20">
        <f t="shared" si="0"/>
        <v>2.6715340000000001E-2</v>
      </c>
      <c r="H20">
        <f t="shared" si="0"/>
        <v>1.1398546299999999</v>
      </c>
    </row>
    <row r="21" spans="1:8" x14ac:dyDescent="0.25">
      <c r="A21" s="1">
        <v>256</v>
      </c>
      <c r="B21" s="1">
        <v>14.237729999999999</v>
      </c>
      <c r="C21" s="1">
        <v>1214.9531299999999</v>
      </c>
      <c r="D21" s="1">
        <v>4745.91</v>
      </c>
      <c r="E21" s="1">
        <v>2904</v>
      </c>
      <c r="F21" s="1">
        <v>0</v>
      </c>
      <c r="G21">
        <f t="shared" si="0"/>
        <v>1.4237729999999999E-2</v>
      </c>
      <c r="H21">
        <f t="shared" si="0"/>
        <v>1.2149531299999998</v>
      </c>
    </row>
    <row r="22" spans="1:8" x14ac:dyDescent="0.25">
      <c r="A22" s="1">
        <v>512</v>
      </c>
      <c r="B22" s="1">
        <v>7.4987500000000002</v>
      </c>
      <c r="C22" s="1">
        <v>1279.787</v>
      </c>
      <c r="D22" s="1">
        <v>2499.58</v>
      </c>
      <c r="E22" s="1">
        <v>1536</v>
      </c>
      <c r="F22" s="1">
        <v>0</v>
      </c>
      <c r="G22">
        <f t="shared" si="0"/>
        <v>7.4987500000000002E-3</v>
      </c>
      <c r="H22">
        <f t="shared" si="0"/>
        <v>1.279787</v>
      </c>
    </row>
    <row r="23" spans="1:8" x14ac:dyDescent="0.25">
      <c r="A23" s="1">
        <v>1024</v>
      </c>
      <c r="B23" s="1">
        <v>3.9722399999999998</v>
      </c>
      <c r="C23" s="1">
        <v>1355.8567499999999</v>
      </c>
      <c r="D23" s="1">
        <v>1324.08</v>
      </c>
      <c r="E23" s="1">
        <v>726</v>
      </c>
      <c r="F23" s="1">
        <v>0</v>
      </c>
      <c r="G23">
        <f t="shared" si="0"/>
        <v>3.9722400000000001E-3</v>
      </c>
      <c r="H23">
        <f t="shared" si="0"/>
        <v>1.3558567499999998</v>
      </c>
    </row>
    <row r="24" spans="1:8" x14ac:dyDescent="0.25">
      <c r="A24" s="1">
        <v>2048</v>
      </c>
      <c r="B24" s="1">
        <v>2.1836199999999999</v>
      </c>
      <c r="C24" s="1">
        <v>1490.6818799999999</v>
      </c>
      <c r="D24" s="1">
        <v>727.87</v>
      </c>
      <c r="E24" s="1">
        <v>384</v>
      </c>
      <c r="F24" s="1">
        <v>0</v>
      </c>
      <c r="G24">
        <f t="shared" si="0"/>
        <v>2.1836199999999998E-3</v>
      </c>
      <c r="H24">
        <f t="shared" si="0"/>
        <v>1.4906818799999999</v>
      </c>
    </row>
    <row r="25" spans="1:8" x14ac:dyDescent="0.25">
      <c r="A25" s="1">
        <v>4096</v>
      </c>
      <c r="B25" s="1">
        <v>0.97033000000000003</v>
      </c>
      <c r="C25" s="1">
        <v>1324.817</v>
      </c>
      <c r="D25" s="1">
        <v>323.44</v>
      </c>
      <c r="E25" s="1">
        <v>150</v>
      </c>
      <c r="F25" s="1">
        <v>0</v>
      </c>
      <c r="G25">
        <f t="shared" si="0"/>
        <v>9.7033000000000004E-4</v>
      </c>
      <c r="H25">
        <f t="shared" si="0"/>
        <v>1.3248169999999999</v>
      </c>
    </row>
    <row r="26" spans="1:8" x14ac:dyDescent="0.25">
      <c r="A26" s="1">
        <v>8192</v>
      </c>
      <c r="B26" s="1">
        <v>0.51119999999999999</v>
      </c>
      <c r="C26" s="1">
        <v>1395.9167500000001</v>
      </c>
      <c r="D26" s="1">
        <v>170.4</v>
      </c>
      <c r="E26" s="1">
        <v>96</v>
      </c>
      <c r="F26" s="1">
        <v>0</v>
      </c>
      <c r="G26">
        <f t="shared" si="0"/>
        <v>5.1119999999999996E-4</v>
      </c>
      <c r="H26">
        <f t="shared" si="0"/>
        <v>1.39591675</v>
      </c>
    </row>
    <row r="27" spans="1:8" x14ac:dyDescent="0.25">
      <c r="A27" s="1">
        <v>16384</v>
      </c>
      <c r="B27" s="1">
        <v>0.23526</v>
      </c>
      <c r="C27" s="1">
        <v>1284.8551299999999</v>
      </c>
      <c r="D27" s="1">
        <v>78.42</v>
      </c>
      <c r="E27" s="1">
        <v>24</v>
      </c>
      <c r="F27" s="1">
        <v>0</v>
      </c>
      <c r="G27">
        <f t="shared" si="0"/>
        <v>2.3525999999999999E-4</v>
      </c>
      <c r="H27">
        <f t="shared" si="0"/>
        <v>1.28485513</v>
      </c>
    </row>
    <row r="28" spans="1:8" x14ac:dyDescent="0.25">
      <c r="A28" s="1">
        <v>32768</v>
      </c>
      <c r="B28" s="1">
        <v>0.13875000000000001</v>
      </c>
      <c r="C28" s="1">
        <v>1515.54188</v>
      </c>
      <c r="D28" s="1">
        <v>46.25</v>
      </c>
      <c r="E28" s="1">
        <v>24</v>
      </c>
      <c r="F28" s="1">
        <v>0</v>
      </c>
      <c r="G28">
        <f t="shared" si="0"/>
        <v>1.3875000000000001E-4</v>
      </c>
      <c r="H28">
        <f t="shared" si="0"/>
        <v>1.51554188</v>
      </c>
    </row>
    <row r="29" spans="1:8" x14ac:dyDescent="0.25">
      <c r="A29" s="1">
        <v>65536</v>
      </c>
      <c r="B29" s="1">
        <v>6.6200000000000009E-2</v>
      </c>
      <c r="C29" s="1">
        <v>1446.2484999999999</v>
      </c>
      <c r="D29" s="1">
        <v>22.07</v>
      </c>
      <c r="E29" s="1">
        <v>6</v>
      </c>
      <c r="F29" s="1">
        <v>0</v>
      </c>
      <c r="G29">
        <f t="shared" si="0"/>
        <v>6.620000000000001E-5</v>
      </c>
      <c r="H29">
        <f t="shared" si="0"/>
        <v>1.4462484999999998</v>
      </c>
    </row>
    <row r="30" spans="1:8" x14ac:dyDescent="0.25">
      <c r="A30" s="1">
        <v>131072</v>
      </c>
      <c r="B30" s="1">
        <v>3.4099999999999998E-2</v>
      </c>
      <c r="C30" s="1">
        <v>1489.75388</v>
      </c>
      <c r="D30" s="1">
        <v>11.37</v>
      </c>
      <c r="E30" s="1">
        <v>6</v>
      </c>
      <c r="F30" s="1">
        <v>0</v>
      </c>
      <c r="G30">
        <f t="shared" si="0"/>
        <v>3.4099999999999995E-5</v>
      </c>
      <c r="H30">
        <f t="shared" si="0"/>
        <v>1.4897538800000001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:D30"/>
    </sheetView>
  </sheetViews>
  <sheetFormatPr defaultRowHeight="15" x14ac:dyDescent="0.25"/>
  <cols>
    <col min="1" max="6" width="12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</row>
    <row r="3" spans="1:9" x14ac:dyDescent="0.25">
      <c r="A3" t="s">
        <v>6</v>
      </c>
      <c r="B3" t="s">
        <v>7</v>
      </c>
      <c r="C3" t="s">
        <v>8</v>
      </c>
      <c r="D3"/>
      <c r="E3"/>
      <c r="F3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</row>
    <row r="9" spans="1:9" x14ac:dyDescent="0.25">
      <c r="A9" t="s">
        <v>21</v>
      </c>
      <c r="B9" t="s">
        <v>20</v>
      </c>
      <c r="C9"/>
      <c r="D9"/>
      <c r="E9"/>
      <c r="F9"/>
    </row>
    <row r="10" spans="1:9" x14ac:dyDescent="0.25">
      <c r="A10" t="s">
        <v>3</v>
      </c>
      <c r="B10" t="s">
        <v>22</v>
      </c>
      <c r="C10">
        <v>2</v>
      </c>
      <c r="D10"/>
      <c r="E10"/>
      <c r="F10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9" x14ac:dyDescent="0.25">
      <c r="A13">
        <v>1</v>
      </c>
      <c r="B13">
        <v>11.91192</v>
      </c>
      <c r="C13">
        <v>23.69276</v>
      </c>
      <c r="D13">
        <v>23.69276</v>
      </c>
      <c r="E13">
        <v>131769</v>
      </c>
      <c r="F13">
        <v>786264</v>
      </c>
      <c r="G13">
        <f>B13/1000</f>
        <v>1.1911919999999999E-2</v>
      </c>
      <c r="H13">
        <f>C13/1000</f>
        <v>2.369276E-2</v>
      </c>
      <c r="I13">
        <f>D13/1000</f>
        <v>2.369276E-2</v>
      </c>
    </row>
    <row r="14" spans="1:9" x14ac:dyDescent="0.25">
      <c r="A14">
        <v>2</v>
      </c>
      <c r="B14">
        <v>11.928450000000002</v>
      </c>
      <c r="C14">
        <v>47.343209999999999</v>
      </c>
      <c r="D14">
        <v>23.671599999999998</v>
      </c>
      <c r="E14">
        <v>66049</v>
      </c>
      <c r="F14">
        <v>393216</v>
      </c>
      <c r="G14">
        <f t="shared" ref="G14:I30" si="0">B14/1000</f>
        <v>1.1928450000000002E-2</v>
      </c>
      <c r="H14">
        <f t="shared" si="0"/>
        <v>4.7343209999999997E-2</v>
      </c>
      <c r="I14">
        <f t="shared" si="0"/>
        <v>2.3671599999999998E-2</v>
      </c>
    </row>
    <row r="15" spans="1:9" x14ac:dyDescent="0.25">
      <c r="A15">
        <v>4</v>
      </c>
      <c r="B15">
        <v>52.647289999999998</v>
      </c>
      <c r="C15">
        <v>416.56268999999998</v>
      </c>
      <c r="D15">
        <v>104.14067</v>
      </c>
      <c r="E15">
        <v>33124</v>
      </c>
      <c r="F15">
        <v>196566</v>
      </c>
      <c r="G15">
        <f t="shared" si="0"/>
        <v>5.2647289999999999E-2</v>
      </c>
      <c r="H15">
        <f t="shared" si="0"/>
        <v>0.41656268999999996</v>
      </c>
      <c r="I15">
        <f t="shared" si="0"/>
        <v>0.10414067</v>
      </c>
    </row>
    <row r="16" spans="1:9" x14ac:dyDescent="0.25">
      <c r="A16">
        <v>8</v>
      </c>
      <c r="B16">
        <v>44.874120000000005</v>
      </c>
      <c r="C16">
        <v>706.89750000000004</v>
      </c>
      <c r="D16">
        <v>88.362189999999998</v>
      </c>
      <c r="E16">
        <v>16641</v>
      </c>
      <c r="F16">
        <v>98304</v>
      </c>
      <c r="G16">
        <f t="shared" si="0"/>
        <v>4.4874120000000003E-2</v>
      </c>
      <c r="H16">
        <f t="shared" si="0"/>
        <v>0.70689750000000007</v>
      </c>
      <c r="I16">
        <f t="shared" si="0"/>
        <v>8.8362189999999993E-2</v>
      </c>
    </row>
    <row r="17" spans="1:9" x14ac:dyDescent="0.25">
      <c r="A17">
        <v>16</v>
      </c>
      <c r="B17">
        <v>30.830159999999999</v>
      </c>
      <c r="C17">
        <v>965.00162999999998</v>
      </c>
      <c r="D17">
        <v>60.312599999999996</v>
      </c>
      <c r="E17">
        <v>8281</v>
      </c>
      <c r="F17">
        <v>48600</v>
      </c>
      <c r="G17">
        <f t="shared" si="0"/>
        <v>3.0830159999999999E-2</v>
      </c>
      <c r="H17">
        <f t="shared" si="0"/>
        <v>0.96500162999999994</v>
      </c>
      <c r="I17">
        <f t="shared" si="0"/>
        <v>6.0312599999999994E-2</v>
      </c>
    </row>
    <row r="18" spans="1:9" x14ac:dyDescent="0.25">
      <c r="A18">
        <v>32</v>
      </c>
      <c r="B18">
        <v>16.01951</v>
      </c>
      <c r="C18">
        <v>993.94518999999991</v>
      </c>
      <c r="D18">
        <v>31.060790000000001</v>
      </c>
      <c r="E18">
        <v>4225</v>
      </c>
      <c r="F18">
        <v>24576</v>
      </c>
      <c r="G18">
        <f t="shared" si="0"/>
        <v>1.6019510000000001E-2</v>
      </c>
      <c r="H18">
        <f t="shared" si="0"/>
        <v>0.99394518999999992</v>
      </c>
      <c r="I18">
        <f t="shared" si="0"/>
        <v>3.1060790000000001E-2</v>
      </c>
    </row>
    <row r="19" spans="1:9" x14ac:dyDescent="0.25">
      <c r="A19">
        <v>64</v>
      </c>
      <c r="B19">
        <v>8.9807299999999994</v>
      </c>
      <c r="C19">
        <v>1100.0966299999998</v>
      </c>
      <c r="D19">
        <v>17.18901</v>
      </c>
      <c r="E19">
        <v>2116</v>
      </c>
      <c r="F19">
        <v>12150</v>
      </c>
      <c r="G19">
        <f t="shared" si="0"/>
        <v>8.9807299999999993E-3</v>
      </c>
      <c r="H19">
        <f t="shared" si="0"/>
        <v>1.1000966299999997</v>
      </c>
      <c r="I19">
        <f t="shared" si="0"/>
        <v>1.7189010000000001E-2</v>
      </c>
    </row>
    <row r="20" spans="1:9" x14ac:dyDescent="0.25">
      <c r="A20">
        <v>128</v>
      </c>
      <c r="B20">
        <v>5.0446800000000005</v>
      </c>
      <c r="C20">
        <v>1214.3558799999998</v>
      </c>
      <c r="D20">
        <v>9.4871599999999994</v>
      </c>
      <c r="E20">
        <v>1089</v>
      </c>
      <c r="F20">
        <v>6144</v>
      </c>
      <c r="G20">
        <f t="shared" si="0"/>
        <v>5.0446800000000002E-3</v>
      </c>
      <c r="H20">
        <f t="shared" si="0"/>
        <v>1.2143558799999998</v>
      </c>
      <c r="I20">
        <f t="shared" si="0"/>
        <v>9.4871599999999997E-3</v>
      </c>
    </row>
    <row r="21" spans="1:9" x14ac:dyDescent="0.25">
      <c r="A21">
        <v>256</v>
      </c>
      <c r="B21">
        <v>2.8613600000000003</v>
      </c>
      <c r="C21">
        <v>1340.3934999999999</v>
      </c>
      <c r="D21">
        <v>5.2359099999999996</v>
      </c>
      <c r="E21">
        <v>529</v>
      </c>
      <c r="F21">
        <v>2904</v>
      </c>
      <c r="G21">
        <f t="shared" si="0"/>
        <v>2.8613600000000003E-3</v>
      </c>
      <c r="H21">
        <f t="shared" si="0"/>
        <v>1.3403934999999998</v>
      </c>
      <c r="I21">
        <f t="shared" si="0"/>
        <v>5.2359099999999999E-3</v>
      </c>
    </row>
    <row r="22" spans="1:9" x14ac:dyDescent="0.25">
      <c r="A22">
        <v>512</v>
      </c>
      <c r="B22">
        <v>1.5567899999999999</v>
      </c>
      <c r="C22">
        <v>1412.1173799999999</v>
      </c>
      <c r="D22">
        <v>2.7580399999999998</v>
      </c>
      <c r="E22">
        <v>289</v>
      </c>
      <c r="F22">
        <v>1536</v>
      </c>
      <c r="G22">
        <f t="shared" si="0"/>
        <v>1.55679E-3</v>
      </c>
      <c r="H22">
        <f t="shared" si="0"/>
        <v>1.41211738</v>
      </c>
      <c r="I22">
        <f t="shared" si="0"/>
        <v>2.7580399999999998E-3</v>
      </c>
    </row>
    <row r="23" spans="1:9" x14ac:dyDescent="0.25">
      <c r="A23">
        <v>1024</v>
      </c>
      <c r="B23">
        <v>0.8776799999999999</v>
      </c>
      <c r="C23">
        <v>1510.38975</v>
      </c>
      <c r="D23">
        <v>1.47499</v>
      </c>
      <c r="E23">
        <v>144</v>
      </c>
      <c r="F23">
        <v>726</v>
      </c>
      <c r="G23">
        <f t="shared" si="0"/>
        <v>8.7767999999999993E-4</v>
      </c>
      <c r="H23">
        <f t="shared" si="0"/>
        <v>1.5103897500000001</v>
      </c>
      <c r="I23">
        <f t="shared" si="0"/>
        <v>1.47499E-3</v>
      </c>
    </row>
    <row r="24" spans="1:9" x14ac:dyDescent="0.25">
      <c r="A24">
        <v>2048</v>
      </c>
      <c r="B24">
        <v>0.50612999999999997</v>
      </c>
      <c r="C24">
        <v>1638.0255</v>
      </c>
      <c r="D24">
        <v>0.79982000000000009</v>
      </c>
      <c r="E24">
        <v>81</v>
      </c>
      <c r="F24">
        <v>384</v>
      </c>
      <c r="G24">
        <f t="shared" si="0"/>
        <v>5.0612999999999993E-4</v>
      </c>
      <c r="H24">
        <f t="shared" si="0"/>
        <v>1.6380254999999999</v>
      </c>
      <c r="I24">
        <f t="shared" si="0"/>
        <v>7.9982000000000013E-4</v>
      </c>
    </row>
    <row r="25" spans="1:9" x14ac:dyDescent="0.25">
      <c r="A25">
        <v>4096</v>
      </c>
      <c r="B25">
        <v>0.33144999999999997</v>
      </c>
      <c r="C25">
        <v>1885.5934999999999</v>
      </c>
      <c r="D25">
        <v>0.46035000000000004</v>
      </c>
      <c r="E25">
        <v>36</v>
      </c>
      <c r="F25">
        <v>150</v>
      </c>
      <c r="G25">
        <f t="shared" si="0"/>
        <v>3.3144999999999995E-4</v>
      </c>
      <c r="H25">
        <f t="shared" si="0"/>
        <v>1.8855934999999999</v>
      </c>
      <c r="I25">
        <f t="shared" si="0"/>
        <v>4.6035000000000005E-4</v>
      </c>
    </row>
    <row r="26" spans="1:9" x14ac:dyDescent="0.25">
      <c r="A26">
        <v>8192</v>
      </c>
      <c r="B26">
        <v>0.19575000000000001</v>
      </c>
      <c r="C26">
        <v>2052.58763</v>
      </c>
      <c r="D26">
        <v>0.25056</v>
      </c>
      <c r="E26">
        <v>25</v>
      </c>
      <c r="F26">
        <v>96</v>
      </c>
      <c r="G26">
        <f t="shared" si="0"/>
        <v>1.9575000000000001E-4</v>
      </c>
      <c r="H26">
        <f t="shared" si="0"/>
        <v>2.0525876300000001</v>
      </c>
      <c r="I26">
        <f t="shared" si="0"/>
        <v>2.5055999999999999E-4</v>
      </c>
    </row>
    <row r="27" spans="1:9" x14ac:dyDescent="0.25">
      <c r="A27">
        <v>16384</v>
      </c>
      <c r="B27">
        <v>0.15259</v>
      </c>
      <c r="C27">
        <v>2222.2184999999999</v>
      </c>
      <c r="D27">
        <v>0.13563</v>
      </c>
      <c r="E27">
        <v>9</v>
      </c>
      <c r="F27">
        <v>24</v>
      </c>
      <c r="G27">
        <f t="shared" si="0"/>
        <v>1.5259E-4</v>
      </c>
      <c r="H27">
        <f t="shared" si="0"/>
        <v>2.2222184999999999</v>
      </c>
      <c r="I27">
        <f t="shared" si="0"/>
        <v>1.3563E-4</v>
      </c>
    </row>
    <row r="28" spans="1:9" x14ac:dyDescent="0.25">
      <c r="A28">
        <v>32768</v>
      </c>
      <c r="B28">
        <v>7.9450000000000007E-2</v>
      </c>
      <c r="C28">
        <v>2314.13</v>
      </c>
      <c r="D28">
        <v>7.0620000000000002E-2</v>
      </c>
      <c r="E28">
        <v>9</v>
      </c>
      <c r="F28">
        <v>24</v>
      </c>
      <c r="G28">
        <f t="shared" si="0"/>
        <v>7.9450000000000007E-5</v>
      </c>
      <c r="H28">
        <f t="shared" si="0"/>
        <v>2.31413</v>
      </c>
      <c r="I28">
        <f t="shared" si="0"/>
        <v>7.0619999999999998E-5</v>
      </c>
    </row>
    <row r="29" spans="1:9" x14ac:dyDescent="0.25">
      <c r="A29">
        <v>65536</v>
      </c>
      <c r="B29">
        <v>7.8450000000000006E-2</v>
      </c>
      <c r="C29">
        <v>2570.6714999999999</v>
      </c>
      <c r="D29">
        <v>3.9229999999999994E-2</v>
      </c>
      <c r="E29">
        <v>4</v>
      </c>
      <c r="F29">
        <v>6</v>
      </c>
      <c r="G29">
        <f t="shared" si="0"/>
        <v>7.845000000000001E-5</v>
      </c>
      <c r="H29">
        <f t="shared" si="0"/>
        <v>2.5706715</v>
      </c>
      <c r="I29">
        <f t="shared" si="0"/>
        <v>3.9229999999999995E-5</v>
      </c>
    </row>
    <row r="30" spans="1:9" x14ac:dyDescent="0.25">
      <c r="A30">
        <v>131072</v>
      </c>
      <c r="B30">
        <v>4.1960000000000004E-2</v>
      </c>
      <c r="C30">
        <v>2749.8795</v>
      </c>
      <c r="D30">
        <v>2.0980000000000002E-2</v>
      </c>
      <c r="E30">
        <v>4</v>
      </c>
      <c r="F30">
        <v>6</v>
      </c>
      <c r="G30">
        <f t="shared" si="0"/>
        <v>4.1960000000000005E-5</v>
      </c>
      <c r="H30">
        <f t="shared" si="0"/>
        <v>2.7498795</v>
      </c>
      <c r="I30">
        <f t="shared" si="0"/>
        <v>2.0980000000000002E-5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9" sqref="L19"/>
    </sheetView>
  </sheetViews>
  <sheetFormatPr defaultRowHeight="15" x14ac:dyDescent="0.25"/>
  <cols>
    <col min="1" max="6" width="13.1406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1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121.17294</v>
      </c>
      <c r="C13" s="1">
        <v>121.17202</v>
      </c>
      <c r="D13" s="1">
        <v>121.17202</v>
      </c>
      <c r="E13" s="1">
        <v>263534</v>
      </c>
      <c r="F13" s="1">
        <v>0</v>
      </c>
      <c r="G13">
        <f>B13/1000</f>
        <v>0.12117293999999999</v>
      </c>
      <c r="H13">
        <f t="shared" ref="H13:I28" si="0">C13/1000</f>
        <v>0.12117202000000001</v>
      </c>
      <c r="I13">
        <f t="shared" si="0"/>
        <v>0.12117202000000001</v>
      </c>
    </row>
    <row r="14" spans="1:9" x14ac:dyDescent="0.25">
      <c r="A14" s="1">
        <v>2</v>
      </c>
      <c r="B14" s="1">
        <v>124.53823</v>
      </c>
      <c r="C14" s="1">
        <v>249.07268999999999</v>
      </c>
      <c r="D14" s="1">
        <v>124.53634</v>
      </c>
      <c r="E14" s="1">
        <v>132094</v>
      </c>
      <c r="F14" s="1">
        <v>0</v>
      </c>
      <c r="G14">
        <f t="shared" ref="G14:G30" si="1">B14/1000</f>
        <v>0.12453823</v>
      </c>
      <c r="H14">
        <f t="shared" si="0"/>
        <v>0.24907268999999999</v>
      </c>
      <c r="I14">
        <f t="shared" si="0"/>
        <v>0.12453634</v>
      </c>
    </row>
    <row r="15" spans="1:9" x14ac:dyDescent="0.25">
      <c r="A15" s="1">
        <v>4</v>
      </c>
      <c r="B15" s="1">
        <v>117.6361</v>
      </c>
      <c r="C15" s="1">
        <v>470.53019</v>
      </c>
      <c r="D15" s="1">
        <v>117.63255000000001</v>
      </c>
      <c r="E15" s="1">
        <v>66244</v>
      </c>
      <c r="F15" s="1">
        <v>0</v>
      </c>
      <c r="G15">
        <f t="shared" si="1"/>
        <v>0.11763609999999999</v>
      </c>
      <c r="H15">
        <f t="shared" si="0"/>
        <v>0.47053019000000001</v>
      </c>
      <c r="I15">
        <f t="shared" si="0"/>
        <v>0.11763255</v>
      </c>
    </row>
    <row r="16" spans="1:9" x14ac:dyDescent="0.25">
      <c r="A16" s="1">
        <v>8</v>
      </c>
      <c r="B16" s="1">
        <v>96.073589999999996</v>
      </c>
      <c r="C16" s="1">
        <v>768.54250000000002</v>
      </c>
      <c r="D16" s="1">
        <v>96.067809999999994</v>
      </c>
      <c r="E16" s="1">
        <v>33278</v>
      </c>
      <c r="F16" s="1">
        <v>0</v>
      </c>
      <c r="G16">
        <f t="shared" si="1"/>
        <v>9.607359E-2</v>
      </c>
      <c r="H16">
        <f t="shared" si="0"/>
        <v>0.76854250000000002</v>
      </c>
      <c r="I16">
        <f t="shared" si="0"/>
        <v>9.606780999999999E-2</v>
      </c>
    </row>
    <row r="17" spans="1:9" x14ac:dyDescent="0.25">
      <c r="A17" s="1">
        <v>16</v>
      </c>
      <c r="B17" s="1">
        <v>64.731849999999994</v>
      </c>
      <c r="C17" s="1">
        <v>1035.5844399999999</v>
      </c>
      <c r="D17" s="1">
        <v>64.724029999999999</v>
      </c>
      <c r="E17" s="1">
        <v>16558</v>
      </c>
      <c r="F17" s="1">
        <v>0</v>
      </c>
      <c r="G17">
        <f t="shared" si="1"/>
        <v>6.4731849999999994E-2</v>
      </c>
      <c r="H17">
        <f t="shared" si="0"/>
        <v>1.0355844399999998</v>
      </c>
      <c r="I17">
        <f t="shared" si="0"/>
        <v>6.4724030000000002E-2</v>
      </c>
    </row>
    <row r="18" spans="1:9" x14ac:dyDescent="0.25">
      <c r="A18" s="1">
        <v>32</v>
      </c>
      <c r="B18" s="1">
        <v>33.363390000000003</v>
      </c>
      <c r="C18" s="1">
        <v>1067.37563</v>
      </c>
      <c r="D18" s="1">
        <v>33.355489999999996</v>
      </c>
      <c r="E18" s="1">
        <v>8446</v>
      </c>
      <c r="F18" s="1">
        <v>0</v>
      </c>
      <c r="G18">
        <f t="shared" si="1"/>
        <v>3.336339E-2</v>
      </c>
      <c r="H18">
        <f t="shared" si="0"/>
        <v>1.0673756299999999</v>
      </c>
      <c r="I18">
        <f t="shared" si="0"/>
        <v>3.3355489999999995E-2</v>
      </c>
    </row>
    <row r="19" spans="1:9" x14ac:dyDescent="0.25">
      <c r="A19" s="1">
        <v>64</v>
      </c>
      <c r="B19" s="1">
        <v>18.768939999999997</v>
      </c>
      <c r="C19" s="1">
        <v>1200.6438799999999</v>
      </c>
      <c r="D19" s="1">
        <v>18.760060000000003</v>
      </c>
      <c r="E19" s="1">
        <v>4228</v>
      </c>
      <c r="F19" s="1">
        <v>0</v>
      </c>
      <c r="G19">
        <f t="shared" si="1"/>
        <v>1.8768939999999998E-2</v>
      </c>
      <c r="H19">
        <f t="shared" si="0"/>
        <v>1.2006438799999999</v>
      </c>
      <c r="I19">
        <f t="shared" si="0"/>
        <v>1.8760060000000002E-2</v>
      </c>
    </row>
    <row r="20" spans="1:9" x14ac:dyDescent="0.25">
      <c r="A20" s="1">
        <v>128</v>
      </c>
      <c r="B20" s="1">
        <v>10.852169999999999</v>
      </c>
      <c r="C20" s="1">
        <v>1387.80025</v>
      </c>
      <c r="D20" s="1">
        <v>10.84219</v>
      </c>
      <c r="E20" s="1">
        <v>2174</v>
      </c>
      <c r="F20" s="1">
        <v>0</v>
      </c>
      <c r="G20">
        <f t="shared" si="1"/>
        <v>1.085217E-2</v>
      </c>
      <c r="H20">
        <f t="shared" si="0"/>
        <v>1.38780025</v>
      </c>
      <c r="I20">
        <f t="shared" si="0"/>
        <v>1.084219E-2</v>
      </c>
    </row>
    <row r="21" spans="1:9" x14ac:dyDescent="0.25">
      <c r="A21" s="1">
        <v>256</v>
      </c>
      <c r="B21" s="1">
        <v>6.3997099999999998</v>
      </c>
      <c r="C21" s="1">
        <v>1635.2176299999999</v>
      </c>
      <c r="D21" s="1">
        <v>6.3875699999999993</v>
      </c>
      <c r="E21" s="1">
        <v>1054</v>
      </c>
      <c r="F21" s="1">
        <v>0</v>
      </c>
      <c r="G21">
        <f t="shared" si="1"/>
        <v>6.3997099999999994E-3</v>
      </c>
      <c r="H21">
        <f t="shared" si="0"/>
        <v>1.6352176299999999</v>
      </c>
      <c r="I21">
        <f t="shared" si="0"/>
        <v>6.3875699999999995E-3</v>
      </c>
    </row>
    <row r="22" spans="1:9" x14ac:dyDescent="0.25">
      <c r="A22" s="1">
        <v>512</v>
      </c>
      <c r="B22" s="1">
        <v>3.2323600000000003</v>
      </c>
      <c r="C22" s="1">
        <v>1649.20075</v>
      </c>
      <c r="D22" s="1">
        <v>3.2210999999999999</v>
      </c>
      <c r="E22" s="1">
        <v>574</v>
      </c>
      <c r="F22" s="1">
        <v>0</v>
      </c>
      <c r="G22">
        <f t="shared" si="1"/>
        <v>3.2323600000000005E-3</v>
      </c>
      <c r="H22">
        <f t="shared" si="0"/>
        <v>1.6492007499999999</v>
      </c>
      <c r="I22">
        <f t="shared" si="0"/>
        <v>3.2210999999999997E-3</v>
      </c>
    </row>
    <row r="23" spans="1:9" x14ac:dyDescent="0.25">
      <c r="A23" s="1">
        <v>1024</v>
      </c>
      <c r="B23" s="1">
        <v>1.95932</v>
      </c>
      <c r="C23" s="1">
        <v>1992.2104999999999</v>
      </c>
      <c r="D23" s="1">
        <v>1.9455199999999999</v>
      </c>
      <c r="E23" s="1">
        <v>284</v>
      </c>
      <c r="F23" s="1">
        <v>0</v>
      </c>
      <c r="G23">
        <f t="shared" si="1"/>
        <v>1.9593200000000001E-3</v>
      </c>
      <c r="H23">
        <f t="shared" si="0"/>
        <v>1.9922104999999999</v>
      </c>
      <c r="I23">
        <f t="shared" si="0"/>
        <v>1.9455199999999998E-3</v>
      </c>
    </row>
    <row r="24" spans="1:9" x14ac:dyDescent="0.25">
      <c r="A24" s="1">
        <v>2048</v>
      </c>
      <c r="B24" s="1">
        <v>1.01078</v>
      </c>
      <c r="C24" s="1">
        <v>2043.8713799999998</v>
      </c>
      <c r="D24" s="1">
        <v>0.99797999999999998</v>
      </c>
      <c r="E24" s="1">
        <v>158</v>
      </c>
      <c r="F24" s="1">
        <v>0</v>
      </c>
      <c r="G24">
        <f t="shared" si="1"/>
        <v>1.01078E-3</v>
      </c>
      <c r="H24">
        <f t="shared" si="0"/>
        <v>2.0438713799999997</v>
      </c>
      <c r="I24">
        <f t="shared" si="0"/>
        <v>9.9797999999999987E-4</v>
      </c>
    </row>
    <row r="25" spans="1:9" x14ac:dyDescent="0.25">
      <c r="A25" s="1">
        <v>4096</v>
      </c>
      <c r="B25" s="1">
        <v>0.63648000000000005</v>
      </c>
      <c r="C25" s="1">
        <v>2530.3449999999998</v>
      </c>
      <c r="D25" s="1">
        <v>0.61775999999999998</v>
      </c>
      <c r="E25" s="1">
        <v>68</v>
      </c>
      <c r="F25" s="1">
        <v>0</v>
      </c>
      <c r="G25">
        <f t="shared" si="1"/>
        <v>6.3648000000000003E-4</v>
      </c>
      <c r="H25">
        <f t="shared" si="0"/>
        <v>2.5303449999999996</v>
      </c>
      <c r="I25">
        <f t="shared" si="0"/>
        <v>6.1775999999999997E-4</v>
      </c>
    </row>
    <row r="26" spans="1:9" x14ac:dyDescent="0.25">
      <c r="A26" s="1">
        <v>8192</v>
      </c>
      <c r="B26" s="1">
        <v>0.36969000000000002</v>
      </c>
      <c r="C26" s="1">
        <v>2896.8305</v>
      </c>
      <c r="D26" s="1">
        <v>0.35361999999999999</v>
      </c>
      <c r="E26" s="1">
        <v>46</v>
      </c>
      <c r="F26" s="1">
        <v>0</v>
      </c>
      <c r="G26">
        <f t="shared" si="1"/>
        <v>3.6968999999999999E-4</v>
      </c>
      <c r="H26">
        <f t="shared" si="0"/>
        <v>2.8968305000000001</v>
      </c>
      <c r="I26">
        <f t="shared" si="0"/>
        <v>3.5361999999999997E-4</v>
      </c>
    </row>
    <row r="27" spans="1:9" x14ac:dyDescent="0.25">
      <c r="A27" s="1">
        <v>16384</v>
      </c>
      <c r="B27" s="1">
        <v>0.22675999999999999</v>
      </c>
      <c r="C27" s="1">
        <v>3184.558</v>
      </c>
      <c r="D27" s="1">
        <v>0.19437000000000001</v>
      </c>
      <c r="E27" s="1">
        <v>14</v>
      </c>
      <c r="F27" s="1">
        <v>0</v>
      </c>
      <c r="G27">
        <f t="shared" si="1"/>
        <v>2.2675999999999998E-4</v>
      </c>
      <c r="H27">
        <f t="shared" si="0"/>
        <v>3.184558</v>
      </c>
      <c r="I27">
        <f t="shared" si="0"/>
        <v>1.9437000000000002E-4</v>
      </c>
    </row>
    <row r="28" spans="1:9" x14ac:dyDescent="0.25">
      <c r="A28" s="1">
        <v>32768</v>
      </c>
      <c r="B28" s="1">
        <v>0.12712999999999999</v>
      </c>
      <c r="C28" s="1">
        <v>3570.5762500000001</v>
      </c>
      <c r="D28" s="1">
        <v>0.10897</v>
      </c>
      <c r="E28" s="1">
        <v>14</v>
      </c>
      <c r="F28" s="1">
        <v>0</v>
      </c>
      <c r="G28">
        <f t="shared" si="1"/>
        <v>1.2712999999999998E-4</v>
      </c>
      <c r="H28">
        <f t="shared" si="0"/>
        <v>3.5705762500000002</v>
      </c>
      <c r="I28">
        <f t="shared" si="0"/>
        <v>1.0897E-4</v>
      </c>
    </row>
    <row r="29" spans="1:9" x14ac:dyDescent="0.25">
      <c r="A29" s="1">
        <v>65536</v>
      </c>
      <c r="B29" s="1">
        <v>7.934999999999999E-2</v>
      </c>
      <c r="C29" s="1">
        <v>2599.9902499999998</v>
      </c>
      <c r="D29" s="1">
        <v>3.9670000000000004E-2</v>
      </c>
      <c r="E29" s="1">
        <v>4</v>
      </c>
      <c r="F29" s="1">
        <v>0</v>
      </c>
      <c r="G29">
        <f t="shared" si="1"/>
        <v>7.9349999999999991E-5</v>
      </c>
      <c r="H29">
        <f t="shared" ref="H29:H30" si="2">C29/1000</f>
        <v>2.5999902499999998</v>
      </c>
      <c r="I29">
        <f t="shared" ref="I29:I30" si="3">D29/1000</f>
        <v>3.9670000000000005E-5</v>
      </c>
    </row>
    <row r="30" spans="1:9" x14ac:dyDescent="0.25">
      <c r="A30" s="1">
        <v>131072</v>
      </c>
      <c r="B30" s="1">
        <v>4.129E-2</v>
      </c>
      <c r="C30" s="1">
        <v>2706.1125000000002</v>
      </c>
      <c r="D30" s="1">
        <v>2.0649999999999998E-2</v>
      </c>
      <c r="E30" s="1">
        <v>4</v>
      </c>
      <c r="F30" s="1">
        <v>0</v>
      </c>
      <c r="G30">
        <f t="shared" si="1"/>
        <v>4.1289999999999999E-5</v>
      </c>
      <c r="H30">
        <f t="shared" si="2"/>
        <v>2.7061125000000001</v>
      </c>
      <c r="I30">
        <f t="shared" si="3"/>
        <v>2.0649999999999997E-5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7" sqref="L17"/>
    </sheetView>
  </sheetViews>
  <sheetFormatPr defaultRowHeight="15" x14ac:dyDescent="0.25"/>
  <cols>
    <col min="1" max="6" width="14.42578125" style="1" customWidth="1"/>
    <col min="7" max="7" width="12.28515625" style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3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33.838279999999997</v>
      </c>
      <c r="C13" s="1">
        <v>67.675020000000004</v>
      </c>
      <c r="D13" s="1">
        <v>67.675020000000004</v>
      </c>
      <c r="E13" s="1">
        <v>131769</v>
      </c>
      <c r="F13" s="1">
        <v>263534</v>
      </c>
      <c r="G13" s="1">
        <f>B13/1000</f>
        <v>3.3838279999999998E-2</v>
      </c>
      <c r="H13" s="1">
        <f t="shared" ref="H13:I28" si="0">C13/1000</f>
        <v>6.7675020000000002E-2</v>
      </c>
      <c r="I13" s="1">
        <f t="shared" si="0"/>
        <v>6.7675020000000002E-2</v>
      </c>
    </row>
    <row r="14" spans="1:9" x14ac:dyDescent="0.25">
      <c r="A14" s="1">
        <v>2</v>
      </c>
      <c r="B14" s="1">
        <v>62.455940000000005</v>
      </c>
      <c r="C14" s="1">
        <v>249.81239000000002</v>
      </c>
      <c r="D14" s="1">
        <v>124.9062</v>
      </c>
      <c r="E14" s="1">
        <v>66049</v>
      </c>
      <c r="F14" s="1">
        <v>132094</v>
      </c>
      <c r="G14" s="1">
        <f t="shared" ref="G14:G30" si="1">B14/1000</f>
        <v>6.2455940000000008E-2</v>
      </c>
      <c r="H14" s="1">
        <f t="shared" si="0"/>
        <v>0.24981239000000002</v>
      </c>
      <c r="I14" s="1">
        <f t="shared" si="0"/>
        <v>0.1249062</v>
      </c>
    </row>
    <row r="15" spans="1:9" x14ac:dyDescent="0.25">
      <c r="A15" s="1">
        <v>4</v>
      </c>
      <c r="B15" s="1">
        <v>57.066029999999998</v>
      </c>
      <c r="C15" s="1">
        <v>456.48687999999999</v>
      </c>
      <c r="D15" s="1">
        <v>114.12172</v>
      </c>
      <c r="E15" s="1">
        <v>33124</v>
      </c>
      <c r="F15" s="1">
        <v>66244</v>
      </c>
      <c r="G15" s="1">
        <f t="shared" si="1"/>
        <v>5.7066029999999997E-2</v>
      </c>
      <c r="H15" s="1">
        <f t="shared" si="0"/>
        <v>0.45648687999999998</v>
      </c>
      <c r="I15" s="1">
        <f t="shared" si="0"/>
        <v>0.11412172</v>
      </c>
    </row>
    <row r="16" spans="1:9" x14ac:dyDescent="0.25">
      <c r="A16" s="1">
        <v>8</v>
      </c>
      <c r="B16" s="1">
        <v>47.280410000000003</v>
      </c>
      <c r="C16" s="1">
        <v>756.35019</v>
      </c>
      <c r="D16" s="1">
        <v>94.543770000000009</v>
      </c>
      <c r="E16" s="1">
        <v>16641</v>
      </c>
      <c r="F16" s="1">
        <v>33278</v>
      </c>
      <c r="G16" s="1">
        <f t="shared" si="1"/>
        <v>4.7280410000000002E-2</v>
      </c>
      <c r="H16" s="1">
        <f t="shared" si="0"/>
        <v>0.75635019000000003</v>
      </c>
      <c r="I16" s="1">
        <f t="shared" si="0"/>
        <v>9.4543770000000013E-2</v>
      </c>
    </row>
    <row r="17" spans="1:9" x14ac:dyDescent="0.25">
      <c r="A17" s="1">
        <v>16</v>
      </c>
      <c r="B17" s="1">
        <v>32.143529999999998</v>
      </c>
      <c r="C17" s="1">
        <v>1028.2203100000002</v>
      </c>
      <c r="D17" s="1">
        <v>64.263769999999994</v>
      </c>
      <c r="E17" s="1">
        <v>8281</v>
      </c>
      <c r="F17" s="1">
        <v>16558</v>
      </c>
      <c r="G17" s="1">
        <f t="shared" si="1"/>
        <v>3.2143529999999997E-2</v>
      </c>
      <c r="H17" s="1">
        <f t="shared" si="0"/>
        <v>1.0282203100000002</v>
      </c>
      <c r="I17" s="1">
        <f t="shared" si="0"/>
        <v>6.4263769999999998E-2</v>
      </c>
    </row>
    <row r="18" spans="1:9" x14ac:dyDescent="0.25">
      <c r="A18" s="1">
        <v>32</v>
      </c>
      <c r="B18" s="1">
        <v>16.41497</v>
      </c>
      <c r="C18" s="1">
        <v>1049.8121299999998</v>
      </c>
      <c r="D18" s="1">
        <v>32.806629999999998</v>
      </c>
      <c r="E18" s="1">
        <v>4225</v>
      </c>
      <c r="F18" s="1">
        <v>8446</v>
      </c>
      <c r="G18" s="1">
        <f t="shared" si="1"/>
        <v>1.6414970000000001E-2</v>
      </c>
      <c r="H18" s="1">
        <f t="shared" si="0"/>
        <v>1.0498121299999998</v>
      </c>
      <c r="I18" s="1">
        <f t="shared" si="0"/>
        <v>3.2806629999999996E-2</v>
      </c>
    </row>
    <row r="19" spans="1:9" x14ac:dyDescent="0.25">
      <c r="A19" s="1">
        <v>64</v>
      </c>
      <c r="B19" s="1">
        <v>9.0924500000000013</v>
      </c>
      <c r="C19" s="1">
        <v>1162.1838799999998</v>
      </c>
      <c r="D19" s="1">
        <v>18.159119999999998</v>
      </c>
      <c r="E19" s="1">
        <v>2116</v>
      </c>
      <c r="F19" s="1">
        <v>4228</v>
      </c>
      <c r="G19" s="1">
        <f t="shared" si="1"/>
        <v>9.0924500000000019E-3</v>
      </c>
      <c r="H19" s="1">
        <f t="shared" si="0"/>
        <v>1.1621838799999997</v>
      </c>
      <c r="I19" s="1">
        <f t="shared" si="0"/>
        <v>1.8159119999999997E-2</v>
      </c>
    </row>
    <row r="20" spans="1:9" x14ac:dyDescent="0.25">
      <c r="A20" s="1">
        <v>128</v>
      </c>
      <c r="B20" s="1">
        <v>5.1165600000000007</v>
      </c>
      <c r="C20" s="1">
        <v>1306.23038</v>
      </c>
      <c r="D20" s="1">
        <v>10.20492</v>
      </c>
      <c r="E20" s="1">
        <v>1089</v>
      </c>
      <c r="F20" s="1">
        <v>2174</v>
      </c>
      <c r="G20" s="1">
        <f t="shared" si="1"/>
        <v>5.1165600000000009E-3</v>
      </c>
      <c r="H20" s="1">
        <f t="shared" si="0"/>
        <v>1.3062303799999999</v>
      </c>
      <c r="I20" s="1">
        <f t="shared" si="0"/>
        <v>1.0204919999999999E-2</v>
      </c>
    </row>
    <row r="21" spans="1:9" x14ac:dyDescent="0.25">
      <c r="A21" s="1">
        <v>256</v>
      </c>
      <c r="B21" s="1">
        <v>2.9377499999999999</v>
      </c>
      <c r="C21" s="1">
        <v>1495.59725</v>
      </c>
      <c r="D21" s="1">
        <v>5.8421799999999999</v>
      </c>
      <c r="E21" s="1">
        <v>529</v>
      </c>
      <c r="F21" s="1">
        <v>1054</v>
      </c>
      <c r="G21" s="1">
        <f t="shared" si="1"/>
        <v>2.9377499999999998E-3</v>
      </c>
      <c r="H21" s="1">
        <f t="shared" si="0"/>
        <v>1.4955972500000001</v>
      </c>
      <c r="I21" s="1">
        <f t="shared" si="0"/>
        <v>5.8421799999999998E-3</v>
      </c>
    </row>
    <row r="22" spans="1:9" x14ac:dyDescent="0.25">
      <c r="A22" s="1">
        <v>512</v>
      </c>
      <c r="B22" s="1">
        <v>1.5997300000000001</v>
      </c>
      <c r="C22" s="1">
        <v>1621.1193799999999</v>
      </c>
      <c r="D22" s="1">
        <v>3.1662499999999998</v>
      </c>
      <c r="E22" s="1">
        <v>289</v>
      </c>
      <c r="F22" s="1">
        <v>574</v>
      </c>
      <c r="G22" s="1">
        <f t="shared" si="1"/>
        <v>1.5997300000000002E-3</v>
      </c>
      <c r="H22" s="1">
        <f t="shared" si="0"/>
        <v>1.6211193799999999</v>
      </c>
      <c r="I22" s="1">
        <f t="shared" si="0"/>
        <v>3.1662499999999998E-3</v>
      </c>
    </row>
    <row r="23" spans="1:9" x14ac:dyDescent="0.25">
      <c r="A23" s="1">
        <v>1024</v>
      </c>
      <c r="B23" s="1">
        <v>0.83137000000000005</v>
      </c>
      <c r="C23" s="1">
        <v>1667.18138</v>
      </c>
      <c r="D23" s="1">
        <v>1.6281099999999999</v>
      </c>
      <c r="E23" s="1">
        <v>144</v>
      </c>
      <c r="F23" s="1">
        <v>284</v>
      </c>
      <c r="G23" s="1">
        <f t="shared" si="1"/>
        <v>8.3137E-4</v>
      </c>
      <c r="H23" s="1">
        <f t="shared" si="0"/>
        <v>1.6671813799999999</v>
      </c>
      <c r="I23" s="1">
        <f t="shared" si="0"/>
        <v>1.6281099999999999E-3</v>
      </c>
    </row>
    <row r="24" spans="1:9" x14ac:dyDescent="0.25">
      <c r="A24" s="1">
        <v>2048</v>
      </c>
      <c r="B24" s="1">
        <v>0.52844000000000002</v>
      </c>
      <c r="C24" s="1">
        <v>2084.3396299999999</v>
      </c>
      <c r="D24" s="1">
        <v>1.0177400000000001</v>
      </c>
      <c r="E24" s="1">
        <v>81</v>
      </c>
      <c r="F24" s="1">
        <v>158</v>
      </c>
      <c r="G24" s="1">
        <f t="shared" si="1"/>
        <v>5.2844000000000003E-4</v>
      </c>
      <c r="H24" s="1">
        <f t="shared" si="0"/>
        <v>2.0843396300000001</v>
      </c>
      <c r="I24" s="1">
        <f t="shared" si="0"/>
        <v>1.0177400000000001E-3</v>
      </c>
    </row>
    <row r="25" spans="1:9" x14ac:dyDescent="0.25">
      <c r="A25" s="1">
        <v>4096</v>
      </c>
      <c r="B25" s="1">
        <v>0.33024000000000003</v>
      </c>
      <c r="C25" s="1">
        <v>2479.8822500000001</v>
      </c>
      <c r="D25" s="1">
        <v>0.60544000000000009</v>
      </c>
      <c r="E25" s="1">
        <v>36</v>
      </c>
      <c r="F25" s="1">
        <v>68</v>
      </c>
      <c r="G25" s="1">
        <f t="shared" si="1"/>
        <v>3.3024000000000004E-4</v>
      </c>
      <c r="H25" s="1">
        <f t="shared" si="0"/>
        <v>2.4798822500000002</v>
      </c>
      <c r="I25" s="1">
        <f t="shared" si="0"/>
        <v>6.0544000000000006E-4</v>
      </c>
    </row>
    <row r="26" spans="1:9" x14ac:dyDescent="0.25">
      <c r="A26" s="1">
        <v>8192</v>
      </c>
      <c r="B26" s="1">
        <v>0.2046</v>
      </c>
      <c r="C26" s="1">
        <v>2949.9065000000001</v>
      </c>
      <c r="D26" s="1">
        <v>0.36010000000000003</v>
      </c>
      <c r="E26" s="1">
        <v>25</v>
      </c>
      <c r="F26" s="1">
        <v>46</v>
      </c>
      <c r="G26" s="1">
        <f t="shared" si="1"/>
        <v>2.0460000000000001E-4</v>
      </c>
      <c r="H26" s="1">
        <f t="shared" si="0"/>
        <v>2.9499065</v>
      </c>
      <c r="I26" s="1">
        <f t="shared" si="0"/>
        <v>3.6010000000000003E-4</v>
      </c>
    </row>
    <row r="27" spans="1:9" x14ac:dyDescent="0.25">
      <c r="A27" s="1">
        <v>16384</v>
      </c>
      <c r="B27" s="1">
        <v>0.15772999999999998</v>
      </c>
      <c r="C27" s="1">
        <v>3445.62075</v>
      </c>
      <c r="D27" s="1">
        <v>0.21030000000000001</v>
      </c>
      <c r="E27" s="1">
        <v>9</v>
      </c>
      <c r="F27" s="1">
        <v>14</v>
      </c>
      <c r="G27" s="1">
        <f t="shared" si="1"/>
        <v>1.5772999999999997E-4</v>
      </c>
      <c r="H27" s="1">
        <f t="shared" si="0"/>
        <v>3.4456207500000002</v>
      </c>
      <c r="I27" s="1">
        <f t="shared" si="0"/>
        <v>2.1030000000000002E-4</v>
      </c>
    </row>
    <row r="28" spans="1:9" x14ac:dyDescent="0.25">
      <c r="A28" s="1">
        <v>32768</v>
      </c>
      <c r="B28" s="1">
        <v>8.3790000000000003E-2</v>
      </c>
      <c r="C28" s="1">
        <v>3660.9722499999998</v>
      </c>
      <c r="D28" s="1">
        <v>0.11172</v>
      </c>
      <c r="E28" s="1">
        <v>9</v>
      </c>
      <c r="F28" s="1">
        <v>14</v>
      </c>
      <c r="G28" s="1">
        <f t="shared" si="1"/>
        <v>8.3790000000000009E-5</v>
      </c>
      <c r="H28" s="1">
        <f t="shared" si="0"/>
        <v>3.6609722499999999</v>
      </c>
      <c r="I28" s="1">
        <f t="shared" si="0"/>
        <v>1.1171999999999999E-4</v>
      </c>
    </row>
    <row r="29" spans="1:9" x14ac:dyDescent="0.25">
      <c r="A29" s="1">
        <v>65536</v>
      </c>
      <c r="B29" s="1">
        <v>8.2099999999999992E-2</v>
      </c>
      <c r="C29" s="1">
        <v>2690.4014999999999</v>
      </c>
      <c r="D29" s="1">
        <v>4.1049999999999996E-2</v>
      </c>
      <c r="E29" s="1">
        <v>4</v>
      </c>
      <c r="F29" s="1">
        <v>4</v>
      </c>
      <c r="G29" s="1">
        <f t="shared" si="1"/>
        <v>8.209999999999999E-5</v>
      </c>
      <c r="H29" s="1">
        <f t="shared" ref="H29:H30" si="2">C29/1000</f>
        <v>2.6904015000000001</v>
      </c>
      <c r="I29" s="1">
        <f t="shared" ref="I29:I30" si="3">D29/1000</f>
        <v>4.1049999999999995E-5</v>
      </c>
    </row>
    <row r="30" spans="1:9" x14ac:dyDescent="0.25">
      <c r="A30" s="1">
        <v>131072</v>
      </c>
      <c r="B30" s="1">
        <v>4.1210000000000004E-2</v>
      </c>
      <c r="C30" s="1">
        <v>2700.75425</v>
      </c>
      <c r="D30" s="1">
        <v>2.061E-2</v>
      </c>
      <c r="E30" s="1">
        <v>4</v>
      </c>
      <c r="F30" s="1">
        <v>4</v>
      </c>
      <c r="G30" s="1">
        <f t="shared" si="1"/>
        <v>4.1210000000000007E-5</v>
      </c>
      <c r="H30" s="1">
        <f t="shared" si="2"/>
        <v>2.7007542500000001</v>
      </c>
      <c r="I30" s="1">
        <f t="shared" si="3"/>
        <v>2.0610000000000001E-5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ColWidth="12.85546875" defaultRowHeight="15" x14ac:dyDescent="0.25"/>
  <cols>
    <col min="1" max="16384" width="12.85546875" style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128</v>
      </c>
      <c r="B13" s="1">
        <v>8</v>
      </c>
      <c r="C13" s="1">
        <v>30.104369999999999</v>
      </c>
      <c r="D13" s="1">
        <v>1284.45325</v>
      </c>
      <c r="E13" s="1">
        <v>10.034790000000001</v>
      </c>
      <c r="F13" s="1">
        <v>6144</v>
      </c>
      <c r="G13" s="1">
        <v>0</v>
      </c>
      <c r="H13" s="1">
        <f>C13/1000</f>
        <v>3.0104369999999998E-2</v>
      </c>
      <c r="I13" s="1">
        <f t="shared" ref="I13:J22" si="0">D13/1000</f>
        <v>1.2844532500000001</v>
      </c>
      <c r="J13" s="1">
        <f t="shared" si="0"/>
        <v>1.0034790000000002E-2</v>
      </c>
    </row>
    <row r="14" spans="1:10" x14ac:dyDescent="0.25">
      <c r="A14" s="1">
        <v>128</v>
      </c>
      <c r="B14" s="1">
        <v>16</v>
      </c>
      <c r="C14" s="1">
        <v>29.255269999999999</v>
      </c>
      <c r="D14" s="1">
        <v>1248.22488</v>
      </c>
      <c r="E14" s="1">
        <v>9.7517600000000009</v>
      </c>
      <c r="F14" s="1">
        <v>6144</v>
      </c>
      <c r="G14" s="1">
        <v>0</v>
      </c>
      <c r="H14" s="1">
        <f t="shared" ref="H14:H22" si="1">C14/1000</f>
        <v>2.925527E-2</v>
      </c>
      <c r="I14" s="1">
        <f t="shared" si="0"/>
        <v>1.24822488</v>
      </c>
      <c r="J14" s="1">
        <f t="shared" si="0"/>
        <v>9.7517600000000017E-3</v>
      </c>
    </row>
    <row r="15" spans="1:10" x14ac:dyDescent="0.25">
      <c r="A15" s="1">
        <v>128</v>
      </c>
      <c r="B15" s="1">
        <v>32</v>
      </c>
      <c r="C15" s="1">
        <v>31.231180000000002</v>
      </c>
      <c r="D15" s="1">
        <v>1332.5303799999999</v>
      </c>
      <c r="E15" s="1">
        <v>10.41039</v>
      </c>
      <c r="F15" s="1">
        <v>6144</v>
      </c>
      <c r="G15" s="1">
        <v>0</v>
      </c>
      <c r="H15" s="1">
        <f t="shared" si="1"/>
        <v>3.1231180000000001E-2</v>
      </c>
      <c r="I15" s="1">
        <f t="shared" si="0"/>
        <v>1.3325303799999999</v>
      </c>
      <c r="J15" s="1">
        <f t="shared" si="0"/>
        <v>1.041039E-2</v>
      </c>
    </row>
    <row r="16" spans="1:10" x14ac:dyDescent="0.25">
      <c r="A16" s="1">
        <v>128</v>
      </c>
      <c r="B16" s="1">
        <v>64</v>
      </c>
      <c r="C16" s="1">
        <v>27.721730000000001</v>
      </c>
      <c r="D16" s="1">
        <v>1182.79375</v>
      </c>
      <c r="E16" s="1">
        <v>9.2405799999999996</v>
      </c>
      <c r="F16" s="1">
        <v>6144</v>
      </c>
      <c r="G16" s="1">
        <v>0</v>
      </c>
      <c r="H16" s="1">
        <f t="shared" si="1"/>
        <v>2.772173E-2</v>
      </c>
      <c r="I16" s="1">
        <f t="shared" si="0"/>
        <v>1.1827937500000001</v>
      </c>
      <c r="J16" s="1">
        <f t="shared" si="0"/>
        <v>9.24058E-3</v>
      </c>
    </row>
    <row r="17" spans="1:10" x14ac:dyDescent="0.25">
      <c r="A17" s="1">
        <v>128</v>
      </c>
      <c r="B17" s="1">
        <v>128</v>
      </c>
      <c r="C17" s="1">
        <v>26.7178</v>
      </c>
      <c r="D17" s="1">
        <v>1139.9593799999998</v>
      </c>
      <c r="E17" s="1">
        <v>8.9059299999999997</v>
      </c>
      <c r="F17" s="1">
        <v>6144</v>
      </c>
      <c r="G17" s="1">
        <v>0</v>
      </c>
      <c r="H17" s="1">
        <f t="shared" si="1"/>
        <v>2.67178E-2</v>
      </c>
      <c r="I17" s="1">
        <f t="shared" si="0"/>
        <v>1.1399593799999999</v>
      </c>
      <c r="J17" s="1">
        <f t="shared" si="0"/>
        <v>8.9059299999999994E-3</v>
      </c>
    </row>
    <row r="18" spans="1:10" x14ac:dyDescent="0.25">
      <c r="A18" s="1">
        <v>128</v>
      </c>
      <c r="B18" s="1">
        <v>256</v>
      </c>
      <c r="C18" s="1">
        <v>24.740659999999998</v>
      </c>
      <c r="D18" s="1">
        <v>1055.6015</v>
      </c>
      <c r="E18" s="1">
        <v>8.2468899999999987</v>
      </c>
      <c r="F18" s="1">
        <v>6144</v>
      </c>
      <c r="G18" s="1">
        <v>0</v>
      </c>
      <c r="H18" s="1">
        <f t="shared" si="1"/>
        <v>2.4740659999999998E-2</v>
      </c>
      <c r="I18" s="1">
        <f t="shared" si="0"/>
        <v>1.0556015000000001</v>
      </c>
      <c r="J18" s="1">
        <f t="shared" si="0"/>
        <v>8.246889999999998E-3</v>
      </c>
    </row>
    <row r="19" spans="1:10" x14ac:dyDescent="0.25">
      <c r="A19" s="1">
        <v>128</v>
      </c>
      <c r="B19" s="1">
        <v>512</v>
      </c>
      <c r="C19" s="1">
        <v>19.161909999999999</v>
      </c>
      <c r="D19" s="1">
        <v>817.57474999999999</v>
      </c>
      <c r="E19" s="1">
        <v>6.3872999999999998</v>
      </c>
      <c r="F19" s="1">
        <v>6144</v>
      </c>
      <c r="G19" s="1">
        <v>0</v>
      </c>
      <c r="H19" s="1">
        <f t="shared" si="1"/>
        <v>1.9161909999999997E-2</v>
      </c>
      <c r="I19" s="1">
        <f t="shared" si="0"/>
        <v>0.81757475000000002</v>
      </c>
      <c r="J19" s="1">
        <f t="shared" si="0"/>
        <v>6.3872999999999994E-3</v>
      </c>
    </row>
    <row r="20" spans="1:10" x14ac:dyDescent="0.25">
      <c r="A20" s="1">
        <v>128</v>
      </c>
      <c r="B20" s="1">
        <v>1024</v>
      </c>
      <c r="C20" s="1">
        <v>9.3167600000000004</v>
      </c>
      <c r="D20" s="1">
        <v>397.51515999999998</v>
      </c>
      <c r="E20" s="1">
        <v>3.1055900000000003</v>
      </c>
      <c r="F20" s="1">
        <v>6144</v>
      </c>
      <c r="G20" s="1">
        <v>0</v>
      </c>
      <c r="H20" s="1">
        <f t="shared" si="1"/>
        <v>9.3167600000000003E-3</v>
      </c>
      <c r="I20" s="1">
        <f t="shared" si="0"/>
        <v>0.39751515999999998</v>
      </c>
      <c r="J20" s="1">
        <f t="shared" si="0"/>
        <v>3.1055900000000001E-3</v>
      </c>
    </row>
    <row r="21" spans="1:10" x14ac:dyDescent="0.25">
      <c r="A21" s="1">
        <v>128</v>
      </c>
      <c r="B21" s="1">
        <v>2048</v>
      </c>
      <c r="C21" s="1">
        <v>4.4195799999999998</v>
      </c>
      <c r="D21" s="1">
        <v>188.56892000000002</v>
      </c>
      <c r="E21" s="1">
        <v>1.47319</v>
      </c>
      <c r="F21" s="1">
        <v>6144</v>
      </c>
      <c r="G21" s="1">
        <v>0</v>
      </c>
      <c r="H21" s="1">
        <f t="shared" si="1"/>
        <v>4.4195800000000002E-3</v>
      </c>
      <c r="I21" s="1">
        <f t="shared" si="0"/>
        <v>0.18856892000000003</v>
      </c>
      <c r="J21" s="1">
        <f t="shared" si="0"/>
        <v>1.4731900000000001E-3</v>
      </c>
    </row>
    <row r="22" spans="1:10" x14ac:dyDescent="0.25">
      <c r="A22" s="1">
        <v>128</v>
      </c>
      <c r="B22" s="1">
        <v>4096</v>
      </c>
      <c r="C22" s="1">
        <v>4.1390099999999999</v>
      </c>
      <c r="D22" s="1">
        <v>176.59767000000002</v>
      </c>
      <c r="E22" s="1">
        <v>1.3796700000000002</v>
      </c>
      <c r="F22" s="1">
        <v>6144</v>
      </c>
      <c r="G22" s="1">
        <v>0</v>
      </c>
      <c r="H22" s="1">
        <f t="shared" si="1"/>
        <v>4.1390100000000003E-3</v>
      </c>
      <c r="I22" s="1">
        <f t="shared" si="0"/>
        <v>0.17659767000000001</v>
      </c>
      <c r="J22" s="1">
        <f t="shared" si="0"/>
        <v>1.3796700000000002E-3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9</vt:i4>
      </vt:variant>
    </vt:vector>
  </HeadingPairs>
  <TitlesOfParts>
    <vt:vector size="20" baseType="lpstr">
      <vt:lpstr>TriArea</vt:lpstr>
      <vt:lpstr>TriAreaLight</vt:lpstr>
      <vt:lpstr>TriAreaLightColMat</vt:lpstr>
      <vt:lpstr>TriAreaTx</vt:lpstr>
      <vt:lpstr>TriAreaTxLight</vt:lpstr>
      <vt:lpstr>TriAreaIDDisj</vt:lpstr>
      <vt:lpstr>TriAreaTStrip</vt:lpstr>
      <vt:lpstr>TriAreaIDTStrip</vt:lpstr>
      <vt:lpstr>textTest 2^7</vt:lpstr>
      <vt:lpstr>textTest 2^14</vt:lpstr>
      <vt:lpstr>bucketSize</vt:lpstr>
      <vt:lpstr>TriArea Fig</vt:lpstr>
      <vt:lpstr>TriAreaLight Fig</vt:lpstr>
      <vt:lpstr>TriAreaTx Fig</vt:lpstr>
      <vt:lpstr>TriAreaTxLight Fig</vt:lpstr>
      <vt:lpstr>TriAreaDisj_IDDisj Fig</vt:lpstr>
      <vt:lpstr>TriAreaTStrip_Disjoint Fig</vt:lpstr>
      <vt:lpstr>TriAreaTStrip_IDTSrip Fig</vt:lpstr>
      <vt:lpstr>textTest 2^7 Fig</vt:lpstr>
      <vt:lpstr>textTest 2^14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2017-02-04T17:50:14Z</cp:lastPrinted>
  <dcterms:created xsi:type="dcterms:W3CDTF">2017-01-26T04:55:37Z</dcterms:created>
  <dcterms:modified xsi:type="dcterms:W3CDTF">2017-02-04T22:49:26Z</dcterms:modified>
</cp:coreProperties>
</file>