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MATH228B\HW\HW2\code\"/>
    </mc:Choice>
  </mc:AlternateContent>
  <bookViews>
    <workbookView xWindow="0" yWindow="0" windowWidth="14370" windowHeight="7695" activeTab="1"/>
  </bookViews>
  <sheets>
    <sheet name="fig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1" i="1"/>
  <c r="H21" i="1"/>
  <c r="J3" i="1" l="1"/>
  <c r="I3" i="1"/>
  <c r="H3" i="1"/>
  <c r="F21" i="1"/>
  <c r="F22" i="1"/>
  <c r="F23" i="1"/>
  <c r="F24" i="1"/>
  <c r="F25" i="1"/>
  <c r="F26" i="1"/>
  <c r="F27" i="1"/>
  <c r="F28" i="1"/>
  <c r="E22" i="1"/>
  <c r="E23" i="1"/>
  <c r="E24" i="1"/>
  <c r="E25" i="1"/>
  <c r="E26" i="1"/>
  <c r="E27" i="1"/>
  <c r="E28" i="1"/>
  <c r="E21" i="1"/>
  <c r="F3" i="1"/>
  <c r="F4" i="1"/>
  <c r="F5" i="1"/>
  <c r="F6" i="1"/>
  <c r="F7" i="1"/>
  <c r="F8" i="1"/>
  <c r="F9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<sst xmlns="http://schemas.openxmlformats.org/spreadsheetml/2006/main" count="20" uniqueCount="11">
  <si>
    <t>CN</t>
  </si>
  <si>
    <t>ittr</t>
  </si>
  <si>
    <t>del_t</t>
  </si>
  <si>
    <t>del_x</t>
  </si>
  <si>
    <t>time(MSec)</t>
  </si>
  <si>
    <t>FE</t>
  </si>
  <si>
    <t>log(del_x)</t>
  </si>
  <si>
    <t>log(time)</t>
  </si>
  <si>
    <t>dX</t>
  </si>
  <si>
    <t>dY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</si>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</sst>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606029485852214E-2"/>
          <c:y val="9.8459831562401026E-2"/>
          <c:w val="0.91206111698564463"/>
          <c:h val="0.87033444869730925"/>
        </c:manualLayout>
      </c:layout>
      <c:scatterChart>
        <c:scatterStyle val="lineMarker"/>
        <c:varyColors val="0"/>
        <c:ser>
          <c:idx val="0"/>
          <c:order val="0"/>
          <c:tx>
            <c:v>Forward Euler 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Sheet1!$E$23:$E$28</c:f>
              <c:numCache>
                <c:formatCode>General</c:formatCode>
                <c:ptCount val="6"/>
                <c:pt idx="0">
                  <c:v>-1.2041199826559248</c:v>
                </c:pt>
                <c:pt idx="1">
                  <c:v>-1.505149978319906</c:v>
                </c:pt>
                <c:pt idx="2">
                  <c:v>-1.8061799739838871</c:v>
                </c:pt>
                <c:pt idx="3">
                  <c:v>-2.1072099696478683</c:v>
                </c:pt>
                <c:pt idx="4">
                  <c:v>-2.4082399653118496</c:v>
                </c:pt>
                <c:pt idx="5">
                  <c:v>-2.7092699609758308</c:v>
                </c:pt>
              </c:numCache>
            </c:numRef>
          </c:xVal>
          <c:yVal>
            <c:numRef>
              <c:f>Sheet1!$F$23:$F$28</c:f>
              <c:numCache>
                <c:formatCode>General</c:formatCode>
                <c:ptCount val="6"/>
                <c:pt idx="0">
                  <c:v>-5.6989700043360205</c:v>
                </c:pt>
                <c:pt idx="1">
                  <c:v>-5.154901959985744</c:v>
                </c:pt>
                <c:pt idx="2">
                  <c:v>-4.0969100130080562</c:v>
                </c:pt>
                <c:pt idx="3">
                  <c:v>-2.9800533183211577</c:v>
                </c:pt>
                <c:pt idx="4">
                  <c:v>-1.8162178487229388</c:v>
                </c:pt>
                <c:pt idx="5">
                  <c:v>-0.6208286900055916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5-4E5F-84AC-C38BC09BBAA1}"/>
            </c:ext>
          </c:extLst>
        </c:ser>
        <c:ser>
          <c:idx val="1"/>
          <c:order val="1"/>
          <c:tx>
            <c:v>Crank-Nicolson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Sheet1!$E$5:$E$9</c:f>
              <c:numCache>
                <c:formatCode>General</c:formatCode>
                <c:ptCount val="5"/>
                <c:pt idx="0">
                  <c:v>-1.2041199826559248</c:v>
                </c:pt>
                <c:pt idx="1">
                  <c:v>-1.505149978319906</c:v>
                </c:pt>
                <c:pt idx="2">
                  <c:v>-1.8061799739838871</c:v>
                </c:pt>
                <c:pt idx="3">
                  <c:v>-2.1072099696478683</c:v>
                </c:pt>
                <c:pt idx="4">
                  <c:v>-2.4082399653118496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-6.0000000000000009</c:v>
                </c:pt>
                <c:pt idx="1">
                  <c:v>-4.9586073148417746</c:v>
                </c:pt>
                <c:pt idx="2">
                  <c:v>-3.9665762445130541</c:v>
                </c:pt>
                <c:pt idx="3">
                  <c:v>-3.0803989762158897</c:v>
                </c:pt>
                <c:pt idx="4">
                  <c:v>-1.9469599913572573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5-4E5F-84AC-C38BC09B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54848"/>
        <c:axId val="435766520"/>
      </c:scatterChart>
      <c:valAx>
        <c:axId val="429854848"/>
        <c:scaling>
          <c:orientation val="minMax"/>
          <c:max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/>
                  <a:t>Log(</a:t>
                </a:r>
                <a:r>
                  <a:rPr lang="en-US" sz="2400"/>
                  <a:t>∆</a:t>
                </a:r>
                <a:r>
                  <a:rPr lang="en-US" sz="3200"/>
                  <a:t>x)</a:t>
                </a:r>
              </a:p>
            </c:rich>
          </c:tx>
          <c:layout>
            <c:manualLayout>
              <c:xMode val="edge"/>
              <c:yMode val="edge"/>
              <c:x val="0.40307965498341902"/>
              <c:y val="9.117413232739230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766520"/>
        <c:crosses val="autoZero"/>
        <c:crossBetween val="midCat"/>
      </c:valAx>
      <c:valAx>
        <c:axId val="435766520"/>
        <c:scaling>
          <c:orientation val="minMax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Log(time_</a:t>
                </a:r>
                <a:r>
                  <a:rPr lang="en-US" sz="1800"/>
                  <a:t>MSec</a:t>
                </a:r>
                <a:r>
                  <a:rPr lang="en-US" sz="2400"/>
                  <a:t>)</a:t>
                </a:r>
              </a:p>
            </c:rich>
          </c:tx>
          <c:layout>
            <c:manualLayout>
              <c:xMode val="edge"/>
              <c:yMode val="edge"/>
              <c:x val="0.93892961078601267"/>
              <c:y val="0.3943268510648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8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11986001749781"/>
          <c:y val="0.27340392025464905"/>
          <c:w val="0.28704243227831633"/>
          <c:h val="0.21077773079445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6912-CA09-4FE2-ACED-0C1F40FDE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24" sqref="J24"/>
    </sheetView>
  </sheetViews>
  <sheetFormatPr defaultRowHeight="15" x14ac:dyDescent="0.25"/>
  <cols>
    <col min="1" max="4" width="13.42578125" style="1" customWidth="1"/>
    <col min="5" max="6" width="15.140625" style="1" customWidth="1"/>
    <col min="7" max="16384" width="9.140625" style="1"/>
  </cols>
  <sheetData>
    <row r="1" spans="1:10" x14ac:dyDescent="0.25">
      <c r="A1" s="3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1">
        <v>1</v>
      </c>
      <c r="B3" s="1">
        <v>0.01</v>
      </c>
      <c r="C3" s="1">
        <v>0.25</v>
      </c>
      <c r="D3" s="1">
        <v>0</v>
      </c>
      <c r="E3" s="1">
        <f>LOG10(C3)</f>
        <v>-0.6020599913279624</v>
      </c>
      <c r="F3" s="1" t="e">
        <f>LOG10(D3)</f>
        <v>#NUM!</v>
      </c>
      <c r="H3" s="1">
        <f>E5-E9</f>
        <v>1.2041199826559248</v>
      </c>
      <c r="I3" s="1">
        <f>F5-F9</f>
        <v>-4.0530400086427436</v>
      </c>
      <c r="J3" s="1">
        <f>I3/H3</f>
        <v>-3.3659768686032119</v>
      </c>
    </row>
    <row r="4" spans="1:10" x14ac:dyDescent="0.25">
      <c r="A4" s="1">
        <v>2</v>
      </c>
      <c r="B4" s="1">
        <v>0.01</v>
      </c>
      <c r="C4" s="1">
        <v>0.125</v>
      </c>
      <c r="D4" s="1">
        <v>0</v>
      </c>
      <c r="E4" s="1">
        <f t="shared" ref="E4:F9" si="0">LOG10(C4)</f>
        <v>-0.90308998699194354</v>
      </c>
      <c r="F4" s="1" t="e">
        <f t="shared" si="0"/>
        <v>#NUM!</v>
      </c>
    </row>
    <row r="5" spans="1:10" x14ac:dyDescent="0.25">
      <c r="A5" s="1">
        <v>3</v>
      </c>
      <c r="B5" s="1">
        <v>0.01</v>
      </c>
      <c r="C5" s="1">
        <v>6.25E-2</v>
      </c>
      <c r="D5" s="2">
        <v>9.999999999999989E-7</v>
      </c>
      <c r="E5" s="1">
        <f t="shared" si="0"/>
        <v>-1.2041199826559248</v>
      </c>
      <c r="F5" s="1">
        <f t="shared" si="0"/>
        <v>-6.0000000000000009</v>
      </c>
    </row>
    <row r="6" spans="1:10" x14ac:dyDescent="0.25">
      <c r="A6" s="1">
        <v>4</v>
      </c>
      <c r="B6" s="1">
        <v>0.01</v>
      </c>
      <c r="C6" s="1">
        <v>3.125E-2</v>
      </c>
      <c r="D6" s="2">
        <v>1.1E-5</v>
      </c>
      <c r="E6" s="1">
        <f t="shared" si="0"/>
        <v>-1.505149978319906</v>
      </c>
      <c r="F6" s="1">
        <f t="shared" si="0"/>
        <v>-4.9586073148417746</v>
      </c>
    </row>
    <row r="7" spans="1:10" x14ac:dyDescent="0.25">
      <c r="A7" s="1">
        <v>5</v>
      </c>
      <c r="B7" s="1">
        <v>0.01</v>
      </c>
      <c r="C7" s="1">
        <v>1.5625E-2</v>
      </c>
      <c r="D7" s="1">
        <v>1.0799999999999901E-4</v>
      </c>
      <c r="E7" s="1">
        <f t="shared" si="0"/>
        <v>-1.8061799739838871</v>
      </c>
      <c r="F7" s="1">
        <f t="shared" si="0"/>
        <v>-3.9665762445130541</v>
      </c>
    </row>
    <row r="8" spans="1:10" x14ac:dyDescent="0.25">
      <c r="A8" s="1">
        <v>6</v>
      </c>
      <c r="B8" s="1">
        <v>0.01</v>
      </c>
      <c r="C8" s="1">
        <v>7.8125E-3</v>
      </c>
      <c r="D8" s="1">
        <v>8.3099999999999895E-4</v>
      </c>
      <c r="E8" s="1">
        <f t="shared" si="0"/>
        <v>-2.1072099696478683</v>
      </c>
      <c r="F8" s="1">
        <f t="shared" si="0"/>
        <v>-3.0803989762158897</v>
      </c>
    </row>
    <row r="9" spans="1:10" x14ac:dyDescent="0.25">
      <c r="A9" s="1">
        <v>7</v>
      </c>
      <c r="B9" s="1">
        <v>0.01</v>
      </c>
      <c r="C9" s="1">
        <v>3.90625E-3</v>
      </c>
      <c r="D9" s="1">
        <v>1.1298999999999899E-2</v>
      </c>
      <c r="E9" s="1">
        <f t="shared" si="0"/>
        <v>-2.4082399653118496</v>
      </c>
      <c r="F9" s="1">
        <f t="shared" si="0"/>
        <v>-1.9469599913572573</v>
      </c>
    </row>
    <row r="19" spans="1:10" x14ac:dyDescent="0.25">
      <c r="A19" s="3" t="s">
        <v>5</v>
      </c>
    </row>
    <row r="20" spans="1:10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6</v>
      </c>
      <c r="F20" s="1" t="s">
        <v>7</v>
      </c>
      <c r="H20" s="1" t="s">
        <v>8</v>
      </c>
      <c r="I20" s="1" t="s">
        <v>9</v>
      </c>
      <c r="J20" s="1" t="s">
        <v>10</v>
      </c>
    </row>
    <row r="21" spans="1:10" x14ac:dyDescent="0.25">
      <c r="A21" s="1">
        <v>1</v>
      </c>
      <c r="B21" s="1">
        <v>1.5625E-2</v>
      </c>
      <c r="C21" s="1">
        <v>0.25</v>
      </c>
      <c r="D21" s="1">
        <v>0</v>
      </c>
      <c r="E21" s="1">
        <f>LOG10(C21)</f>
        <v>-0.6020599913279624</v>
      </c>
      <c r="F21" s="1" t="e">
        <f>LOG10(D21)</f>
        <v>#NUM!</v>
      </c>
      <c r="H21" s="1">
        <f>E23-E27</f>
        <v>1.2041199826559248</v>
      </c>
      <c r="I21" s="1">
        <f>F23-F27</f>
        <v>-3.8827521556130815</v>
      </c>
      <c r="J21" s="1">
        <f>I21/H21</f>
        <v>-3.2245558678038906</v>
      </c>
    </row>
    <row r="22" spans="1:10" x14ac:dyDescent="0.25">
      <c r="A22" s="1">
        <v>2</v>
      </c>
      <c r="B22" s="1">
        <v>3.90625E-3</v>
      </c>
      <c r="C22" s="1">
        <v>0.125</v>
      </c>
      <c r="D22" s="1">
        <v>0</v>
      </c>
      <c r="E22" s="1">
        <f t="shared" ref="E22:F28" si="1">LOG10(C22)</f>
        <v>-0.90308998699194354</v>
      </c>
      <c r="F22" s="1" t="e">
        <f t="shared" si="1"/>
        <v>#NUM!</v>
      </c>
    </row>
    <row r="23" spans="1:10" x14ac:dyDescent="0.25">
      <c r="A23" s="1">
        <v>3</v>
      </c>
      <c r="B23" s="1">
        <v>9.7656249999999902E-4</v>
      </c>
      <c r="C23" s="1">
        <v>6.25E-2</v>
      </c>
      <c r="D23" s="2">
        <v>1.9999999999999902E-6</v>
      </c>
      <c r="E23" s="1">
        <f t="shared" si="1"/>
        <v>-1.2041199826559248</v>
      </c>
      <c r="F23" s="1">
        <f t="shared" si="1"/>
        <v>-5.6989700043360205</v>
      </c>
    </row>
    <row r="24" spans="1:10" x14ac:dyDescent="0.25">
      <c r="A24" s="1">
        <v>4</v>
      </c>
      <c r="B24" s="1">
        <v>2.44140624999999E-4</v>
      </c>
      <c r="C24" s="1">
        <v>3.125E-2</v>
      </c>
      <c r="D24" s="2">
        <v>6.9999999999999897E-6</v>
      </c>
      <c r="E24" s="1">
        <f t="shared" si="1"/>
        <v>-1.505149978319906</v>
      </c>
      <c r="F24" s="1">
        <f t="shared" si="1"/>
        <v>-5.154901959985744</v>
      </c>
    </row>
    <row r="25" spans="1:10" x14ac:dyDescent="0.25">
      <c r="A25" s="1">
        <v>5</v>
      </c>
      <c r="B25" s="2">
        <v>6.1035156249999702E-5</v>
      </c>
      <c r="C25" s="1">
        <v>1.5625E-2</v>
      </c>
      <c r="D25" s="2">
        <v>8.0000000000000007E-5</v>
      </c>
      <c r="E25" s="1">
        <f t="shared" si="1"/>
        <v>-1.8061799739838871</v>
      </c>
      <c r="F25" s="1">
        <f t="shared" si="1"/>
        <v>-4.0969100130080562</v>
      </c>
    </row>
    <row r="26" spans="1:10" x14ac:dyDescent="0.25">
      <c r="A26" s="1">
        <v>6</v>
      </c>
      <c r="B26" s="2">
        <v>1.52587890624998E-5</v>
      </c>
      <c r="C26" s="1">
        <v>7.8125E-3</v>
      </c>
      <c r="D26" s="1">
        <v>1.047E-3</v>
      </c>
      <c r="E26" s="1">
        <f t="shared" si="1"/>
        <v>-2.1072099696478683</v>
      </c>
      <c r="F26" s="1">
        <f t="shared" si="1"/>
        <v>-2.9800533183211577</v>
      </c>
    </row>
    <row r="27" spans="1:10" x14ac:dyDescent="0.25">
      <c r="A27" s="1">
        <v>7</v>
      </c>
      <c r="B27" s="2">
        <v>3.8146972656248001E-6</v>
      </c>
      <c r="C27" s="1">
        <v>3.90625E-3</v>
      </c>
      <c r="D27" s="1">
        <v>1.5268E-2</v>
      </c>
      <c r="E27" s="1">
        <f t="shared" si="1"/>
        <v>-2.4082399653118496</v>
      </c>
      <c r="F27" s="1">
        <f t="shared" si="1"/>
        <v>-1.8162178487229388</v>
      </c>
    </row>
    <row r="28" spans="1:10" x14ac:dyDescent="0.25">
      <c r="A28" s="1">
        <v>8</v>
      </c>
      <c r="B28" s="2">
        <v>9.5367431640604904E-7</v>
      </c>
      <c r="C28" s="1">
        <v>1.953125E-3</v>
      </c>
      <c r="D28" s="1">
        <v>0.239426</v>
      </c>
      <c r="E28" s="1">
        <f t="shared" si="1"/>
        <v>-2.7092699609758308</v>
      </c>
      <c r="F28" s="1">
        <f t="shared" si="1"/>
        <v>-0.6208286900055916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2017-02-18T02:20:18Z</cp:lastPrinted>
  <dcterms:created xsi:type="dcterms:W3CDTF">2017-02-18T02:07:19Z</dcterms:created>
  <dcterms:modified xsi:type="dcterms:W3CDTF">2017-02-18T03:18:14Z</dcterms:modified>
</cp:coreProperties>
</file>