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Cart Test" sheetId="1" r:id="rId4"/>
  </sheets>
  <definedNames/>
  <calcPr/>
</workbook>
</file>

<file path=xl/sharedStrings.xml><?xml version="1.0" encoding="utf-8"?>
<sst xmlns="http://schemas.openxmlformats.org/spreadsheetml/2006/main" count="190" uniqueCount="132">
  <si>
    <t>Total Test Cases</t>
  </si>
  <si>
    <t>Passed</t>
  </si>
  <si>
    <t>Failed</t>
  </si>
  <si>
    <t>Incomplete</t>
  </si>
  <si>
    <t>Not Executed</t>
  </si>
  <si>
    <t>Test Suite ID</t>
  </si>
  <si>
    <t>Test Case ID</t>
  </si>
  <si>
    <t>Test Description</t>
  </si>
  <si>
    <t>Precondition</t>
  </si>
  <si>
    <t>Test Steps</t>
  </si>
  <si>
    <t>Test Data</t>
  </si>
  <si>
    <t>Expected Result</t>
  </si>
  <si>
    <t>Actual Result</t>
  </si>
  <si>
    <t>Chrome (Test Result)</t>
  </si>
  <si>
    <t>Comment</t>
  </si>
  <si>
    <t>Author</t>
  </si>
  <si>
    <t>Date Created</t>
  </si>
  <si>
    <t>Date Executed</t>
  </si>
  <si>
    <t>Feature Name: Register Account</t>
  </si>
  <si>
    <t>Register Account</t>
  </si>
  <si>
    <t>Reg_01</t>
  </si>
  <si>
    <t>Verify that the user can navigate to the registration page</t>
  </si>
  <si>
    <r>
      <rPr>
        <sz val="17.0"/>
      </rPr>
      <t xml:space="preserve">1. User must be on the Opencart main page: </t>
    </r>
    <r>
      <rPr>
        <color rgb="FF1155CC"/>
        <sz val="17.0"/>
        <u/>
      </rPr>
      <t xml:space="preserve">URL
</t>
    </r>
  </si>
  <si>
    <t xml:space="preserve">1. Visit the Opencart main page: https://demo.opencart.com/
2. Click "My Account".
3. Click "Register"
</t>
  </si>
  <si>
    <t>NA</t>
  </si>
  <si>
    <t>1. "My Account" button should be clickable and functional.
2. "Register" button should be clickable and functional
3. User should be directed to the registration page</t>
  </si>
  <si>
    <t>1."My Account" and "Register" buttons are clickable and functional 
2. User was directed to registration page</t>
  </si>
  <si>
    <t>N/A</t>
  </si>
  <si>
    <t>Agape Akpokodje</t>
  </si>
  <si>
    <t>Reg_02</t>
  </si>
  <si>
    <t>Verify that all required fields for registration are present on the registration page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</si>
  <si>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>URL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</si>
  <si>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Click "My Account".
3. Click "Register"
</t>
    </r>
  </si>
  <si>
    <t>All required fields should be present in the registration page</t>
  </si>
  <si>
    <t>All required fields are present</t>
  </si>
  <si>
    <t>Reg_03</t>
  </si>
  <si>
    <t>Verify that the "Subscribe" radio buttons (yes and no) are displayed and not mandatory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</si>
  <si>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>URL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</si>
  <si>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Click "My Account".
3. Click "Register"
</t>
    </r>
  </si>
  <si>
    <t>The "Subscribe" radio buttons should be dispayed and not mandatory</t>
  </si>
  <si>
    <t>Radio buttons are displayed and not mandatory</t>
  </si>
  <si>
    <t>Reg_04</t>
  </si>
  <si>
    <t>Verify that the user can check and uncheck the "Privacy Policy" checkbox by ckicking on it.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</si>
  <si>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check and uncheck the "privacy policy" checkbox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</si>
  <si>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Click "My Account".
3. Click "Register"
4. Check and uncheck the "privacy policy" checkbox displayed.</t>
    </r>
  </si>
  <si>
    <t>The checkbox should be checkable</t>
  </si>
  <si>
    <t>"Privacy policy" checkbox is checkable</t>
  </si>
  <si>
    <t>Reg_05</t>
  </si>
  <si>
    <t>Verify that there is a validation applied to the "privacy policy" checkbox  during user registration.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</si>
  <si>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The "privacy policy" checkbox needs to be accepted for user to be sucessfully registered.</t>
    </r>
  </si>
  <si>
    <t>1. Visit the Opencart registration page: URL
2. Enter a valid first name.
3. Enter last name with alphanumeric details
4. Enter a valid email
5. Enter a valid password
6. Attempt to click on the "continue" button without checking the "privacy policy" checkbox</t>
  </si>
  <si>
    <t>1. Site URL 
2. First Name: Agape
3. Last Name: Akpokodje@&amp;
4. Email: agapeakpo@gmail.com
5. Password: *******</t>
  </si>
  <si>
    <t>1. The "continue" button should not be functional. 
2. User should not be able to proceed with registration.
3. A validation error message "privacy policy must be accepted to proceed" should be displayed</t>
  </si>
  <si>
    <t xml:space="preserve">1. The "continue" button is functional.
2. User could not proceed with registration. 
3. No validation message was displayed.
</t>
  </si>
  <si>
    <t>Half of the expected results were sucessful</t>
  </si>
  <si>
    <t>Reg_06</t>
  </si>
  <si>
    <t>Verify that the "Continue" button on the registration page is clickable and functional.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</si>
  <si>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</si>
  <si>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Click "My Account".
3. Click "Register"
4. Check there is a "Continue" button and is clickable
</t>
    </r>
  </si>
  <si>
    <t xml:space="preserve">A "continue" button should be present and functional </t>
  </si>
  <si>
    <t>Continue button is present and functional</t>
  </si>
  <si>
    <t>Reg_07</t>
  </si>
  <si>
    <t>Verify that user can register with all valid details in the mandatory fields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</si>
  <si>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enter a valid first name, a valid last name, a valid email that has not been registered before and a valid password in the required fileds.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</si>
  <si>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name.
4. Enter a valid email address
5. Enter a valid password
6. Select the checkbox to agree with "privacy policy"
7. Click on the "Continue" button
</t>
    </r>
  </si>
  <si>
    <t>1. Site URL
2. First Name: Agape
3. Last Name: Akpokodje
4. Email: agapeakpo@gmail.com
5. Password: *******</t>
  </si>
  <si>
    <t xml:space="preserve">1. The registration should be successful.
2. User's account should be created.
3. User should be directed to the "Login" Page
</t>
  </si>
  <si>
    <t>User was unable to register due to dummy site specifications</t>
  </si>
  <si>
    <t>Dummy site</t>
  </si>
  <si>
    <t>Reg_08</t>
  </si>
  <si>
    <t>Verify that user cannot proceed to register leaving all fields blank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</si>
  <si>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leave all fields blank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</si>
  <si>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Leave all fields blank
3. Select the checkbox to agree with "privacy policy"
4. Click on the "Continue" button
</t>
    </r>
  </si>
  <si>
    <t>1. The "continue" button should not be functional. 
2. User should not be able to proceed with registration.
3. A validation error message "fill mandatory fields" should be displayed</t>
  </si>
  <si>
    <t>1. "Continue" button was functional
2. User was left on the same page
3. No validation error message was displayed</t>
  </si>
  <si>
    <t>Reg_09</t>
  </si>
  <si>
    <t>Verify that user cannot proceed to register with a valid first name, a valid last name, no e-mail and a valid password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</si>
  <si>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leave only "e-mail" field blank.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</si>
  <si>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name.
4. Leave "e-mail" field bank.
5. Enter a valid password
6. Select the checkbox to agree with "privacy policy"
7. Click on the "Continue" button
</t>
    </r>
  </si>
  <si>
    <t>1. Site URL
2. First Name: Agape
3. Last Name: Akpokodje
4. Email: "leave blank"
5. Password: *******</t>
  </si>
  <si>
    <t>1. The "continue" button should not be functional. 
2. User should not be able to proceed with registration.
3. User should be prompted a validation error message "Please enter your E-mail"</t>
  </si>
  <si>
    <t>Reg_10</t>
  </si>
  <si>
    <t>Verify that user cannot proceed to register with no first name, a valid last name, a valid e-mail, and a valid password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</si>
  <si>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leave only "first name" field blank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</si>
  <si>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Leave "First Name" field bank.
3. Enter a valid last name.
4. Enter a valid E-mail.
5. Enter a valid password
6. Select the checkbox to agree with "privacy policy"
7. Click on the "Continue" button
</t>
    </r>
  </si>
  <si>
    <t>1. Site URL
2. First Name: *leave blank*
3. Last Name: Akpokodje
4. Email: agapeakpo@gmail.com
5. Password: *******</t>
  </si>
  <si>
    <t>1. The "continue" button should not be functional. 
2. User should not be able to proceed with registration.
3. User should be prompted a validation error message "Please enter your First Name"</t>
  </si>
  <si>
    <t>1. "Continue" button was functional
2. User was unable to register
3. No validation error message was displayed</t>
  </si>
  <si>
    <t>Reg_11</t>
  </si>
  <si>
    <t>Verify that user cannot proceed to register with a valid first name, no last name, a valid e-mail, and a valid password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</si>
  <si>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leave only "last name" field blank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</si>
  <si>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Leave "Last Name" field bank
4. Enter a valid E-mail.
5. Enter a valid password
6. Select the checkbox to agree with "privacy policy"
7. Click on the "Continue" button
</t>
    </r>
  </si>
  <si>
    <t>1. Site URL
2. First Name: Agape
3. Last Name: *leave blank*
4. Email: agapeakpo@gmail.com
5. Password: *******</t>
  </si>
  <si>
    <t>1. The "continue" button should not be functional. 
2. User should not be able to proceed with registration.
3. User should be prompted a validation error message "Please enter your Last Name"</t>
  </si>
  <si>
    <t>Reg_12</t>
  </si>
  <si>
    <t>Verify that user cannot proceed to register with a valid first name, a valid last name, a valid e-mail, and no password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</si>
  <si>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leave only "password" field blank.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</si>
  <si>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
4. Enter a valid E-mail.
5. Leave "Password" field bank
6. Select the checkbox to agree with "privacy policy"
7. Click on the "Continue" button
</t>
    </r>
  </si>
  <si>
    <t>1. Site URL
2. First Name: Agape
3. Last Name: Akpokodje
4. Email: agapeakpo@gmail.com
5. Password: *leave blank*</t>
  </si>
  <si>
    <t>1. The "continue" button should not be functional. 
2. User should not be able to proceed with registration.
3. User should be prompted a validation error message "Please enter your Password"</t>
  </si>
  <si>
    <t>Reg_13</t>
  </si>
  <si>
    <t>Verify that user is unable to register with a password that does not meet the requirement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</si>
  <si>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 xml:space="preserve">2. User must enter a password that matches BR expectation. 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</si>
  <si>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
4. Enter a valid E-mail.
5. Enter an invalid password
6. Select the checkbox to agree with "privacy policy"
7. Click on the "Continue" button
</t>
    </r>
  </si>
  <si>
    <t>1. Site URL
2. First Name: Agape
3. Last Name: Akpokodje
4. Email: agapeakpo@gmail.com
5. Password: ag3</t>
  </si>
  <si>
    <t>1. The "continue" button should not be functional. 
2. User should not be able to proceed with registration.
3. A validation error message "Password should have 8 to 16 characters , must contain one special character ,one uppercase character, and have a numercial" should be displayed</t>
  </si>
  <si>
    <t>Need to confirm from the BRD (Busines Requirement Document) and SRS (Software Requirement Specification)</t>
  </si>
  <si>
    <t>Reg_14</t>
  </si>
  <si>
    <t>Verify that user cannot proceed with registration if the email address format is incorrect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</si>
  <si>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>URL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</si>
  <si>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name.
4. Enter an invalid email address format
5. Enter a valid password
6. Select the checkbox to agree with "privacy policy"
7. Click on the "Continue" button
</t>
    </r>
  </si>
  <si>
    <r>
      <rPr>
        <sz val="17.0"/>
      </rPr>
      <t xml:space="preserve">1. Site URL
2. First Name: Agape
3. Last Name: Akpokodje
4. Email: </t>
    </r>
    <r>
      <rPr>
        <color rgb="FF1155CC"/>
        <sz val="17.0"/>
        <u/>
      </rPr>
      <t>agapeakpo.com</t>
    </r>
    <r>
      <rPr>
        <sz val="17.0"/>
      </rPr>
      <t xml:space="preserve">
5. Password: ag3</t>
    </r>
  </si>
  <si>
    <t>1. The "continue" button should not be functional. 
2. User should not be able to proceed with registration.
3. A validation error message "Please enter a valid email address format" should be displayed</t>
  </si>
  <si>
    <t>Reg_15</t>
  </si>
  <si>
    <t>Verify that user cannot register with an already existing email address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</si>
  <si>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 xml:space="preserve"> 2. User should enter an email that is associated with the opencart account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</si>
  <si>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a valid last name.
4. Enter an existing email address
5. Enter a valid password
6. Select the checkbox to agree with "privacy policy"
7. Click on the "Continue" button
</t>
    </r>
  </si>
  <si>
    <t>1. Site URL 
2. First Name: Agape
3. Last Name: Akpokodje
4. Email: agapeakpo@gmail.com
5. Password: *******</t>
  </si>
  <si>
    <t>1. The "continue" button should not be functional. 
2. User should not be able to proceed with registration.
3. User should be prompted a validation error message "This E-mail already exists, please enter a non-exisiting email"</t>
  </si>
  <si>
    <t>Half of the expected results were met</t>
  </si>
  <si>
    <t>Reg_16</t>
  </si>
  <si>
    <t xml:space="preserve">Verify that user is not able to register with an alphanumeric or special characters in their  "First Name" 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</si>
  <si>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>URL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</si>
  <si>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first name with alphanumeric details.
3. Enter a valid last name.
4. Enter a valid email
5. Enter a valid password
6. Select the checkbox to agree with "privacy policy"
7. Click on the "Continue" button</t>
    </r>
  </si>
  <si>
    <t>1. Site URL 
2. First Name: Agape@
3. Last Name: Akpokodje
4. Email: agapeakpo@gmail.com
5. Password: *******</t>
  </si>
  <si>
    <t>User should not be registered
An error message "Fill in a valid first name" should be displayed</t>
  </si>
  <si>
    <t>User was not registered
No error message was displayed</t>
  </si>
  <si>
    <t>Reg_17</t>
  </si>
  <si>
    <t xml:space="preserve">Verify that user is not able to register with an alphanumeric or special characters in their  "Last Name" </t>
  </si>
  <si>
    <r>
      <rPr>
        <sz val="17.0"/>
      </rPr>
      <t xml:space="preserve">1. User must be on the Opencart registration page </t>
    </r>
    <r>
      <rPr>
        <color rgb="FF1155CC"/>
        <sz val="17.0"/>
        <u/>
      </rPr>
      <t xml:space="preserve">URL
</t>
    </r>
    <r>
      <rPr>
        <sz val="17.0"/>
      </rPr>
      <t>2. User must enter an alphanumeric "last name"</t>
    </r>
  </si>
  <si>
    <r>
      <rPr>
        <sz val="17.0"/>
      </rPr>
      <t xml:space="preserve">1. Visit the Opencart registration page: </t>
    </r>
    <r>
      <rPr>
        <color rgb="FF1155CC"/>
        <sz val="17.0"/>
        <u/>
      </rPr>
      <t>URL</t>
    </r>
    <r>
      <rPr>
        <sz val="17.0"/>
      </rPr>
      <t xml:space="preserve">
2. Enter a valid first name.
3. Enter last name with alphanumeric details
4. Enter a valid email
5. Enter a valid password
6. Select the checkbox to agree with "privacy policy"
7. Click on the "Continue" button</t>
    </r>
  </si>
  <si>
    <t>User should not be registered
An error message "Fill in a valid last name" should be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</si>
</sst>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7.0"/>
      <color rgb="FFFFFFFF"/>
      <name val="Arial"/>
      <scheme val="minor"/>
    </font>
    <font>
      <b/>
      <sz val="17.0"/>
      <color theme="1"/>
      <name val="Arial"/>
      <scheme val="minor"/>
    </font>
    <font>
      <sz val="17.0"/>
      <color theme="1"/>
      <name val="Arial"/>
      <scheme val="minor"/>
    </font>
    <font>
      <sz val="17.0"/>
      <color rgb="FF000000"/>
      <name val="Arial"/>
      <scheme val="minor"/>
    </font>
    <font>
      <b/>
      <sz val="17.0"/>
      <color rgb="FF000000"/>
      <name val="Arial"/>
      <scheme val="minor"/>
    </font>
    <font>
      <b/>
      <sz val="17.0"/>
      <color rgb="FFFFFFFF"/>
      <name val="Arial"/>
    </font>
    <font>
      <sz val="17.0"/>
      <color theme="1"/>
      <name val="Arial"/>
    </font>
    <font>
      <u/>
      <sz val="17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Font="1"/>
    <xf borderId="0" fillId="0" fontId="3" numFmtId="0" xfId="0" applyFont="1"/>
    <xf borderId="0" fillId="0" fontId="3" numFmtId="0" xfId="0" applyFont="1"/>
    <xf borderId="0" fillId="3" fontId="4" numFmtId="0" xfId="0" applyAlignment="1" applyFill="1" applyFont="1">
      <alignment horizontal="left" readingOrder="0" shrinkToFit="0" wrapText="1"/>
    </xf>
    <xf borderId="0" fillId="3" fontId="5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7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</font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Arial"/>
              </a:defRPr>
            </a:pPr>
            <a:r>
              <a:rPr b="1" sz="3000">
                <a:solidFill>
                  <a:srgbClr val="000000"/>
                </a:solidFill>
                <a:latin typeface="Arial"/>
              </a:rPr>
              <a:t>Opencart TestCase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explosion val="0"/>
            <c:spPr>
              <a:solidFill>
                <a:srgbClr val="FF0000"/>
              </a:solidFill>
            </c:spPr>
          </c:dPt>
          <c:dPt>
            <c:idx val="2"/>
            <c:explosion val="50"/>
            <c:spPr>
              <a:solidFill>
                <a:srgbClr val="F1C232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'OpenCart Test'!$A$2:$A$5</c:f>
            </c:strRef>
          </c:cat>
          <c:val>
            <c:numRef>
              <c:f>'OpenCart Test'!$B$2:$B$5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Arial Narrow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88773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opencart.com/index.php?route=account/register&amp;language=en-gb" TargetMode="External"/><Relationship Id="rId22" Type="http://schemas.openxmlformats.org/officeDocument/2006/relationships/hyperlink" Target="https://demo.opencart.com/index.php?route=account/register&amp;language=en-gb" TargetMode="External"/><Relationship Id="rId21" Type="http://schemas.openxmlformats.org/officeDocument/2006/relationships/hyperlink" Target="https://demo.opencart.com/index.php?route=account/register&amp;language=en-gb" TargetMode="External"/><Relationship Id="rId24" Type="http://schemas.openxmlformats.org/officeDocument/2006/relationships/hyperlink" Target="https://demo.opencart.com/index.php?route=account/register&amp;language=en-gb" TargetMode="External"/><Relationship Id="rId23" Type="http://schemas.openxmlformats.org/officeDocument/2006/relationships/hyperlink" Target="https://demo.opencart.com/index.php?route=account/register&amp;language=en-gb" TargetMode="External"/><Relationship Id="rId1" Type="http://schemas.openxmlformats.org/officeDocument/2006/relationships/hyperlink" Target="https://demo.opencart.com/" TargetMode="External"/><Relationship Id="rId2" Type="http://schemas.openxmlformats.org/officeDocument/2006/relationships/hyperlink" Target="https://demo.opencart.com/index.php?route=account/register&amp;language=en-gb" TargetMode="External"/><Relationship Id="rId3" Type="http://schemas.openxmlformats.org/officeDocument/2006/relationships/hyperlink" Target="https://demo.opencart.com/index.php?route=account/register&amp;language=en-gb" TargetMode="External"/><Relationship Id="rId4" Type="http://schemas.openxmlformats.org/officeDocument/2006/relationships/hyperlink" Target="https://demo.opencart.com/index.php?route=account/register&amp;language=en-gb" TargetMode="External"/><Relationship Id="rId9" Type="http://schemas.openxmlformats.org/officeDocument/2006/relationships/hyperlink" Target="https://demo.opencart.com/index.php?route=account/register&amp;language=en-gb" TargetMode="External"/><Relationship Id="rId26" Type="http://schemas.openxmlformats.org/officeDocument/2006/relationships/hyperlink" Target="https://demo.opencart.com/index.php?route=account/register&amp;language=en-gb" TargetMode="External"/><Relationship Id="rId25" Type="http://schemas.openxmlformats.org/officeDocument/2006/relationships/hyperlink" Target="https://demo.opencart.com/index.php?route=account/register&amp;language=en-gb" TargetMode="External"/><Relationship Id="rId28" Type="http://schemas.openxmlformats.org/officeDocument/2006/relationships/hyperlink" Target="https://demo.opencart.com/index.php?route=account/register&amp;language=en-gb" TargetMode="External"/><Relationship Id="rId27" Type="http://schemas.openxmlformats.org/officeDocument/2006/relationships/hyperlink" Target="http://agapeakpo.com/" TargetMode="External"/><Relationship Id="rId5" Type="http://schemas.openxmlformats.org/officeDocument/2006/relationships/hyperlink" Target="https://demo.opencart.com/index.php?route=account/register&amp;language=en-gb" TargetMode="External"/><Relationship Id="rId6" Type="http://schemas.openxmlformats.org/officeDocument/2006/relationships/hyperlink" Target="https://demo.opencart.com/index.php?route=account/register&amp;language=en-gb" TargetMode="External"/><Relationship Id="rId29" Type="http://schemas.openxmlformats.org/officeDocument/2006/relationships/hyperlink" Target="https://demo.opencart.com/index.php?route=account/register&amp;language=en-gb" TargetMode="External"/><Relationship Id="rId7" Type="http://schemas.openxmlformats.org/officeDocument/2006/relationships/hyperlink" Target="https://demo.opencart.com/index.php?route=account/register&amp;language=en-gb" TargetMode="External"/><Relationship Id="rId8" Type="http://schemas.openxmlformats.org/officeDocument/2006/relationships/hyperlink" Target="https://demo.opencart.com/index.php?route=account/register&amp;language=en-gb" TargetMode="External"/><Relationship Id="rId31" Type="http://schemas.openxmlformats.org/officeDocument/2006/relationships/hyperlink" Target="https://demo.opencart.com/index.php?route=account/register&amp;language=en-gb" TargetMode="External"/><Relationship Id="rId30" Type="http://schemas.openxmlformats.org/officeDocument/2006/relationships/hyperlink" Target="https://demo.opencart.com/index.php?route=account/register&amp;language=en-gb" TargetMode="External"/><Relationship Id="rId11" Type="http://schemas.openxmlformats.org/officeDocument/2006/relationships/hyperlink" Target="https://demo.opencart.com/index.php?route=account/register&amp;language=en-gb" TargetMode="External"/><Relationship Id="rId33" Type="http://schemas.openxmlformats.org/officeDocument/2006/relationships/hyperlink" Target="https://demo.opencart.com/index.php?route=account/register&amp;language=en-gb" TargetMode="External"/><Relationship Id="rId10" Type="http://schemas.openxmlformats.org/officeDocument/2006/relationships/hyperlink" Target="https://demo.opencart.com/index.php?route=account/register&amp;language=en-gb" TargetMode="External"/><Relationship Id="rId32" Type="http://schemas.openxmlformats.org/officeDocument/2006/relationships/hyperlink" Target="https://demo.opencart.com/index.php?route=account/register&amp;language=en-gb" TargetMode="External"/><Relationship Id="rId13" Type="http://schemas.openxmlformats.org/officeDocument/2006/relationships/hyperlink" Target="https://demo.opencart.com/index.php?route=account/register&amp;language=en-gb" TargetMode="External"/><Relationship Id="rId12" Type="http://schemas.openxmlformats.org/officeDocument/2006/relationships/hyperlink" Target="https://demo.opencart.com/index.php?route=account/register&amp;language=en-gb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emo.opencart.com/index.php?route=account/register&amp;language=en-gb" TargetMode="External"/><Relationship Id="rId14" Type="http://schemas.openxmlformats.org/officeDocument/2006/relationships/hyperlink" Target="https://demo.opencart.com/index.php?route=account/register&amp;language=en-gb" TargetMode="External"/><Relationship Id="rId17" Type="http://schemas.openxmlformats.org/officeDocument/2006/relationships/hyperlink" Target="https://demo.opencart.com/index.php?route=account/register&amp;language=en-gb" TargetMode="External"/><Relationship Id="rId16" Type="http://schemas.openxmlformats.org/officeDocument/2006/relationships/hyperlink" Target="https://demo.opencart.com/index.php?route=account/register&amp;language=en-gb" TargetMode="External"/><Relationship Id="rId19" Type="http://schemas.openxmlformats.org/officeDocument/2006/relationships/hyperlink" Target="https://demo.opencart.com/index.php?route=account/register&amp;language=en-gb" TargetMode="External"/><Relationship Id="rId18" Type="http://schemas.openxmlformats.org/officeDocument/2006/relationships/hyperlink" Target="https://demo.opencart.com/index.php?route=account/register&amp;language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9.5"/>
    <col customWidth="1" min="3" max="3" width="21.5"/>
    <col customWidth="1" min="4" max="4" width="24.13"/>
    <col customWidth="1" min="5" max="5" width="31.88"/>
    <col customWidth="1" min="6" max="6" width="31.13"/>
    <col customWidth="1" min="7" max="7" width="24.0"/>
    <col customWidth="1" min="8" max="8" width="21.38"/>
    <col customWidth="1" min="9" max="9" width="22.75"/>
    <col customWidth="1" min="10" max="10" width="18.25"/>
    <col customWidth="1" min="11" max="11" width="20.38"/>
    <col customWidth="1" min="12" max="12" width="17.0"/>
    <col customWidth="1" min="13" max="13" width="20.0"/>
  </cols>
  <sheetData>
    <row r="1">
      <c r="A1" s="1" t="s">
        <v>0</v>
      </c>
      <c r="B1" s="2">
        <f>B2+B3+B4+B5</f>
        <v>17</v>
      </c>
      <c r="C1" s="3"/>
      <c r="D1" s="4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6">
        <f>COUNTIF(I:I,"Passed")</f>
        <v>5</v>
      </c>
      <c r="D2" s="4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2</v>
      </c>
      <c r="B3" s="2">
        <f>COUNTIF(I:I,"Failed")</f>
        <v>5</v>
      </c>
      <c r="D3" s="4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3</v>
      </c>
      <c r="B4" s="8">
        <f>COUNTIF(I:I,"Incomplete")</f>
        <v>6</v>
      </c>
      <c r="D4" s="4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4</v>
      </c>
      <c r="B5" s="2">
        <f>COUNTIF(I:I,"Not Executed")</f>
        <v>1</v>
      </c>
      <c r="D5" s="4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/>
      <c r="D6" s="4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D7" s="4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D8" s="4"/>
      <c r="E8" s="3"/>
      <c r="F8" s="3"/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D9" s="4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D10" s="4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D11" s="4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48.75" customHeight="1">
      <c r="A12" s="9" t="s">
        <v>5</v>
      </c>
      <c r="B12" s="9" t="s">
        <v>6</v>
      </c>
      <c r="C12" s="9" t="s">
        <v>7</v>
      </c>
      <c r="D12" s="10" t="s">
        <v>8</v>
      </c>
      <c r="E12" s="9" t="s">
        <v>9</v>
      </c>
      <c r="F12" s="9" t="s">
        <v>10</v>
      </c>
      <c r="G12" s="9" t="s">
        <v>11</v>
      </c>
      <c r="H12" s="9" t="s">
        <v>12</v>
      </c>
      <c r="I12" s="10" t="s">
        <v>13</v>
      </c>
      <c r="J12" s="9" t="s">
        <v>14</v>
      </c>
      <c r="K12" s="9" t="s">
        <v>15</v>
      </c>
      <c r="L12" s="9" t="s">
        <v>16</v>
      </c>
      <c r="M12" s="9" t="s">
        <v>17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2" t="s">
        <v>18</v>
      </c>
      <c r="G13" s="13"/>
      <c r="H13" s="13"/>
      <c r="I13" s="13"/>
      <c r="J13" s="13"/>
      <c r="K13" s="13"/>
      <c r="L13" s="14"/>
      <c r="M13" s="14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5" t="s">
        <v>19</v>
      </c>
      <c r="B14" s="16" t="s">
        <v>20</v>
      </c>
      <c r="C14" s="7" t="s">
        <v>21</v>
      </c>
      <c r="D14" s="17" t="s">
        <v>22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1</v>
      </c>
      <c r="J14" s="7" t="s">
        <v>27</v>
      </c>
      <c r="K14" s="7" t="s">
        <v>28</v>
      </c>
      <c r="L14" s="18">
        <v>45101.0</v>
      </c>
      <c r="M14" s="18">
        <v>45101.0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9"/>
      <c r="B15" s="16" t="s">
        <v>29</v>
      </c>
      <c r="C15" s="7" t="s">
        <v>30</v>
      </c>
      <c r="D15" s="17" t="s">
        <v>31</v>
      </c>
      <c r="E15" s="17" t="s">
        <v>32</v>
      </c>
      <c r="F15" s="7" t="s">
        <v>27</v>
      </c>
      <c r="G15" s="7" t="s">
        <v>33</v>
      </c>
      <c r="H15" s="7" t="s">
        <v>34</v>
      </c>
      <c r="I15" s="7" t="s">
        <v>1</v>
      </c>
      <c r="J15" s="7" t="s">
        <v>27</v>
      </c>
      <c r="K15" s="7" t="s">
        <v>28</v>
      </c>
      <c r="L15" s="18">
        <v>45101.0</v>
      </c>
      <c r="M15" s="18">
        <v>45101.0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9"/>
      <c r="B16" s="16" t="s">
        <v>35</v>
      </c>
      <c r="C16" s="7" t="s">
        <v>36</v>
      </c>
      <c r="D16" s="17" t="s">
        <v>37</v>
      </c>
      <c r="E16" s="17" t="s">
        <v>38</v>
      </c>
      <c r="F16" s="7" t="s">
        <v>27</v>
      </c>
      <c r="G16" s="7" t="s">
        <v>39</v>
      </c>
      <c r="H16" s="7" t="s">
        <v>40</v>
      </c>
      <c r="I16" s="7" t="s">
        <v>1</v>
      </c>
      <c r="J16" s="7" t="s">
        <v>27</v>
      </c>
      <c r="K16" s="7" t="s">
        <v>28</v>
      </c>
      <c r="L16" s="18">
        <v>45101.0</v>
      </c>
      <c r="M16" s="18">
        <v>45101.0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6" t="s">
        <v>41</v>
      </c>
      <c r="C17" s="7" t="s">
        <v>42</v>
      </c>
      <c r="D17" s="17" t="s">
        <v>43</v>
      </c>
      <c r="E17" s="17" t="s">
        <v>44</v>
      </c>
      <c r="F17" s="7" t="s">
        <v>27</v>
      </c>
      <c r="G17" s="7" t="s">
        <v>45</v>
      </c>
      <c r="H17" s="7" t="s">
        <v>46</v>
      </c>
      <c r="I17" s="16" t="s">
        <v>1</v>
      </c>
      <c r="J17" s="7" t="s">
        <v>27</v>
      </c>
      <c r="K17" s="7" t="s">
        <v>28</v>
      </c>
      <c r="L17" s="18">
        <v>45101.0</v>
      </c>
      <c r="M17" s="18">
        <v>45101.0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/>
      <c r="B18" s="16" t="s">
        <v>47</v>
      </c>
      <c r="C18" s="7" t="s">
        <v>48</v>
      </c>
      <c r="D18" s="17" t="s">
        <v>49</v>
      </c>
      <c r="E18" s="7" t="s">
        <v>50</v>
      </c>
      <c r="F18" s="7" t="s">
        <v>51</v>
      </c>
      <c r="G18" s="7" t="s">
        <v>52</v>
      </c>
      <c r="H18" s="7" t="s">
        <v>53</v>
      </c>
      <c r="I18" s="7" t="s">
        <v>3</v>
      </c>
      <c r="J18" s="7" t="s">
        <v>54</v>
      </c>
      <c r="K18" s="7" t="s">
        <v>28</v>
      </c>
      <c r="L18" s="18">
        <v>45104.0</v>
      </c>
      <c r="M18" s="18">
        <v>45104.0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9"/>
      <c r="B19" s="16" t="s">
        <v>55</v>
      </c>
      <c r="C19" s="7" t="s">
        <v>56</v>
      </c>
      <c r="D19" s="17" t="s">
        <v>57</v>
      </c>
      <c r="E19" s="17" t="s">
        <v>58</v>
      </c>
      <c r="F19" s="7" t="s">
        <v>27</v>
      </c>
      <c r="G19" s="7" t="s">
        <v>59</v>
      </c>
      <c r="H19" s="7" t="s">
        <v>60</v>
      </c>
      <c r="I19" s="7" t="s">
        <v>1</v>
      </c>
      <c r="J19" s="7" t="s">
        <v>27</v>
      </c>
      <c r="K19" s="7" t="s">
        <v>28</v>
      </c>
      <c r="L19" s="18">
        <v>45101.0</v>
      </c>
      <c r="M19" s="18">
        <v>45101.0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5"/>
      <c r="B20" s="16" t="s">
        <v>61</v>
      </c>
      <c r="C20" s="7" t="s">
        <v>62</v>
      </c>
      <c r="D20" s="17" t="s">
        <v>63</v>
      </c>
      <c r="E20" s="17" t="s">
        <v>64</v>
      </c>
      <c r="F20" s="7" t="s">
        <v>65</v>
      </c>
      <c r="G20" s="7" t="s">
        <v>66</v>
      </c>
      <c r="H20" s="7" t="s">
        <v>67</v>
      </c>
      <c r="I20" s="7" t="s">
        <v>2</v>
      </c>
      <c r="J20" s="7" t="s">
        <v>68</v>
      </c>
      <c r="K20" s="7" t="s">
        <v>28</v>
      </c>
      <c r="L20" s="18">
        <v>45101.0</v>
      </c>
      <c r="M20" s="18">
        <v>45101.0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9"/>
      <c r="B21" s="16" t="s">
        <v>69</v>
      </c>
      <c r="C21" s="7" t="s">
        <v>70</v>
      </c>
      <c r="D21" s="17" t="s">
        <v>71</v>
      </c>
      <c r="E21" s="17" t="s">
        <v>72</v>
      </c>
      <c r="F21" s="7" t="s">
        <v>27</v>
      </c>
      <c r="G21" s="7" t="s">
        <v>73</v>
      </c>
      <c r="H21" s="7" t="s">
        <v>74</v>
      </c>
      <c r="I21" s="7" t="s">
        <v>3</v>
      </c>
      <c r="J21" s="7" t="s">
        <v>54</v>
      </c>
      <c r="K21" s="7" t="s">
        <v>28</v>
      </c>
      <c r="L21" s="18">
        <v>45101.0</v>
      </c>
      <c r="M21" s="18">
        <v>45101.0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9"/>
      <c r="B22" s="16" t="s">
        <v>75</v>
      </c>
      <c r="C22" s="7" t="s">
        <v>76</v>
      </c>
      <c r="D22" s="17" t="s">
        <v>77</v>
      </c>
      <c r="E22" s="17" t="s">
        <v>78</v>
      </c>
      <c r="F22" s="7" t="s">
        <v>79</v>
      </c>
      <c r="G22" s="7" t="s">
        <v>80</v>
      </c>
      <c r="H22" s="7" t="s">
        <v>74</v>
      </c>
      <c r="I22" s="7" t="s">
        <v>2</v>
      </c>
      <c r="J22" s="7" t="s">
        <v>68</v>
      </c>
      <c r="K22" s="7" t="s">
        <v>28</v>
      </c>
      <c r="L22" s="18">
        <v>45101.0</v>
      </c>
      <c r="M22" s="18">
        <v>45101.0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B23" s="16" t="s">
        <v>81</v>
      </c>
      <c r="C23" s="7" t="s">
        <v>82</v>
      </c>
      <c r="D23" s="17" t="s">
        <v>83</v>
      </c>
      <c r="E23" s="17" t="s">
        <v>84</v>
      </c>
      <c r="F23" s="7" t="s">
        <v>85</v>
      </c>
      <c r="G23" s="7" t="s">
        <v>86</v>
      </c>
      <c r="H23" s="7" t="s">
        <v>87</v>
      </c>
      <c r="I23" s="7" t="s">
        <v>2</v>
      </c>
      <c r="J23" s="7" t="s">
        <v>68</v>
      </c>
      <c r="K23" s="7" t="s">
        <v>28</v>
      </c>
      <c r="L23" s="18">
        <v>45101.0</v>
      </c>
      <c r="M23" s="18">
        <v>45101.0</v>
      </c>
    </row>
    <row r="24">
      <c r="A24" s="19"/>
      <c r="B24" s="16" t="s">
        <v>88</v>
      </c>
      <c r="C24" s="7" t="s">
        <v>89</v>
      </c>
      <c r="D24" s="17" t="s">
        <v>90</v>
      </c>
      <c r="E24" s="17" t="s">
        <v>91</v>
      </c>
      <c r="F24" s="7" t="s">
        <v>92</v>
      </c>
      <c r="G24" s="7" t="s">
        <v>93</v>
      </c>
      <c r="H24" s="7" t="s">
        <v>87</v>
      </c>
      <c r="I24" s="7" t="s">
        <v>2</v>
      </c>
      <c r="J24" s="7" t="s">
        <v>68</v>
      </c>
      <c r="K24" s="7" t="s">
        <v>28</v>
      </c>
      <c r="L24" s="18">
        <v>45101.0</v>
      </c>
      <c r="M24" s="18">
        <v>45101.0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9"/>
      <c r="B25" s="16" t="s">
        <v>94</v>
      </c>
      <c r="C25" s="7" t="s">
        <v>95</v>
      </c>
      <c r="D25" s="17" t="s">
        <v>96</v>
      </c>
      <c r="E25" s="17" t="s">
        <v>97</v>
      </c>
      <c r="F25" s="7" t="s">
        <v>98</v>
      </c>
      <c r="G25" s="7" t="s">
        <v>99</v>
      </c>
      <c r="H25" s="7" t="s">
        <v>87</v>
      </c>
      <c r="I25" s="7" t="s">
        <v>2</v>
      </c>
      <c r="J25" s="7" t="s">
        <v>68</v>
      </c>
      <c r="K25" s="7" t="s">
        <v>28</v>
      </c>
      <c r="L25" s="18">
        <v>45101.0</v>
      </c>
      <c r="M25" s="18">
        <v>45101.0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9"/>
      <c r="B26" s="16" t="s">
        <v>100</v>
      </c>
      <c r="C26" s="7" t="s">
        <v>101</v>
      </c>
      <c r="D26" s="17" t="s">
        <v>102</v>
      </c>
      <c r="E26" s="17" t="s">
        <v>103</v>
      </c>
      <c r="F26" s="7" t="s">
        <v>104</v>
      </c>
      <c r="G26" s="7" t="s">
        <v>105</v>
      </c>
      <c r="H26" s="7" t="s">
        <v>87</v>
      </c>
      <c r="I26" s="7" t="s">
        <v>4</v>
      </c>
      <c r="J26" s="7" t="s">
        <v>106</v>
      </c>
      <c r="K26" s="7" t="s">
        <v>28</v>
      </c>
      <c r="L26" s="18">
        <v>45101.0</v>
      </c>
      <c r="M26" s="18">
        <v>45101.0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/>
      <c r="B27" s="16" t="s">
        <v>107</v>
      </c>
      <c r="C27" s="7" t="s">
        <v>108</v>
      </c>
      <c r="D27" s="17" t="s">
        <v>109</v>
      </c>
      <c r="E27" s="17" t="s">
        <v>110</v>
      </c>
      <c r="F27" s="17" t="s">
        <v>111</v>
      </c>
      <c r="G27" s="7" t="s">
        <v>112</v>
      </c>
      <c r="H27" s="7" t="s">
        <v>74</v>
      </c>
      <c r="I27" s="7" t="s">
        <v>3</v>
      </c>
      <c r="J27" s="7" t="s">
        <v>54</v>
      </c>
      <c r="K27" s="7" t="s">
        <v>28</v>
      </c>
      <c r="L27" s="18">
        <v>45101.0</v>
      </c>
      <c r="M27" s="18">
        <v>45101.0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/>
      <c r="B28" s="16" t="s">
        <v>113</v>
      </c>
      <c r="C28" s="7" t="s">
        <v>114</v>
      </c>
      <c r="D28" s="17" t="s">
        <v>115</v>
      </c>
      <c r="E28" s="17" t="s">
        <v>116</v>
      </c>
      <c r="F28" s="7" t="s">
        <v>117</v>
      </c>
      <c r="G28" s="7" t="s">
        <v>118</v>
      </c>
      <c r="H28" s="7" t="s">
        <v>74</v>
      </c>
      <c r="I28" s="7" t="s">
        <v>3</v>
      </c>
      <c r="J28" s="7" t="s">
        <v>119</v>
      </c>
      <c r="K28" s="7" t="s">
        <v>28</v>
      </c>
      <c r="L28" s="18">
        <v>45101.0</v>
      </c>
      <c r="M28" s="18">
        <v>45101.0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7"/>
      <c r="B29" s="16" t="s">
        <v>120</v>
      </c>
      <c r="C29" s="7" t="s">
        <v>121</v>
      </c>
      <c r="D29" s="17" t="s">
        <v>122</v>
      </c>
      <c r="E29" s="17" t="s">
        <v>123</v>
      </c>
      <c r="F29" s="7" t="s">
        <v>124</v>
      </c>
      <c r="G29" s="7" t="s">
        <v>125</v>
      </c>
      <c r="H29" s="7" t="s">
        <v>126</v>
      </c>
      <c r="I29" s="7" t="s">
        <v>3</v>
      </c>
      <c r="J29" s="7" t="s">
        <v>119</v>
      </c>
      <c r="K29" s="7" t="s">
        <v>28</v>
      </c>
      <c r="L29" s="18">
        <v>45101.0</v>
      </c>
      <c r="M29" s="18">
        <v>45101.0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7"/>
      <c r="B30" s="16" t="s">
        <v>127</v>
      </c>
      <c r="C30" s="7" t="s">
        <v>128</v>
      </c>
      <c r="D30" s="17" t="s">
        <v>129</v>
      </c>
      <c r="E30" s="17" t="s">
        <v>130</v>
      </c>
      <c r="F30" s="7" t="s">
        <v>51</v>
      </c>
      <c r="G30" s="7" t="s">
        <v>131</v>
      </c>
      <c r="H30" s="7" t="s">
        <v>126</v>
      </c>
      <c r="I30" s="7" t="s">
        <v>3</v>
      </c>
      <c r="J30" s="7" t="s">
        <v>119</v>
      </c>
      <c r="K30" s="7" t="s">
        <v>28</v>
      </c>
      <c r="L30" s="18">
        <v>45101.0</v>
      </c>
      <c r="M30" s="18">
        <v>45101.0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2">
      <c r="A32" s="19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</sheetData>
  <mergeCells count="3">
    <mergeCell ref="A6:C11"/>
    <mergeCell ref="C1:C5"/>
    <mergeCell ref="A13:F13"/>
  </mergeCells>
  <conditionalFormatting sqref="A1:AA1002">
    <cfRule type="containsText" dxfId="0" priority="1" operator="containsText" text="Passed">
      <formula>NOT(ISERROR(SEARCH(("Passed"),(A1))))</formula>
    </cfRule>
  </conditionalFormatting>
  <conditionalFormatting sqref="A1:H1002 I1:I16 J1:AA1002 I18:I1002">
    <cfRule type="containsText" dxfId="1" priority="2" operator="containsText" text="Failed">
      <formula>NOT(ISERROR(SEARCH(("Failed"),(A1))))</formula>
    </cfRule>
  </conditionalFormatting>
  <conditionalFormatting sqref="A1:H1002 I1:I16 J1:AA1002 I18:I1002">
    <cfRule type="containsText" dxfId="2" priority="3" operator="containsText" text="Not Executed">
      <formula>NOT(ISERROR(SEARCH(("Not Executed"),(A1))))</formula>
    </cfRule>
  </conditionalFormatting>
  <conditionalFormatting sqref="A1:AA1002">
    <cfRule type="containsText" dxfId="3" priority="4" operator="containsText" text="Incomplete">
      <formula>NOT(ISERROR(SEARCH(("Incomplete"),(A1))))</formula>
    </cfRule>
  </conditionalFormatting>
  <hyperlinks>
    <hyperlink r:id="rId1" ref="D14"/>
    <hyperlink r:id="rId2" ref="D15"/>
    <hyperlink r:id="rId3" ref="E15"/>
    <hyperlink r:id="rId4" ref="D16"/>
    <hyperlink r:id="rId5" ref="E16"/>
    <hyperlink r:id="rId6" ref="D17"/>
    <hyperlink r:id="rId7" ref="E17"/>
    <hyperlink r:id="rId8" ref="D18"/>
    <hyperlink r:id="rId9" ref="D19"/>
    <hyperlink r:id="rId10" ref="E19"/>
    <hyperlink r:id="rId11" ref="D20"/>
    <hyperlink r:id="rId12" ref="E20"/>
    <hyperlink r:id="rId13" ref="D21"/>
    <hyperlink r:id="rId14" ref="E21"/>
    <hyperlink r:id="rId15" ref="D22"/>
    <hyperlink r:id="rId16" ref="E22"/>
    <hyperlink r:id="rId17" ref="D23"/>
    <hyperlink r:id="rId18" ref="E23"/>
    <hyperlink r:id="rId19" ref="D24"/>
    <hyperlink r:id="rId20" ref="E24"/>
    <hyperlink r:id="rId21" ref="D25"/>
    <hyperlink r:id="rId22" ref="E25"/>
    <hyperlink r:id="rId23" ref="D26"/>
    <hyperlink r:id="rId24" ref="E26"/>
    <hyperlink r:id="rId25" ref="D27"/>
    <hyperlink r:id="rId26" ref="E27"/>
    <hyperlink r:id="rId27" ref="F27"/>
    <hyperlink r:id="rId28" ref="D28"/>
    <hyperlink r:id="rId29" ref="E28"/>
    <hyperlink r:id="rId30" ref="D29"/>
    <hyperlink r:id="rId31" ref="E29"/>
    <hyperlink r:id="rId32" ref="D30"/>
    <hyperlink r:id="rId33" ref="E30"/>
  </hyperlinks>
  <drawing r:id="rId34"/>
</worksheet>
</file>