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876013F0-A45D-492E-87E6-404723B9B8B2}" xr6:coauthVersionLast="34" xr6:coauthVersionMax="34" xr10:uidLastSave="{00000000-0000-0000-0000-000000000000}"/>
  <bookViews>
    <workbookView xWindow="0" yWindow="0" windowWidth="28800" windowHeight="12225" firstSheet="3" activeTab="6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Random Forest - Results" sheetId="8" r:id="rId5"/>
    <sheet name="Feature Importance" sheetId="7" r:id="rId6"/>
    <sheet name="Feature Importance - grads 1" sheetId="10" r:id="rId7"/>
    <sheet name="Feature Importance - grads 2" sheetId="9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0" l="1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6" i="10"/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<sst xmlns="http://schemas.openxmlformats.org/spreadsheetml/2006/main" count="409" uniqueCount="73">
  <si>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</si>
  <si>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</si>
  <si>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</si>
  <si>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</si>
  <si>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</si>
  <si>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</si>
  <si>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</si>
  <si>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</si>
  <si>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</si>
  <si>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</si>
  <si>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</si>
  <si>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</si>
  <si>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</si>
  <si>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</si>
  <si>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</si>
  <si>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</si>
  <si>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</si>
  <si>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</si>
  <si>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</si>
  <si>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</si>
  <si>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</si>
  <si>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</si>
  <si>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</si>
  <si>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</si>
  <si>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</si>
  <si>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</si>
  <si>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</si>
  <si>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</si>
  <si>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</si>
  <si>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</si>
  <si>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</si>
  <si>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</si>
  <si>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</si>
  <si>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</si>
  <si>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</si>
  <si>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</si>
  <si>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</si>
  <si>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</si>
  <si>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</si>
  <si>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</si>
  <si>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</si>
  <si>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</si>
  <si>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</si>
  <si>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</si>
  <si>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</si>
  <si>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</si>
  <si>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</si>
  <si>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</si>
  <si>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</si>
  <si>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</si>
  <si>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</si>
  <si>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</si>
  <si>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</si>
  <si>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</si>
  <si>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</si>
  <si>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</si>
  <si>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</si>
  <si>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</si>
  <si>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No.</t>
  </si>
  <si>
    <t>Experiment No</t>
  </si>
  <si>
    <t>obvGrad5</t>
  </si>
  <si>
    <t>adjCloseGrad5</t>
  </si>
  <si>
    <t>obvGrad8</t>
  </si>
  <si>
    <t>adjCloseGrad8</t>
  </si>
  <si>
    <t>obvGrad13</t>
  </si>
  <si>
    <t>adjCloseGrad13</t>
  </si>
  <si>
    <t>obvGrad20</t>
  </si>
  <si>
    <t>adjCloseGrad20</t>
  </si>
  <si>
    <t>obvGrad35</t>
  </si>
  <si>
    <t>adjCloseGrad35</t>
  </si>
  <si>
    <t>obvGrad50</t>
  </si>
  <si>
    <t>adjCloseGrad50</t>
  </si>
  <si>
    <t>Prev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</si>
</sst>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0" fontId="0" fillId="0" borderId="1" xfId="0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0" fontId="0" fillId="0" borderId="8" xfId="0" applyBorder="1"/>
    <xf numFmtId="0" fontId="0" fillId="0" borderId="8" xfId="1" applyNumberFormat="1" applyFont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0" borderId="8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01"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Importance'!$D$5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1-4E70-8E7B-7E5FB8B1897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1-4E70-8E7B-7E5FB8B1897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1-4E70-8E7B-7E5FB8B1897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1-4E70-8E7B-7E5FB8B18973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81-4F05-A369-EEAC47CE2105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81-4F05-A369-EEAC47CE2105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81-4F05-A369-EEAC47CE2105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411-4E70-8E7B-7E5FB8B18973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7F1-4CFC-B564-94A4BBB97B52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7F1-4CFC-B564-94A4BBB97B52}"/>
              </c:ext>
            </c:extLst>
          </c:dPt>
          <c:cat>
            <c:strRef>
              <c:f>'Feature Importance'!$D$6:$D$28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pDiffClose8SMA</c:v>
                </c:pt>
                <c:pt idx="4">
                  <c:v>rsi</c:v>
                </c:pt>
                <c:pt idx="5">
                  <c:v>adjClosePChange</c:v>
                </c:pt>
                <c:pt idx="6">
                  <c:v>pDiffClose13SMA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adx</c:v>
                </c:pt>
                <c:pt idx="11">
                  <c:v>pDiff8SMA13SMA</c:v>
                </c:pt>
                <c:pt idx="12">
                  <c:v>pDiffPdiNdi</c:v>
                </c:pt>
                <c:pt idx="13">
                  <c:v>stochPK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  <c:pt idx="17">
                  <c:v>adjCloseGrad13</c:v>
                </c:pt>
                <c:pt idx="18">
                  <c:v>adjCloseGrad8</c:v>
                </c:pt>
                <c:pt idx="19">
                  <c:v>adjCloseGrad5</c:v>
                </c:pt>
                <c:pt idx="20">
                  <c:v>obvGrad13</c:v>
                </c:pt>
                <c:pt idx="21">
                  <c:v>obvGrad5</c:v>
                </c:pt>
                <c:pt idx="22">
                  <c:v>obvGrad8</c:v>
                </c:pt>
              </c:strCache>
            </c:strRef>
          </c:cat>
          <c:val>
            <c:numRef>
              <c:f>'Feature Importance'!$E$6:$E$28</c:f>
              <c:numCache>
                <c:formatCode>0.0000%</c:formatCode>
                <c:ptCount val="23"/>
                <c:pt idx="0">
                  <c:v>0.14301652000000001</c:v>
                </c:pt>
                <c:pt idx="1">
                  <c:v>0.10907333</c:v>
                </c:pt>
                <c:pt idx="2">
                  <c:v>7.2038500000000005E-2</c:v>
                </c:pt>
                <c:pt idx="3">
                  <c:v>6.7892569999999999E-2</c:v>
                </c:pt>
                <c:pt idx="4">
                  <c:v>6.3237539999999995E-2</c:v>
                </c:pt>
                <c:pt idx="5">
                  <c:v>6.1827319999999998E-2</c:v>
                </c:pt>
                <c:pt idx="6">
                  <c:v>5.9896289999999998E-2</c:v>
                </c:pt>
                <c:pt idx="7">
                  <c:v>5.9722079999999997E-2</c:v>
                </c:pt>
                <c:pt idx="8">
                  <c:v>4.8754619999999999E-2</c:v>
                </c:pt>
                <c:pt idx="9">
                  <c:v>4.6187659999999998E-2</c:v>
                </c:pt>
                <c:pt idx="10">
                  <c:v>4.2015200000000003E-2</c:v>
                </c:pt>
                <c:pt idx="11">
                  <c:v>4.1828709999999998E-2</c:v>
                </c:pt>
                <c:pt idx="12">
                  <c:v>3.85647E-2</c:v>
                </c:pt>
                <c:pt idx="13">
                  <c:v>3.7980710000000001E-2</c:v>
                </c:pt>
                <c:pt idx="14">
                  <c:v>3.6309540000000001E-2</c:v>
                </c:pt>
                <c:pt idx="15">
                  <c:v>3.4540000000000001E-2</c:v>
                </c:pt>
                <c:pt idx="16">
                  <c:v>3.1262249999999998E-2</c:v>
                </c:pt>
                <c:pt idx="17">
                  <c:v>2.7074071483750298E-2</c:v>
                </c:pt>
                <c:pt idx="18">
                  <c:v>2.1984429856400999E-2</c:v>
                </c:pt>
                <c:pt idx="19">
                  <c:v>2.1370973945868201E-2</c:v>
                </c:pt>
                <c:pt idx="20">
                  <c:v>2.0340901198513402E-2</c:v>
                </c:pt>
                <c:pt idx="21">
                  <c:v>1.92756776065383E-2</c:v>
                </c:pt>
                <c:pt idx="22">
                  <c:v>1.92232196865363E-2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81-4F05-A369-EEAC47CE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 - grads 1'!$D$5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3-4771-B51A-E59CBF36D97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3-4771-B51A-E59CBF36D97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3-4771-B51A-E59CBF36D97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3-4771-B51A-E59CBF36D97A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3-4771-B51A-E59CBF36D97A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33-4771-B51A-E59CBF36D97A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33-4771-B51A-E59CBF36D97A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33-4771-B51A-E59CBF36D97A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33-4771-B51A-E59CBF36D97A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33-4771-B51A-E59CBF36D97A}"/>
              </c:ext>
            </c:extLst>
          </c:dPt>
          <c:cat>
            <c:strRef>
              <c:f>'Feature Importance - grads 1'!$D$6:$D$28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pDiffClose8SMA</c:v>
                </c:pt>
                <c:pt idx="4">
                  <c:v>rsi</c:v>
                </c:pt>
                <c:pt idx="5">
                  <c:v>adjClosePChange</c:v>
                </c:pt>
                <c:pt idx="6">
                  <c:v>pDiffClose13SMA</c:v>
                </c:pt>
                <c:pt idx="7">
                  <c:v>pDiffClose5SMA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adx</c:v>
                </c:pt>
                <c:pt idx="11">
                  <c:v>pDiff8SMA13SMA</c:v>
                </c:pt>
                <c:pt idx="12">
                  <c:v>pDiffPdiNdi</c:v>
                </c:pt>
                <c:pt idx="13">
                  <c:v>stochPK</c:v>
                </c:pt>
                <c:pt idx="14">
                  <c:v>macdHist</c:v>
                </c:pt>
                <c:pt idx="15">
                  <c:v>stochPD</c:v>
                </c:pt>
                <c:pt idx="16">
                  <c:v>deltaMacdHist</c:v>
                </c:pt>
                <c:pt idx="17">
                  <c:v>adjCloseGrad13</c:v>
                </c:pt>
                <c:pt idx="18">
                  <c:v>adjCloseGrad8</c:v>
                </c:pt>
                <c:pt idx="19">
                  <c:v>adjCloseGrad5</c:v>
                </c:pt>
                <c:pt idx="20">
                  <c:v>obvGrad13</c:v>
                </c:pt>
                <c:pt idx="21">
                  <c:v>obvGrad5</c:v>
                </c:pt>
                <c:pt idx="22">
                  <c:v>obvGrad8</c:v>
                </c:pt>
              </c:strCache>
            </c:strRef>
          </c:cat>
          <c:val>
            <c:numRef>
              <c:f>'Feature Importance - grads 1'!$E$6:$E$28</c:f>
              <c:numCache>
                <c:formatCode>0.0000%</c:formatCode>
                <c:ptCount val="23"/>
                <c:pt idx="0">
                  <c:v>0.12664518846030778</c:v>
                </c:pt>
                <c:pt idx="1">
                  <c:v>9.6587530124794957E-2</c:v>
                </c:pt>
                <c:pt idx="2">
                  <c:v>6.379213680278252E-2</c:v>
                </c:pt>
                <c:pt idx="3">
                  <c:v>6.0120798091749382E-2</c:v>
                </c:pt>
                <c:pt idx="4">
                  <c:v>5.5998636878216941E-2</c:v>
                </c:pt>
                <c:pt idx="5">
                  <c:v>5.4749847034424801E-2</c:v>
                </c:pt>
                <c:pt idx="6">
                  <c:v>5.3039865150705995E-2</c:v>
                </c:pt>
                <c:pt idx="7">
                  <c:v>5.2885597250174853E-2</c:v>
                </c:pt>
                <c:pt idx="8">
                  <c:v>4.317360007229018E-2</c:v>
                </c:pt>
                <c:pt idx="9">
                  <c:v>4.0900484120580047E-2</c:v>
                </c:pt>
                <c:pt idx="10">
                  <c:v>3.7205652341404501E-2</c:v>
                </c:pt>
                <c:pt idx="11">
                  <c:v>3.7040510152264644E-2</c:v>
                </c:pt>
                <c:pt idx="12">
                  <c:v>3.4150136637468395E-2</c:v>
                </c:pt>
                <c:pt idx="13">
                  <c:v>3.3632996913966977E-2</c:v>
                </c:pt>
                <c:pt idx="14">
                  <c:v>3.2153128437239865E-2</c:v>
                </c:pt>
                <c:pt idx="15">
                  <c:v>3.0586150532952629E-2</c:v>
                </c:pt>
                <c:pt idx="16">
                  <c:v>2.7683609858100703E-2</c:v>
                </c:pt>
                <c:pt idx="17">
                  <c:v>2.7074071483750298E-2</c:v>
                </c:pt>
                <c:pt idx="18">
                  <c:v>2.1984429856400999E-2</c:v>
                </c:pt>
                <c:pt idx="19">
                  <c:v>2.1370973945868201E-2</c:v>
                </c:pt>
                <c:pt idx="20">
                  <c:v>2.0340901198513402E-2</c:v>
                </c:pt>
                <c:pt idx="21">
                  <c:v>1.92756776065383E-2</c:v>
                </c:pt>
                <c:pt idx="22">
                  <c:v>1.92232196865363E-2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A33-4771-B51A-E59CBF36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'Feature Importance - grads 2'!$D$5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C-497B-A30C-D813EADEF5F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FC-497B-A30C-D813EADEF5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FC-497B-A30C-D813EADEF5FC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FC-497B-A30C-D813EADEF5F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FC-497B-A30C-D813EADEF5FC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FC-497B-A30C-D813EADEF5FC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FC-497B-A30C-D813EADEF5FC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9FC-497B-A30C-D813EADEF5FC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9FC-497B-A30C-D813EADEF5FC}"/>
              </c:ext>
            </c:extLst>
          </c:dPt>
          <c:cat>
            <c:strRef>
              <c:f>'Feature Importance - grads 2'!$D$6:$D$28</c:f>
              <c:strCache>
                <c:ptCount val="23"/>
                <c:pt idx="0">
                  <c:v>pDiff20SMAAbsBB</c:v>
                </c:pt>
                <c:pt idx="1">
                  <c:v>pDiffCloseUpperBB</c:v>
                </c:pt>
                <c:pt idx="2">
                  <c:v>pDiffCloseLowerBB</c:v>
                </c:pt>
                <c:pt idx="3">
                  <c:v>adjClosePChange</c:v>
                </c:pt>
                <c:pt idx="4">
                  <c:v>rsi</c:v>
                </c:pt>
                <c:pt idx="5">
                  <c:v>pDiffClose8SMA</c:v>
                </c:pt>
                <c:pt idx="6">
                  <c:v>pDiffClose5SMA</c:v>
                </c:pt>
                <c:pt idx="7">
                  <c:v>pDiffClose13SMA</c:v>
                </c:pt>
                <c:pt idx="8">
                  <c:v>pDiff5SMA8SMA</c:v>
                </c:pt>
                <c:pt idx="9">
                  <c:v>pDiff5SMA13SMA</c:v>
                </c:pt>
                <c:pt idx="10">
                  <c:v>pDiff8SMA13SMA</c:v>
                </c:pt>
                <c:pt idx="11">
                  <c:v>adx</c:v>
                </c:pt>
                <c:pt idx="12">
                  <c:v>adjCloseGrad20</c:v>
                </c:pt>
                <c:pt idx="13">
                  <c:v>stochPK</c:v>
                </c:pt>
                <c:pt idx="14">
                  <c:v>pDiffPdiNdi</c:v>
                </c:pt>
                <c:pt idx="15">
                  <c:v>stochPD</c:v>
                </c:pt>
                <c:pt idx="16">
                  <c:v>macdHist</c:v>
                </c:pt>
                <c:pt idx="17">
                  <c:v>adjCloseGrad50</c:v>
                </c:pt>
                <c:pt idx="18">
                  <c:v>deltaMacdHist</c:v>
                </c:pt>
                <c:pt idx="19">
                  <c:v>adjCloseGrad35</c:v>
                </c:pt>
                <c:pt idx="20">
                  <c:v>obvGrad20</c:v>
                </c:pt>
                <c:pt idx="21">
                  <c:v>obvGrad50</c:v>
                </c:pt>
                <c:pt idx="22">
                  <c:v>obvGrad35</c:v>
                </c:pt>
              </c:strCache>
            </c:strRef>
          </c:cat>
          <c:val>
            <c:numRef>
              <c:f>'Feature Importance - grads 2'!$E$6:$E$28</c:f>
              <c:numCache>
                <c:formatCode>0.0000%</c:formatCode>
                <c:ptCount val="23"/>
                <c:pt idx="0">
                  <c:v>0.14542756976240701</c:v>
                </c:pt>
                <c:pt idx="1">
                  <c:v>9.3130463587462797E-2</c:v>
                </c:pt>
                <c:pt idx="2">
                  <c:v>6.1651402078246001E-2</c:v>
                </c:pt>
                <c:pt idx="3">
                  <c:v>5.6440187552913898E-2</c:v>
                </c:pt>
                <c:pt idx="4">
                  <c:v>5.3856545578404899E-2</c:v>
                </c:pt>
                <c:pt idx="5">
                  <c:v>5.3252756540848198E-2</c:v>
                </c:pt>
                <c:pt idx="6">
                  <c:v>5.08652965343942E-2</c:v>
                </c:pt>
                <c:pt idx="7">
                  <c:v>4.9077774057756297E-2</c:v>
                </c:pt>
                <c:pt idx="8">
                  <c:v>4.27079899356742E-2</c:v>
                </c:pt>
                <c:pt idx="9">
                  <c:v>4.2005982602869502E-2</c:v>
                </c:pt>
                <c:pt idx="10">
                  <c:v>3.6282156455275799E-2</c:v>
                </c:pt>
                <c:pt idx="11">
                  <c:v>3.38277143523458E-2</c:v>
                </c:pt>
                <c:pt idx="12">
                  <c:v>3.3547211858485103E-2</c:v>
                </c:pt>
                <c:pt idx="13">
                  <c:v>3.0423886891282E-2</c:v>
                </c:pt>
                <c:pt idx="14">
                  <c:v>2.9293507134485999E-2</c:v>
                </c:pt>
                <c:pt idx="15">
                  <c:v>2.78079375646904E-2</c:v>
                </c:pt>
                <c:pt idx="16">
                  <c:v>2.68048352945079E-2</c:v>
                </c:pt>
                <c:pt idx="17">
                  <c:v>2.6217196776811499E-2</c:v>
                </c:pt>
                <c:pt idx="18">
                  <c:v>2.4076458607779402E-2</c:v>
                </c:pt>
                <c:pt idx="19">
                  <c:v>2.3735194058537801E-2</c:v>
                </c:pt>
                <c:pt idx="20">
                  <c:v>2.0740330681721899E-2</c:v>
                </c:pt>
                <c:pt idx="21">
                  <c:v>1.95885195987122E-2</c:v>
                </c:pt>
                <c:pt idx="22">
                  <c:v>1.92390824943851E-2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FC-497B-A30C-D813EADE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66640"/>
        <c:axId val="392766968"/>
      </c:barChart>
      <c:catAx>
        <c:axId val="39276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968"/>
        <c:crosses val="autoZero"/>
        <c:auto val="1"/>
        <c:lblAlgn val="ctr"/>
        <c:lblOffset val="100"/>
        <c:noMultiLvlLbl val="0"/>
      </c:catAx>
      <c:valAx>
        <c:axId val="39276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6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10084-1548-40A2-81EB-AF436E15A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0C283-265E-41A8-BCFE-A0D67F766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21</xdr:col>
      <xdr:colOff>133350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236AD-1B77-4FA8-943F-50264740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100" dataDxfId="98" headerRowBorderDxfId="99" tableBorderDxfId="97" totalsRowBorderDxfId="96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95"/>
    <tableColumn id="2" xr3:uid="{18453C30-4E80-4650-B4FA-E5F8D7E1B60F}" name="Sample" dataDxfId="94"/>
    <tableColumn id="3" xr3:uid="{9F23F74C-B0D9-472D-A40F-98F77AB0EEFA}" name="n_estimators" dataDxfId="93"/>
    <tableColumn id="4" xr3:uid="{2F8CA281-8DBB-40D6-968E-983FBD3DFCAE}" name="min_samples_leaf" dataDxfId="92"/>
    <tableColumn id="5" xr3:uid="{F35667FF-8FFE-4FC8-BDFC-8EB2CE60F9B3}" name="max_features" dataDxfId="91"/>
    <tableColumn id="6" xr3:uid="{B84852A0-AAA8-4481-A551-E3FCB148CE2F}" name="criterion" dataDxfId="90"/>
    <tableColumn id="7" xr3:uid="{D7F6E1D6-D836-4F5C-B567-7DD6B789DB4B}" name="Fold 1" dataDxfId="89" dataCellStyle="Percent"/>
    <tableColumn id="8" xr3:uid="{35FBD358-7EF1-49AD-878F-F9FAE78DBE21}" name="Fold 2" dataDxfId="88" dataCellStyle="Percent"/>
    <tableColumn id="9" xr3:uid="{2CE6521A-AC88-47F7-A203-1E45E07A1A53}" name="Fold 3" dataDxfId="87" dataCellStyle="Percent"/>
    <tableColumn id="10" xr3:uid="{C3183928-4F99-4BA7-8649-EBE1A5A53F06}" name="Fold 4" dataDxfId="86" dataCellStyle="Percent"/>
    <tableColumn id="11" xr3:uid="{E18BBC7A-034A-4EC7-8087-5F35E5D53233}" name="Std" dataDxfId="85" dataCellStyle="Percent"/>
    <tableColumn id="12" xr3:uid="{F43C551F-182D-478D-A59F-40BC9C4B246E}" name="Average" dataDxfId="8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83" dataDxfId="81" headerRowBorderDxfId="82" tableBorderDxfId="80" totalsRowBorderDxfId="79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78"/>
    <tableColumn id="2" xr3:uid="{B4C4B0DE-DE4D-4E71-9D85-7A895D5A1D41}" name="Sample" dataDxfId="77"/>
    <tableColumn id="3" xr3:uid="{CB248AA7-3B9F-4828-973E-C7074281CD04}" name="n_estimators" dataDxfId="76"/>
    <tableColumn id="4" xr3:uid="{A7195B87-7C31-4A47-9129-268B00B8DC83}" name="min_samples_leaf" dataDxfId="75"/>
    <tableColumn id="5" xr3:uid="{129FE480-2414-4A98-940E-40AB6C44F989}" name="max_features" dataDxfId="74"/>
    <tableColumn id="6" xr3:uid="{9FA6F33B-F837-4062-94F5-B81E7B88364E}" name="criterion" dataDxfId="73"/>
    <tableColumn id="7" xr3:uid="{99814072-BB27-468A-9880-7C20FF30C771}" name="Fold 1" dataDxfId="72" dataCellStyle="Percent"/>
    <tableColumn id="8" xr3:uid="{ACC733A9-6556-4085-A37D-D42D1A4ADB8D}" name="Fold 2" dataDxfId="71" dataCellStyle="Percent"/>
    <tableColumn id="9" xr3:uid="{7A06D9E9-9D49-4A02-BFB3-E19EC311DE57}" name="Fold 3" dataDxfId="70" dataCellStyle="Percent"/>
    <tableColumn id="10" xr3:uid="{F45D21E7-825D-4613-9F62-252301C1D246}" name="Fold 4" dataDxfId="69" dataCellStyle="Percent"/>
    <tableColumn id="11" xr3:uid="{BC234604-BA77-46FB-876E-1C6249E24DE3}" name="Std" dataDxfId="68" dataCellStyle="Percent"/>
    <tableColumn id="12" xr3:uid="{8EA10789-0441-491C-B170-BFC87AEEE5B6}" name="Average" dataDxfId="67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66" dataDxfId="64" headerRowBorderDxfId="65" tableBorderDxfId="63" totalsRowBorderDxfId="62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61"/>
    <tableColumn id="2" xr3:uid="{E609A093-81C5-410A-9D9E-869CE128AE4C}" name="Sample" dataDxfId="60"/>
    <tableColumn id="3" xr3:uid="{EE8A165D-E762-4584-8EE0-4BC8F0580412}" name="n_estimators" dataDxfId="59"/>
    <tableColumn id="4" xr3:uid="{C5D465F1-3F3E-46C1-886F-FB6F5B9923F4}" name="min_samples_leaf" dataDxfId="58"/>
    <tableColumn id="5" xr3:uid="{291CE007-B13B-477B-B108-A9F03C24780B}" name="max_features" dataDxfId="57"/>
    <tableColumn id="6" xr3:uid="{B52C874C-38FB-448E-A8EA-FA8ADF4A1786}" name="criterion" dataDxfId="56"/>
    <tableColumn id="7" xr3:uid="{DB9EBA6A-68CF-4BBA-BCE2-35546568378A}" name="Fold 1" dataDxfId="55" dataCellStyle="Percent"/>
    <tableColumn id="8" xr3:uid="{9A140558-5926-40E1-BCD6-18AEB1DDA10D}" name="Fold 2" dataDxfId="54" dataCellStyle="Percent"/>
    <tableColumn id="9" xr3:uid="{9EAD266F-4CFB-4634-9999-23CF219DA292}" name="Fold 3" dataDxfId="53" dataCellStyle="Percent"/>
    <tableColumn id="10" xr3:uid="{6C476875-ED1C-4C3A-8BB3-2540F9262BA6}" name="Fold 4" dataDxfId="52" dataCellStyle="Percent"/>
    <tableColumn id="11" xr3:uid="{3F487272-6E32-4017-87DD-402A168651D4}" name="Std" dataDxfId="51" dataCellStyle="Percent"/>
    <tableColumn id="12" xr3:uid="{8FF5FF39-3061-48B2-B09A-EA65D52EF0F0}" name="Average" dataDxfId="5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49" dataDxfId="47" headerRowBorderDxfId="48" tableBorderDxfId="46" totalsRowBorderDxfId="45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44"/>
    <tableColumn id="4" xr3:uid="{76AB914C-8FEA-4A97-B268-4F7952A7162A}" name="min_samples_leaf" dataDxfId="43"/>
    <tableColumn id="5" xr3:uid="{FF094FB8-B226-4439-A98D-CD5F67F1B6F2}" name="max_features" dataDxfId="42"/>
    <tableColumn id="6" xr3:uid="{B800FAC6-D93D-4724-BBE5-B799D4D2BB4E}" name="criterion" dataDxfId="41"/>
    <tableColumn id="7" xr3:uid="{78721F8D-637E-4110-98E0-E7C59950DAC3}" name="Fold 1" dataDxfId="40" dataCellStyle="Percent"/>
    <tableColumn id="8" xr3:uid="{CEBA9BED-D1E7-4F1E-B615-25BA3F0B5DB1}" name="Fold 2" dataDxfId="39" dataCellStyle="Percent"/>
    <tableColumn id="9" xr3:uid="{C10A09F5-C68A-4A07-8199-567055EE0D67}" name="Fold 3" dataDxfId="38" dataCellStyle="Percent"/>
    <tableColumn id="10" xr3:uid="{0A5B1A98-DA47-4882-80B7-07602E12941D}" name="Fold 4" dataDxfId="37" dataCellStyle="Percent"/>
    <tableColumn id="11" xr3:uid="{627E017A-9B1A-44B1-9E78-1E19823E3255}" name="Std" dataDxfId="36" dataCellStyle="Percent"/>
    <tableColumn id="12" xr3:uid="{13AF8644-46BA-41CB-B312-DDAE98BB5A8E}" name="Average" dataDxfId="35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8C7944-A9AF-4205-8954-CCCC9DD14997}" name="Table6" displayName="Table6" ref="C3:M6" totalsRowShown="0" headerRowDxfId="34" headerRowBorderDxfId="33" tableBorderDxfId="32">
  <autoFilter ref="C3:M6" xr:uid="{37F69A45-C75B-4B0C-9F69-729A19E5D172}"/>
  <sortState ref="C4:M6">
    <sortCondition descending="1" ref="M3:M6"/>
  </sortState>
  <tableColumns count="11">
    <tableColumn id="1" xr3:uid="{32D49309-DDD5-4766-BA3B-E6545A571AF2}" name="Experiment No" dataDxfId="31"/>
    <tableColumn id="2" xr3:uid="{49B14BD7-2E6D-41D3-8148-07CBCCF41661}" name="n_estimators" dataDxfId="30"/>
    <tableColumn id="3" xr3:uid="{6AD65F4B-56AC-401B-96C2-D9FBBF336CA2}" name="min_samples_leaf" dataDxfId="29"/>
    <tableColumn id="4" xr3:uid="{5AD3BCD7-CBBF-4C9B-B4A0-A4E5FD59C597}" name="max_features" dataDxfId="28"/>
    <tableColumn id="5" xr3:uid="{2C4BE53E-053D-4331-9993-99B603F00415}" name="criterion" dataDxfId="27"/>
    <tableColumn id="6" xr3:uid="{3027404F-500A-4ED4-8792-71B2DD51C51C}" name="Fold 1" dataDxfId="26"/>
    <tableColumn id="7" xr3:uid="{2638E79C-613B-4BB5-A3C7-19FB5D68E54D}" name="Fold 2" dataDxfId="25"/>
    <tableColumn id="8" xr3:uid="{2416ADE1-C181-43AC-ABB9-DF6F16D06778}" name="Fold 3" dataDxfId="24"/>
    <tableColumn id="9" xr3:uid="{019E99C1-CAFC-44E4-B749-05B2ED48AFEE}" name="Fold 4" dataDxfId="23"/>
    <tableColumn id="10" xr3:uid="{0A55A0F3-2B11-400E-86C2-773621815A5D}" name="Std" dataDxfId="22"/>
    <tableColumn id="11" xr3:uid="{A95CAC43-9049-472B-8570-A7BCFD916B3E}" name="Average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E28" totalsRowShown="0" headerRowDxfId="13" headerRowBorderDxfId="11" tableBorderDxfId="12" totalsRowBorderDxfId="10">
  <autoFilter ref="C5:E28" xr:uid="{1CB72A68-2498-4A19-92FB-F84DD5DEC384}"/>
  <sortState ref="C6:E28">
    <sortCondition descending="1" ref="E5:E28"/>
  </sortState>
  <tableColumns count="3">
    <tableColumn id="1" xr3:uid="{8F495C0C-56AF-4889-9054-01AC83F852C1}" name="No." dataDxfId="9"/>
    <tableColumn id="2" xr3:uid="{99532D23-A0E7-49D7-889A-7925D29CE980}" name="Feature" dataDxfId="8"/>
    <tableColumn id="3" xr3:uid="{48A9B82F-B58B-4C4E-BEDD-789B8C031B7E}" name="Significance" dataDxfId="7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387CD0-9230-421E-A797-F66273C05B24}" name="Table59" displayName="Table59" ref="C5:E28" totalsRowShown="0" headerRowDxfId="6" headerRowBorderDxfId="4" tableBorderDxfId="5" totalsRowBorderDxfId="3">
  <autoFilter ref="C5:E28" xr:uid="{1CB72A68-2498-4A19-92FB-F84DD5DEC384}"/>
  <sortState ref="C6:E28">
    <sortCondition descending="1" ref="E5:E28"/>
  </sortState>
  <tableColumns count="3">
    <tableColumn id="1" xr3:uid="{3F70DB16-4613-4654-847F-9DB72422BB67}" name="No." dataDxfId="2"/>
    <tableColumn id="2" xr3:uid="{0CB72B46-4696-4101-A594-289243B40264}" name="Feature" dataDxfId="1"/>
    <tableColumn id="3" xr3:uid="{E5F3193B-C6FE-4AE7-8EFE-FDF6D5234DE7}" name="Significance" dataDxfId="0" dataCellStyle="Percen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1851EB-E4C8-431D-8C60-199CC7129B8A}" name="Table58" displayName="Table58" ref="C5:E28" totalsRowShown="0" headerRowDxfId="20" headerRowBorderDxfId="18" tableBorderDxfId="19" totalsRowBorderDxfId="17">
  <autoFilter ref="C5:E28" xr:uid="{1CB72A68-2498-4A19-92FB-F84DD5DEC384}"/>
  <sortState ref="C6:E28">
    <sortCondition descending="1" ref="E5:E28"/>
  </sortState>
  <tableColumns count="3">
    <tableColumn id="1" xr3:uid="{B7463D4D-4E37-4C4F-AF90-8C359D8DDF9E}" name="No." dataDxfId="16"/>
    <tableColumn id="2" xr3:uid="{7542D23F-DD92-4E79-A213-6DD8F6C191F8}" name="Feature" dataDxfId="15"/>
    <tableColumn id="3" xr3:uid="{AA80DD01-B626-41B0-B74F-014FE63A52DA}" name="Significance" dataDxfId="1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9" t="s">
        <v>32</v>
      </c>
      <c r="Q2" s="59"/>
      <c r="R2" s="59"/>
      <c r="S2" s="59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58" t="s">
        <v>6</v>
      </c>
      <c r="J4" s="58"/>
      <c r="K4" s="58"/>
      <c r="L4" s="58"/>
      <c r="M4" s="58"/>
      <c r="N4" s="58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9" t="s">
        <v>34</v>
      </c>
      <c r="Q2" s="59"/>
      <c r="R2" s="59"/>
      <c r="S2" s="59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58" t="s">
        <v>6</v>
      </c>
      <c r="J4" s="58"/>
      <c r="K4" s="58"/>
      <c r="L4" s="58"/>
      <c r="M4" s="58"/>
      <c r="N4" s="58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59" t="s">
        <v>34</v>
      </c>
      <c r="Q2" s="59"/>
      <c r="R2" s="59"/>
      <c r="S2" s="59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60" t="s">
        <v>6</v>
      </c>
      <c r="J4" s="60"/>
      <c r="K4" s="60"/>
      <c r="L4" s="60"/>
      <c r="M4" s="60"/>
      <c r="N4" s="60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C6" sqref="C6:L6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61"/>
      <c r="O2" s="61"/>
      <c r="P2" s="61"/>
      <c r="Q2" s="61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60" t="s">
        <v>6</v>
      </c>
      <c r="H4" s="60"/>
      <c r="I4" s="60"/>
      <c r="J4" s="60"/>
      <c r="K4" s="60"/>
      <c r="L4" s="60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8B0E-17AA-4631-8565-91D998A20F4E}">
  <dimension ref="B2:M6"/>
  <sheetViews>
    <sheetView topLeftCell="C1" workbookViewId="0">
      <selection activeCell="L12" sqref="L12"/>
    </sheetView>
  </sheetViews>
  <sheetFormatPr defaultRowHeight="15" x14ac:dyDescent="0.25"/>
  <cols>
    <col min="3" max="3" width="15.85546875" customWidth="1"/>
    <col min="4" max="4" width="15.28515625" customWidth="1"/>
    <col min="5" max="5" width="22.28515625" customWidth="1"/>
    <col min="6" max="6" width="18.7109375" customWidth="1"/>
    <col min="7" max="7" width="14.140625" customWidth="1"/>
    <col min="8" max="13" width="11.85546875" customWidth="1"/>
  </cols>
  <sheetData>
    <row r="2" spans="2:13" x14ac:dyDescent="0.25">
      <c r="H2" s="60" t="s">
        <v>6</v>
      </c>
      <c r="I2" s="60"/>
      <c r="J2" s="60"/>
      <c r="K2" s="60"/>
      <c r="L2" s="60"/>
      <c r="M2" s="60"/>
    </row>
    <row r="3" spans="2:13" x14ac:dyDescent="0.25">
      <c r="B3" s="26" t="s">
        <v>33</v>
      </c>
      <c r="C3" s="26" t="s">
        <v>59</v>
      </c>
      <c r="D3" s="51" t="s">
        <v>2</v>
      </c>
      <c r="E3" s="51" t="s">
        <v>3</v>
      </c>
      <c r="F3" s="51" t="s">
        <v>4</v>
      </c>
      <c r="G3" s="51" t="s">
        <v>5</v>
      </c>
      <c r="H3" s="51" t="s">
        <v>11</v>
      </c>
      <c r="I3" s="51" t="s">
        <v>12</v>
      </c>
      <c r="J3" s="51" t="s">
        <v>13</v>
      </c>
      <c r="K3" s="51" t="s">
        <v>14</v>
      </c>
      <c r="L3" s="51" t="s">
        <v>8</v>
      </c>
      <c r="M3" s="51" t="s">
        <v>7</v>
      </c>
    </row>
    <row r="4" spans="2:13" x14ac:dyDescent="0.25">
      <c r="B4" s="18">
        <v>1</v>
      </c>
      <c r="C4" s="51">
        <v>3</v>
      </c>
      <c r="D4" s="18">
        <v>100</v>
      </c>
      <c r="E4" s="18">
        <v>98</v>
      </c>
      <c r="F4" s="18">
        <v>3</v>
      </c>
      <c r="G4" s="18" t="s">
        <v>9</v>
      </c>
      <c r="H4" s="52">
        <v>0.32956351507131498</v>
      </c>
      <c r="I4" s="52">
        <v>0.32585162548941998</v>
      </c>
      <c r="J4" s="52">
        <v>0.33261596914083402</v>
      </c>
      <c r="K4" s="52">
        <v>0.33080493719368398</v>
      </c>
      <c r="L4" s="52">
        <v>2.4775013570661601E-3</v>
      </c>
      <c r="M4" s="52">
        <v>0.32970901172381301</v>
      </c>
    </row>
    <row r="5" spans="2:13" x14ac:dyDescent="0.25">
      <c r="B5" s="19">
        <v>2</v>
      </c>
      <c r="C5" s="51">
        <v>2</v>
      </c>
      <c r="D5" s="51">
        <v>70</v>
      </c>
      <c r="E5" s="51">
        <v>60</v>
      </c>
      <c r="F5" s="51">
        <v>3</v>
      </c>
      <c r="G5" s="51" t="s">
        <v>9</v>
      </c>
      <c r="H5" s="11">
        <v>0.32904510821742999</v>
      </c>
      <c r="I5" s="11">
        <v>0.324961460280214</v>
      </c>
      <c r="J5" s="11">
        <v>0.33280014188122198</v>
      </c>
      <c r="K5" s="11">
        <v>0.33017397502753998</v>
      </c>
      <c r="L5" s="11">
        <v>2.8235924606646E-3</v>
      </c>
      <c r="M5" s="11">
        <v>0.32924517135160197</v>
      </c>
    </row>
    <row r="6" spans="2:13" x14ac:dyDescent="0.25">
      <c r="B6" s="18">
        <v>3</v>
      </c>
      <c r="C6" s="51">
        <v>1</v>
      </c>
      <c r="D6" s="51">
        <v>100</v>
      </c>
      <c r="E6" s="51">
        <v>50</v>
      </c>
      <c r="F6" s="51">
        <v>1</v>
      </c>
      <c r="G6" s="51" t="s">
        <v>9</v>
      </c>
      <c r="H6" s="11">
        <v>0.32928000000000002</v>
      </c>
      <c r="I6" s="11">
        <v>0.325521</v>
      </c>
      <c r="J6" s="11">
        <v>0.33230599999999999</v>
      </c>
      <c r="K6" s="11">
        <v>0.32947100000000001</v>
      </c>
      <c r="L6" s="11">
        <v>2.4109999999999999E-3</v>
      </c>
      <c r="M6" s="11">
        <v>0.32914500000000002</v>
      </c>
    </row>
  </sheetData>
  <mergeCells count="1">
    <mergeCell ref="H2:M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zoomScaleNormal="100" workbookViewId="0">
      <selection activeCell="E29" sqref="E29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5">
        <v>0.14301652000000001</v>
      </c>
      <c r="F6" s="37"/>
    </row>
    <row r="7" spans="2:7" x14ac:dyDescent="0.25">
      <c r="C7" s="41">
        <v>6</v>
      </c>
      <c r="D7" s="46" t="s">
        <v>46</v>
      </c>
      <c r="E7" s="55">
        <v>0.10907333</v>
      </c>
      <c r="F7" s="37"/>
    </row>
    <row r="8" spans="2:7" x14ac:dyDescent="0.25">
      <c r="C8" s="41">
        <v>7</v>
      </c>
      <c r="D8" s="46" t="s">
        <v>47</v>
      </c>
      <c r="E8" s="55">
        <v>7.2038500000000005E-2</v>
      </c>
      <c r="F8" s="37"/>
    </row>
    <row r="9" spans="2:7" x14ac:dyDescent="0.25">
      <c r="C9" s="41">
        <v>3</v>
      </c>
      <c r="D9" s="46" t="s">
        <v>43</v>
      </c>
      <c r="E9" s="55">
        <v>6.7892569999999999E-2</v>
      </c>
      <c r="F9" s="37"/>
    </row>
    <row r="10" spans="2:7" x14ac:dyDescent="0.25">
      <c r="C10" s="41">
        <v>5</v>
      </c>
      <c r="D10" s="46" t="s">
        <v>45</v>
      </c>
      <c r="E10" s="55">
        <v>6.3237539999999995E-2</v>
      </c>
      <c r="F10" s="37"/>
    </row>
    <row r="11" spans="2:7" x14ac:dyDescent="0.25">
      <c r="C11" s="41">
        <v>1</v>
      </c>
      <c r="D11" s="46" t="s">
        <v>41</v>
      </c>
      <c r="E11" s="55">
        <v>6.1827319999999998E-2</v>
      </c>
      <c r="F11" s="37"/>
    </row>
    <row r="12" spans="2:7" x14ac:dyDescent="0.25">
      <c r="C12" s="41">
        <v>4</v>
      </c>
      <c r="D12" s="46" t="s">
        <v>44</v>
      </c>
      <c r="E12" s="55">
        <v>5.9896289999999998E-2</v>
      </c>
      <c r="F12" s="37"/>
    </row>
    <row r="13" spans="2:7" x14ac:dyDescent="0.25">
      <c r="C13" s="41">
        <v>2</v>
      </c>
      <c r="D13" s="46" t="s">
        <v>42</v>
      </c>
      <c r="E13" s="55">
        <v>5.9722079999999997E-2</v>
      </c>
      <c r="F13" s="37"/>
    </row>
    <row r="14" spans="2:7" x14ac:dyDescent="0.25">
      <c r="C14" s="41">
        <v>9</v>
      </c>
      <c r="D14" s="46" t="s">
        <v>49</v>
      </c>
      <c r="E14" s="55">
        <v>4.8754619999999999E-2</v>
      </c>
      <c r="F14" s="37"/>
    </row>
    <row r="15" spans="2:7" x14ac:dyDescent="0.25">
      <c r="C15" s="41">
        <v>10</v>
      </c>
      <c r="D15" s="46" t="s">
        <v>50</v>
      </c>
      <c r="E15" s="55">
        <v>4.6187659999999998E-2</v>
      </c>
      <c r="F15" s="37"/>
    </row>
    <row r="16" spans="2:7" x14ac:dyDescent="0.25">
      <c r="C16" s="41">
        <v>16</v>
      </c>
      <c r="D16" s="1" t="s">
        <v>56</v>
      </c>
      <c r="E16" s="55">
        <v>4.2015200000000003E-2</v>
      </c>
      <c r="F16" s="37"/>
    </row>
    <row r="17" spans="3:6" x14ac:dyDescent="0.25">
      <c r="C17" s="41">
        <v>11</v>
      </c>
      <c r="D17" s="46" t="s">
        <v>51</v>
      </c>
      <c r="E17" s="55">
        <v>4.1828709999999998E-2</v>
      </c>
      <c r="F17" s="37"/>
    </row>
    <row r="18" spans="3:6" x14ac:dyDescent="0.25">
      <c r="C18" s="41">
        <v>17</v>
      </c>
      <c r="D18" s="1" t="s">
        <v>57</v>
      </c>
      <c r="E18" s="55">
        <v>3.85647E-2</v>
      </c>
      <c r="F18" s="37"/>
    </row>
    <row r="19" spans="3:6" x14ac:dyDescent="0.25">
      <c r="C19" s="41">
        <v>14</v>
      </c>
      <c r="D19" s="1" t="s">
        <v>54</v>
      </c>
      <c r="E19" s="55">
        <v>3.7980710000000001E-2</v>
      </c>
      <c r="F19" s="37"/>
    </row>
    <row r="20" spans="3:6" x14ac:dyDescent="0.25">
      <c r="C20" s="41">
        <v>12</v>
      </c>
      <c r="D20" s="46" t="s">
        <v>52</v>
      </c>
      <c r="E20" s="55">
        <v>3.6309540000000001E-2</v>
      </c>
      <c r="F20" s="37"/>
    </row>
    <row r="21" spans="3:6" x14ac:dyDescent="0.25">
      <c r="C21" s="41">
        <v>15</v>
      </c>
      <c r="D21" s="1" t="s">
        <v>55</v>
      </c>
      <c r="E21" s="55">
        <v>3.4540000000000001E-2</v>
      </c>
      <c r="F21" s="37"/>
    </row>
    <row r="22" spans="3:6" x14ac:dyDescent="0.25">
      <c r="C22" s="44">
        <v>13</v>
      </c>
      <c r="D22" s="50" t="s">
        <v>53</v>
      </c>
      <c r="E22" s="56">
        <v>3.1262249999999998E-2</v>
      </c>
      <c r="F22" s="37"/>
    </row>
    <row r="23" spans="3:6" x14ac:dyDescent="0.25">
      <c r="C23" s="44">
        <v>23</v>
      </c>
      <c r="D23" s="53" t="s">
        <v>65</v>
      </c>
      <c r="E23" s="56">
        <v>2.7074071483750298E-2</v>
      </c>
      <c r="F23" s="48"/>
    </row>
    <row r="24" spans="3:6" x14ac:dyDescent="0.25">
      <c r="C24" s="44">
        <v>21</v>
      </c>
      <c r="D24" s="53" t="s">
        <v>63</v>
      </c>
      <c r="E24" s="56">
        <v>2.1984429856400999E-2</v>
      </c>
      <c r="F24" s="48"/>
    </row>
    <row r="25" spans="3:6" x14ac:dyDescent="0.25">
      <c r="C25" s="44">
        <v>19</v>
      </c>
      <c r="D25" s="53" t="s">
        <v>61</v>
      </c>
      <c r="E25" s="56">
        <v>2.1370973945868201E-2</v>
      </c>
      <c r="F25" s="48"/>
    </row>
    <row r="26" spans="3:6" x14ac:dyDescent="0.25">
      <c r="C26" s="44">
        <v>22</v>
      </c>
      <c r="D26" s="53" t="s">
        <v>64</v>
      </c>
      <c r="E26" s="57">
        <v>2.0340901198513402E-2</v>
      </c>
      <c r="F26" s="48"/>
    </row>
    <row r="27" spans="3:6" x14ac:dyDescent="0.25">
      <c r="C27" s="44">
        <v>18</v>
      </c>
      <c r="D27" s="54" t="s">
        <v>60</v>
      </c>
      <c r="E27" s="57">
        <v>1.92756776065383E-2</v>
      </c>
      <c r="F27" s="47"/>
    </row>
    <row r="28" spans="3:6" x14ac:dyDescent="0.25">
      <c r="C28" s="44">
        <v>20</v>
      </c>
      <c r="D28" s="53" t="s">
        <v>62</v>
      </c>
      <c r="E28" s="57">
        <v>1.92232196865363E-2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77F86-CE8B-4E13-9FC0-C899A1A0B134}">
  <dimension ref="B2:G37"/>
  <sheetViews>
    <sheetView tabSelected="1" zoomScaleNormal="100" workbookViewId="0">
      <selection activeCell="E30" sqref="E30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 t="s">
        <v>72</v>
      </c>
    </row>
    <row r="6" spans="2:7" x14ac:dyDescent="0.25">
      <c r="C6" s="41">
        <v>8</v>
      </c>
      <c r="D6" s="46" t="s">
        <v>48</v>
      </c>
      <c r="E6" s="55">
        <f>(1/(1+SUM($E$23:$E$28)))*F6</f>
        <v>0.12664518846030778</v>
      </c>
      <c r="F6" s="37">
        <v>0.14301652000000001</v>
      </c>
    </row>
    <row r="7" spans="2:7" x14ac:dyDescent="0.25">
      <c r="C7" s="41">
        <v>6</v>
      </c>
      <c r="D7" s="46" t="s">
        <v>46</v>
      </c>
      <c r="E7" s="55">
        <f>(1/(1+SUM($E$23:$E$28)))*F7</f>
        <v>9.6587530124794957E-2</v>
      </c>
      <c r="F7" s="37">
        <v>0.10907333</v>
      </c>
    </row>
    <row r="8" spans="2:7" x14ac:dyDescent="0.25">
      <c r="C8" s="41">
        <v>7</v>
      </c>
      <c r="D8" s="46" t="s">
        <v>47</v>
      </c>
      <c r="E8" s="55">
        <f>(1/(1+SUM($E$23:$E$28)))*F8</f>
        <v>6.379213680278252E-2</v>
      </c>
      <c r="F8" s="37">
        <v>7.2038500000000005E-2</v>
      </c>
    </row>
    <row r="9" spans="2:7" x14ac:dyDescent="0.25">
      <c r="C9" s="41">
        <v>3</v>
      </c>
      <c r="D9" s="46" t="s">
        <v>43</v>
      </c>
      <c r="E9" s="55">
        <f>(1/(1+SUM($E$23:$E$28)))*F9</f>
        <v>6.0120798091749382E-2</v>
      </c>
      <c r="F9" s="37">
        <v>6.7892569999999999E-2</v>
      </c>
    </row>
    <row r="10" spans="2:7" x14ac:dyDescent="0.25">
      <c r="C10" s="41">
        <v>5</v>
      </c>
      <c r="D10" s="46" t="s">
        <v>45</v>
      </c>
      <c r="E10" s="55">
        <f>(1/(1+SUM($E$23:$E$28)))*F10</f>
        <v>5.5998636878216941E-2</v>
      </c>
      <c r="F10" s="37">
        <v>6.3237539999999995E-2</v>
      </c>
    </row>
    <row r="11" spans="2:7" x14ac:dyDescent="0.25">
      <c r="C11" s="41">
        <v>1</v>
      </c>
      <c r="D11" s="46" t="s">
        <v>41</v>
      </c>
      <c r="E11" s="55">
        <f>(1/(1+SUM($E$23:$E$28)))*F11</f>
        <v>5.4749847034424801E-2</v>
      </c>
      <c r="F11" s="37">
        <v>6.1827319999999998E-2</v>
      </c>
    </row>
    <row r="12" spans="2:7" x14ac:dyDescent="0.25">
      <c r="C12" s="41">
        <v>4</v>
      </c>
      <c r="D12" s="46" t="s">
        <v>44</v>
      </c>
      <c r="E12" s="55">
        <f>(1/(1+SUM($E$23:$E$28)))*F12</f>
        <v>5.3039865150705995E-2</v>
      </c>
      <c r="F12" s="37">
        <v>5.9896289999999998E-2</v>
      </c>
    </row>
    <row r="13" spans="2:7" x14ac:dyDescent="0.25">
      <c r="C13" s="41">
        <v>2</v>
      </c>
      <c r="D13" s="46" t="s">
        <v>42</v>
      </c>
      <c r="E13" s="55">
        <f>(1/(1+SUM($E$23:$E$28)))*F13</f>
        <v>5.2885597250174853E-2</v>
      </c>
      <c r="F13" s="37">
        <v>5.9722079999999997E-2</v>
      </c>
    </row>
    <row r="14" spans="2:7" x14ac:dyDescent="0.25">
      <c r="C14" s="41">
        <v>9</v>
      </c>
      <c r="D14" s="46" t="s">
        <v>49</v>
      </c>
      <c r="E14" s="55">
        <f>(1/(1+SUM($E$23:$E$28)))*F14</f>
        <v>4.317360007229018E-2</v>
      </c>
      <c r="F14" s="37">
        <v>4.8754619999999999E-2</v>
      </c>
    </row>
    <row r="15" spans="2:7" x14ac:dyDescent="0.25">
      <c r="C15" s="41">
        <v>10</v>
      </c>
      <c r="D15" s="46" t="s">
        <v>50</v>
      </c>
      <c r="E15" s="55">
        <f>(1/(1+SUM($E$23:$E$28)))*F15</f>
        <v>4.0900484120580047E-2</v>
      </c>
      <c r="F15" s="37">
        <v>4.6187659999999998E-2</v>
      </c>
    </row>
    <row r="16" spans="2:7" x14ac:dyDescent="0.25">
      <c r="C16" s="41">
        <v>16</v>
      </c>
      <c r="D16" s="1" t="s">
        <v>56</v>
      </c>
      <c r="E16" s="55">
        <f>(1/(1+SUM($E$23:$E$28)))*F16</f>
        <v>3.7205652341404501E-2</v>
      </c>
      <c r="F16" s="37">
        <v>4.2015200000000003E-2</v>
      </c>
    </row>
    <row r="17" spans="3:6" x14ac:dyDescent="0.25">
      <c r="C17" s="41">
        <v>11</v>
      </c>
      <c r="D17" s="46" t="s">
        <v>51</v>
      </c>
      <c r="E17" s="55">
        <f>(1/(1+SUM($E$23:$E$28)))*F17</f>
        <v>3.7040510152264644E-2</v>
      </c>
      <c r="F17" s="37">
        <v>4.1828709999999998E-2</v>
      </c>
    </row>
    <row r="18" spans="3:6" x14ac:dyDescent="0.25">
      <c r="C18" s="41">
        <v>17</v>
      </c>
      <c r="D18" s="1" t="s">
        <v>57</v>
      </c>
      <c r="E18" s="55">
        <f>(1/(1+SUM($E$23:$E$28)))*F18</f>
        <v>3.4150136637468395E-2</v>
      </c>
      <c r="F18" s="37">
        <v>3.85647E-2</v>
      </c>
    </row>
    <row r="19" spans="3:6" x14ac:dyDescent="0.25">
      <c r="C19" s="41">
        <v>14</v>
      </c>
      <c r="D19" s="1" t="s">
        <v>54</v>
      </c>
      <c r="E19" s="55">
        <f>(1/(1+SUM($E$23:$E$28)))*F19</f>
        <v>3.3632996913966977E-2</v>
      </c>
      <c r="F19" s="37">
        <v>3.7980710000000001E-2</v>
      </c>
    </row>
    <row r="20" spans="3:6" x14ac:dyDescent="0.25">
      <c r="C20" s="41">
        <v>12</v>
      </c>
      <c r="D20" s="46" t="s">
        <v>52</v>
      </c>
      <c r="E20" s="55">
        <f>(1/(1+SUM($E$23:$E$28)))*F20</f>
        <v>3.2153128437239865E-2</v>
      </c>
      <c r="F20" s="37">
        <v>3.6309540000000001E-2</v>
      </c>
    </row>
    <row r="21" spans="3:6" x14ac:dyDescent="0.25">
      <c r="C21" s="41">
        <v>15</v>
      </c>
      <c r="D21" s="1" t="s">
        <v>55</v>
      </c>
      <c r="E21" s="55">
        <f>(1/(1+SUM($E$23:$E$28)))*F21</f>
        <v>3.0586150532952629E-2</v>
      </c>
      <c r="F21" s="37">
        <v>3.4540000000000001E-2</v>
      </c>
    </row>
    <row r="22" spans="3:6" x14ac:dyDescent="0.25">
      <c r="C22" s="44">
        <v>13</v>
      </c>
      <c r="D22" s="50" t="s">
        <v>53</v>
      </c>
      <c r="E22" s="55">
        <f>(1/(1+SUM($E$23:$E$28)))*F22</f>
        <v>2.7683609858100703E-2</v>
      </c>
      <c r="F22" s="37">
        <v>3.1262249999999998E-2</v>
      </c>
    </row>
    <row r="23" spans="3:6" x14ac:dyDescent="0.25">
      <c r="C23" s="44">
        <v>23</v>
      </c>
      <c r="D23" s="53" t="s">
        <v>65</v>
      </c>
      <c r="E23" s="56">
        <v>2.7074071483750298E-2</v>
      </c>
      <c r="F23" s="48"/>
    </row>
    <row r="24" spans="3:6" x14ac:dyDescent="0.25">
      <c r="C24" s="44">
        <v>21</v>
      </c>
      <c r="D24" s="53" t="s">
        <v>63</v>
      </c>
      <c r="E24" s="56">
        <v>2.1984429856400999E-2</v>
      </c>
      <c r="F24" s="48"/>
    </row>
    <row r="25" spans="3:6" x14ac:dyDescent="0.25">
      <c r="C25" s="44">
        <v>19</v>
      </c>
      <c r="D25" s="53" t="s">
        <v>61</v>
      </c>
      <c r="E25" s="56">
        <v>2.1370973945868201E-2</v>
      </c>
      <c r="F25" s="48"/>
    </row>
    <row r="26" spans="3:6" x14ac:dyDescent="0.25">
      <c r="C26" s="44">
        <v>22</v>
      </c>
      <c r="D26" s="53" t="s">
        <v>64</v>
      </c>
      <c r="E26" s="57">
        <v>2.0340901198513402E-2</v>
      </c>
      <c r="F26" s="48"/>
    </row>
    <row r="27" spans="3:6" x14ac:dyDescent="0.25">
      <c r="C27" s="44">
        <v>18</v>
      </c>
      <c r="D27" s="54" t="s">
        <v>60</v>
      </c>
      <c r="E27" s="57">
        <v>1.92756776065383E-2</v>
      </c>
      <c r="F27" s="47"/>
    </row>
    <row r="28" spans="3:6" x14ac:dyDescent="0.25">
      <c r="C28" s="44">
        <v>20</v>
      </c>
      <c r="D28" s="53" t="s">
        <v>62</v>
      </c>
      <c r="E28" s="57">
        <v>1.92232196865363E-2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EF30-F708-45DE-8151-AAEB7BA8A832}">
  <dimension ref="B2:G37"/>
  <sheetViews>
    <sheetView zoomScaleNormal="100" workbookViewId="0">
      <selection activeCell="K35" sqref="K35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53">
        <v>3</v>
      </c>
      <c r="G3" s="1" t="s">
        <v>9</v>
      </c>
    </row>
    <row r="4" spans="2:7" x14ac:dyDescent="0.25">
      <c r="F4" s="37"/>
    </row>
    <row r="5" spans="2:7" x14ac:dyDescent="0.25">
      <c r="C5" s="42" t="s">
        <v>58</v>
      </c>
      <c r="D5" s="49" t="s">
        <v>39</v>
      </c>
      <c r="E5" s="43" t="s">
        <v>40</v>
      </c>
      <c r="F5" s="37"/>
    </row>
    <row r="6" spans="2:7" x14ac:dyDescent="0.25">
      <c r="C6" s="41">
        <v>8</v>
      </c>
      <c r="D6" s="46" t="s">
        <v>48</v>
      </c>
      <c r="E6" s="55">
        <v>0.14542756976240701</v>
      </c>
      <c r="F6" s="37"/>
    </row>
    <row r="7" spans="2:7" x14ac:dyDescent="0.25">
      <c r="C7" s="41">
        <v>6</v>
      </c>
      <c r="D7" s="46" t="s">
        <v>46</v>
      </c>
      <c r="E7" s="55">
        <v>9.3130463587462797E-2</v>
      </c>
      <c r="F7" s="37"/>
    </row>
    <row r="8" spans="2:7" x14ac:dyDescent="0.25">
      <c r="C8" s="41">
        <v>7</v>
      </c>
      <c r="D8" s="46" t="s">
        <v>47</v>
      </c>
      <c r="E8" s="55">
        <v>6.1651402078246001E-2</v>
      </c>
      <c r="F8" s="37"/>
    </row>
    <row r="9" spans="2:7" x14ac:dyDescent="0.25">
      <c r="C9" s="41">
        <v>1</v>
      </c>
      <c r="D9" s="46" t="s">
        <v>41</v>
      </c>
      <c r="E9" s="55">
        <v>5.6440187552913898E-2</v>
      </c>
      <c r="F9" s="37"/>
    </row>
    <row r="10" spans="2:7" x14ac:dyDescent="0.25">
      <c r="C10" s="41">
        <v>5</v>
      </c>
      <c r="D10" s="46" t="s">
        <v>45</v>
      </c>
      <c r="E10" s="55">
        <v>5.3856545578404899E-2</v>
      </c>
      <c r="F10" s="37"/>
    </row>
    <row r="11" spans="2:7" x14ac:dyDescent="0.25">
      <c r="C11" s="41">
        <v>3</v>
      </c>
      <c r="D11" s="46" t="s">
        <v>43</v>
      </c>
      <c r="E11" s="55">
        <v>5.3252756540848198E-2</v>
      </c>
      <c r="F11" s="37"/>
    </row>
    <row r="12" spans="2:7" x14ac:dyDescent="0.25">
      <c r="C12" s="41">
        <v>2</v>
      </c>
      <c r="D12" s="46" t="s">
        <v>42</v>
      </c>
      <c r="E12" s="55">
        <v>5.08652965343942E-2</v>
      </c>
      <c r="F12" s="37"/>
    </row>
    <row r="13" spans="2:7" x14ac:dyDescent="0.25">
      <c r="C13" s="41">
        <v>4</v>
      </c>
      <c r="D13" s="46" t="s">
        <v>44</v>
      </c>
      <c r="E13" s="55">
        <v>4.9077774057756297E-2</v>
      </c>
      <c r="F13" s="37"/>
    </row>
    <row r="14" spans="2:7" x14ac:dyDescent="0.25">
      <c r="C14" s="41">
        <v>9</v>
      </c>
      <c r="D14" s="46" t="s">
        <v>49</v>
      </c>
      <c r="E14" s="55">
        <v>4.27079899356742E-2</v>
      </c>
      <c r="F14" s="37"/>
    </row>
    <row r="15" spans="2:7" x14ac:dyDescent="0.25">
      <c r="C15" s="41">
        <v>10</v>
      </c>
      <c r="D15" s="46" t="s">
        <v>50</v>
      </c>
      <c r="E15" s="55">
        <v>4.2005982602869502E-2</v>
      </c>
      <c r="F15" s="37"/>
    </row>
    <row r="16" spans="2:7" x14ac:dyDescent="0.25">
      <c r="C16" s="41">
        <v>11</v>
      </c>
      <c r="D16" s="46" t="s">
        <v>51</v>
      </c>
      <c r="E16" s="55">
        <v>3.6282156455275799E-2</v>
      </c>
      <c r="F16" s="37"/>
    </row>
    <row r="17" spans="3:6" x14ac:dyDescent="0.25">
      <c r="C17" s="41">
        <v>16</v>
      </c>
      <c r="D17" s="1" t="s">
        <v>56</v>
      </c>
      <c r="E17" s="55">
        <v>3.38277143523458E-2</v>
      </c>
      <c r="F17" s="37"/>
    </row>
    <row r="18" spans="3:6" x14ac:dyDescent="0.25">
      <c r="C18" s="41">
        <v>19</v>
      </c>
      <c r="D18" s="1" t="s">
        <v>67</v>
      </c>
      <c r="E18" s="55">
        <v>3.3547211858485103E-2</v>
      </c>
      <c r="F18" s="37"/>
    </row>
    <row r="19" spans="3:6" x14ac:dyDescent="0.25">
      <c r="C19" s="41">
        <v>14</v>
      </c>
      <c r="D19" s="1" t="s">
        <v>54</v>
      </c>
      <c r="E19" s="55">
        <v>3.0423886891282E-2</v>
      </c>
      <c r="F19" s="37"/>
    </row>
    <row r="20" spans="3:6" x14ac:dyDescent="0.25">
      <c r="C20" s="41">
        <v>17</v>
      </c>
      <c r="D20" s="1" t="s">
        <v>57</v>
      </c>
      <c r="E20" s="55">
        <v>2.9293507134485999E-2</v>
      </c>
      <c r="F20" s="37"/>
    </row>
    <row r="21" spans="3:6" x14ac:dyDescent="0.25">
      <c r="C21" s="41">
        <v>15</v>
      </c>
      <c r="D21" s="1" t="s">
        <v>55</v>
      </c>
      <c r="E21" s="55">
        <v>2.78079375646904E-2</v>
      </c>
      <c r="F21" s="37"/>
    </row>
    <row r="22" spans="3:6" x14ac:dyDescent="0.25">
      <c r="C22" s="44">
        <v>12</v>
      </c>
      <c r="D22" s="54" t="s">
        <v>52</v>
      </c>
      <c r="E22" s="56">
        <v>2.68048352945079E-2</v>
      </c>
      <c r="F22" s="37"/>
    </row>
    <row r="23" spans="3:6" x14ac:dyDescent="0.25">
      <c r="C23" s="44">
        <v>23</v>
      </c>
      <c r="D23" s="53" t="s">
        <v>71</v>
      </c>
      <c r="E23" s="56">
        <v>2.6217196776811499E-2</v>
      </c>
      <c r="F23" s="48"/>
    </row>
    <row r="24" spans="3:6" x14ac:dyDescent="0.25">
      <c r="C24" s="44">
        <v>13</v>
      </c>
      <c r="D24" s="50" t="s">
        <v>53</v>
      </c>
      <c r="E24" s="56">
        <v>2.4076458607779402E-2</v>
      </c>
      <c r="F24" s="48"/>
    </row>
    <row r="25" spans="3:6" x14ac:dyDescent="0.25">
      <c r="C25" s="44">
        <v>21</v>
      </c>
      <c r="D25" s="53" t="s">
        <v>69</v>
      </c>
      <c r="E25" s="56">
        <v>2.3735194058537801E-2</v>
      </c>
      <c r="F25" s="48"/>
    </row>
    <row r="26" spans="3:6" x14ac:dyDescent="0.25">
      <c r="C26" s="44">
        <v>18</v>
      </c>
      <c r="D26" s="54" t="s">
        <v>66</v>
      </c>
      <c r="E26" s="57">
        <v>2.0740330681721899E-2</v>
      </c>
      <c r="F26" s="48"/>
    </row>
    <row r="27" spans="3:6" x14ac:dyDescent="0.25">
      <c r="C27" s="44">
        <v>22</v>
      </c>
      <c r="D27" s="53" t="s">
        <v>70</v>
      </c>
      <c r="E27" s="57">
        <v>1.95885195987122E-2</v>
      </c>
      <c r="F27" s="47"/>
    </row>
    <row r="28" spans="3:6" x14ac:dyDescent="0.25">
      <c r="C28" s="44">
        <v>20</v>
      </c>
      <c r="D28" s="53" t="s">
        <v>68</v>
      </c>
      <c r="E28" s="57">
        <v>1.92390824943851E-2</v>
      </c>
      <c r="F28" s="47"/>
    </row>
    <row r="29" spans="3:6" x14ac:dyDescent="0.25">
      <c r="F29" s="47"/>
    </row>
    <row r="30" spans="3:6" x14ac:dyDescent="0.25">
      <c r="F30" s="47"/>
    </row>
    <row r="31" spans="3:6" x14ac:dyDescent="0.25">
      <c r="F31" s="47"/>
    </row>
    <row r="32" spans="3:6" x14ac:dyDescent="0.25">
      <c r="F32" s="47"/>
    </row>
    <row r="33" spans="6:6" x14ac:dyDescent="0.25">
      <c r="F33" s="47"/>
    </row>
    <row r="34" spans="6:6" x14ac:dyDescent="0.25">
      <c r="F34" s="47"/>
    </row>
    <row r="35" spans="6:6" x14ac:dyDescent="0.25">
      <c r="F35" s="47"/>
    </row>
    <row r="36" spans="6:6" x14ac:dyDescent="0.25">
      <c r="F36" s="47"/>
    </row>
    <row r="37" spans="6:6" x14ac:dyDescent="0.25">
      <c r="F37" s="4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 Forest - Experiment 3a</vt:lpstr>
      <vt:lpstr>Random Forest - Experiment  3b</vt:lpstr>
      <vt:lpstr>Random Forest - Experiment 3c</vt:lpstr>
      <vt:lpstr>Random Forest - Experiment 3d</vt:lpstr>
      <vt:lpstr>Random Forest - Results</vt:lpstr>
      <vt:lpstr>Feature Importance</vt:lpstr>
      <vt:lpstr>Feature Importance - grads 1</vt:lpstr>
      <vt:lpstr>Feature Importance - grads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2018-08-04T19:26:06Z</dcterms:modified>
</cp:coreProperties>
</file>