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hjujang/Documents/Diversity in SD Seminar/"/>
    </mc:Choice>
  </mc:AlternateContent>
  <xr:revisionPtr revIDLastSave="0" documentId="13_ncr:1_{85ACF8E0-3372-B549-BF30-DD5B1EC803D9}" xr6:coauthVersionLast="47" xr6:coauthVersionMax="47" xr10:uidLastSave="{00000000-0000-0000-0000-000000000000}"/>
  <bookViews>
    <workbookView xWindow="-37480" yWindow="480" windowWidth="30240" windowHeight="17640" tabRatio="212" activeTab="5" xr2:uid="{00000000-000D-0000-FFFF-FFFF00000000}"/>
  </bookViews>
  <sheets>
    <sheet name="seminar19" sheetId="1" r:id="rId1"/>
    <sheet name="Male+gender specific" sheetId="4" r:id="rId2"/>
    <sheet name="Female+ gender specific" sheetId="5" r:id="rId3"/>
    <sheet name="Gender-specific" sheetId="2" r:id="rId4"/>
    <sheet name="Neutral (all gender)" sheetId="3" r:id="rId5"/>
    <sheet name="Neutral (female+male)" sheetId="6" r:id="rId6"/>
  </sheets>
  <definedNames>
    <definedName name="_xlnm._FilterDatabase" localSheetId="2" hidden="1">'Female+ gender specific'!$Q$1:$U$67</definedName>
    <definedName name="_xlnm._FilterDatabase" localSheetId="3" hidden="1">'Gender-specific'!$D$1:$D$124</definedName>
    <definedName name="_xlnm._FilterDatabase" localSheetId="1" hidden="1">'Male+gender specific'!$R$1:$V$64</definedName>
    <definedName name="_xlnm._FilterDatabase" localSheetId="4" hidden="1">'Neutral (all gender)'!$D$1:$D$121</definedName>
    <definedName name="_xlnm._FilterDatabase" localSheetId="5" hidden="1">'Neutral (female+male)'!$R$1:$V$1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2" l="1"/>
  <c r="U68" i="3"/>
  <c r="U58" i="3"/>
  <c r="U56" i="3"/>
  <c r="U54" i="3"/>
  <c r="U52" i="3"/>
  <c r="U44" i="3"/>
  <c r="U42" i="3"/>
  <c r="U40" i="3"/>
  <c r="U39" i="3"/>
  <c r="U35" i="3"/>
  <c r="U33" i="3"/>
  <c r="U32" i="3"/>
  <c r="U29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T68" i="3"/>
  <c r="T58" i="3"/>
  <c r="T56" i="3"/>
  <c r="T54" i="3"/>
  <c r="T52" i="3"/>
  <c r="T44" i="3"/>
  <c r="T42" i="3"/>
  <c r="T40" i="3"/>
  <c r="T39" i="3"/>
  <c r="T35" i="3"/>
  <c r="T33" i="3"/>
  <c r="T32" i="3"/>
  <c r="T29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S68" i="3"/>
  <c r="S58" i="3"/>
  <c r="S56" i="3"/>
  <c r="S54" i="3"/>
  <c r="S52" i="3"/>
  <c r="S44" i="3"/>
  <c r="S42" i="3"/>
  <c r="S40" i="3"/>
  <c r="S39" i="3"/>
  <c r="S35" i="3"/>
  <c r="S33" i="3"/>
  <c r="S32" i="3"/>
  <c r="S29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R13" i="3"/>
  <c r="R7" i="3"/>
  <c r="R68" i="3"/>
  <c r="R58" i="3"/>
  <c r="R56" i="3"/>
  <c r="R54" i="3"/>
  <c r="R52" i="3"/>
  <c r="R44" i="3"/>
  <c r="R42" i="3"/>
  <c r="R40" i="3"/>
  <c r="R39" i="3"/>
  <c r="R35" i="3"/>
  <c r="R33" i="3"/>
  <c r="R32" i="3"/>
  <c r="R29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2" i="3"/>
  <c r="R11" i="3"/>
  <c r="R10" i="3"/>
  <c r="R9" i="3"/>
  <c r="R8" i="3"/>
  <c r="R6" i="3"/>
  <c r="R5" i="3"/>
  <c r="R4" i="3"/>
  <c r="R3" i="3"/>
  <c r="S10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" i="6"/>
  <c r="S4" i="6"/>
  <c r="S5" i="6"/>
  <c r="S6" i="6"/>
  <c r="S7" i="6"/>
  <c r="S8" i="6"/>
  <c r="S9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" i="6"/>
  <c r="U5" i="2"/>
  <c r="U68" i="2"/>
  <c r="U67" i="2"/>
  <c r="U66" i="2"/>
  <c r="U65" i="2"/>
  <c r="U64" i="2"/>
  <c r="U63" i="2"/>
  <c r="U62" i="2"/>
  <c r="U61" i="2"/>
  <c r="U60" i="2"/>
  <c r="U58" i="2"/>
  <c r="U56" i="2"/>
  <c r="U54" i="2"/>
  <c r="U52" i="2"/>
  <c r="U51" i="2"/>
  <c r="U50" i="2"/>
  <c r="U49" i="2"/>
  <c r="U48" i="2"/>
  <c r="U47" i="2"/>
  <c r="U46" i="2"/>
  <c r="U44" i="2"/>
  <c r="U42" i="2"/>
  <c r="U39" i="2"/>
  <c r="U38" i="2"/>
  <c r="U37" i="2"/>
  <c r="U35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4" i="2"/>
  <c r="U3" i="2"/>
  <c r="T68" i="2"/>
  <c r="T67" i="2"/>
  <c r="T66" i="2"/>
  <c r="T65" i="2"/>
  <c r="T64" i="2"/>
  <c r="T63" i="2"/>
  <c r="T62" i="2"/>
  <c r="T61" i="2"/>
  <c r="T60" i="2"/>
  <c r="T58" i="2"/>
  <c r="T56" i="2"/>
  <c r="T54" i="2"/>
  <c r="T52" i="2"/>
  <c r="T51" i="2"/>
  <c r="T50" i="2"/>
  <c r="T49" i="2"/>
  <c r="T48" i="2"/>
  <c r="T47" i="2"/>
  <c r="T46" i="2"/>
  <c r="T44" i="2"/>
  <c r="T42" i="2"/>
  <c r="T39" i="2"/>
  <c r="T38" i="2"/>
  <c r="T37" i="2"/>
  <c r="T35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S68" i="2"/>
  <c r="S67" i="2"/>
  <c r="S66" i="2"/>
  <c r="S65" i="2"/>
  <c r="S64" i="2"/>
  <c r="S63" i="2"/>
  <c r="S62" i="2"/>
  <c r="S61" i="2"/>
  <c r="S60" i="2"/>
  <c r="S58" i="2"/>
  <c r="S56" i="2"/>
  <c r="S54" i="2"/>
  <c r="S52" i="2"/>
  <c r="S51" i="2"/>
  <c r="S50" i="2"/>
  <c r="S49" i="2"/>
  <c r="S48" i="2"/>
  <c r="S47" i="2"/>
  <c r="S46" i="2"/>
  <c r="S44" i="2"/>
  <c r="S42" i="2"/>
  <c r="S39" i="2"/>
  <c r="S38" i="2"/>
  <c r="S37" i="2"/>
  <c r="S35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R68" i="2"/>
  <c r="R67" i="2"/>
  <c r="R66" i="2"/>
  <c r="R65" i="2"/>
  <c r="R64" i="2"/>
  <c r="R63" i="2"/>
  <c r="R62" i="2"/>
  <c r="R61" i="2"/>
  <c r="R60" i="2"/>
  <c r="R58" i="2"/>
  <c r="R56" i="2"/>
  <c r="R54" i="2"/>
  <c r="R52" i="2"/>
  <c r="R51" i="2"/>
  <c r="R50" i="2"/>
  <c r="R49" i="2"/>
  <c r="R48" i="2"/>
  <c r="R47" i="2"/>
  <c r="R46" i="2"/>
  <c r="R44" i="2"/>
  <c r="R42" i="2"/>
  <c r="R39" i="2"/>
  <c r="R38" i="2"/>
  <c r="R37" i="2"/>
  <c r="R35" i="2"/>
  <c r="R32" i="2"/>
  <c r="R31" i="2"/>
  <c r="R30" i="2"/>
  <c r="R29" i="2"/>
  <c r="R28" i="2"/>
  <c r="R27" i="2"/>
  <c r="R26" i="2"/>
  <c r="R25" i="2"/>
  <c r="R24" i="2"/>
  <c r="R23" i="2"/>
  <c r="R22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T66" i="5"/>
  <c r="T65" i="5"/>
  <c r="T63" i="5"/>
  <c r="T62" i="5"/>
  <c r="T59" i="5"/>
  <c r="T56" i="5"/>
  <c r="T52" i="5"/>
  <c r="T51" i="5"/>
  <c r="T48" i="5"/>
  <c r="T47" i="5"/>
  <c r="T32" i="5"/>
  <c r="T29" i="5"/>
  <c r="T27" i="5"/>
  <c r="T22" i="5"/>
  <c r="T21" i="5"/>
  <c r="T20" i="5"/>
  <c r="T17" i="5"/>
  <c r="T16" i="5"/>
  <c r="T14" i="5"/>
  <c r="T13" i="5"/>
  <c r="T11" i="5"/>
  <c r="T10" i="5"/>
  <c r="T7" i="5"/>
  <c r="T3" i="5"/>
  <c r="S66" i="5"/>
  <c r="S65" i="5"/>
  <c r="S63" i="5"/>
  <c r="S62" i="5"/>
  <c r="S59" i="5"/>
  <c r="S56" i="5"/>
  <c r="S52" i="5"/>
  <c r="S51" i="5"/>
  <c r="S48" i="5"/>
  <c r="S47" i="5"/>
  <c r="S32" i="5"/>
  <c r="S29" i="5"/>
  <c r="S27" i="5"/>
  <c r="S22" i="5"/>
  <c r="S21" i="5"/>
  <c r="S20" i="5"/>
  <c r="S17" i="5"/>
  <c r="S16" i="5"/>
  <c r="S14" i="5"/>
  <c r="S13" i="5"/>
  <c r="S11" i="5"/>
  <c r="S10" i="5"/>
  <c r="S7" i="5"/>
  <c r="S3" i="5"/>
  <c r="R66" i="5"/>
  <c r="R65" i="5"/>
  <c r="R63" i="5"/>
  <c r="R62" i="5"/>
  <c r="R59" i="5"/>
  <c r="R56" i="5"/>
  <c r="R52" i="5"/>
  <c r="R51" i="5"/>
  <c r="R48" i="5"/>
  <c r="R47" i="5"/>
  <c r="R32" i="5"/>
  <c r="R29" i="5"/>
  <c r="R27" i="5"/>
  <c r="R22" i="5"/>
  <c r="R21" i="5"/>
  <c r="R20" i="5"/>
  <c r="R17" i="5"/>
  <c r="R16" i="5"/>
  <c r="R14" i="5"/>
  <c r="R13" i="5"/>
  <c r="R11" i="5"/>
  <c r="R10" i="5"/>
  <c r="R7" i="5"/>
  <c r="R3" i="5"/>
  <c r="Q11" i="5"/>
  <c r="Q7" i="5"/>
  <c r="Q66" i="5"/>
  <c r="Q65" i="5"/>
  <c r="Q63" i="5"/>
  <c r="Q62" i="5"/>
  <c r="Q59" i="5"/>
  <c r="Q56" i="5"/>
  <c r="Q52" i="5"/>
  <c r="Q51" i="5"/>
  <c r="Q48" i="5"/>
  <c r="Q47" i="5"/>
  <c r="Q32" i="5"/>
  <c r="Q29" i="5"/>
  <c r="Q27" i="5"/>
  <c r="Q22" i="5"/>
  <c r="Q21" i="5"/>
  <c r="Q20" i="5"/>
  <c r="Q17" i="5"/>
  <c r="Q16" i="5"/>
  <c r="Q14" i="5"/>
  <c r="Q13" i="5"/>
  <c r="Q10" i="5"/>
  <c r="Q3" i="5"/>
  <c r="U6" i="4"/>
  <c r="U8" i="4"/>
  <c r="U61" i="4"/>
  <c r="U58" i="4"/>
  <c r="U57" i="4"/>
  <c r="U55" i="4"/>
  <c r="U48" i="4"/>
  <c r="U47" i="4"/>
  <c r="U44" i="4"/>
  <c r="U43" i="4"/>
  <c r="U42" i="4"/>
  <c r="U41" i="4"/>
  <c r="U39" i="4"/>
  <c r="U36" i="4"/>
  <c r="U33" i="4"/>
  <c r="U31" i="4"/>
  <c r="U26" i="4"/>
  <c r="U25" i="4"/>
  <c r="U24" i="4"/>
  <c r="U23" i="4"/>
  <c r="U19" i="4"/>
  <c r="U18" i="4"/>
  <c r="U15" i="4"/>
  <c r="U12" i="4"/>
  <c r="U9" i="4"/>
  <c r="U5" i="4"/>
  <c r="U4" i="4"/>
  <c r="T61" i="4"/>
  <c r="T58" i="4"/>
  <c r="T57" i="4"/>
  <c r="T55" i="4"/>
  <c r="T48" i="4"/>
  <c r="T47" i="4"/>
  <c r="T44" i="4"/>
  <c r="T43" i="4"/>
  <c r="T42" i="4"/>
  <c r="T41" i="4"/>
  <c r="T39" i="4"/>
  <c r="T36" i="4"/>
  <c r="T33" i="4"/>
  <c r="T31" i="4"/>
  <c r="T26" i="4"/>
  <c r="T25" i="4"/>
  <c r="T24" i="4"/>
  <c r="T23" i="4"/>
  <c r="T19" i="4"/>
  <c r="T18" i="4"/>
  <c r="T15" i="4"/>
  <c r="T12" i="4"/>
  <c r="T9" i="4"/>
  <c r="T8" i="4"/>
  <c r="T6" i="4"/>
  <c r="T5" i="4"/>
  <c r="T4" i="4"/>
  <c r="S61" i="4"/>
  <c r="S58" i="4"/>
  <c r="S57" i="4"/>
  <c r="S55" i="4"/>
  <c r="S48" i="4"/>
  <c r="S47" i="4"/>
  <c r="S44" i="4"/>
  <c r="S43" i="4"/>
  <c r="S42" i="4"/>
  <c r="S41" i="4"/>
  <c r="S39" i="4"/>
  <c r="S36" i="4"/>
  <c r="S33" i="4"/>
  <c r="S31" i="4"/>
  <c r="S26" i="4"/>
  <c r="S25" i="4"/>
  <c r="S24" i="4"/>
  <c r="S23" i="4"/>
  <c r="S19" i="4"/>
  <c r="S18" i="4"/>
  <c r="S15" i="4"/>
  <c r="S12" i="4"/>
  <c r="S9" i="4"/>
  <c r="S8" i="4"/>
  <c r="S6" i="4"/>
  <c r="S5" i="4"/>
  <c r="S4" i="4"/>
  <c r="R39" i="4"/>
  <c r="R43" i="4"/>
  <c r="R6" i="4"/>
  <c r="R61" i="4"/>
  <c r="R58" i="4"/>
  <c r="R57" i="4"/>
  <c r="R55" i="4"/>
  <c r="R48" i="4"/>
  <c r="R47" i="4"/>
  <c r="R44" i="4"/>
  <c r="R42" i="4"/>
  <c r="R41" i="4"/>
  <c r="R36" i="4"/>
  <c r="R33" i="4"/>
  <c r="R31" i="4"/>
  <c r="R26" i="4"/>
  <c r="R25" i="4"/>
  <c r="R24" i="4"/>
  <c r="R23" i="4"/>
  <c r="R19" i="4"/>
  <c r="R18" i="4"/>
  <c r="R15" i="4"/>
  <c r="R12" i="4"/>
  <c r="R9" i="4"/>
  <c r="R8" i="4"/>
  <c r="R5" i="4"/>
  <c r="R4" i="4"/>
  <c r="U1048576" i="1"/>
  <c r="T26" i="5"/>
  <c r="S26" i="5"/>
  <c r="R26" i="5"/>
  <c r="Q26" i="5"/>
  <c r="T25" i="5"/>
  <c r="S25" i="5"/>
  <c r="R25" i="5"/>
  <c r="Q25" i="5"/>
  <c r="T24" i="5"/>
  <c r="S24" i="5"/>
  <c r="R24" i="5"/>
  <c r="Q24" i="5"/>
  <c r="T23" i="5"/>
  <c r="S23" i="5"/>
  <c r="R23" i="5"/>
  <c r="Q23" i="5"/>
  <c r="T19" i="5"/>
  <c r="S19" i="5"/>
  <c r="R19" i="5"/>
  <c r="Q19" i="5"/>
  <c r="T18" i="5"/>
  <c r="S18" i="5"/>
  <c r="R18" i="5"/>
  <c r="Q18" i="5"/>
  <c r="T15" i="5"/>
  <c r="S15" i="5"/>
  <c r="R15" i="5"/>
  <c r="Q15" i="5"/>
  <c r="T12" i="5"/>
  <c r="S12" i="5"/>
  <c r="R12" i="5"/>
  <c r="Q12" i="5"/>
  <c r="T9" i="5"/>
  <c r="S9" i="5"/>
  <c r="R9" i="5"/>
  <c r="Q9" i="5"/>
  <c r="T8" i="5"/>
  <c r="S8" i="5"/>
  <c r="R8" i="5"/>
  <c r="Q8" i="5"/>
  <c r="T6" i="5"/>
  <c r="S6" i="5"/>
  <c r="R6" i="5"/>
  <c r="Q6" i="5"/>
  <c r="T5" i="5"/>
  <c r="S5" i="5"/>
  <c r="R5" i="5"/>
  <c r="Q5" i="5"/>
  <c r="T4" i="5"/>
  <c r="S4" i="5"/>
  <c r="R4" i="5"/>
  <c r="Q4" i="5"/>
</calcChain>
</file>

<file path=xl/sharedStrings.xml><?xml version="1.0" encoding="utf-8"?>
<sst xmlns="http://schemas.openxmlformats.org/spreadsheetml/2006/main" count="1202" uniqueCount="287">
  <si>
    <t>CASE</t>
  </si>
  <si>
    <t>SERIAL</t>
  </si>
  <si>
    <t>REF</t>
  </si>
  <si>
    <t>QUESTNNR</t>
  </si>
  <si>
    <t>MODE</t>
  </si>
  <si>
    <t>STARTED</t>
  </si>
  <si>
    <t>PO03s</t>
  </si>
  <si>
    <t>PO04</t>
  </si>
  <si>
    <t>PO05</t>
  </si>
  <si>
    <t>PO06</t>
  </si>
  <si>
    <t>Interview number (sequential)</t>
  </si>
  <si>
    <t>Serial number (if provided)</t>
  </si>
  <si>
    <t>Reference (if provided in link)</t>
  </si>
  <si>
    <t>Questionnaire that has been used in the interview</t>
  </si>
  <si>
    <t>Interview mode</t>
  </si>
  <si>
    <t>Time the interview has started (Europe/Berlin)</t>
  </si>
  <si>
    <t>FA-PU: I lost myself in this chatbot-experience.</t>
  </si>
  <si>
    <t>FA-PU: The time I spent using StyleBot just slipped away.</t>
  </si>
  <si>
    <t>FA-PU: I was absorbed in this chatbot-experience.</t>
  </si>
  <si>
    <t>FA-PU: I felt frustrated while using StyleBot.</t>
  </si>
  <si>
    <t>FA-PU: I found StyleBot confusing to use.</t>
  </si>
  <si>
    <t>FA-PU: Using StyleBot was taxing.</t>
  </si>
  <si>
    <t>AE-RW: StyleBot was attractive.</t>
  </si>
  <si>
    <t>AE-RW: StyleBot was aesthetically appealing.</t>
  </si>
  <si>
    <t>AE-RW: StyleBot appealed to my senses.</t>
  </si>
  <si>
    <t>AE-RW: Using StyleBot was worthwhile.</t>
  </si>
  <si>
    <t>AE-RW: My experience was rewarding.</t>
  </si>
  <si>
    <t>AE-RW: I felt interested in this experience.</t>
  </si>
  <si>
    <t>Free text</t>
  </si>
  <si>
    <t>Free text (free text)</t>
  </si>
  <si>
    <t>Age</t>
  </si>
  <si>
    <t>Gender</t>
  </si>
  <si>
    <t>Current occupation</t>
  </si>
  <si>
    <t>CASE000153</t>
  </si>
  <si>
    <t>153</t>
  </si>
  <si>
    <t>gs</t>
  </si>
  <si>
    <t>interview</t>
  </si>
  <si>
    <t>I entered gender as "Female" and it kept asking me to repeat atleast 5 times. Next attempt when I entered "I am a female", it followed through the conversation easily.</t>
  </si>
  <si>
    <t>CASE000157</t>
  </si>
  <si>
    <t>157</t>
  </si>
  <si>
    <t>CASE000161</t>
  </si>
  <si>
    <t>161</t>
  </si>
  <si>
    <t>n</t>
  </si>
  <si>
    <t>CASE000171</t>
  </si>
  <si>
    <t>171</t>
  </si>
  <si>
    <t>felt like its just used a list and then got to an pre determined answer. could have choosen the same outfit in 1sec</t>
  </si>
  <si>
    <t>CASE000175</t>
  </si>
  <si>
    <t>175</t>
  </si>
  <si>
    <t>I found its recommendation quite bland, but that might be by design</t>
  </si>
  <si>
    <t>CASE000179</t>
  </si>
  <si>
    <t>179</t>
  </si>
  <si>
    <t>It was not very helpful in its suggestions. Additionally, I think the short interaction was too short to confidently say how my experience using it was.</t>
  </si>
  <si>
    <t>CASE000185</t>
  </si>
  <si>
    <t>185</t>
  </si>
  <si>
    <t>CASE000193</t>
  </si>
  <si>
    <t>193</t>
  </si>
  <si>
    <t>Felt it was hardcoded, not like an LLM chatbot. It didn't see my spelling mistakes. You can get my weather data using API for example. Idk, feels like a decision tree tbh</t>
  </si>
  <si>
    <t>CASE000223</t>
  </si>
  <si>
    <t>223</t>
  </si>
  <si>
    <t>More options would be better.</t>
  </si>
  <si>
    <t>CASE000235</t>
  </si>
  <si>
    <t>235</t>
  </si>
  <si>
    <t>at first a bit unclear that I needed to use a single word/options, as I used sentences with key words from options, it didn't react well. Also some options were not working (it kept asking event type, even tho I wrote the event from provided options as single word). Also from UI/UX side it is quite nice but there are improvements potential for smoother use</t>
  </si>
  <si>
    <t>CASE000287</t>
  </si>
  <si>
    <t>287</t>
  </si>
  <si>
    <t>At the beginning I find it a little bit confusing, that you have only three options to choose (but that's totally okay). I'd like the color questio, since I am a person who takes a loooooong time to choose from my wardrobe what to wear. The advise was pretty stylish, but however I would like to suggest, that the bot would ask about body proportions. So it can make a better suggestion based on on your body type, what to avoid or what to wear.</t>
  </si>
  <si>
    <t>CASE000321</t>
  </si>
  <si>
    <t>321</t>
  </si>
  <si>
    <t>CASE000343</t>
  </si>
  <si>
    <t>343</t>
  </si>
  <si>
    <t>There is nothing to show visually, so it seems insufficient in terms of user experience.</t>
  </si>
  <si>
    <t>CASE000375</t>
  </si>
  <si>
    <t>375</t>
  </si>
  <si>
    <t>I don't know what kind tech base using this chat bot. base on sinario or AI?</t>
  </si>
  <si>
    <t>CASE000436</t>
  </si>
  <si>
    <t>436</t>
  </si>
  <si>
    <t>CASE000458</t>
  </si>
  <si>
    <t>458</t>
  </si>
  <si>
    <t>CASE000462</t>
  </si>
  <si>
    <t>462</t>
  </si>
  <si>
    <t>CASE000466</t>
  </si>
  <si>
    <t>466</t>
  </si>
  <si>
    <t>CASE000474</t>
  </si>
  <si>
    <t>474</t>
  </si>
  <si>
    <t>CASE000494</t>
  </si>
  <si>
    <t>494</t>
  </si>
  <si>
    <t>CASE000510</t>
  </si>
  <si>
    <t>510</t>
  </si>
  <si>
    <t>CASE000562</t>
  </si>
  <si>
    <t>562</t>
  </si>
  <si>
    <t>CASE000588</t>
  </si>
  <si>
    <t>588</t>
  </si>
  <si>
    <t>CASE000594</t>
  </si>
  <si>
    <t>594</t>
  </si>
  <si>
    <t>CASE000599</t>
  </si>
  <si>
    <t>599</t>
  </si>
  <si>
    <t>It would be nice if StyleBot had a non-binary clothing option</t>
  </si>
  <si>
    <t>CASE000605</t>
  </si>
  <si>
    <t>605</t>
  </si>
  <si>
    <t>I hope the question option of Stylebot is more detail.</t>
  </si>
  <si>
    <t>CASE000611</t>
  </si>
  <si>
    <t>611</t>
  </si>
  <si>
    <t>CASE000647</t>
  </si>
  <si>
    <t>647</t>
  </si>
  <si>
    <t>CASE000665</t>
  </si>
  <si>
    <t>665</t>
  </si>
  <si>
    <t>CASE000687</t>
  </si>
  <si>
    <t>687</t>
  </si>
  <si>
    <t>CASE000691</t>
  </si>
  <si>
    <t>691</t>
  </si>
  <si>
    <t>It helped, but I think it still has room to improve.</t>
  </si>
  <si>
    <t>CASE000705</t>
  </si>
  <si>
    <t>705</t>
  </si>
  <si>
    <t>FA-S2</t>
  </si>
  <si>
    <t>FA-S1</t>
  </si>
  <si>
    <t>FA-S3</t>
  </si>
  <si>
    <t>PU-S1</t>
  </si>
  <si>
    <t>PU-S2</t>
  </si>
  <si>
    <t>PU-S3</t>
  </si>
  <si>
    <t>AE-S1</t>
  </si>
  <si>
    <t>AE-S2</t>
  </si>
  <si>
    <t>AE-S3</t>
  </si>
  <si>
    <t>RW-S1</t>
  </si>
  <si>
    <t>RW-S2</t>
  </si>
  <si>
    <t>RW-S3</t>
  </si>
  <si>
    <t>FREE</t>
  </si>
  <si>
    <t>gender-specific</t>
  </si>
  <si>
    <t>CASE000771</t>
  </si>
  <si>
    <t>771</t>
  </si>
  <si>
    <t>CASE000792</t>
  </si>
  <si>
    <t>792</t>
  </si>
  <si>
    <t>very baseline</t>
  </si>
  <si>
    <t>CASE000802</t>
  </si>
  <si>
    <t>802</t>
  </si>
  <si>
    <t>at first it did not work because i thught i had to ask the chatbot abotu the weather etc.</t>
  </si>
  <si>
    <t>CASE000808</t>
  </si>
  <si>
    <t>808</t>
  </si>
  <si>
    <t>CASE000816</t>
  </si>
  <si>
    <t>816</t>
  </si>
  <si>
    <t>CASE000824</t>
  </si>
  <si>
    <t>824</t>
  </si>
  <si>
    <t>CASE000830</t>
  </si>
  <si>
    <t>830</t>
  </si>
  <si>
    <t>CASE000838</t>
  </si>
  <si>
    <t>838</t>
  </si>
  <si>
    <t>CASE000850</t>
  </si>
  <si>
    <t>850</t>
  </si>
  <si>
    <t>CASE000858</t>
  </si>
  <si>
    <t>858</t>
  </si>
  <si>
    <t>When you dont choose the options, he could not comprehend the answer. I would like further questions from the bot and the option to rechoose</t>
  </si>
  <si>
    <t>CASE000864</t>
  </si>
  <si>
    <t>864</t>
  </si>
  <si>
    <t>It feel very scripted and not indvidualized</t>
  </si>
  <si>
    <t>1: male</t>
  </si>
  <si>
    <t>2: female</t>
  </si>
  <si>
    <t>SUBTOTAL(101, area) ignores hidden cells for AVG</t>
  </si>
  <si>
    <t>CASE000874</t>
  </si>
  <si>
    <t>874</t>
  </si>
  <si>
    <t>CASE000880</t>
  </si>
  <si>
    <t>880</t>
  </si>
  <si>
    <t>It was confusing that there were only options. Maybe its easier to make a dropdown menu instead of a Chat bot if you only have certain options anyways</t>
  </si>
  <si>
    <t>CASE000884</t>
  </si>
  <si>
    <t>884</t>
  </si>
  <si>
    <t>CASE000890</t>
  </si>
  <si>
    <t>890</t>
  </si>
  <si>
    <t>I asked the chatbot twice about the outfits, one in warm summer and the other in cold winter, but for winter, the StyleBot still suggested T-shirt and jeans, which is quite unrealistic.</t>
  </si>
  <si>
    <t>CASE000896</t>
  </si>
  <si>
    <t>896</t>
  </si>
  <si>
    <t>CASE000902</t>
  </si>
  <si>
    <t>902</t>
  </si>
  <si>
    <t>Used "Sir" exessively while talking about a casual topic. It did not match the vibe at all.</t>
  </si>
  <si>
    <t>CASE000906</t>
  </si>
  <si>
    <t>906</t>
  </si>
  <si>
    <t>It would probably make more sense if the Stylebot asked what clothes I have in my closet before suggesting outfits.</t>
  </si>
  <si>
    <t>gender</t>
  </si>
  <si>
    <t>CASE000926</t>
  </si>
  <si>
    <t>926</t>
  </si>
  <si>
    <t>CASE000944</t>
  </si>
  <si>
    <t>944</t>
  </si>
  <si>
    <t>At first i already gave stylebot a description for an event because i didn't understand that you are only supposed to greet him first, after that the stylebot instructions were clear.</t>
  </si>
  <si>
    <t>CASE000948</t>
  </si>
  <si>
    <t>948</t>
  </si>
  <si>
    <t>I didnt like that I had choose between the options. Didnt make any sense to me.</t>
  </si>
  <si>
    <t>CASE000966</t>
  </si>
  <si>
    <t>966</t>
  </si>
  <si>
    <t>CASE000970</t>
  </si>
  <si>
    <t>970</t>
  </si>
  <si>
    <t>CASE000974</t>
  </si>
  <si>
    <t>974</t>
  </si>
  <si>
    <t>CASE000984</t>
  </si>
  <si>
    <t>984</t>
  </si>
  <si>
    <t>I feel like the bot needs to converse a lot longer and prompt for more than 3 canned responses to be immersive.</t>
  </si>
  <si>
    <t>CASE000992</t>
  </si>
  <si>
    <t>992</t>
  </si>
  <si>
    <t>The beginning was confusing</t>
  </si>
  <si>
    <t>CASE001000</t>
  </si>
  <si>
    <t>1000</t>
  </si>
  <si>
    <t>CASE001008</t>
  </si>
  <si>
    <t>1008</t>
  </si>
  <si>
    <t>CASE001018</t>
  </si>
  <si>
    <t>1018</t>
  </si>
  <si>
    <t>CASE001030</t>
  </si>
  <si>
    <t>1030</t>
  </si>
  <si>
    <t>CASE001034</t>
  </si>
  <si>
    <t>1034</t>
  </si>
  <si>
    <t>CASE001046</t>
  </si>
  <si>
    <t>1046</t>
  </si>
  <si>
    <t>CASE001050</t>
  </si>
  <si>
    <t>1050</t>
  </si>
  <si>
    <t>CASE001058</t>
  </si>
  <si>
    <t>1058</t>
  </si>
  <si>
    <t>CASE001066</t>
  </si>
  <si>
    <t>1066</t>
  </si>
  <si>
    <t>CASE001078</t>
  </si>
  <si>
    <t>1078</t>
  </si>
  <si>
    <t>The answeres were limited. This prevented me to really engage with the results. But i assume that was not the point.</t>
  </si>
  <si>
    <t>CASE001086</t>
  </si>
  <si>
    <t>1086</t>
  </si>
  <si>
    <t>It felt like there are only some path which could be followed, not like a free chatbot</t>
  </si>
  <si>
    <t>CASE001088</t>
  </si>
  <si>
    <t>1088</t>
  </si>
  <si>
    <t>It took a while to understand that you have to start with a greeting to get into the guided experience. The result is interesting, he recommended a t-shirt for a cold winter day which raises the question of whether answers other than color preference have any influence at all.</t>
  </si>
  <si>
    <t>CASE001092</t>
  </si>
  <si>
    <t>1092</t>
  </si>
  <si>
    <t>CASE001098</t>
  </si>
  <si>
    <t>1098</t>
  </si>
  <si>
    <t>The chatbot textbox in the corner below was pretty small to see in the beginning</t>
  </si>
  <si>
    <t>CASE001102</t>
  </si>
  <si>
    <t>1102</t>
  </si>
  <si>
    <t>CASE001108</t>
  </si>
  <si>
    <t>1108</t>
  </si>
  <si>
    <t>I said its summer, rainy and not so warm. It understood its warm</t>
  </si>
  <si>
    <t>CASE001116</t>
  </si>
  <si>
    <t>1116</t>
  </si>
  <si>
    <t>CASE001120</t>
  </si>
  <si>
    <t>1120</t>
  </si>
  <si>
    <t>CASE001130</t>
  </si>
  <si>
    <t>1130</t>
  </si>
  <si>
    <t>I would have loved more, of chatbot ask more about body type, height, weight etc.</t>
  </si>
  <si>
    <t>CASE001132</t>
  </si>
  <si>
    <t>1132</t>
  </si>
  <si>
    <t>There were just few Questions and the chatbot was really respectful and formal.</t>
  </si>
  <si>
    <t>CASE001138</t>
  </si>
  <si>
    <t>1138</t>
  </si>
  <si>
    <t>CASE001148</t>
  </si>
  <si>
    <t>1148</t>
  </si>
  <si>
    <t>I found it quite limited, as there are more other styles than causal and formal ones</t>
  </si>
  <si>
    <t>CASE001156</t>
  </si>
  <si>
    <t>1156</t>
  </si>
  <si>
    <t>It might be helpful if the chat opens instantly</t>
  </si>
  <si>
    <t>CASE001162</t>
  </si>
  <si>
    <t>1162</t>
  </si>
  <si>
    <t>CASE001166</t>
  </si>
  <si>
    <t>1166</t>
  </si>
  <si>
    <t>not much choosing options</t>
  </si>
  <si>
    <t>CASE001172</t>
  </si>
  <si>
    <t>1172</t>
  </si>
  <si>
    <t>CASE001176</t>
  </si>
  <si>
    <t>1176</t>
  </si>
  <si>
    <t>StyleBot could use some further options</t>
  </si>
  <si>
    <t>CASE001180</t>
  </si>
  <si>
    <t>1180</t>
  </si>
  <si>
    <t>The bot did not know how to handle rainy warm weather and suggested I went to a job interview in a t-shirt. It was frustrating to see the bot ignore that completely.</t>
  </si>
  <si>
    <t>CASE001184</t>
  </si>
  <si>
    <t>1184</t>
  </si>
  <si>
    <t>shorter answers would have been better</t>
  </si>
  <si>
    <t>CASE001190</t>
  </si>
  <si>
    <t>1190</t>
  </si>
  <si>
    <t>It was a bit hard to use (Sending my answers).</t>
  </si>
  <si>
    <t>CASE001192</t>
  </si>
  <si>
    <t>1192</t>
  </si>
  <si>
    <t>I felt like my answers needed to be in a specific formation, like one-word answers. If i had the option to answer outside those constraint i would feel even more immersed</t>
  </si>
  <si>
    <t>CASE001198</t>
  </si>
  <si>
    <t>1198</t>
  </si>
  <si>
    <t>i had first just given an event without understanding that i was limited to just 3 choices. i'm curtious with how many actually different option there were.</t>
  </si>
  <si>
    <t>CASE001200</t>
  </si>
  <si>
    <t>1200</t>
  </si>
  <si>
    <t>I felt that the conversation was short for me to fully form an opinion about it</t>
  </si>
  <si>
    <t>CASE001202</t>
  </si>
  <si>
    <t>1202</t>
  </si>
  <si>
    <t>TOTAL: 27</t>
  </si>
  <si>
    <t>TOTAL: 24</t>
  </si>
  <si>
    <t>TOTAL: 55</t>
  </si>
  <si>
    <t>FA-MED</t>
  </si>
  <si>
    <t>PU-MED</t>
  </si>
  <si>
    <t>AE-MED</t>
  </si>
  <si>
    <t>RW-MED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</si>
</sst>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0"/>
      <name val="Arial"/>
      <family val="2"/>
      <charset val="1"/>
    </font>
    <font>
      <sz val="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" fontId="0" fillId="3" borderId="0" xfId="0" applyNumberFormat="1" applyFill="1"/>
    <xf numFmtId="1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1" fontId="0" fillId="6" borderId="0" xfId="0" applyNumberFormat="1" applyFill="1"/>
    <xf numFmtId="1" fontId="0" fillId="5" borderId="0" xfId="0" applyNumberFormat="1" applyFill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48576"/>
  <sheetViews>
    <sheetView zoomScaleNormal="100" workbookViewId="0">
      <pane ySplit="2" topLeftCell="A3" activePane="bottomLeft" state="frozen"/>
      <selection pane="bottomLeft" activeCell="AF21" sqref="AF21"/>
    </sheetView>
  </sheetViews>
  <sheetFormatPr baseColWidth="10" defaultRowHeight="13" x14ac:dyDescent="0.15"/>
  <cols>
    <col min="1" max="1" width="8" customWidth="1"/>
    <col min="2" max="4" width="20" customWidth="1"/>
    <col min="5" max="5" width="16" customWidth="1"/>
    <col min="6" max="6" width="20" customWidth="1"/>
    <col min="7" max="19" width="8" customWidth="1"/>
    <col min="20" max="20" width="17.1640625" customWidth="1"/>
    <col min="21" max="24" width="8" customWidth="1"/>
    <col min="25" max="33" width="5" customWidth="1"/>
    <col min="34" max="35" width="20" customWidth="1"/>
    <col min="36" max="36" width="16" customWidth="1"/>
    <col min="37" max="43" width="8" customWidth="1"/>
    <col min="44" max="1024" width="11.5"/>
  </cols>
  <sheetData>
    <row r="1" spans="1:4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114</v>
      </c>
      <c r="H1" t="s">
        <v>113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6</v>
      </c>
      <c r="U1" t="s">
        <v>7</v>
      </c>
      <c r="V1" t="s">
        <v>8</v>
      </c>
      <c r="W1" t="s">
        <v>9</v>
      </c>
    </row>
    <row r="2" spans="1:43" x14ac:dyDescent="0.15">
      <c r="A2" s="1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3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2" t="s">
        <v>29</v>
      </c>
      <c r="U2" s="1" t="s">
        <v>30</v>
      </c>
      <c r="V2" s="1" t="s">
        <v>31</v>
      </c>
      <c r="W2" s="1" t="s">
        <v>32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3"/>
      <c r="AI2" s="3"/>
      <c r="AJ2" s="2"/>
      <c r="AK2" s="1"/>
      <c r="AL2" s="1"/>
      <c r="AM2" s="1"/>
      <c r="AN2" s="1"/>
      <c r="AO2" s="1"/>
      <c r="AP2" s="1"/>
      <c r="AQ2" s="4"/>
    </row>
    <row r="3" spans="1:43" x14ac:dyDescent="0.15">
      <c r="A3" s="1">
        <v>154</v>
      </c>
      <c r="B3" s="2" t="s">
        <v>33</v>
      </c>
      <c r="C3" s="2" t="s">
        <v>34</v>
      </c>
      <c r="D3" s="2" t="s">
        <v>35</v>
      </c>
      <c r="E3" s="2" t="s">
        <v>36</v>
      </c>
      <c r="F3" s="3">
        <v>45823.979618056001</v>
      </c>
      <c r="G3" s="1">
        <v>2</v>
      </c>
      <c r="H3" s="1">
        <v>3</v>
      </c>
      <c r="I3" s="1">
        <v>5</v>
      </c>
      <c r="J3" s="1">
        <v>5</v>
      </c>
      <c r="K3" s="1">
        <v>4</v>
      </c>
      <c r="L3" s="1">
        <v>4</v>
      </c>
      <c r="M3" s="1">
        <v>2</v>
      </c>
      <c r="N3" s="1">
        <v>1</v>
      </c>
      <c r="O3" s="1">
        <v>4</v>
      </c>
      <c r="P3" s="1">
        <v>3</v>
      </c>
      <c r="Q3" s="1">
        <v>2</v>
      </c>
      <c r="R3" s="1">
        <v>4</v>
      </c>
      <c r="S3" s="1"/>
      <c r="T3" s="2" t="s">
        <v>37</v>
      </c>
      <c r="U3" s="1"/>
      <c r="V3" s="1">
        <v>2</v>
      </c>
      <c r="W3" s="1">
        <v>1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3"/>
      <c r="AI3" s="3"/>
      <c r="AJ3" s="2"/>
      <c r="AK3" s="1"/>
      <c r="AL3" s="1"/>
      <c r="AM3" s="1"/>
      <c r="AN3" s="1"/>
      <c r="AO3" s="1"/>
      <c r="AP3" s="1"/>
      <c r="AQ3" s="4"/>
    </row>
    <row r="4" spans="1:43" x14ac:dyDescent="0.15">
      <c r="A4" s="1">
        <v>158</v>
      </c>
      <c r="B4" s="2" t="s">
        <v>38</v>
      </c>
      <c r="C4" s="2" t="s">
        <v>39</v>
      </c>
      <c r="D4" s="2" t="s">
        <v>35</v>
      </c>
      <c r="E4" s="2" t="s">
        <v>36</v>
      </c>
      <c r="F4" s="3">
        <v>45824.069062499999</v>
      </c>
      <c r="G4" s="1">
        <v>1</v>
      </c>
      <c r="H4" s="1">
        <v>1</v>
      </c>
      <c r="I4" s="1">
        <v>1</v>
      </c>
      <c r="J4" s="1">
        <v>5</v>
      </c>
      <c r="K4" s="1">
        <v>3</v>
      </c>
      <c r="L4" s="1">
        <v>4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2</v>
      </c>
      <c r="S4" s="1">
        <v>-1</v>
      </c>
      <c r="T4" s="2"/>
      <c r="U4" s="1"/>
      <c r="V4" s="1">
        <v>1</v>
      </c>
      <c r="W4" s="1">
        <v>1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3"/>
      <c r="AI4" s="3"/>
      <c r="AJ4" s="2"/>
      <c r="AK4" s="1"/>
      <c r="AL4" s="1"/>
      <c r="AM4" s="1"/>
      <c r="AN4" s="1"/>
      <c r="AO4" s="1"/>
      <c r="AP4" s="1"/>
      <c r="AQ4" s="4"/>
    </row>
    <row r="5" spans="1:43" x14ac:dyDescent="0.15">
      <c r="A5" s="1">
        <v>162</v>
      </c>
      <c r="B5" s="2" t="s">
        <v>40</v>
      </c>
      <c r="C5" s="2" t="s">
        <v>41</v>
      </c>
      <c r="D5" s="2" t="s">
        <v>42</v>
      </c>
      <c r="E5" s="2" t="s">
        <v>36</v>
      </c>
      <c r="F5" s="3">
        <v>45824.444293981003</v>
      </c>
      <c r="G5" s="1">
        <v>3</v>
      </c>
      <c r="H5" s="1">
        <v>4</v>
      </c>
      <c r="I5" s="1">
        <v>4</v>
      </c>
      <c r="J5" s="1">
        <v>2</v>
      </c>
      <c r="K5" s="1">
        <v>1</v>
      </c>
      <c r="L5" s="1">
        <v>2</v>
      </c>
      <c r="M5" s="1">
        <v>4</v>
      </c>
      <c r="N5" s="1">
        <v>3</v>
      </c>
      <c r="O5" s="1">
        <v>4</v>
      </c>
      <c r="P5" s="1">
        <v>4</v>
      </c>
      <c r="Q5" s="1">
        <v>4</v>
      </c>
      <c r="R5" s="1">
        <v>4</v>
      </c>
      <c r="S5" s="1">
        <v>-1</v>
      </c>
      <c r="T5" s="2"/>
      <c r="U5" s="1">
        <v>1</v>
      </c>
      <c r="V5" s="1">
        <v>2</v>
      </c>
      <c r="W5" s="1">
        <v>1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3"/>
      <c r="AI5" s="3"/>
      <c r="AJ5" s="2"/>
      <c r="AK5" s="1"/>
      <c r="AL5" s="1"/>
      <c r="AM5" s="1"/>
      <c r="AN5" s="1"/>
      <c r="AO5" s="1"/>
      <c r="AP5" s="1"/>
      <c r="AQ5" s="4"/>
    </row>
    <row r="6" spans="1:43" x14ac:dyDescent="0.15">
      <c r="A6" s="1">
        <v>172</v>
      </c>
      <c r="B6" s="2" t="s">
        <v>43</v>
      </c>
      <c r="C6" s="2" t="s">
        <v>44</v>
      </c>
      <c r="D6" s="2" t="s">
        <v>35</v>
      </c>
      <c r="E6" s="2" t="s">
        <v>36</v>
      </c>
      <c r="F6" s="3">
        <v>45825.817581019</v>
      </c>
      <c r="G6" s="1">
        <v>1</v>
      </c>
      <c r="H6" s="1">
        <v>1</v>
      </c>
      <c r="I6" s="1">
        <v>1</v>
      </c>
      <c r="J6" s="1">
        <v>4</v>
      </c>
      <c r="K6" s="1">
        <v>5</v>
      </c>
      <c r="L6" s="1">
        <v>5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4</v>
      </c>
      <c r="S6" s="1"/>
      <c r="T6" s="2" t="s">
        <v>45</v>
      </c>
      <c r="U6" s="1">
        <v>2</v>
      </c>
      <c r="V6" s="1">
        <v>1</v>
      </c>
      <c r="W6" s="8">
        <v>2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3"/>
      <c r="AI6" s="3"/>
      <c r="AJ6" s="2"/>
      <c r="AK6" s="1"/>
      <c r="AL6" s="1"/>
      <c r="AM6" s="1"/>
      <c r="AN6" s="1"/>
      <c r="AO6" s="1"/>
      <c r="AP6" s="1"/>
      <c r="AQ6" s="4"/>
    </row>
    <row r="7" spans="1:43" x14ac:dyDescent="0.15">
      <c r="A7" s="1">
        <v>176</v>
      </c>
      <c r="B7" s="2" t="s">
        <v>46</v>
      </c>
      <c r="C7" s="2" t="s">
        <v>47</v>
      </c>
      <c r="D7" s="2" t="s">
        <v>35</v>
      </c>
      <c r="E7" s="2" t="s">
        <v>36</v>
      </c>
      <c r="F7" s="3">
        <v>45825.827256944001</v>
      </c>
      <c r="G7" s="1">
        <v>1</v>
      </c>
      <c r="H7" s="1">
        <v>3</v>
      </c>
      <c r="I7" s="1">
        <v>1</v>
      </c>
      <c r="J7" s="1">
        <v>1</v>
      </c>
      <c r="K7" s="1">
        <v>1</v>
      </c>
      <c r="L7" s="1">
        <v>3</v>
      </c>
      <c r="M7" s="1"/>
      <c r="N7" s="1">
        <v>3</v>
      </c>
      <c r="O7" s="1">
        <v>3</v>
      </c>
      <c r="P7" s="1">
        <v>4</v>
      </c>
      <c r="Q7" s="1">
        <v>2</v>
      </c>
      <c r="R7" s="1">
        <v>2</v>
      </c>
      <c r="S7" s="1"/>
      <c r="T7" s="2" t="s">
        <v>48</v>
      </c>
      <c r="U7" s="1">
        <v>1</v>
      </c>
      <c r="V7" s="1">
        <v>1</v>
      </c>
      <c r="W7" s="1">
        <v>1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3"/>
      <c r="AI7" s="3"/>
      <c r="AJ7" s="2"/>
      <c r="AK7" s="1"/>
      <c r="AL7" s="1"/>
      <c r="AM7" s="1"/>
      <c r="AN7" s="1"/>
      <c r="AO7" s="1"/>
      <c r="AP7" s="1"/>
      <c r="AQ7" s="4"/>
    </row>
    <row r="8" spans="1:43" x14ac:dyDescent="0.15">
      <c r="A8" s="1">
        <v>180</v>
      </c>
      <c r="B8" s="2" t="s">
        <v>49</v>
      </c>
      <c r="C8" s="2" t="s">
        <v>50</v>
      </c>
      <c r="D8" s="2" t="s">
        <v>35</v>
      </c>
      <c r="E8" s="2" t="s">
        <v>36</v>
      </c>
      <c r="F8" s="3">
        <v>45825.828969907001</v>
      </c>
      <c r="G8" s="1">
        <v>3</v>
      </c>
      <c r="H8" s="1">
        <v>4</v>
      </c>
      <c r="I8" s="1">
        <v>2</v>
      </c>
      <c r="J8" s="1">
        <v>1</v>
      </c>
      <c r="K8" s="1">
        <v>1</v>
      </c>
      <c r="L8" s="1"/>
      <c r="M8" s="1">
        <v>3</v>
      </c>
      <c r="N8" s="1">
        <v>3</v>
      </c>
      <c r="O8" s="1">
        <v>3</v>
      </c>
      <c r="P8" s="1">
        <v>1</v>
      </c>
      <c r="Q8" s="1">
        <v>1</v>
      </c>
      <c r="R8" s="1">
        <v>2</v>
      </c>
      <c r="S8" s="1"/>
      <c r="T8" s="2" t="s">
        <v>51</v>
      </c>
      <c r="U8" s="1">
        <v>1</v>
      </c>
      <c r="V8" s="1">
        <v>2</v>
      </c>
      <c r="W8" s="1">
        <v>1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3"/>
      <c r="AI8" s="3"/>
      <c r="AJ8" s="2"/>
      <c r="AK8" s="1"/>
      <c r="AL8" s="1"/>
      <c r="AM8" s="1"/>
      <c r="AN8" s="1"/>
      <c r="AO8" s="1"/>
      <c r="AP8" s="1"/>
      <c r="AQ8" s="4"/>
    </row>
    <row r="9" spans="1:43" x14ac:dyDescent="0.15">
      <c r="A9" s="1">
        <v>186</v>
      </c>
      <c r="B9" s="2" t="s">
        <v>52</v>
      </c>
      <c r="C9" s="2" t="s">
        <v>53</v>
      </c>
      <c r="D9" s="2" t="s">
        <v>42</v>
      </c>
      <c r="E9" s="2" t="s">
        <v>36</v>
      </c>
      <c r="F9" s="3">
        <v>45825.844050926004</v>
      </c>
      <c r="G9" s="1">
        <v>1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1</v>
      </c>
      <c r="N9" s="1">
        <v>1</v>
      </c>
      <c r="O9" s="1">
        <v>1</v>
      </c>
      <c r="P9" s="1">
        <v>2</v>
      </c>
      <c r="Q9" s="1">
        <v>2</v>
      </c>
      <c r="R9" s="1">
        <v>2</v>
      </c>
      <c r="S9" s="1">
        <v>-1</v>
      </c>
      <c r="T9" s="2"/>
      <c r="U9" s="1">
        <v>1</v>
      </c>
      <c r="V9" s="1">
        <v>1</v>
      </c>
      <c r="W9" s="1">
        <v>1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3"/>
      <c r="AI9" s="3"/>
      <c r="AJ9" s="2"/>
      <c r="AK9" s="1"/>
      <c r="AL9" s="1"/>
      <c r="AM9" s="1"/>
      <c r="AN9" s="1"/>
      <c r="AO9" s="1"/>
      <c r="AP9" s="1"/>
      <c r="AQ9" s="4"/>
    </row>
    <row r="10" spans="1:43" x14ac:dyDescent="0.15">
      <c r="A10" s="1">
        <v>194</v>
      </c>
      <c r="B10" s="2" t="s">
        <v>54</v>
      </c>
      <c r="C10" s="2" t="s">
        <v>55</v>
      </c>
      <c r="D10" s="2" t="s">
        <v>35</v>
      </c>
      <c r="E10" s="2" t="s">
        <v>36</v>
      </c>
      <c r="F10" s="3">
        <v>45826.497615740998</v>
      </c>
      <c r="G10" s="1">
        <v>1</v>
      </c>
      <c r="H10" s="1">
        <v>3</v>
      </c>
      <c r="I10" s="1">
        <v>2</v>
      </c>
      <c r="J10" s="1">
        <v>4</v>
      </c>
      <c r="K10" s="1">
        <v>3</v>
      </c>
      <c r="L10" s="1">
        <v>4</v>
      </c>
      <c r="M10" s="1"/>
      <c r="N10" s="1">
        <v>3</v>
      </c>
      <c r="O10" s="1">
        <v>4</v>
      </c>
      <c r="P10" s="1">
        <v>1</v>
      </c>
      <c r="Q10" s="1">
        <v>1</v>
      </c>
      <c r="R10" s="1">
        <v>1</v>
      </c>
      <c r="S10" s="1"/>
      <c r="T10" s="2" t="s">
        <v>56</v>
      </c>
      <c r="U10" s="1">
        <v>1</v>
      </c>
      <c r="V10" s="1">
        <v>1</v>
      </c>
      <c r="W10" s="1">
        <v>1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3"/>
      <c r="AI10" s="3"/>
      <c r="AJ10" s="2"/>
      <c r="AK10" s="1"/>
      <c r="AL10" s="1"/>
      <c r="AM10" s="1"/>
      <c r="AN10" s="1"/>
      <c r="AO10" s="1"/>
      <c r="AP10" s="1"/>
      <c r="AQ10" s="4"/>
    </row>
    <row r="11" spans="1:43" x14ac:dyDescent="0.15">
      <c r="A11" s="1">
        <v>224</v>
      </c>
      <c r="B11" s="2" t="s">
        <v>57</v>
      </c>
      <c r="C11" s="2" t="s">
        <v>58</v>
      </c>
      <c r="D11" s="2" t="s">
        <v>35</v>
      </c>
      <c r="E11" s="2" t="s">
        <v>36</v>
      </c>
      <c r="F11" s="3">
        <v>45827.440023148003</v>
      </c>
      <c r="G11" s="1">
        <v>4</v>
      </c>
      <c r="H11" s="1">
        <v>4</v>
      </c>
      <c r="I11" s="1">
        <v>3</v>
      </c>
      <c r="J11" s="1">
        <v>1</v>
      </c>
      <c r="K11" s="1">
        <v>2</v>
      </c>
      <c r="L11" s="1">
        <v>1</v>
      </c>
      <c r="M11" s="1">
        <v>3</v>
      </c>
      <c r="N11" s="1">
        <v>3</v>
      </c>
      <c r="O11" s="1">
        <v>4</v>
      </c>
      <c r="P11" s="1">
        <v>4</v>
      </c>
      <c r="Q11" s="1">
        <v>3</v>
      </c>
      <c r="R11" s="1">
        <v>4</v>
      </c>
      <c r="S11" s="1"/>
      <c r="T11" s="2" t="s">
        <v>59</v>
      </c>
      <c r="U11" s="1">
        <v>4</v>
      </c>
      <c r="V11" s="1">
        <v>1</v>
      </c>
      <c r="W11" s="8">
        <v>2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3"/>
      <c r="AI11" s="3"/>
      <c r="AJ11" s="2"/>
      <c r="AK11" s="1"/>
      <c r="AL11" s="1"/>
      <c r="AM11" s="1"/>
      <c r="AN11" s="1"/>
      <c r="AO11" s="1"/>
      <c r="AP11" s="1"/>
      <c r="AQ11" s="4"/>
    </row>
    <row r="12" spans="1:43" x14ac:dyDescent="0.15">
      <c r="A12" s="1">
        <v>236</v>
      </c>
      <c r="B12" s="2" t="s">
        <v>60</v>
      </c>
      <c r="C12" s="2" t="s">
        <v>61</v>
      </c>
      <c r="D12" s="2" t="s">
        <v>35</v>
      </c>
      <c r="E12" s="2" t="s">
        <v>36</v>
      </c>
      <c r="F12" s="3">
        <v>45827.443472222003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1</v>
      </c>
      <c r="M12" s="1">
        <v>4</v>
      </c>
      <c r="N12" s="1">
        <v>4</v>
      </c>
      <c r="O12" s="1">
        <v>4</v>
      </c>
      <c r="P12" s="1">
        <v>4</v>
      </c>
      <c r="Q12" s="1">
        <v>4</v>
      </c>
      <c r="R12" s="1">
        <v>3</v>
      </c>
      <c r="S12" s="1"/>
      <c r="T12" s="2" t="s">
        <v>62</v>
      </c>
      <c r="U12" s="1">
        <v>1</v>
      </c>
      <c r="V12" s="1">
        <v>2</v>
      </c>
      <c r="W12" s="1">
        <v>1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3"/>
      <c r="AI12" s="3"/>
      <c r="AJ12" s="2"/>
      <c r="AK12" s="1"/>
      <c r="AL12" s="1"/>
      <c r="AM12" s="1"/>
      <c r="AN12" s="1"/>
      <c r="AO12" s="1"/>
      <c r="AP12" s="1"/>
      <c r="AQ12" s="4"/>
    </row>
    <row r="13" spans="1:43" x14ac:dyDescent="0.15">
      <c r="A13" s="1">
        <v>288</v>
      </c>
      <c r="B13" s="2" t="s">
        <v>63</v>
      </c>
      <c r="C13" s="2" t="s">
        <v>64</v>
      </c>
      <c r="D13" s="2" t="s">
        <v>35</v>
      </c>
      <c r="E13" s="2" t="s">
        <v>36</v>
      </c>
      <c r="F13" s="3">
        <v>45827.464502315001</v>
      </c>
      <c r="G13" s="1">
        <v>3</v>
      </c>
      <c r="H13" s="1">
        <v>3</v>
      </c>
      <c r="I13" s="1">
        <v>3</v>
      </c>
      <c r="J13" s="1">
        <v>3</v>
      </c>
      <c r="K13" s="1"/>
      <c r="L13" s="1"/>
      <c r="M13" s="1">
        <v>3</v>
      </c>
      <c r="N13" s="1">
        <v>4</v>
      </c>
      <c r="O13" s="1">
        <v>3</v>
      </c>
      <c r="P13" s="1">
        <v>4</v>
      </c>
      <c r="Q13" s="1">
        <v>4</v>
      </c>
      <c r="R13" s="1">
        <v>4</v>
      </c>
      <c r="S13" s="1"/>
      <c r="T13" s="2" t="s">
        <v>65</v>
      </c>
      <c r="U13" s="1">
        <v>1</v>
      </c>
      <c r="V13" s="1">
        <v>2</v>
      </c>
      <c r="W13" s="1">
        <v>1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3"/>
      <c r="AI13" s="3"/>
      <c r="AJ13" s="2"/>
      <c r="AK13" s="1"/>
      <c r="AL13" s="1"/>
      <c r="AM13" s="1"/>
      <c r="AN13" s="1"/>
      <c r="AO13" s="1"/>
      <c r="AP13" s="1"/>
      <c r="AQ13" s="4"/>
    </row>
    <row r="14" spans="1:43" x14ac:dyDescent="0.15">
      <c r="A14" s="1">
        <v>322</v>
      </c>
      <c r="B14" s="2" t="s">
        <v>66</v>
      </c>
      <c r="C14" s="2" t="s">
        <v>67</v>
      </c>
      <c r="D14" s="2" t="s">
        <v>42</v>
      </c>
      <c r="E14" s="2" t="s">
        <v>36</v>
      </c>
      <c r="F14" s="3">
        <v>45827.517812500002</v>
      </c>
      <c r="G14" s="1">
        <v>3</v>
      </c>
      <c r="H14" s="1">
        <v>4</v>
      </c>
      <c r="I14" s="1">
        <v>3</v>
      </c>
      <c r="J14" s="1">
        <v>3</v>
      </c>
      <c r="K14" s="1">
        <v>3</v>
      </c>
      <c r="L14" s="1">
        <v>3</v>
      </c>
      <c r="M14" s="1">
        <v>2</v>
      </c>
      <c r="N14" s="1">
        <v>1</v>
      </c>
      <c r="O14" s="1">
        <v>2</v>
      </c>
      <c r="P14" s="1">
        <v>1</v>
      </c>
      <c r="Q14" s="1">
        <v>1</v>
      </c>
      <c r="R14" s="1">
        <v>3</v>
      </c>
      <c r="S14" s="1"/>
      <c r="T14" s="2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"/>
      <c r="AI14" s="3"/>
      <c r="AJ14" s="2"/>
      <c r="AK14" s="1"/>
      <c r="AL14" s="1"/>
      <c r="AM14" s="1"/>
      <c r="AN14" s="1"/>
      <c r="AO14" s="1"/>
      <c r="AP14" s="1"/>
      <c r="AQ14" s="4"/>
    </row>
    <row r="15" spans="1:43" x14ac:dyDescent="0.15">
      <c r="A15" s="1">
        <v>344</v>
      </c>
      <c r="B15" s="2" t="s">
        <v>68</v>
      </c>
      <c r="C15" s="2" t="s">
        <v>69</v>
      </c>
      <c r="D15" s="2" t="s">
        <v>35</v>
      </c>
      <c r="E15" s="2" t="s">
        <v>36</v>
      </c>
      <c r="F15" s="3">
        <v>45827.527430556001</v>
      </c>
      <c r="G15" s="1">
        <v>3</v>
      </c>
      <c r="H15" s="1">
        <v>2</v>
      </c>
      <c r="I15" s="1">
        <v>3</v>
      </c>
      <c r="J15" s="1">
        <v>2</v>
      </c>
      <c r="K15" s="1">
        <v>2</v>
      </c>
      <c r="L15" s="1">
        <v>3</v>
      </c>
      <c r="M15" s="1">
        <v>3</v>
      </c>
      <c r="N15" s="1">
        <v>2</v>
      </c>
      <c r="O15" s="1">
        <v>2</v>
      </c>
      <c r="P15" s="1">
        <v>2</v>
      </c>
      <c r="Q15" s="1">
        <v>3</v>
      </c>
      <c r="R15" s="1">
        <v>3</v>
      </c>
      <c r="S15" s="1"/>
      <c r="T15" s="2" t="s">
        <v>70</v>
      </c>
      <c r="U15" s="1">
        <v>4</v>
      </c>
      <c r="V15" s="1">
        <v>1</v>
      </c>
      <c r="W15" s="8">
        <v>2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3"/>
      <c r="AI15" s="3"/>
      <c r="AJ15" s="2"/>
      <c r="AK15" s="1"/>
      <c r="AL15" s="1"/>
      <c r="AM15" s="1"/>
      <c r="AN15" s="1"/>
      <c r="AO15" s="1"/>
      <c r="AP15" s="1"/>
      <c r="AQ15" s="4"/>
    </row>
    <row r="16" spans="1:43" x14ac:dyDescent="0.15">
      <c r="A16" s="1">
        <v>376</v>
      </c>
      <c r="B16" s="2" t="s">
        <v>71</v>
      </c>
      <c r="C16" s="2" t="s">
        <v>72</v>
      </c>
      <c r="D16" s="2" t="s">
        <v>42</v>
      </c>
      <c r="E16" s="2" t="s">
        <v>36</v>
      </c>
      <c r="F16" s="3">
        <v>45827.744062500002</v>
      </c>
      <c r="G16" s="1">
        <v>5</v>
      </c>
      <c r="H16" s="1">
        <v>5</v>
      </c>
      <c r="I16" s="1">
        <v>3</v>
      </c>
      <c r="J16" s="1">
        <v>5</v>
      </c>
      <c r="K16" s="1">
        <v>5</v>
      </c>
      <c r="L16" s="1">
        <v>5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3</v>
      </c>
      <c r="S16" s="1"/>
      <c r="T16" s="2" t="s">
        <v>73</v>
      </c>
      <c r="U16" s="1">
        <v>4</v>
      </c>
      <c r="V16" s="1">
        <v>1</v>
      </c>
      <c r="W16" s="9">
        <v>5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3"/>
      <c r="AI16" s="3"/>
      <c r="AJ16" s="2"/>
      <c r="AK16" s="1"/>
      <c r="AL16" s="1"/>
      <c r="AM16" s="1"/>
      <c r="AN16" s="1"/>
      <c r="AO16" s="1"/>
      <c r="AP16" s="1"/>
      <c r="AQ16" s="4"/>
    </row>
    <row r="17" spans="1:43" x14ac:dyDescent="0.15">
      <c r="A17" s="1">
        <v>437</v>
      </c>
      <c r="B17" s="2" t="s">
        <v>74</v>
      </c>
      <c r="C17" s="2" t="s">
        <v>75</v>
      </c>
      <c r="D17" s="2" t="s">
        <v>42</v>
      </c>
      <c r="E17" s="2" t="s">
        <v>36</v>
      </c>
      <c r="F17" s="3">
        <v>45828.392916666999</v>
      </c>
      <c r="G17" s="1">
        <v>3</v>
      </c>
      <c r="H17" s="1">
        <v>3</v>
      </c>
      <c r="I17" s="1">
        <v>2</v>
      </c>
      <c r="J17" s="1">
        <v>4</v>
      </c>
      <c r="K17" s="1">
        <v>3</v>
      </c>
      <c r="L17" s="1"/>
      <c r="M17" s="1">
        <v>2</v>
      </c>
      <c r="N17" s="1">
        <v>3</v>
      </c>
      <c r="O17" s="1">
        <v>2</v>
      </c>
      <c r="P17" s="1">
        <v>2</v>
      </c>
      <c r="Q17" s="1">
        <v>3</v>
      </c>
      <c r="R17" s="1">
        <v>3</v>
      </c>
      <c r="S17" s="1">
        <v>-1</v>
      </c>
      <c r="T17" s="2"/>
      <c r="U17" s="1">
        <v>1</v>
      </c>
      <c r="V17" s="1">
        <v>2</v>
      </c>
      <c r="W17" s="1">
        <v>1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"/>
      <c r="AI17" s="3"/>
      <c r="AJ17" s="2"/>
      <c r="AK17" s="1"/>
      <c r="AL17" s="1"/>
      <c r="AM17" s="1"/>
      <c r="AN17" s="1"/>
      <c r="AO17" s="1"/>
      <c r="AP17" s="1"/>
      <c r="AQ17" s="4"/>
    </row>
    <row r="18" spans="1:43" x14ac:dyDescent="0.15">
      <c r="A18" s="1">
        <v>459</v>
      </c>
      <c r="B18" s="2" t="s">
        <v>76</v>
      </c>
      <c r="C18" s="2" t="s">
        <v>77</v>
      </c>
      <c r="D18" s="2" t="s">
        <v>42</v>
      </c>
      <c r="E18" s="2" t="s">
        <v>36</v>
      </c>
      <c r="F18" s="3">
        <v>45828.475555555997</v>
      </c>
      <c r="G18" s="1">
        <v>3</v>
      </c>
      <c r="H18" s="1">
        <v>4</v>
      </c>
      <c r="I18" s="1">
        <v>3</v>
      </c>
      <c r="J18" s="1">
        <v>2</v>
      </c>
      <c r="K18" s="1">
        <v>1</v>
      </c>
      <c r="L18" s="1">
        <v>3</v>
      </c>
      <c r="M18" s="1"/>
      <c r="N18" s="1">
        <v>4</v>
      </c>
      <c r="O18" s="1">
        <v>4</v>
      </c>
      <c r="P18" s="1">
        <v>4</v>
      </c>
      <c r="Q18" s="1">
        <v>4</v>
      </c>
      <c r="R18" s="1">
        <v>3</v>
      </c>
      <c r="S18" s="1">
        <v>-1</v>
      </c>
      <c r="T18" s="2"/>
      <c r="U18" s="1">
        <v>1</v>
      </c>
      <c r="V18" s="1">
        <v>2</v>
      </c>
      <c r="W18" s="1">
        <v>1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3"/>
      <c r="AI18" s="3"/>
      <c r="AJ18" s="2"/>
      <c r="AK18" s="1"/>
      <c r="AL18" s="1"/>
      <c r="AM18" s="1"/>
      <c r="AN18" s="1"/>
      <c r="AO18" s="1"/>
      <c r="AP18" s="1"/>
      <c r="AQ18" s="4"/>
    </row>
    <row r="19" spans="1:43" x14ac:dyDescent="0.15">
      <c r="A19" s="1">
        <v>463</v>
      </c>
      <c r="B19" s="2" t="s">
        <v>78</v>
      </c>
      <c r="C19" s="2" t="s">
        <v>79</v>
      </c>
      <c r="D19" s="2" t="s">
        <v>35</v>
      </c>
      <c r="E19" s="2" t="s">
        <v>36</v>
      </c>
      <c r="F19" s="3">
        <v>45828.479085648003</v>
      </c>
      <c r="G19" s="1"/>
      <c r="H19" s="1">
        <v>5</v>
      </c>
      <c r="I19" s="1">
        <v>4</v>
      </c>
      <c r="J19" s="1">
        <v>1</v>
      </c>
      <c r="K19" s="1">
        <v>1</v>
      </c>
      <c r="L19" s="1">
        <v>2</v>
      </c>
      <c r="M19" s="1">
        <v>4</v>
      </c>
      <c r="N19" s="1">
        <v>4</v>
      </c>
      <c r="O19" s="1">
        <v>3</v>
      </c>
      <c r="P19" s="1">
        <v>3</v>
      </c>
      <c r="Q19" s="1">
        <v>4</v>
      </c>
      <c r="R19" s="1">
        <v>2</v>
      </c>
      <c r="S19" s="1">
        <v>-1</v>
      </c>
      <c r="T19" s="2"/>
      <c r="U19" s="1">
        <v>1</v>
      </c>
      <c r="V19" s="1">
        <v>2</v>
      </c>
      <c r="W19" s="1">
        <v>1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"/>
      <c r="AI19" s="3"/>
      <c r="AJ19" s="2"/>
      <c r="AK19" s="1"/>
      <c r="AL19" s="1"/>
      <c r="AM19" s="1"/>
      <c r="AN19" s="1"/>
      <c r="AO19" s="1"/>
      <c r="AP19" s="1"/>
      <c r="AQ19" s="4"/>
    </row>
    <row r="20" spans="1:43" x14ac:dyDescent="0.15">
      <c r="A20" s="1">
        <v>467</v>
      </c>
      <c r="B20" s="2" t="s">
        <v>80</v>
      </c>
      <c r="C20" s="2" t="s">
        <v>81</v>
      </c>
      <c r="D20" s="2" t="s">
        <v>35</v>
      </c>
      <c r="E20" s="2" t="s">
        <v>36</v>
      </c>
      <c r="F20" s="3">
        <v>45828.494537036997</v>
      </c>
      <c r="G20" s="1">
        <v>5</v>
      </c>
      <c r="H20" s="1">
        <v>4</v>
      </c>
      <c r="I20" s="1">
        <v>3</v>
      </c>
      <c r="J20" s="1">
        <v>5</v>
      </c>
      <c r="K20" s="1">
        <v>5</v>
      </c>
      <c r="L20" s="1">
        <v>4</v>
      </c>
      <c r="M20" s="1">
        <v>1</v>
      </c>
      <c r="N20" s="1">
        <v>3</v>
      </c>
      <c r="O20" s="1">
        <v>3</v>
      </c>
      <c r="P20" s="1">
        <v>3</v>
      </c>
      <c r="Q20" s="1">
        <v>3</v>
      </c>
      <c r="R20" s="1">
        <v>2</v>
      </c>
      <c r="S20" s="1">
        <v>-1</v>
      </c>
      <c r="T20" s="2"/>
      <c r="U20" s="1">
        <v>1</v>
      </c>
      <c r="V20" s="1">
        <v>2</v>
      </c>
      <c r="W20" s="1">
        <v>1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3"/>
      <c r="AI20" s="3"/>
      <c r="AJ20" s="2"/>
      <c r="AK20" s="1"/>
      <c r="AL20" s="1"/>
      <c r="AM20" s="1"/>
      <c r="AN20" s="1"/>
      <c r="AO20" s="1"/>
      <c r="AP20" s="1"/>
      <c r="AQ20" s="4"/>
    </row>
    <row r="21" spans="1:43" x14ac:dyDescent="0.15">
      <c r="A21" s="1">
        <v>475</v>
      </c>
      <c r="B21" s="2" t="s">
        <v>82</v>
      </c>
      <c r="C21" s="2" t="s">
        <v>83</v>
      </c>
      <c r="D21" s="2" t="s">
        <v>42</v>
      </c>
      <c r="E21" s="2" t="s">
        <v>36</v>
      </c>
      <c r="F21" s="3">
        <v>45828.516053241001</v>
      </c>
      <c r="G21" s="1">
        <v>3</v>
      </c>
      <c r="H21" s="1">
        <v>4</v>
      </c>
      <c r="I21" s="1">
        <v>4</v>
      </c>
      <c r="J21" s="1">
        <v>3</v>
      </c>
      <c r="K21" s="1">
        <v>2</v>
      </c>
      <c r="L21" s="1">
        <v>3</v>
      </c>
      <c r="M21" s="1">
        <v>4</v>
      </c>
      <c r="N21" s="1">
        <v>4</v>
      </c>
      <c r="O21" s="1">
        <v>4</v>
      </c>
      <c r="P21" s="1">
        <v>5</v>
      </c>
      <c r="Q21" s="1">
        <v>4</v>
      </c>
      <c r="R21" s="1">
        <v>4</v>
      </c>
      <c r="S21" s="1">
        <v>-1</v>
      </c>
      <c r="T21" s="2"/>
      <c r="U21" s="1">
        <v>4</v>
      </c>
      <c r="V21" s="1">
        <v>1</v>
      </c>
      <c r="W21" s="8">
        <v>2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3"/>
      <c r="AI21" s="3"/>
      <c r="AJ21" s="2"/>
      <c r="AK21" s="1"/>
      <c r="AL21" s="1"/>
      <c r="AM21" s="1"/>
      <c r="AN21" s="1"/>
      <c r="AO21" s="1"/>
      <c r="AP21" s="1"/>
      <c r="AQ21" s="4"/>
    </row>
    <row r="22" spans="1:43" x14ac:dyDescent="0.15">
      <c r="A22" s="1">
        <v>495</v>
      </c>
      <c r="B22" s="2" t="s">
        <v>84</v>
      </c>
      <c r="C22" s="2" t="s">
        <v>85</v>
      </c>
      <c r="D22" s="2" t="s">
        <v>42</v>
      </c>
      <c r="E22" s="2" t="s">
        <v>36</v>
      </c>
      <c r="F22" s="3">
        <v>45828.526805556001</v>
      </c>
      <c r="G22" s="1">
        <v>3</v>
      </c>
      <c r="H22" s="1">
        <v>4</v>
      </c>
      <c r="I22" s="1">
        <v>4</v>
      </c>
      <c r="J22" s="1">
        <v>3</v>
      </c>
      <c r="K22" s="1">
        <v>4</v>
      </c>
      <c r="L22" s="1">
        <v>3</v>
      </c>
      <c r="M22" s="1">
        <v>3</v>
      </c>
      <c r="N22" s="1">
        <v>3</v>
      </c>
      <c r="O22" s="1">
        <v>3</v>
      </c>
      <c r="P22" s="1">
        <v>2</v>
      </c>
      <c r="Q22" s="1">
        <v>4</v>
      </c>
      <c r="R22" s="1">
        <v>3</v>
      </c>
      <c r="S22" s="1"/>
      <c r="T22" s="2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3"/>
      <c r="AI22" s="3"/>
      <c r="AJ22" s="2"/>
      <c r="AK22" s="1"/>
      <c r="AL22" s="1"/>
      <c r="AM22" s="1"/>
      <c r="AN22" s="1"/>
      <c r="AO22" s="1"/>
      <c r="AP22" s="1"/>
      <c r="AQ22" s="4"/>
    </row>
    <row r="23" spans="1:43" x14ac:dyDescent="0.15">
      <c r="A23" s="1">
        <v>511</v>
      </c>
      <c r="B23" s="2" t="s">
        <v>86</v>
      </c>
      <c r="C23" s="2" t="s">
        <v>87</v>
      </c>
      <c r="D23" s="2" t="s">
        <v>42</v>
      </c>
      <c r="E23" s="2" t="s">
        <v>36</v>
      </c>
      <c r="F23" s="3">
        <v>45828.560798610997</v>
      </c>
      <c r="G23" s="1">
        <v>1</v>
      </c>
      <c r="H23" s="1">
        <v>3</v>
      </c>
      <c r="I23" s="1">
        <v>3</v>
      </c>
      <c r="J23" s="1">
        <v>4</v>
      </c>
      <c r="K23" s="1">
        <v>4</v>
      </c>
      <c r="L23" s="1">
        <v>3</v>
      </c>
      <c r="M23" s="1">
        <v>2</v>
      </c>
      <c r="N23" s="1">
        <v>3</v>
      </c>
      <c r="O23" s="1">
        <v>2</v>
      </c>
      <c r="P23" s="1">
        <v>2</v>
      </c>
      <c r="Q23" s="1">
        <v>2</v>
      </c>
      <c r="R23" s="1">
        <v>2</v>
      </c>
      <c r="S23" s="1">
        <v>-1</v>
      </c>
      <c r="T23" s="2"/>
      <c r="U23" s="1">
        <v>3</v>
      </c>
      <c r="V23" s="1">
        <v>2</v>
      </c>
      <c r="W23" s="9">
        <v>5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3"/>
      <c r="AI23" s="3"/>
      <c r="AJ23" s="2"/>
      <c r="AK23" s="1"/>
      <c r="AL23" s="1"/>
      <c r="AM23" s="1"/>
      <c r="AN23" s="1"/>
      <c r="AO23" s="1"/>
      <c r="AP23" s="1"/>
      <c r="AQ23" s="4"/>
    </row>
    <row r="24" spans="1:43" x14ac:dyDescent="0.15">
      <c r="A24" s="1">
        <v>563</v>
      </c>
      <c r="B24" s="2" t="s">
        <v>88</v>
      </c>
      <c r="C24" s="2" t="s">
        <v>89</v>
      </c>
      <c r="D24" s="2" t="s">
        <v>35</v>
      </c>
      <c r="E24" s="2" t="s">
        <v>36</v>
      </c>
      <c r="F24" s="3">
        <v>45828.683576388998</v>
      </c>
      <c r="G24" s="1">
        <v>2</v>
      </c>
      <c r="H24" s="1">
        <v>2</v>
      </c>
      <c r="I24" s="1">
        <v>3</v>
      </c>
      <c r="J24" s="1">
        <v>1</v>
      </c>
      <c r="K24" s="1">
        <v>2</v>
      </c>
      <c r="L24" s="1">
        <v>1</v>
      </c>
      <c r="M24" s="1">
        <v>3</v>
      </c>
      <c r="N24" s="1">
        <v>3</v>
      </c>
      <c r="O24" s="1">
        <v>2</v>
      </c>
      <c r="P24" s="1">
        <v>4</v>
      </c>
      <c r="Q24" s="1">
        <v>4</v>
      </c>
      <c r="R24" s="1">
        <v>3</v>
      </c>
      <c r="S24" s="1">
        <v>-1</v>
      </c>
      <c r="T24" s="2"/>
      <c r="U24" s="1">
        <v>2</v>
      </c>
      <c r="V24" s="1">
        <v>1</v>
      </c>
      <c r="W24" s="1">
        <v>1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3"/>
      <c r="AI24" s="3"/>
      <c r="AJ24" s="2"/>
      <c r="AK24" s="1"/>
      <c r="AL24" s="1"/>
      <c r="AM24" s="1"/>
      <c r="AN24" s="1"/>
      <c r="AO24" s="1"/>
      <c r="AP24" s="1"/>
      <c r="AQ24" s="4"/>
    </row>
    <row r="25" spans="1:43" x14ac:dyDescent="0.15">
      <c r="A25" s="1">
        <v>589</v>
      </c>
      <c r="B25" s="2" t="s">
        <v>90</v>
      </c>
      <c r="C25" s="2" t="s">
        <v>91</v>
      </c>
      <c r="D25" s="2" t="s">
        <v>35</v>
      </c>
      <c r="E25" s="2" t="s">
        <v>36</v>
      </c>
      <c r="F25" s="3">
        <v>45828.743541666998</v>
      </c>
      <c r="G25" s="1">
        <v>2</v>
      </c>
      <c r="H25" s="1">
        <v>3</v>
      </c>
      <c r="I25" s="1">
        <v>4</v>
      </c>
      <c r="J25" s="1">
        <v>1</v>
      </c>
      <c r="K25" s="1">
        <v>1</v>
      </c>
      <c r="L25" s="1">
        <v>2</v>
      </c>
      <c r="M25" s="1">
        <v>3</v>
      </c>
      <c r="N25" s="1">
        <v>3</v>
      </c>
      <c r="O25" s="1">
        <v>3</v>
      </c>
      <c r="P25" s="1">
        <v>2</v>
      </c>
      <c r="Q25" s="1">
        <v>3</v>
      </c>
      <c r="R25" s="1">
        <v>4</v>
      </c>
      <c r="S25" s="1">
        <v>-1</v>
      </c>
      <c r="T25" s="2"/>
      <c r="U25" s="1">
        <v>1</v>
      </c>
      <c r="V25" s="1">
        <v>2</v>
      </c>
      <c r="W25" s="9">
        <v>5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3"/>
      <c r="AI25" s="3"/>
      <c r="AJ25" s="2"/>
      <c r="AK25" s="1"/>
      <c r="AL25" s="1"/>
      <c r="AM25" s="1"/>
      <c r="AN25" s="1"/>
      <c r="AO25" s="1"/>
      <c r="AP25" s="1"/>
      <c r="AQ25" s="4"/>
    </row>
    <row r="26" spans="1:43" x14ac:dyDescent="0.15">
      <c r="A26" s="1">
        <v>595</v>
      </c>
      <c r="B26" s="2" t="s">
        <v>92</v>
      </c>
      <c r="C26" s="2" t="s">
        <v>93</v>
      </c>
      <c r="D26" s="2" t="s">
        <v>42</v>
      </c>
      <c r="E26" s="2" t="s">
        <v>36</v>
      </c>
      <c r="F26" s="3">
        <v>45828.815833332999</v>
      </c>
      <c r="G26" s="1">
        <v>2</v>
      </c>
      <c r="H26" s="1">
        <v>4</v>
      </c>
      <c r="I26" s="1">
        <v>3</v>
      </c>
      <c r="J26" s="1">
        <v>4</v>
      </c>
      <c r="K26" s="1">
        <v>2</v>
      </c>
      <c r="L26" s="1">
        <v>1</v>
      </c>
      <c r="M26" s="1">
        <v>4</v>
      </c>
      <c r="N26" s="1">
        <v>1</v>
      </c>
      <c r="O26" s="1">
        <v>2</v>
      </c>
      <c r="P26" s="1">
        <v>3</v>
      </c>
      <c r="Q26" s="1">
        <v>3</v>
      </c>
      <c r="R26" s="1">
        <v>4</v>
      </c>
      <c r="S26" s="1">
        <v>-1</v>
      </c>
      <c r="T26" s="2"/>
      <c r="U26" s="1">
        <v>2</v>
      </c>
      <c r="V26" s="1">
        <v>2</v>
      </c>
      <c r="W26" s="1">
        <v>1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3"/>
      <c r="AI26" s="3"/>
      <c r="AJ26" s="2"/>
      <c r="AK26" s="1"/>
      <c r="AL26" s="1"/>
      <c r="AM26" s="1"/>
      <c r="AN26" s="1"/>
      <c r="AO26" s="1"/>
      <c r="AP26" s="1"/>
      <c r="AQ26" s="4"/>
    </row>
    <row r="27" spans="1:43" x14ac:dyDescent="0.15">
      <c r="A27" s="1">
        <v>600</v>
      </c>
      <c r="B27" s="2" t="s">
        <v>94</v>
      </c>
      <c r="C27" s="2" t="s">
        <v>95</v>
      </c>
      <c r="D27" s="2" t="s">
        <v>42</v>
      </c>
      <c r="E27" s="2" t="s">
        <v>36</v>
      </c>
      <c r="F27" s="3">
        <v>45828.965173611003</v>
      </c>
      <c r="G27" s="1">
        <v>3</v>
      </c>
      <c r="H27" s="1">
        <v>2</v>
      </c>
      <c r="I27" s="1">
        <v>4</v>
      </c>
      <c r="J27" s="1">
        <v>4</v>
      </c>
      <c r="K27" s="1">
        <v>1</v>
      </c>
      <c r="L27" s="1">
        <v>1</v>
      </c>
      <c r="M27" s="1">
        <v>1</v>
      </c>
      <c r="N27" s="1">
        <v>3</v>
      </c>
      <c r="O27" s="1">
        <v>2</v>
      </c>
      <c r="P27" s="1">
        <v>3</v>
      </c>
      <c r="Q27" s="1">
        <v>4</v>
      </c>
      <c r="R27" s="1">
        <v>4</v>
      </c>
      <c r="S27" s="1"/>
      <c r="T27" s="2" t="s">
        <v>96</v>
      </c>
      <c r="U27" s="1">
        <v>1</v>
      </c>
      <c r="V27" s="1">
        <v>3</v>
      </c>
      <c r="W27" s="1">
        <v>1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3"/>
      <c r="AI27" s="3"/>
      <c r="AJ27" s="2"/>
      <c r="AK27" s="1"/>
      <c r="AL27" s="1"/>
      <c r="AM27" s="1"/>
      <c r="AN27" s="1"/>
      <c r="AO27" s="1"/>
      <c r="AP27" s="1"/>
      <c r="AQ27" s="4"/>
    </row>
    <row r="28" spans="1:43" x14ac:dyDescent="0.15">
      <c r="A28" s="1">
        <v>606</v>
      </c>
      <c r="B28" s="2" t="s">
        <v>97</v>
      </c>
      <c r="C28" s="2" t="s">
        <v>98</v>
      </c>
      <c r="D28" s="2" t="s">
        <v>35</v>
      </c>
      <c r="E28" s="2" t="s">
        <v>36</v>
      </c>
      <c r="F28" s="3">
        <v>45829.016539352</v>
      </c>
      <c r="G28" s="1">
        <v>2</v>
      </c>
      <c r="H28" s="1">
        <v>2</v>
      </c>
      <c r="I28" s="1">
        <v>3</v>
      </c>
      <c r="J28" s="1">
        <v>4</v>
      </c>
      <c r="K28" s="1">
        <v>2</v>
      </c>
      <c r="L28" s="1">
        <v>2</v>
      </c>
      <c r="M28" s="1">
        <v>5</v>
      </c>
      <c r="N28" s="1">
        <v>3</v>
      </c>
      <c r="O28" s="1">
        <v>2</v>
      </c>
      <c r="P28" s="1">
        <v>5</v>
      </c>
      <c r="Q28" s="1">
        <v>5</v>
      </c>
      <c r="R28" s="1">
        <v>5</v>
      </c>
      <c r="S28" s="1"/>
      <c r="T28" s="2" t="s">
        <v>99</v>
      </c>
      <c r="U28" s="1">
        <v>4</v>
      </c>
      <c r="V28" s="1">
        <v>2</v>
      </c>
      <c r="W28" s="8">
        <v>2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3"/>
      <c r="AI28" s="3"/>
      <c r="AJ28" s="2"/>
      <c r="AK28" s="1"/>
      <c r="AL28" s="1"/>
      <c r="AM28" s="1"/>
      <c r="AN28" s="1"/>
      <c r="AO28" s="1"/>
      <c r="AP28" s="1"/>
      <c r="AQ28" s="4"/>
    </row>
    <row r="29" spans="1:43" x14ac:dyDescent="0.15">
      <c r="A29" s="1">
        <v>612</v>
      </c>
      <c r="B29" s="2" t="s">
        <v>100</v>
      </c>
      <c r="C29" s="2" t="s">
        <v>101</v>
      </c>
      <c r="D29" s="2" t="s">
        <v>42</v>
      </c>
      <c r="E29" s="2" t="s">
        <v>36</v>
      </c>
      <c r="F29" s="3">
        <v>45829.042650463001</v>
      </c>
      <c r="G29" s="1">
        <v>2</v>
      </c>
      <c r="H29" s="1">
        <v>1</v>
      </c>
      <c r="I29" s="1">
        <v>1</v>
      </c>
      <c r="J29" s="1">
        <v>4</v>
      </c>
      <c r="K29" s="1">
        <v>4</v>
      </c>
      <c r="L29" s="1">
        <v>2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-1</v>
      </c>
      <c r="T29" s="2"/>
      <c r="U29" s="1">
        <v>3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3"/>
      <c r="AI29" s="3"/>
      <c r="AJ29" s="2"/>
      <c r="AK29" s="1"/>
      <c r="AL29" s="1"/>
      <c r="AM29" s="1"/>
      <c r="AN29" s="1"/>
      <c r="AO29" s="1"/>
      <c r="AP29" s="1"/>
      <c r="AQ29" s="4"/>
    </row>
    <row r="30" spans="1:43" x14ac:dyDescent="0.15">
      <c r="A30" s="1">
        <v>648</v>
      </c>
      <c r="B30" s="2" t="s">
        <v>102</v>
      </c>
      <c r="C30" s="2" t="s">
        <v>103</v>
      </c>
      <c r="D30" s="2" t="s">
        <v>42</v>
      </c>
      <c r="E30" s="2" t="s">
        <v>36</v>
      </c>
      <c r="F30" s="3">
        <v>45829.907025462999</v>
      </c>
      <c r="G30" s="1">
        <v>3</v>
      </c>
      <c r="H30" s="1">
        <v>4</v>
      </c>
      <c r="I30" s="1">
        <v>2</v>
      </c>
      <c r="J30" s="1">
        <v>1</v>
      </c>
      <c r="K30" s="1">
        <v>1</v>
      </c>
      <c r="L30" s="1">
        <v>4</v>
      </c>
      <c r="M30" s="1">
        <v>4</v>
      </c>
      <c r="N30" s="1">
        <v>4</v>
      </c>
      <c r="O30" s="1">
        <v>4</v>
      </c>
      <c r="P30" s="1">
        <v>3</v>
      </c>
      <c r="Q30" s="1">
        <v>5</v>
      </c>
      <c r="R30" s="1">
        <v>4</v>
      </c>
      <c r="S30" s="1">
        <v>-1</v>
      </c>
      <c r="T30" s="2"/>
      <c r="U30" s="1">
        <v>2</v>
      </c>
      <c r="V30" s="1">
        <v>2</v>
      </c>
      <c r="W30" s="1">
        <v>1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3"/>
      <c r="AI30" s="3"/>
      <c r="AJ30" s="2"/>
      <c r="AK30" s="1"/>
      <c r="AL30" s="1"/>
      <c r="AM30" s="1"/>
      <c r="AN30" s="1"/>
      <c r="AO30" s="1"/>
      <c r="AP30" s="1"/>
      <c r="AQ30" s="4"/>
    </row>
    <row r="31" spans="1:43" x14ac:dyDescent="0.15">
      <c r="A31" s="1">
        <v>666</v>
      </c>
      <c r="B31" s="2" t="s">
        <v>104</v>
      </c>
      <c r="C31" s="2" t="s">
        <v>105</v>
      </c>
      <c r="D31" s="2" t="s">
        <v>42</v>
      </c>
      <c r="E31" s="2" t="s">
        <v>36</v>
      </c>
      <c r="F31" s="3">
        <v>45830.712303241002</v>
      </c>
      <c r="G31" s="1">
        <v>2</v>
      </c>
      <c r="H31" s="1">
        <v>4</v>
      </c>
      <c r="I31" s="1">
        <v>4</v>
      </c>
      <c r="J31" s="1">
        <v>2</v>
      </c>
      <c r="K31" s="1">
        <v>2</v>
      </c>
      <c r="L31" s="1">
        <v>2</v>
      </c>
      <c r="M31" s="1">
        <v>4</v>
      </c>
      <c r="N31" s="1"/>
      <c r="O31" s="1">
        <v>4</v>
      </c>
      <c r="P31" s="1">
        <v>4</v>
      </c>
      <c r="Q31" s="1">
        <v>4</v>
      </c>
      <c r="R31" s="1">
        <v>4</v>
      </c>
      <c r="S31" s="1">
        <v>-1</v>
      </c>
      <c r="T31" s="2"/>
      <c r="U31" s="1"/>
      <c r="V31" s="1"/>
      <c r="W31" s="1">
        <v>4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3"/>
      <c r="AI31" s="3"/>
      <c r="AJ31" s="2"/>
      <c r="AK31" s="1"/>
      <c r="AL31" s="1"/>
      <c r="AM31" s="1"/>
      <c r="AN31" s="1"/>
      <c r="AO31" s="1"/>
      <c r="AP31" s="1"/>
      <c r="AQ31" s="4"/>
    </row>
    <row r="32" spans="1:43" x14ac:dyDescent="0.15">
      <c r="A32" s="1">
        <v>688</v>
      </c>
      <c r="B32" s="2" t="s">
        <v>106</v>
      </c>
      <c r="C32" s="2" t="s">
        <v>107</v>
      </c>
      <c r="D32" s="2" t="s">
        <v>35</v>
      </c>
      <c r="E32" s="2" t="s">
        <v>36</v>
      </c>
      <c r="F32" s="3">
        <v>45830.978460648003</v>
      </c>
      <c r="G32" s="1">
        <v>2</v>
      </c>
      <c r="H32" s="1">
        <v>4</v>
      </c>
      <c r="I32" s="1">
        <v>4</v>
      </c>
      <c r="J32" s="1">
        <v>1</v>
      </c>
      <c r="K32" s="1">
        <v>1</v>
      </c>
      <c r="L32" s="1">
        <v>3</v>
      </c>
      <c r="M32" s="1">
        <v>4</v>
      </c>
      <c r="N32" s="1">
        <v>4</v>
      </c>
      <c r="O32" s="1">
        <v>4</v>
      </c>
      <c r="P32" s="1">
        <v>4</v>
      </c>
      <c r="Q32" s="1">
        <v>4</v>
      </c>
      <c r="R32" s="1">
        <v>4</v>
      </c>
      <c r="S32" s="1">
        <v>-1</v>
      </c>
      <c r="T32" s="2"/>
      <c r="U32" s="1">
        <v>2</v>
      </c>
      <c r="V32" s="1">
        <v>1</v>
      </c>
      <c r="W32" s="1">
        <v>1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3"/>
      <c r="AI32" s="3"/>
      <c r="AJ32" s="2"/>
      <c r="AK32" s="1"/>
      <c r="AL32" s="1"/>
      <c r="AM32" s="1"/>
      <c r="AN32" s="1"/>
      <c r="AO32" s="1"/>
      <c r="AP32" s="1"/>
      <c r="AQ32" s="4"/>
    </row>
    <row r="33" spans="1:44" x14ac:dyDescent="0.15">
      <c r="A33" s="1">
        <v>692</v>
      </c>
      <c r="B33" s="2" t="s">
        <v>108</v>
      </c>
      <c r="C33" s="2" t="s">
        <v>109</v>
      </c>
      <c r="D33" s="2" t="s">
        <v>35</v>
      </c>
      <c r="E33" s="2" t="s">
        <v>36</v>
      </c>
      <c r="F33" s="3">
        <v>45831.039479166997</v>
      </c>
      <c r="G33" s="1">
        <v>4</v>
      </c>
      <c r="H33" s="1">
        <v>4</v>
      </c>
      <c r="I33" s="1">
        <v>3</v>
      </c>
      <c r="J33" s="1">
        <v>3</v>
      </c>
      <c r="K33" s="1">
        <v>1</v>
      </c>
      <c r="L33" s="1">
        <v>1</v>
      </c>
      <c r="M33" s="1">
        <v>4</v>
      </c>
      <c r="N33" s="1">
        <v>4</v>
      </c>
      <c r="O33" s="1">
        <v>3</v>
      </c>
      <c r="P33" s="1">
        <v>4</v>
      </c>
      <c r="Q33" s="1">
        <v>4</v>
      </c>
      <c r="R33" s="1">
        <v>4</v>
      </c>
      <c r="S33" s="1"/>
      <c r="T33" s="2" t="s">
        <v>110</v>
      </c>
      <c r="U33" s="1">
        <v>2</v>
      </c>
      <c r="V33" s="1">
        <v>1</v>
      </c>
      <c r="W33" s="1">
        <v>1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3"/>
      <c r="AI33" s="3"/>
      <c r="AJ33" s="2"/>
      <c r="AK33" s="1"/>
      <c r="AL33" s="1"/>
      <c r="AM33" s="1"/>
      <c r="AN33" s="1"/>
      <c r="AO33" s="1"/>
      <c r="AP33" s="1"/>
      <c r="AQ33" s="4"/>
    </row>
    <row r="34" spans="1:44" x14ac:dyDescent="0.15">
      <c r="A34" s="1">
        <v>706</v>
      </c>
      <c r="B34" s="2" t="s">
        <v>111</v>
      </c>
      <c r="C34" s="2" t="s">
        <v>112</v>
      </c>
      <c r="D34" s="2" t="s">
        <v>42</v>
      </c>
      <c r="E34" s="2" t="s">
        <v>36</v>
      </c>
      <c r="F34" s="3">
        <v>45831.439918980999</v>
      </c>
      <c r="G34" s="1">
        <v>2</v>
      </c>
      <c r="H34" s="1">
        <v>4</v>
      </c>
      <c r="I34" s="1">
        <v>3</v>
      </c>
      <c r="J34" s="1">
        <v>1</v>
      </c>
      <c r="K34" s="1">
        <v>1</v>
      </c>
      <c r="L34" s="1">
        <v>1</v>
      </c>
      <c r="M34" s="1">
        <v>3</v>
      </c>
      <c r="N34" s="1">
        <v>3</v>
      </c>
      <c r="O34" s="1">
        <v>4</v>
      </c>
      <c r="P34" s="1">
        <v>4</v>
      </c>
      <c r="Q34" s="1">
        <v>4</v>
      </c>
      <c r="R34" s="1">
        <v>4</v>
      </c>
      <c r="S34" s="1">
        <v>-1</v>
      </c>
      <c r="T34" s="2"/>
      <c r="U34" s="1">
        <v>1</v>
      </c>
      <c r="V34" s="1">
        <v>2</v>
      </c>
      <c r="W34" s="1">
        <v>1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3"/>
      <c r="AI34" s="3"/>
      <c r="AJ34" s="2"/>
      <c r="AK34" s="1"/>
      <c r="AL34" s="1"/>
      <c r="AM34" s="1"/>
      <c r="AN34" s="1"/>
      <c r="AO34" s="1"/>
      <c r="AP34" s="1"/>
      <c r="AQ34" s="4"/>
    </row>
    <row r="35" spans="1:44" x14ac:dyDescent="0.15">
      <c r="A35" s="1">
        <v>772</v>
      </c>
      <c r="B35" s="2" t="s">
        <v>127</v>
      </c>
      <c r="C35" s="2" t="s">
        <v>128</v>
      </c>
      <c r="D35" s="2" t="s">
        <v>42</v>
      </c>
      <c r="E35" s="2" t="s">
        <v>36</v>
      </c>
      <c r="F35" s="3">
        <v>45832.695127314997</v>
      </c>
      <c r="G35" s="1">
        <v>1</v>
      </c>
      <c r="H35" s="1">
        <v>1</v>
      </c>
      <c r="I35" s="1">
        <v>1</v>
      </c>
      <c r="J35" s="1">
        <v>3</v>
      </c>
      <c r="K35" s="1">
        <v>1</v>
      </c>
      <c r="L35" s="1">
        <v>1</v>
      </c>
      <c r="M35" s="1">
        <v>2</v>
      </c>
      <c r="N35" s="1">
        <v>3</v>
      </c>
      <c r="O35" s="1">
        <v>2</v>
      </c>
      <c r="P35" s="1">
        <v>1</v>
      </c>
      <c r="Q35" s="1">
        <v>1</v>
      </c>
      <c r="R35" s="1">
        <v>1</v>
      </c>
      <c r="S35" s="1">
        <v>-1</v>
      </c>
      <c r="T35" s="2"/>
      <c r="U35" s="1">
        <v>2</v>
      </c>
      <c r="V35" s="1">
        <v>1</v>
      </c>
      <c r="W35" s="1">
        <v>1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3"/>
      <c r="AI35" s="3"/>
      <c r="AJ35" s="2"/>
      <c r="AK35" s="1"/>
      <c r="AL35" s="1"/>
      <c r="AM35" s="1"/>
      <c r="AN35" s="1"/>
      <c r="AO35" s="1"/>
      <c r="AP35" s="1"/>
      <c r="AQ35" s="4"/>
    </row>
    <row r="36" spans="1:44" x14ac:dyDescent="0.15">
      <c r="A36" s="1">
        <v>793</v>
      </c>
      <c r="B36" s="2" t="s">
        <v>129</v>
      </c>
      <c r="C36" s="2" t="s">
        <v>130</v>
      </c>
      <c r="D36" s="2" t="s">
        <v>35</v>
      </c>
      <c r="E36" s="2" t="s">
        <v>36</v>
      </c>
      <c r="F36" s="3">
        <v>45832.895243056002</v>
      </c>
      <c r="G36" s="1">
        <v>2</v>
      </c>
      <c r="H36" s="1">
        <v>2</v>
      </c>
      <c r="I36" s="1">
        <v>4</v>
      </c>
      <c r="J36" s="1">
        <v>3</v>
      </c>
      <c r="K36" s="1">
        <v>1</v>
      </c>
      <c r="L36" s="1">
        <v>1</v>
      </c>
      <c r="M36" s="1">
        <v>2</v>
      </c>
      <c r="N36" s="1">
        <v>2</v>
      </c>
      <c r="O36" s="1">
        <v>2</v>
      </c>
      <c r="P36" s="1">
        <v>1</v>
      </c>
      <c r="Q36" s="1">
        <v>2</v>
      </c>
      <c r="R36" s="1">
        <v>2</v>
      </c>
      <c r="S36" s="1"/>
      <c r="T36" s="2" t="s">
        <v>131</v>
      </c>
      <c r="U36" s="1">
        <v>1</v>
      </c>
      <c r="V36" s="1">
        <v>2</v>
      </c>
      <c r="W36" s="1">
        <v>1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3"/>
      <c r="AI36" s="3"/>
      <c r="AJ36" s="2"/>
      <c r="AK36" s="1"/>
      <c r="AL36" s="1"/>
      <c r="AM36" s="1"/>
      <c r="AN36" s="1"/>
      <c r="AO36" s="1"/>
      <c r="AP36" s="1"/>
      <c r="AQ36" s="4"/>
    </row>
    <row r="37" spans="1:44" x14ac:dyDescent="0.15">
      <c r="A37" s="1">
        <v>803</v>
      </c>
      <c r="B37" s="2" t="s">
        <v>132</v>
      </c>
      <c r="C37" s="2" t="s">
        <v>133</v>
      </c>
      <c r="D37" s="2" t="s">
        <v>42</v>
      </c>
      <c r="E37" s="2" t="s">
        <v>36</v>
      </c>
      <c r="F37" s="3">
        <v>45833.486666666999</v>
      </c>
      <c r="G37" s="1">
        <v>1</v>
      </c>
      <c r="H37" s="1">
        <v>3</v>
      </c>
      <c r="I37" s="1">
        <v>4</v>
      </c>
      <c r="J37" s="1">
        <v>2</v>
      </c>
      <c r="K37" s="1">
        <v>1</v>
      </c>
      <c r="L37" s="1">
        <v>1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4</v>
      </c>
      <c r="S37" s="1"/>
      <c r="T37" s="2" t="s">
        <v>134</v>
      </c>
      <c r="U37" s="1">
        <v>1</v>
      </c>
      <c r="V37" s="1">
        <v>2</v>
      </c>
      <c r="W37" s="1">
        <v>1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3"/>
      <c r="AI37" s="3"/>
      <c r="AJ37" s="2"/>
      <c r="AK37" s="1"/>
      <c r="AL37" s="1"/>
      <c r="AM37" s="1"/>
      <c r="AN37" s="1"/>
      <c r="AO37" s="1"/>
      <c r="AP37" s="1"/>
      <c r="AQ37" s="4"/>
    </row>
    <row r="38" spans="1:44" x14ac:dyDescent="0.15">
      <c r="A38" s="1">
        <v>809</v>
      </c>
      <c r="B38" s="2" t="s">
        <v>135</v>
      </c>
      <c r="C38" s="2" t="s">
        <v>136</v>
      </c>
      <c r="D38" s="2" t="s">
        <v>42</v>
      </c>
      <c r="E38" s="2" t="s">
        <v>36</v>
      </c>
      <c r="F38" s="3">
        <v>45833.509224537003</v>
      </c>
      <c r="G38" s="1">
        <v>1</v>
      </c>
      <c r="H38" s="1">
        <v>2</v>
      </c>
      <c r="I38" s="1">
        <v>2</v>
      </c>
      <c r="J38" s="1">
        <v>1</v>
      </c>
      <c r="K38" s="1">
        <v>1</v>
      </c>
      <c r="L38" s="1">
        <v>1</v>
      </c>
      <c r="M38" s="1">
        <v>2</v>
      </c>
      <c r="N38" s="1">
        <v>2</v>
      </c>
      <c r="O38" s="1">
        <v>2</v>
      </c>
      <c r="P38" s="1">
        <v>1</v>
      </c>
      <c r="Q38" s="1">
        <v>2</v>
      </c>
      <c r="R38" s="1">
        <v>4</v>
      </c>
      <c r="S38" s="1">
        <v>-1</v>
      </c>
      <c r="T38" s="2"/>
      <c r="U38" s="1">
        <v>1</v>
      </c>
      <c r="V38" s="1">
        <v>2</v>
      </c>
      <c r="W38" s="1">
        <v>1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3"/>
      <c r="AI38" s="3"/>
      <c r="AJ38" s="2"/>
      <c r="AK38" s="1"/>
      <c r="AL38" s="1"/>
      <c r="AM38" s="1"/>
      <c r="AN38" s="1"/>
      <c r="AO38" s="1"/>
      <c r="AP38" s="1"/>
      <c r="AQ38" s="4"/>
    </row>
    <row r="39" spans="1:44" x14ac:dyDescent="0.15">
      <c r="A39" s="1">
        <v>817</v>
      </c>
      <c r="B39" s="2" t="s">
        <v>137</v>
      </c>
      <c r="C39" s="2" t="s">
        <v>138</v>
      </c>
      <c r="D39" s="2" t="s">
        <v>42</v>
      </c>
      <c r="E39" s="2" t="s">
        <v>36</v>
      </c>
      <c r="F39" s="3">
        <v>45833.650474536997</v>
      </c>
      <c r="G39" s="1">
        <v>4</v>
      </c>
      <c r="H39" s="1">
        <v>4</v>
      </c>
      <c r="I39" s="1">
        <v>4</v>
      </c>
      <c r="J39" s="1">
        <v>2</v>
      </c>
      <c r="K39" s="1">
        <v>1</v>
      </c>
      <c r="L39" s="1">
        <v>2</v>
      </c>
      <c r="M39" s="1">
        <v>3</v>
      </c>
      <c r="N39" s="1">
        <v>3</v>
      </c>
      <c r="O39" s="1">
        <v>3</v>
      </c>
      <c r="P39" s="1">
        <v>3</v>
      </c>
      <c r="Q39" s="1">
        <v>4</v>
      </c>
      <c r="R39" s="1">
        <v>4</v>
      </c>
      <c r="S39" s="1">
        <v>-1</v>
      </c>
      <c r="T39" s="2"/>
      <c r="U39" s="1">
        <v>2</v>
      </c>
      <c r="V39" s="1">
        <v>2</v>
      </c>
      <c r="W39" s="1">
        <v>1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3"/>
      <c r="AI39" s="3"/>
      <c r="AJ39" s="2"/>
      <c r="AK39" s="1"/>
      <c r="AL39" s="1"/>
      <c r="AM39" s="1"/>
      <c r="AN39" s="1"/>
      <c r="AO39" s="1"/>
      <c r="AP39" s="1"/>
      <c r="AQ39" s="4"/>
    </row>
    <row r="40" spans="1:44" x14ac:dyDescent="0.15">
      <c r="A40" s="1">
        <v>825</v>
      </c>
      <c r="B40" s="2" t="s">
        <v>139</v>
      </c>
      <c r="C40" s="2" t="s">
        <v>140</v>
      </c>
      <c r="D40" s="2" t="s">
        <v>42</v>
      </c>
      <c r="E40" s="2" t="s">
        <v>36</v>
      </c>
      <c r="F40" s="3">
        <v>45833.751597221999</v>
      </c>
      <c r="G40" s="1">
        <v>1</v>
      </c>
      <c r="H40" s="1">
        <v>3</v>
      </c>
      <c r="I40" s="1">
        <v>2</v>
      </c>
      <c r="J40" s="1">
        <v>2</v>
      </c>
      <c r="K40" s="1">
        <v>2</v>
      </c>
      <c r="L40" s="1">
        <v>2</v>
      </c>
      <c r="M40" s="1">
        <v>1</v>
      </c>
      <c r="N40" s="1">
        <v>1</v>
      </c>
      <c r="O40" s="1">
        <v>1</v>
      </c>
      <c r="P40" s="1">
        <v>2</v>
      </c>
      <c r="Q40" s="1">
        <v>2</v>
      </c>
      <c r="R40" s="1">
        <v>2</v>
      </c>
      <c r="S40" s="1">
        <v>-1</v>
      </c>
      <c r="T40" s="2"/>
      <c r="U40" s="1">
        <v>2</v>
      </c>
      <c r="V40" s="1">
        <v>1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3"/>
      <c r="AI40" s="3"/>
      <c r="AJ40" s="2"/>
      <c r="AK40" s="1"/>
      <c r="AL40" s="1"/>
      <c r="AM40" s="1"/>
      <c r="AN40" s="1"/>
      <c r="AO40" s="1"/>
      <c r="AP40" s="1"/>
      <c r="AQ40" s="4"/>
    </row>
    <row r="41" spans="1:44" x14ac:dyDescent="0.15">
      <c r="A41" s="1">
        <v>831</v>
      </c>
      <c r="B41" s="2" t="s">
        <v>141</v>
      </c>
      <c r="C41" s="2" t="s">
        <v>142</v>
      </c>
      <c r="D41" s="2" t="s">
        <v>42</v>
      </c>
      <c r="E41" s="2" t="s">
        <v>36</v>
      </c>
      <c r="F41" s="3">
        <v>45833.8046875</v>
      </c>
      <c r="G41" s="1">
        <v>1</v>
      </c>
      <c r="H41" s="1">
        <v>1</v>
      </c>
      <c r="I41" s="1">
        <v>1</v>
      </c>
      <c r="J41" s="1">
        <v>4</v>
      </c>
      <c r="K41" s="1">
        <v>4</v>
      </c>
      <c r="L41" s="1">
        <v>2</v>
      </c>
      <c r="M41" s="1">
        <v>1</v>
      </c>
      <c r="N41" s="1">
        <v>4</v>
      </c>
      <c r="O41" s="1">
        <v>2</v>
      </c>
      <c r="P41" s="1">
        <v>1</v>
      </c>
      <c r="Q41" s="1">
        <v>1</v>
      </c>
      <c r="R41" s="1">
        <v>1</v>
      </c>
      <c r="S41" s="1">
        <v>-1</v>
      </c>
      <c r="T41" s="2"/>
      <c r="U41" s="1">
        <v>2</v>
      </c>
      <c r="V41" s="1">
        <v>2</v>
      </c>
      <c r="W41" s="1">
        <v>1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3"/>
      <c r="AI41" s="3"/>
      <c r="AJ41" s="2"/>
      <c r="AK41" s="1"/>
      <c r="AL41" s="1"/>
      <c r="AM41" s="1"/>
      <c r="AN41" s="1"/>
      <c r="AO41" s="1"/>
      <c r="AP41" s="1"/>
      <c r="AQ41" s="4"/>
    </row>
    <row r="42" spans="1:44" x14ac:dyDescent="0.15">
      <c r="A42" s="1">
        <v>839</v>
      </c>
      <c r="B42" s="2" t="s">
        <v>143</v>
      </c>
      <c r="C42" s="2" t="s">
        <v>144</v>
      </c>
      <c r="D42" s="2" t="s">
        <v>42</v>
      </c>
      <c r="E42" s="2" t="s">
        <v>36</v>
      </c>
      <c r="F42" s="3">
        <v>45833.915486111</v>
      </c>
      <c r="G42" s="1">
        <v>3</v>
      </c>
      <c r="H42" s="1">
        <v>3</v>
      </c>
      <c r="I42" s="1">
        <v>4</v>
      </c>
      <c r="J42" s="1">
        <v>1</v>
      </c>
      <c r="K42" s="1">
        <v>1</v>
      </c>
      <c r="L42" s="1">
        <v>1</v>
      </c>
      <c r="M42" s="1">
        <v>4</v>
      </c>
      <c r="N42" s="1">
        <v>2</v>
      </c>
      <c r="O42" s="1">
        <v>2</v>
      </c>
      <c r="P42" s="1">
        <v>3</v>
      </c>
      <c r="Q42" s="1">
        <v>2</v>
      </c>
      <c r="R42" s="1">
        <v>5</v>
      </c>
      <c r="S42" s="1">
        <v>-1</v>
      </c>
      <c r="T42" s="2"/>
      <c r="U42" s="1">
        <v>1</v>
      </c>
      <c r="V42" s="1">
        <v>2</v>
      </c>
      <c r="W42" s="1">
        <v>1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3"/>
      <c r="AI42" s="3"/>
      <c r="AJ42" s="2"/>
      <c r="AK42" s="1"/>
      <c r="AL42" s="1"/>
      <c r="AM42" s="1"/>
      <c r="AN42" s="1"/>
      <c r="AO42" s="1"/>
      <c r="AP42" s="1"/>
      <c r="AQ42" s="4"/>
    </row>
    <row r="43" spans="1:44" x14ac:dyDescent="0.15">
      <c r="A43" s="1">
        <v>851</v>
      </c>
      <c r="B43" s="2" t="s">
        <v>145</v>
      </c>
      <c r="C43" s="2" t="s">
        <v>146</v>
      </c>
      <c r="D43" s="2" t="s">
        <v>35</v>
      </c>
      <c r="E43" s="2" t="s">
        <v>36</v>
      </c>
      <c r="F43" s="3">
        <v>45834.382476851999</v>
      </c>
      <c r="G43" s="1">
        <v>4</v>
      </c>
      <c r="H43" s="1">
        <v>4</v>
      </c>
      <c r="I43" s="1">
        <v>3</v>
      </c>
      <c r="J43" s="1">
        <v>1</v>
      </c>
      <c r="K43" s="1">
        <v>1</v>
      </c>
      <c r="L43" s="1">
        <v>3</v>
      </c>
      <c r="M43" s="1">
        <v>4</v>
      </c>
      <c r="N43" s="1">
        <v>2</v>
      </c>
      <c r="O43" s="1">
        <v>2</v>
      </c>
      <c r="P43" s="1">
        <v>4</v>
      </c>
      <c r="Q43" s="1">
        <v>4</v>
      </c>
      <c r="R43" s="1">
        <v>4</v>
      </c>
      <c r="S43" s="1">
        <v>-1</v>
      </c>
      <c r="T43" s="2"/>
      <c r="U43" s="1">
        <v>2</v>
      </c>
      <c r="V43" s="1">
        <v>2</v>
      </c>
      <c r="W43" s="9">
        <v>5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3"/>
      <c r="AI43" s="3"/>
      <c r="AJ43" s="2"/>
      <c r="AK43" s="1"/>
      <c r="AL43" s="1"/>
      <c r="AM43" s="1"/>
      <c r="AN43" s="1"/>
      <c r="AO43" s="1"/>
      <c r="AP43" s="1"/>
      <c r="AQ43" s="4"/>
    </row>
    <row r="44" spans="1:44" x14ac:dyDescent="0.15">
      <c r="A44" s="1">
        <v>859</v>
      </c>
      <c r="B44" s="2" t="s">
        <v>147</v>
      </c>
      <c r="C44" s="2" t="s">
        <v>148</v>
      </c>
      <c r="D44" s="2" t="s">
        <v>35</v>
      </c>
      <c r="E44" s="2" t="s">
        <v>36</v>
      </c>
      <c r="F44" s="3">
        <v>45834.440416666999</v>
      </c>
      <c r="G44" s="1">
        <v>1</v>
      </c>
      <c r="H44" s="1">
        <v>1</v>
      </c>
      <c r="I44" s="1">
        <v>2</v>
      </c>
      <c r="J44" s="1">
        <v>1</v>
      </c>
      <c r="K44" s="1">
        <v>1</v>
      </c>
      <c r="L44" s="1">
        <v>1</v>
      </c>
      <c r="M44" s="1">
        <v>1</v>
      </c>
      <c r="N44" s="1">
        <v>4</v>
      </c>
      <c r="O44" s="1">
        <v>3</v>
      </c>
      <c r="P44" s="1">
        <v>3</v>
      </c>
      <c r="Q44" s="1">
        <v>2</v>
      </c>
      <c r="R44" s="1">
        <v>4</v>
      </c>
      <c r="S44" s="1"/>
      <c r="T44" s="2" t="s">
        <v>149</v>
      </c>
      <c r="U44" s="1">
        <v>2</v>
      </c>
      <c r="V44" s="1">
        <v>2</v>
      </c>
      <c r="W44" s="1">
        <v>1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3"/>
      <c r="AI44" s="3"/>
      <c r="AJ44" s="2"/>
      <c r="AK44" s="1"/>
      <c r="AL44" s="1"/>
      <c r="AM44" s="1"/>
      <c r="AN44" s="1"/>
      <c r="AO44" s="1"/>
      <c r="AP44" s="1"/>
      <c r="AQ44" s="4"/>
    </row>
    <row r="45" spans="1:44" x14ac:dyDescent="0.15">
      <c r="A45" s="1">
        <v>865</v>
      </c>
      <c r="B45" s="2" t="s">
        <v>150</v>
      </c>
      <c r="C45" s="2" t="s">
        <v>151</v>
      </c>
      <c r="D45" s="2" t="s">
        <v>35</v>
      </c>
      <c r="E45" s="2" t="s">
        <v>36</v>
      </c>
      <c r="F45" s="3">
        <v>45834.453750000001</v>
      </c>
      <c r="G45" s="1">
        <v>1</v>
      </c>
      <c r="H45" s="1">
        <v>1</v>
      </c>
      <c r="I45" s="1">
        <v>1</v>
      </c>
      <c r="J45" s="1">
        <v>2</v>
      </c>
      <c r="K45" s="1">
        <v>1</v>
      </c>
      <c r="L45" s="1">
        <v>1</v>
      </c>
      <c r="M45" s="1">
        <v>1</v>
      </c>
      <c r="N45" s="1">
        <v>3</v>
      </c>
      <c r="O45" s="1">
        <v>2</v>
      </c>
      <c r="P45" s="1">
        <v>1</v>
      </c>
      <c r="Q45" s="1">
        <v>1</v>
      </c>
      <c r="R45" s="1">
        <v>4</v>
      </c>
      <c r="S45" s="1"/>
      <c r="T45" s="2" t="s">
        <v>152</v>
      </c>
      <c r="U45" s="1">
        <v>2</v>
      </c>
      <c r="V45" s="1">
        <v>1</v>
      </c>
      <c r="W45" s="1">
        <v>1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3"/>
      <c r="AI45" s="3"/>
      <c r="AJ45" s="2"/>
      <c r="AK45" s="1"/>
      <c r="AL45" s="1"/>
      <c r="AM45" s="1"/>
      <c r="AN45" s="1"/>
      <c r="AO45" s="1"/>
      <c r="AP45" s="1"/>
      <c r="AQ45" s="4"/>
    </row>
    <row r="46" spans="1:44" x14ac:dyDescent="0.15">
      <c r="A46" s="1">
        <v>875</v>
      </c>
      <c r="B46" s="2" t="s">
        <v>156</v>
      </c>
      <c r="C46" s="2" t="s">
        <v>157</v>
      </c>
      <c r="D46" s="2" t="s">
        <v>35</v>
      </c>
      <c r="E46" s="2" t="s">
        <v>36</v>
      </c>
      <c r="F46" s="3">
        <v>45835.430613425997</v>
      </c>
      <c r="G46" s="1">
        <v>1</v>
      </c>
      <c r="H46" s="1">
        <v>2</v>
      </c>
      <c r="I46" s="1">
        <v>1</v>
      </c>
      <c r="J46" s="1">
        <v>3</v>
      </c>
      <c r="K46" s="1">
        <v>1</v>
      </c>
      <c r="L46" s="1">
        <v>1</v>
      </c>
      <c r="M46" s="1"/>
      <c r="N46" s="1"/>
      <c r="O46" s="1">
        <v>2</v>
      </c>
      <c r="P46" s="1">
        <v>1</v>
      </c>
      <c r="Q46" s="1">
        <v>1</v>
      </c>
      <c r="R46" s="1">
        <v>1</v>
      </c>
      <c r="S46" s="1">
        <v>-1</v>
      </c>
      <c r="T46" s="2"/>
      <c r="U46" s="1">
        <v>1</v>
      </c>
      <c r="V46" s="1">
        <v>1</v>
      </c>
      <c r="W46" s="1">
        <v>1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3"/>
      <c r="AJ46" s="3"/>
      <c r="AK46" s="2"/>
      <c r="AL46" s="1"/>
      <c r="AM46" s="1"/>
      <c r="AN46" s="1"/>
      <c r="AO46" s="1"/>
      <c r="AP46" s="1"/>
      <c r="AQ46" s="1"/>
      <c r="AR46" s="4"/>
    </row>
    <row r="47" spans="1:44" x14ac:dyDescent="0.15">
      <c r="A47" s="1">
        <v>881</v>
      </c>
      <c r="B47" s="2" t="s">
        <v>158</v>
      </c>
      <c r="C47" s="2" t="s">
        <v>159</v>
      </c>
      <c r="D47" s="2" t="s">
        <v>35</v>
      </c>
      <c r="E47" s="2" t="s">
        <v>36</v>
      </c>
      <c r="F47" s="3">
        <v>45835.693923610997</v>
      </c>
      <c r="G47" s="1">
        <v>4</v>
      </c>
      <c r="H47" s="1">
        <v>3</v>
      </c>
      <c r="I47" s="1">
        <v>3</v>
      </c>
      <c r="J47" s="1">
        <v>3</v>
      </c>
      <c r="K47" s="1">
        <v>4</v>
      </c>
      <c r="L47" s="1">
        <v>2</v>
      </c>
      <c r="M47" s="1">
        <v>2</v>
      </c>
      <c r="N47" s="1">
        <v>2</v>
      </c>
      <c r="O47" s="1">
        <v>2</v>
      </c>
      <c r="P47" s="1">
        <v>3</v>
      </c>
      <c r="Q47" s="1">
        <v>3</v>
      </c>
      <c r="R47" s="1">
        <v>4</v>
      </c>
      <c r="S47" s="1"/>
      <c r="T47" s="2" t="s">
        <v>160</v>
      </c>
      <c r="U47" s="1">
        <v>1</v>
      </c>
      <c r="V47" s="1">
        <v>1</v>
      </c>
      <c r="W47" s="1">
        <v>1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3"/>
      <c r="AJ47" s="3"/>
      <c r="AK47" s="2"/>
      <c r="AL47" s="1"/>
      <c r="AM47" s="1"/>
      <c r="AN47" s="1"/>
      <c r="AO47" s="1"/>
      <c r="AP47" s="1"/>
      <c r="AQ47" s="1"/>
      <c r="AR47" s="4"/>
    </row>
    <row r="48" spans="1:44" x14ac:dyDescent="0.15">
      <c r="A48" s="1">
        <v>885</v>
      </c>
      <c r="B48" s="2" t="s">
        <v>161</v>
      </c>
      <c r="C48" s="2" t="s">
        <v>162</v>
      </c>
      <c r="D48" s="2" t="s">
        <v>35</v>
      </c>
      <c r="E48" s="2" t="s">
        <v>36</v>
      </c>
      <c r="F48" s="3">
        <v>45836.018414352002</v>
      </c>
      <c r="G48" s="1">
        <v>1</v>
      </c>
      <c r="H48" s="1">
        <v>1</v>
      </c>
      <c r="I48" s="1">
        <v>2</v>
      </c>
      <c r="J48" s="1">
        <v>2</v>
      </c>
      <c r="K48" s="1">
        <v>1</v>
      </c>
      <c r="L48" s="1">
        <v>2</v>
      </c>
      <c r="M48" s="1">
        <v>2</v>
      </c>
      <c r="N48" s="1"/>
      <c r="O48" s="1"/>
      <c r="P48" s="1">
        <v>4</v>
      </c>
      <c r="Q48" s="1">
        <v>4</v>
      </c>
      <c r="R48" s="1">
        <v>4</v>
      </c>
      <c r="S48" s="1">
        <v>-1</v>
      </c>
      <c r="T48" s="2"/>
      <c r="U48" s="1">
        <v>1</v>
      </c>
      <c r="V48" s="1">
        <v>1</v>
      </c>
      <c r="W48" s="1">
        <v>1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3"/>
      <c r="AJ48" s="3"/>
      <c r="AK48" s="2"/>
      <c r="AL48" s="1"/>
      <c r="AM48" s="1"/>
      <c r="AN48" s="1"/>
      <c r="AO48" s="1"/>
      <c r="AP48" s="1"/>
      <c r="AQ48" s="1"/>
      <c r="AR48" s="4"/>
    </row>
    <row r="49" spans="1:44" x14ac:dyDescent="0.15">
      <c r="A49" s="1">
        <v>891</v>
      </c>
      <c r="B49" s="2" t="s">
        <v>163</v>
      </c>
      <c r="C49" s="2" t="s">
        <v>164</v>
      </c>
      <c r="D49" s="2" t="s">
        <v>35</v>
      </c>
      <c r="E49" s="2" t="s">
        <v>36</v>
      </c>
      <c r="F49" s="3">
        <v>45836.610972221999</v>
      </c>
      <c r="G49" s="1">
        <v>2</v>
      </c>
      <c r="H49" s="1">
        <v>2</v>
      </c>
      <c r="I49" s="1">
        <v>2</v>
      </c>
      <c r="J49" s="1">
        <v>3</v>
      </c>
      <c r="K49" s="1">
        <v>4</v>
      </c>
      <c r="L49" s="1"/>
      <c r="M49" s="1">
        <v>2</v>
      </c>
      <c r="N49" s="1">
        <v>2</v>
      </c>
      <c r="O49" s="1">
        <v>2</v>
      </c>
      <c r="P49" s="1">
        <v>3</v>
      </c>
      <c r="Q49" s="1">
        <v>2</v>
      </c>
      <c r="R49" s="1">
        <v>4</v>
      </c>
      <c r="S49" s="1"/>
      <c r="T49" s="2" t="s">
        <v>165</v>
      </c>
      <c r="U49" s="1">
        <v>2</v>
      </c>
      <c r="V49" s="1">
        <v>3</v>
      </c>
      <c r="W49" s="1">
        <v>1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3"/>
      <c r="AJ49" s="3"/>
      <c r="AK49" s="2"/>
      <c r="AL49" s="1"/>
      <c r="AM49" s="1"/>
      <c r="AN49" s="1"/>
      <c r="AO49" s="1"/>
      <c r="AP49" s="1"/>
      <c r="AQ49" s="1"/>
      <c r="AR49" s="4"/>
    </row>
    <row r="50" spans="1:44" x14ac:dyDescent="0.15">
      <c r="A50" s="1">
        <v>897</v>
      </c>
      <c r="B50" s="2" t="s">
        <v>166</v>
      </c>
      <c r="C50" s="2" t="s">
        <v>167</v>
      </c>
      <c r="D50" s="2" t="s">
        <v>42</v>
      </c>
      <c r="E50" s="2" t="s">
        <v>36</v>
      </c>
      <c r="F50" s="3">
        <v>45836.841134258997</v>
      </c>
      <c r="G50" s="1">
        <v>3</v>
      </c>
      <c r="H50" s="1">
        <v>4</v>
      </c>
      <c r="I50" s="1">
        <v>2</v>
      </c>
      <c r="J50" s="1">
        <v>4</v>
      </c>
      <c r="K50" s="1">
        <v>3</v>
      </c>
      <c r="L50" s="1">
        <v>2</v>
      </c>
      <c r="M50" s="1">
        <v>2</v>
      </c>
      <c r="N50" s="1">
        <v>3</v>
      </c>
      <c r="O50" s="1">
        <v>2</v>
      </c>
      <c r="P50" s="1">
        <v>4</v>
      </c>
      <c r="Q50" s="1">
        <v>4</v>
      </c>
      <c r="R50" s="1">
        <v>4</v>
      </c>
      <c r="S50" s="1">
        <v>-1</v>
      </c>
      <c r="T50" s="2"/>
      <c r="U50" s="1">
        <v>1</v>
      </c>
      <c r="V50" s="1">
        <v>2</v>
      </c>
      <c r="W50" s="1">
        <v>1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3"/>
      <c r="AJ50" s="3"/>
      <c r="AK50" s="2"/>
      <c r="AL50" s="1"/>
      <c r="AM50" s="1"/>
      <c r="AN50" s="1"/>
      <c r="AO50" s="1"/>
      <c r="AP50" s="1"/>
      <c r="AQ50" s="1"/>
      <c r="AR50" s="4"/>
    </row>
    <row r="51" spans="1:44" x14ac:dyDescent="0.15">
      <c r="A51" s="1">
        <v>903</v>
      </c>
      <c r="B51" s="2" t="s">
        <v>168</v>
      </c>
      <c r="C51" s="2" t="s">
        <v>169</v>
      </c>
      <c r="D51" s="2" t="s">
        <v>42</v>
      </c>
      <c r="E51" s="2" t="s">
        <v>36</v>
      </c>
      <c r="F51" s="3">
        <v>45837.795983796001</v>
      </c>
      <c r="G51" s="1">
        <v>1</v>
      </c>
      <c r="H51" s="1">
        <v>1</v>
      </c>
      <c r="I51" s="1">
        <v>1</v>
      </c>
      <c r="J51" s="1">
        <v>3</v>
      </c>
      <c r="K51" s="1">
        <v>1</v>
      </c>
      <c r="L51" s="1"/>
      <c r="M51" s="1">
        <v>2</v>
      </c>
      <c r="N51" s="1">
        <v>4</v>
      </c>
      <c r="O51" s="1">
        <v>3</v>
      </c>
      <c r="P51" s="1">
        <v>2</v>
      </c>
      <c r="Q51" s="1">
        <v>2</v>
      </c>
      <c r="R51" s="1">
        <v>1</v>
      </c>
      <c r="S51" s="1"/>
      <c r="T51" s="2" t="s">
        <v>170</v>
      </c>
      <c r="U51" s="1">
        <v>1</v>
      </c>
      <c r="V51" s="1">
        <v>1</v>
      </c>
      <c r="W51" s="1">
        <v>2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3"/>
      <c r="AJ51" s="3"/>
      <c r="AK51" s="2"/>
      <c r="AL51" s="1"/>
      <c r="AM51" s="1"/>
      <c r="AN51" s="1"/>
      <c r="AO51" s="1"/>
      <c r="AP51" s="1"/>
      <c r="AQ51" s="1"/>
      <c r="AR51" s="4"/>
    </row>
    <row r="52" spans="1:44" x14ac:dyDescent="0.15">
      <c r="A52" s="1">
        <v>907</v>
      </c>
      <c r="B52" s="2" t="s">
        <v>171</v>
      </c>
      <c r="C52" s="2" t="s">
        <v>172</v>
      </c>
      <c r="D52" s="2" t="s">
        <v>35</v>
      </c>
      <c r="E52" s="2" t="s">
        <v>36</v>
      </c>
      <c r="F52" s="3">
        <v>45838.025416666998</v>
      </c>
      <c r="G52" s="1">
        <v>3</v>
      </c>
      <c r="H52" s="1">
        <v>5</v>
      </c>
      <c r="I52" s="1">
        <v>3</v>
      </c>
      <c r="J52" s="1">
        <v>1</v>
      </c>
      <c r="K52" s="1">
        <v>1</v>
      </c>
      <c r="L52" s="1">
        <v>1</v>
      </c>
      <c r="M52" s="1">
        <v>5</v>
      </c>
      <c r="N52" s="1">
        <v>5</v>
      </c>
      <c r="O52" s="1">
        <v>3</v>
      </c>
      <c r="P52" s="1">
        <v>3</v>
      </c>
      <c r="Q52" s="1">
        <v>3</v>
      </c>
      <c r="R52" s="1">
        <v>5</v>
      </c>
      <c r="S52" s="1"/>
      <c r="T52" s="2" t="s">
        <v>173</v>
      </c>
      <c r="U52" s="1">
        <v>2</v>
      </c>
      <c r="V52" s="1">
        <v>2</v>
      </c>
      <c r="W52" s="1">
        <v>1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3"/>
      <c r="AJ52" s="3"/>
      <c r="AK52" s="2"/>
      <c r="AL52" s="1"/>
      <c r="AM52" s="1"/>
      <c r="AN52" s="1"/>
      <c r="AO52" s="1"/>
      <c r="AP52" s="1"/>
      <c r="AQ52" s="1"/>
      <c r="AR52" s="4"/>
    </row>
    <row r="53" spans="1:44" x14ac:dyDescent="0.15">
      <c r="A53" s="1">
        <v>927</v>
      </c>
      <c r="B53" s="2" t="s">
        <v>175</v>
      </c>
      <c r="C53" s="2" t="s">
        <v>176</v>
      </c>
      <c r="D53" s="2" t="s">
        <v>35</v>
      </c>
      <c r="E53" s="2" t="s">
        <v>36</v>
      </c>
      <c r="F53" s="3">
        <v>45838.474895833002</v>
      </c>
      <c r="G53" s="1">
        <v>1</v>
      </c>
      <c r="H53" s="1">
        <v>1</v>
      </c>
      <c r="I53" s="1">
        <v>4</v>
      </c>
      <c r="J53" s="1">
        <v>1</v>
      </c>
      <c r="K53" s="1">
        <v>1</v>
      </c>
      <c r="L53" s="1">
        <v>1</v>
      </c>
      <c r="M53" s="1">
        <v>2</v>
      </c>
      <c r="N53" s="1">
        <v>4</v>
      </c>
      <c r="O53" s="1">
        <v>3</v>
      </c>
      <c r="P53" s="1">
        <v>4</v>
      </c>
      <c r="Q53" s="1">
        <v>2</v>
      </c>
      <c r="R53" s="1">
        <v>4</v>
      </c>
      <c r="S53" s="1">
        <v>-1</v>
      </c>
      <c r="T53" s="2"/>
      <c r="U53" s="1">
        <v>1</v>
      </c>
      <c r="V53" s="1">
        <v>1</v>
      </c>
      <c r="W53" s="1">
        <v>1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3"/>
      <c r="AJ53" s="3"/>
      <c r="AK53" s="2"/>
      <c r="AL53" s="1"/>
      <c r="AM53" s="1"/>
      <c r="AN53" s="1"/>
      <c r="AO53" s="1"/>
      <c r="AP53" s="1"/>
      <c r="AQ53" s="1"/>
      <c r="AR53" s="4"/>
    </row>
    <row r="54" spans="1:44" x14ac:dyDescent="0.15">
      <c r="A54" s="1">
        <v>945</v>
      </c>
      <c r="B54" s="2" t="s">
        <v>177</v>
      </c>
      <c r="C54" s="2" t="s">
        <v>178</v>
      </c>
      <c r="D54" s="2" t="s">
        <v>35</v>
      </c>
      <c r="E54" s="2" t="s">
        <v>36</v>
      </c>
      <c r="F54" s="3">
        <v>45839.607858796</v>
      </c>
      <c r="G54" s="1">
        <v>4</v>
      </c>
      <c r="H54" s="1">
        <v>4</v>
      </c>
      <c r="I54" s="1">
        <v>4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4</v>
      </c>
      <c r="Q54" s="1">
        <v>4</v>
      </c>
      <c r="R54" s="1">
        <v>4</v>
      </c>
      <c r="S54" s="1"/>
      <c r="T54" s="2" t="s">
        <v>179</v>
      </c>
      <c r="U54" s="1">
        <v>1</v>
      </c>
      <c r="V54" s="1">
        <v>2</v>
      </c>
      <c r="W54" s="1">
        <v>1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3"/>
      <c r="AJ54" s="3"/>
      <c r="AK54" s="2"/>
      <c r="AL54" s="1"/>
      <c r="AM54" s="1"/>
      <c r="AN54" s="1"/>
      <c r="AO54" s="1"/>
      <c r="AP54" s="1"/>
      <c r="AQ54" s="1"/>
      <c r="AR54" s="4"/>
    </row>
    <row r="55" spans="1:44" x14ac:dyDescent="0.15">
      <c r="A55" s="1">
        <v>949</v>
      </c>
      <c r="B55" s="2" t="s">
        <v>180</v>
      </c>
      <c r="C55" s="2" t="s">
        <v>181</v>
      </c>
      <c r="D55" s="2" t="s">
        <v>42</v>
      </c>
      <c r="E55" s="2" t="s">
        <v>36</v>
      </c>
      <c r="F55" s="3">
        <v>45839.894490740997</v>
      </c>
      <c r="G55" s="1">
        <v>2</v>
      </c>
      <c r="H55" s="1">
        <v>1</v>
      </c>
      <c r="I55" s="1">
        <v>2</v>
      </c>
      <c r="J55" s="1">
        <v>3</v>
      </c>
      <c r="K55" s="1">
        <v>4</v>
      </c>
      <c r="L55" s="1">
        <v>3</v>
      </c>
      <c r="M55" s="1">
        <v>2</v>
      </c>
      <c r="N55" s="1">
        <v>2</v>
      </c>
      <c r="O55" s="1">
        <v>1</v>
      </c>
      <c r="P55" s="1">
        <v>1</v>
      </c>
      <c r="Q55" s="1">
        <v>2</v>
      </c>
      <c r="R55" s="1">
        <v>1</v>
      </c>
      <c r="S55" s="1"/>
      <c r="T55" s="2" t="s">
        <v>182</v>
      </c>
      <c r="U55" s="1">
        <v>1</v>
      </c>
      <c r="V55" s="1">
        <v>1</v>
      </c>
      <c r="W55" s="1">
        <v>1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3"/>
      <c r="AJ55" s="3"/>
      <c r="AK55" s="2"/>
      <c r="AL55" s="1"/>
      <c r="AM55" s="1"/>
      <c r="AN55" s="1"/>
      <c r="AO55" s="1"/>
      <c r="AP55" s="1"/>
      <c r="AQ55" s="1"/>
      <c r="AR55" s="4"/>
    </row>
    <row r="56" spans="1:44" x14ac:dyDescent="0.15">
      <c r="A56" s="1">
        <v>967</v>
      </c>
      <c r="B56" s="2" t="s">
        <v>183</v>
      </c>
      <c r="C56" s="2" t="s">
        <v>184</v>
      </c>
      <c r="D56" s="2" t="s">
        <v>35</v>
      </c>
      <c r="E56" s="2" t="s">
        <v>36</v>
      </c>
      <c r="F56" s="3">
        <v>45840.467604167003</v>
      </c>
      <c r="G56" s="1">
        <v>2</v>
      </c>
      <c r="H56" s="1">
        <v>4</v>
      </c>
      <c r="I56" s="1">
        <v>2</v>
      </c>
      <c r="J56" s="1">
        <v>1</v>
      </c>
      <c r="K56" s="1">
        <v>1</v>
      </c>
      <c r="L56" s="1">
        <v>2</v>
      </c>
      <c r="M56" s="1"/>
      <c r="N56" s="1">
        <v>1</v>
      </c>
      <c r="O56" s="1"/>
      <c r="P56" s="1">
        <v>2</v>
      </c>
      <c r="Q56" s="1">
        <v>2</v>
      </c>
      <c r="R56" s="1">
        <v>4</v>
      </c>
      <c r="S56" s="1">
        <v>-1</v>
      </c>
      <c r="T56" s="2"/>
      <c r="U56" s="1">
        <v>1</v>
      </c>
      <c r="V56" s="1">
        <v>1</v>
      </c>
      <c r="W56" s="1">
        <v>1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3"/>
      <c r="AJ56" s="3"/>
      <c r="AK56" s="2"/>
      <c r="AL56" s="1"/>
      <c r="AM56" s="1"/>
      <c r="AN56" s="1"/>
      <c r="AO56" s="1"/>
      <c r="AP56" s="1"/>
      <c r="AQ56" s="1"/>
      <c r="AR56" s="4"/>
    </row>
    <row r="57" spans="1:44" x14ac:dyDescent="0.15">
      <c r="A57" s="1">
        <v>971</v>
      </c>
      <c r="B57" s="2" t="s">
        <v>185</v>
      </c>
      <c r="C57" s="2" t="s">
        <v>186</v>
      </c>
      <c r="D57" s="2" t="s">
        <v>35</v>
      </c>
      <c r="E57" s="2" t="s">
        <v>36</v>
      </c>
      <c r="F57" s="3">
        <v>45840.559861111004</v>
      </c>
      <c r="G57" s="1">
        <v>4</v>
      </c>
      <c r="H57" s="1">
        <v>4</v>
      </c>
      <c r="I57" s="1">
        <v>2</v>
      </c>
      <c r="J57" s="1">
        <v>3</v>
      </c>
      <c r="K57" s="1">
        <v>2</v>
      </c>
      <c r="L57" s="1">
        <v>2</v>
      </c>
      <c r="M57" s="1">
        <v>2</v>
      </c>
      <c r="N57" s="1">
        <v>2</v>
      </c>
      <c r="O57" s="1">
        <v>2</v>
      </c>
      <c r="P57" s="1">
        <v>4</v>
      </c>
      <c r="Q57" s="1">
        <v>3</v>
      </c>
      <c r="R57" s="1">
        <v>2</v>
      </c>
      <c r="S57" s="1">
        <v>-1</v>
      </c>
      <c r="T57" s="2"/>
      <c r="U57" s="1">
        <v>1</v>
      </c>
      <c r="V57" s="1">
        <v>2</v>
      </c>
      <c r="W57" s="1">
        <v>1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3"/>
      <c r="AJ57" s="3"/>
      <c r="AK57" s="2"/>
      <c r="AL57" s="1"/>
      <c r="AM57" s="1"/>
      <c r="AN57" s="1"/>
      <c r="AO57" s="1"/>
      <c r="AP57" s="1"/>
      <c r="AQ57" s="1"/>
      <c r="AR57" s="4"/>
    </row>
    <row r="58" spans="1:44" x14ac:dyDescent="0.15">
      <c r="A58" s="1">
        <v>975</v>
      </c>
      <c r="B58" s="2" t="s">
        <v>187</v>
      </c>
      <c r="C58" s="2" t="s">
        <v>188</v>
      </c>
      <c r="D58" s="2" t="s">
        <v>42</v>
      </c>
      <c r="E58" s="2" t="s">
        <v>36</v>
      </c>
      <c r="F58" s="3">
        <v>45840.728831018998</v>
      </c>
      <c r="G58" s="1">
        <v>3</v>
      </c>
      <c r="H58" s="1">
        <v>4</v>
      </c>
      <c r="I58" s="1">
        <v>4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-1</v>
      </c>
      <c r="T58" s="2"/>
      <c r="U58" s="1">
        <v>1</v>
      </c>
      <c r="V58" s="1">
        <v>1</v>
      </c>
      <c r="W58" s="1">
        <v>1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3"/>
      <c r="AJ58" s="3"/>
      <c r="AK58" s="2"/>
      <c r="AL58" s="1"/>
      <c r="AM58" s="1"/>
      <c r="AN58" s="1"/>
      <c r="AO58" s="1"/>
      <c r="AP58" s="1"/>
      <c r="AQ58" s="1"/>
      <c r="AR58" s="4"/>
    </row>
    <row r="59" spans="1:44" x14ac:dyDescent="0.15">
      <c r="A59" s="1">
        <v>985</v>
      </c>
      <c r="B59" s="2" t="s">
        <v>189</v>
      </c>
      <c r="C59" s="2" t="s">
        <v>190</v>
      </c>
      <c r="D59" s="2" t="s">
        <v>42</v>
      </c>
      <c r="E59" s="2" t="s">
        <v>36</v>
      </c>
      <c r="F59" s="3">
        <v>45840.925393518999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/>
      <c r="T59" s="2" t="s">
        <v>191</v>
      </c>
      <c r="U59" s="1">
        <v>2</v>
      </c>
      <c r="V59" s="1">
        <v>3</v>
      </c>
      <c r="W59" s="1">
        <v>2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3"/>
      <c r="AJ59" s="3"/>
      <c r="AK59" s="2"/>
      <c r="AL59" s="1"/>
      <c r="AM59" s="1"/>
      <c r="AN59" s="1"/>
      <c r="AO59" s="1"/>
      <c r="AP59" s="1"/>
      <c r="AQ59" s="1"/>
      <c r="AR59" s="4"/>
    </row>
    <row r="60" spans="1:44" x14ac:dyDescent="0.15">
      <c r="A60" s="1">
        <v>993</v>
      </c>
      <c r="B60" s="2" t="s">
        <v>192</v>
      </c>
      <c r="C60" s="2" t="s">
        <v>193</v>
      </c>
      <c r="D60" s="2" t="s">
        <v>35</v>
      </c>
      <c r="E60" s="2" t="s">
        <v>36</v>
      </c>
      <c r="F60" s="3">
        <v>45841.6403125</v>
      </c>
      <c r="G60" s="1">
        <v>1</v>
      </c>
      <c r="H60" s="1">
        <v>5</v>
      </c>
      <c r="I60" s="1">
        <v>1</v>
      </c>
      <c r="J60" s="1">
        <v>2</v>
      </c>
      <c r="K60" s="1">
        <v>2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/>
      <c r="T60" s="2" t="s">
        <v>194</v>
      </c>
      <c r="U60" s="1">
        <v>1</v>
      </c>
      <c r="V60" s="1">
        <v>1</v>
      </c>
      <c r="W60" s="1">
        <v>1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3"/>
      <c r="AJ60" s="3"/>
      <c r="AK60" s="2"/>
      <c r="AL60" s="1"/>
      <c r="AM60" s="1"/>
      <c r="AN60" s="1"/>
      <c r="AO60" s="1"/>
      <c r="AP60" s="1"/>
      <c r="AQ60" s="1"/>
      <c r="AR60" s="4"/>
    </row>
    <row r="61" spans="1:44" x14ac:dyDescent="0.15">
      <c r="A61" s="1">
        <v>1001</v>
      </c>
      <c r="B61" s="2" t="s">
        <v>195</v>
      </c>
      <c r="C61" s="2" t="s">
        <v>196</v>
      </c>
      <c r="D61" s="2" t="s">
        <v>42</v>
      </c>
      <c r="E61" s="2" t="s">
        <v>36</v>
      </c>
      <c r="F61" s="3">
        <v>45841.725196758998</v>
      </c>
      <c r="G61" s="1">
        <v>2</v>
      </c>
      <c r="H61" s="1">
        <v>3</v>
      </c>
      <c r="I61" s="1">
        <v>3</v>
      </c>
      <c r="J61" s="1">
        <v>1</v>
      </c>
      <c r="K61" s="1">
        <v>1</v>
      </c>
      <c r="L61" s="1">
        <v>2</v>
      </c>
      <c r="M61" s="1">
        <v>3</v>
      </c>
      <c r="N61" s="1">
        <v>4</v>
      </c>
      <c r="O61" s="1">
        <v>4</v>
      </c>
      <c r="P61" s="1">
        <v>4</v>
      </c>
      <c r="Q61" s="1">
        <v>3</v>
      </c>
      <c r="R61" s="1">
        <v>4</v>
      </c>
      <c r="S61" s="1">
        <v>-1</v>
      </c>
      <c r="T61" s="2"/>
      <c r="U61" s="1">
        <v>1</v>
      </c>
      <c r="V61" s="1">
        <v>1</v>
      </c>
      <c r="W61" s="1">
        <v>1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3"/>
      <c r="AJ61" s="3"/>
      <c r="AK61" s="2"/>
      <c r="AL61" s="1"/>
      <c r="AM61" s="1"/>
      <c r="AN61" s="1"/>
      <c r="AO61" s="1"/>
      <c r="AP61" s="1"/>
      <c r="AQ61" s="1"/>
      <c r="AR61" s="4"/>
    </row>
    <row r="62" spans="1:44" x14ac:dyDescent="0.15">
      <c r="A62" s="1">
        <v>1009</v>
      </c>
      <c r="B62" s="2" t="s">
        <v>197</v>
      </c>
      <c r="C62" s="2" t="s">
        <v>198</v>
      </c>
      <c r="D62" s="2" t="s">
        <v>35</v>
      </c>
      <c r="E62" s="2" t="s">
        <v>36</v>
      </c>
      <c r="F62" s="3">
        <v>45842.721458332999</v>
      </c>
      <c r="G62" s="1">
        <v>4</v>
      </c>
      <c r="H62" s="1">
        <v>4</v>
      </c>
      <c r="I62" s="1">
        <v>2</v>
      </c>
      <c r="J62" s="1">
        <v>3</v>
      </c>
      <c r="K62" s="1">
        <v>3</v>
      </c>
      <c r="L62" s="1">
        <v>2</v>
      </c>
      <c r="M62" s="1">
        <v>4</v>
      </c>
      <c r="N62" s="1">
        <v>3</v>
      </c>
      <c r="O62" s="1">
        <v>3</v>
      </c>
      <c r="P62" s="1">
        <v>4</v>
      </c>
      <c r="Q62" s="1">
        <v>4</v>
      </c>
      <c r="R62" s="1">
        <v>4</v>
      </c>
      <c r="S62" s="1">
        <v>-1</v>
      </c>
      <c r="T62" s="2"/>
      <c r="U62" s="1">
        <v>1</v>
      </c>
      <c r="V62" s="1">
        <v>3</v>
      </c>
      <c r="W62" s="1">
        <v>1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3"/>
      <c r="AJ62" s="3"/>
      <c r="AK62" s="2"/>
      <c r="AL62" s="1"/>
      <c r="AM62" s="1"/>
      <c r="AN62" s="1"/>
      <c r="AO62" s="1"/>
      <c r="AP62" s="1"/>
      <c r="AQ62" s="1"/>
      <c r="AR62" s="4"/>
    </row>
    <row r="63" spans="1:44" x14ac:dyDescent="0.15">
      <c r="A63" s="1">
        <v>1019</v>
      </c>
      <c r="B63" s="2" t="s">
        <v>199</v>
      </c>
      <c r="C63" s="2" t="s">
        <v>200</v>
      </c>
      <c r="D63" s="2" t="s">
        <v>35</v>
      </c>
      <c r="E63" s="2" t="s">
        <v>36</v>
      </c>
      <c r="F63" s="3">
        <v>45843.703611110999</v>
      </c>
      <c r="G63" s="1">
        <v>2</v>
      </c>
      <c r="H63" s="1">
        <v>2</v>
      </c>
      <c r="I63" s="1">
        <v>3</v>
      </c>
      <c r="J63" s="1">
        <v>3</v>
      </c>
      <c r="K63" s="1">
        <v>2</v>
      </c>
      <c r="L63" s="1">
        <v>1</v>
      </c>
      <c r="M63" s="1"/>
      <c r="N63" s="1"/>
      <c r="O63" s="1">
        <v>4</v>
      </c>
      <c r="P63" s="1">
        <v>3</v>
      </c>
      <c r="Q63" s="1">
        <v>3</v>
      </c>
      <c r="R63" s="1">
        <v>4</v>
      </c>
      <c r="S63" s="1">
        <v>-1</v>
      </c>
      <c r="T63" s="2"/>
      <c r="U63" s="1">
        <v>2</v>
      </c>
      <c r="V63" s="1">
        <v>3</v>
      </c>
      <c r="W63" s="1">
        <v>1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3"/>
      <c r="AJ63" s="3"/>
      <c r="AK63" s="2"/>
      <c r="AL63" s="1"/>
      <c r="AM63" s="1"/>
      <c r="AN63" s="1"/>
      <c r="AO63" s="1"/>
      <c r="AP63" s="1"/>
      <c r="AQ63" s="1"/>
      <c r="AR63" s="4"/>
    </row>
    <row r="64" spans="1:44" x14ac:dyDescent="0.15">
      <c r="A64" s="1">
        <v>1031</v>
      </c>
      <c r="B64" s="2" t="s">
        <v>201</v>
      </c>
      <c r="C64" s="2" t="s">
        <v>202</v>
      </c>
      <c r="D64" s="2" t="s">
        <v>35</v>
      </c>
      <c r="E64" s="2" t="s">
        <v>36</v>
      </c>
      <c r="F64" s="3">
        <v>45844.500879630003</v>
      </c>
      <c r="G64" s="1">
        <v>1</v>
      </c>
      <c r="H64" s="1">
        <v>2</v>
      </c>
      <c r="I64" s="1">
        <v>2</v>
      </c>
      <c r="J64" s="1">
        <v>4</v>
      </c>
      <c r="K64" s="1">
        <v>2</v>
      </c>
      <c r="L64" s="1">
        <v>3</v>
      </c>
      <c r="M64" s="1">
        <v>2</v>
      </c>
      <c r="N64" s="1">
        <v>2</v>
      </c>
      <c r="O64" s="1">
        <v>2</v>
      </c>
      <c r="P64" s="1">
        <v>2</v>
      </c>
      <c r="Q64" s="1">
        <v>3</v>
      </c>
      <c r="R64" s="1">
        <v>3</v>
      </c>
      <c r="S64" s="1">
        <v>-1</v>
      </c>
      <c r="T64" s="2"/>
      <c r="U64" s="1">
        <v>1</v>
      </c>
      <c r="V64" s="1">
        <v>1</v>
      </c>
      <c r="W64" s="1">
        <v>1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3"/>
      <c r="AJ64" s="3"/>
      <c r="AK64" s="2"/>
      <c r="AL64" s="1"/>
      <c r="AM64" s="1"/>
      <c r="AN64" s="1"/>
      <c r="AO64" s="1"/>
      <c r="AP64" s="1"/>
      <c r="AQ64" s="1"/>
      <c r="AR64" s="4"/>
    </row>
    <row r="65" spans="1:44" x14ac:dyDescent="0.15">
      <c r="A65" s="1">
        <v>1035</v>
      </c>
      <c r="B65" s="2" t="s">
        <v>203</v>
      </c>
      <c r="C65" s="2" t="s">
        <v>204</v>
      </c>
      <c r="D65" s="2" t="s">
        <v>42</v>
      </c>
      <c r="E65" s="2" t="s">
        <v>36</v>
      </c>
      <c r="F65" s="3">
        <v>45844.824143518999</v>
      </c>
      <c r="G65" s="1">
        <v>2</v>
      </c>
      <c r="H65" s="1">
        <v>4</v>
      </c>
      <c r="I65" s="1">
        <v>2</v>
      </c>
      <c r="J65" s="1">
        <v>5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-1</v>
      </c>
      <c r="T65" s="2"/>
      <c r="U65" s="1">
        <v>1</v>
      </c>
      <c r="V65" s="1">
        <v>2</v>
      </c>
      <c r="W65" s="1">
        <v>1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3"/>
      <c r="AJ65" s="3"/>
      <c r="AK65" s="2"/>
      <c r="AL65" s="1"/>
      <c r="AM65" s="1"/>
      <c r="AN65" s="1"/>
      <c r="AO65" s="1"/>
      <c r="AP65" s="1"/>
      <c r="AQ65" s="1"/>
      <c r="AR65" s="4"/>
    </row>
    <row r="66" spans="1:44" x14ac:dyDescent="0.15">
      <c r="A66" s="1">
        <v>1047</v>
      </c>
      <c r="B66" s="2" t="s">
        <v>205</v>
      </c>
      <c r="C66" s="2" t="s">
        <v>206</v>
      </c>
      <c r="D66" s="2" t="s">
        <v>42</v>
      </c>
      <c r="E66" s="2" t="s">
        <v>36</v>
      </c>
      <c r="F66" s="3">
        <v>45844.894872684999</v>
      </c>
      <c r="G66" s="1">
        <v>1</v>
      </c>
      <c r="H66" s="1">
        <v>4</v>
      </c>
      <c r="I66" s="1">
        <v>2</v>
      </c>
      <c r="J66" s="1">
        <v>2</v>
      </c>
      <c r="K66" s="1">
        <v>2</v>
      </c>
      <c r="L66" s="1">
        <v>2</v>
      </c>
      <c r="M66" s="1"/>
      <c r="N66" s="1">
        <v>4</v>
      </c>
      <c r="O66" s="1">
        <v>4</v>
      </c>
      <c r="P66" s="1">
        <v>2</v>
      </c>
      <c r="Q66" s="1">
        <v>2</v>
      </c>
      <c r="R66" s="1">
        <v>4</v>
      </c>
      <c r="S66" s="1">
        <v>-1</v>
      </c>
      <c r="T66" s="2"/>
      <c r="U66" s="1">
        <v>1</v>
      </c>
      <c r="V66" s="1">
        <v>1</v>
      </c>
      <c r="W66" s="1">
        <v>1</v>
      </c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3"/>
      <c r="AJ66" s="3"/>
      <c r="AK66" s="2"/>
      <c r="AL66" s="1"/>
      <c r="AM66" s="1"/>
      <c r="AN66" s="1"/>
      <c r="AO66" s="1"/>
      <c r="AP66" s="1"/>
      <c r="AQ66" s="1"/>
      <c r="AR66" s="4"/>
    </row>
    <row r="67" spans="1:44" x14ac:dyDescent="0.15">
      <c r="A67" s="1">
        <v>1051</v>
      </c>
      <c r="B67" s="2" t="s">
        <v>207</v>
      </c>
      <c r="C67" s="2" t="s">
        <v>208</v>
      </c>
      <c r="D67" s="2" t="s">
        <v>35</v>
      </c>
      <c r="E67" s="2" t="s">
        <v>36</v>
      </c>
      <c r="F67" s="3">
        <v>45844.947870370001</v>
      </c>
      <c r="G67" s="1">
        <v>3</v>
      </c>
      <c r="H67" s="1">
        <v>4</v>
      </c>
      <c r="I67" s="1">
        <v>3</v>
      </c>
      <c r="J67" s="1">
        <v>2</v>
      </c>
      <c r="K67" s="1">
        <v>4</v>
      </c>
      <c r="L67" s="1">
        <v>2</v>
      </c>
      <c r="M67" s="1">
        <v>2</v>
      </c>
      <c r="N67" s="1">
        <v>3</v>
      </c>
      <c r="O67" s="1">
        <v>1</v>
      </c>
      <c r="P67" s="1">
        <v>3</v>
      </c>
      <c r="Q67" s="1">
        <v>3</v>
      </c>
      <c r="R67" s="1">
        <v>3</v>
      </c>
      <c r="S67" s="1">
        <v>-1</v>
      </c>
      <c r="T67" s="2"/>
      <c r="U67" s="1">
        <v>1</v>
      </c>
      <c r="V67" s="1">
        <v>1</v>
      </c>
      <c r="W67" s="1">
        <v>1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3"/>
      <c r="AJ67" s="3"/>
      <c r="AK67" s="2"/>
      <c r="AL67" s="1"/>
      <c r="AM67" s="1"/>
      <c r="AN67" s="1"/>
      <c r="AO67" s="1"/>
      <c r="AP67" s="1"/>
      <c r="AQ67" s="1"/>
      <c r="AR67" s="4"/>
    </row>
    <row r="68" spans="1:44" x14ac:dyDescent="0.15">
      <c r="A68" s="1">
        <v>1059</v>
      </c>
      <c r="B68" s="2" t="s">
        <v>209</v>
      </c>
      <c r="C68" s="2" t="s">
        <v>210</v>
      </c>
      <c r="D68" s="2" t="s">
        <v>42</v>
      </c>
      <c r="E68" s="2" t="s">
        <v>36</v>
      </c>
      <c r="F68" s="3">
        <v>45845.042696759003</v>
      </c>
      <c r="G68" s="1">
        <v>2</v>
      </c>
      <c r="H68" s="1">
        <v>4</v>
      </c>
      <c r="I68" s="1">
        <v>2</v>
      </c>
      <c r="J68" s="1">
        <v>5</v>
      </c>
      <c r="K68" s="1">
        <v>1</v>
      </c>
      <c r="L68" s="1">
        <v>3</v>
      </c>
      <c r="M68" s="1">
        <v>3</v>
      </c>
      <c r="N68" s="1">
        <v>2</v>
      </c>
      <c r="O68" s="1">
        <v>2</v>
      </c>
      <c r="P68" s="1">
        <v>1</v>
      </c>
      <c r="Q68" s="1">
        <v>1</v>
      </c>
      <c r="R68" s="1">
        <v>1</v>
      </c>
      <c r="S68" s="1">
        <v>-1</v>
      </c>
      <c r="T68" s="2"/>
      <c r="U68" s="1">
        <v>2</v>
      </c>
      <c r="V68" s="1">
        <v>1</v>
      </c>
      <c r="W68" s="1">
        <v>1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3"/>
      <c r="AJ68" s="3"/>
      <c r="AK68" s="2"/>
      <c r="AL68" s="1"/>
      <c r="AM68" s="1"/>
      <c r="AN68" s="1"/>
      <c r="AO68" s="1"/>
      <c r="AP68" s="1"/>
      <c r="AQ68" s="1"/>
      <c r="AR68" s="4"/>
    </row>
    <row r="69" spans="1:44" x14ac:dyDescent="0.15">
      <c r="A69" s="1">
        <v>1067</v>
      </c>
      <c r="B69" s="2" t="s">
        <v>211</v>
      </c>
      <c r="C69" s="2" t="s">
        <v>212</v>
      </c>
      <c r="D69" s="2" t="s">
        <v>35</v>
      </c>
      <c r="E69" s="2" t="s">
        <v>36</v>
      </c>
      <c r="F69" s="3">
        <v>45845.049884259002</v>
      </c>
      <c r="G69" s="1">
        <v>4</v>
      </c>
      <c r="H69" s="1">
        <v>4</v>
      </c>
      <c r="I69" s="1">
        <v>4</v>
      </c>
      <c r="J69" s="1">
        <v>3</v>
      </c>
      <c r="K69" s="1">
        <v>4</v>
      </c>
      <c r="L69" s="1">
        <v>3</v>
      </c>
      <c r="M69" s="1">
        <v>3</v>
      </c>
      <c r="N69" s="1">
        <v>3</v>
      </c>
      <c r="O69" s="1">
        <v>2</v>
      </c>
      <c r="P69" s="1">
        <v>2</v>
      </c>
      <c r="Q69" s="1">
        <v>2</v>
      </c>
      <c r="R69" s="1">
        <v>3</v>
      </c>
      <c r="S69" s="1">
        <v>-1</v>
      </c>
      <c r="T69" s="2"/>
      <c r="U69" s="1">
        <v>4</v>
      </c>
      <c r="V69" s="1">
        <v>1</v>
      </c>
      <c r="W69" s="1">
        <v>2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3"/>
      <c r="AJ69" s="3"/>
      <c r="AK69" s="2"/>
      <c r="AL69" s="1"/>
      <c r="AM69" s="1"/>
      <c r="AN69" s="1"/>
      <c r="AO69" s="1"/>
      <c r="AP69" s="1"/>
      <c r="AQ69" s="1"/>
      <c r="AR69" s="4"/>
    </row>
    <row r="70" spans="1:44" x14ac:dyDescent="0.15">
      <c r="A70" s="1">
        <v>1079</v>
      </c>
      <c r="B70" s="2" t="s">
        <v>213</v>
      </c>
      <c r="C70" s="2" t="s">
        <v>214</v>
      </c>
      <c r="D70" s="2" t="s">
        <v>42</v>
      </c>
      <c r="E70" s="2" t="s">
        <v>36</v>
      </c>
      <c r="F70" s="3">
        <v>45845.488032407004</v>
      </c>
      <c r="G70" s="1">
        <v>1</v>
      </c>
      <c r="H70" s="1">
        <v>4</v>
      </c>
      <c r="I70" s="1">
        <v>3</v>
      </c>
      <c r="J70" s="1">
        <v>4</v>
      </c>
      <c r="K70" s="1">
        <v>2</v>
      </c>
      <c r="L70" s="1"/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4</v>
      </c>
      <c r="S70" s="1"/>
      <c r="T70" s="2" t="s">
        <v>215</v>
      </c>
      <c r="U70" s="1">
        <v>2</v>
      </c>
      <c r="V70" s="1">
        <v>1</v>
      </c>
      <c r="W70" s="1">
        <v>1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3"/>
      <c r="AJ70" s="3"/>
      <c r="AK70" s="2"/>
      <c r="AL70" s="1"/>
      <c r="AM70" s="1"/>
      <c r="AN70" s="1"/>
      <c r="AO70" s="1"/>
      <c r="AP70" s="1"/>
      <c r="AQ70" s="1"/>
      <c r="AR70" s="4"/>
    </row>
    <row r="71" spans="1:44" x14ac:dyDescent="0.15">
      <c r="A71" s="1">
        <v>1087</v>
      </c>
      <c r="B71" s="2" t="s">
        <v>216</v>
      </c>
      <c r="C71" s="2" t="s">
        <v>217</v>
      </c>
      <c r="D71" s="2" t="s">
        <v>35</v>
      </c>
      <c r="E71" s="2" t="s">
        <v>36</v>
      </c>
      <c r="F71" s="3">
        <v>45845.501145832997</v>
      </c>
      <c r="G71" s="1"/>
      <c r="H71" s="1">
        <v>4</v>
      </c>
      <c r="I71" s="1">
        <v>4</v>
      </c>
      <c r="J71" s="1">
        <v>4</v>
      </c>
      <c r="K71" s="1">
        <v>4</v>
      </c>
      <c r="L71" s="1">
        <v>3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5</v>
      </c>
      <c r="S71" s="1"/>
      <c r="T71" s="2" t="s">
        <v>218</v>
      </c>
      <c r="U71" s="1">
        <v>2</v>
      </c>
      <c r="V71" s="1">
        <v>1</v>
      </c>
      <c r="W71" s="1">
        <v>1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3"/>
      <c r="AJ71" s="3"/>
      <c r="AK71" s="2"/>
      <c r="AL71" s="1"/>
      <c r="AM71" s="1"/>
      <c r="AN71" s="1"/>
      <c r="AO71" s="1"/>
      <c r="AP71" s="1"/>
      <c r="AQ71" s="1"/>
      <c r="AR71" s="4"/>
    </row>
    <row r="72" spans="1:44" x14ac:dyDescent="0.15">
      <c r="A72" s="1">
        <v>1089</v>
      </c>
      <c r="B72" s="2" t="s">
        <v>219</v>
      </c>
      <c r="C72" s="2" t="s">
        <v>220</v>
      </c>
      <c r="D72" s="2" t="s">
        <v>35</v>
      </c>
      <c r="E72" s="2" t="s">
        <v>36</v>
      </c>
      <c r="F72" s="3">
        <v>45845.501388889003</v>
      </c>
      <c r="G72" s="1"/>
      <c r="H72" s="1">
        <v>4</v>
      </c>
      <c r="I72" s="1">
        <v>2</v>
      </c>
      <c r="J72" s="1">
        <v>4</v>
      </c>
      <c r="K72" s="1">
        <v>5</v>
      </c>
      <c r="L72" s="1">
        <v>4</v>
      </c>
      <c r="M72" s="1">
        <v>2</v>
      </c>
      <c r="N72" s="1">
        <v>2</v>
      </c>
      <c r="O72" s="1">
        <v>2</v>
      </c>
      <c r="P72" s="1">
        <v>2</v>
      </c>
      <c r="Q72" s="1">
        <v>1</v>
      </c>
      <c r="R72" s="1">
        <v>4</v>
      </c>
      <c r="S72" s="1"/>
      <c r="T72" s="2" t="s">
        <v>221</v>
      </c>
      <c r="U72" s="1">
        <v>1</v>
      </c>
      <c r="V72" s="1">
        <v>1</v>
      </c>
      <c r="W72" s="1">
        <v>1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3"/>
      <c r="AJ72" s="3"/>
      <c r="AK72" s="2"/>
      <c r="AL72" s="1"/>
      <c r="AM72" s="1"/>
      <c r="AN72" s="1"/>
      <c r="AO72" s="1"/>
      <c r="AP72" s="1"/>
      <c r="AQ72" s="1"/>
      <c r="AR72" s="4"/>
    </row>
    <row r="73" spans="1:44" x14ac:dyDescent="0.15">
      <c r="A73" s="1">
        <v>1093</v>
      </c>
      <c r="B73" s="2" t="s">
        <v>222</v>
      </c>
      <c r="C73" s="2" t="s">
        <v>223</v>
      </c>
      <c r="D73" s="2" t="s">
        <v>35</v>
      </c>
      <c r="E73" s="2" t="s">
        <v>36</v>
      </c>
      <c r="F73" s="3">
        <v>45845.511736111002</v>
      </c>
      <c r="G73" s="1">
        <v>1</v>
      </c>
      <c r="H73" s="1">
        <v>4</v>
      </c>
      <c r="I73" s="1">
        <v>4</v>
      </c>
      <c r="J73" s="1">
        <v>1</v>
      </c>
      <c r="K73" s="1">
        <v>1</v>
      </c>
      <c r="L73" s="1">
        <v>1</v>
      </c>
      <c r="M73" s="1">
        <v>3</v>
      </c>
      <c r="N73" s="1">
        <v>3</v>
      </c>
      <c r="O73" s="1">
        <v>3</v>
      </c>
      <c r="P73" s="1">
        <v>3</v>
      </c>
      <c r="Q73" s="1">
        <v>3</v>
      </c>
      <c r="R73" s="1">
        <v>3</v>
      </c>
      <c r="S73" s="1">
        <v>-1</v>
      </c>
      <c r="T73" s="2"/>
      <c r="U73" s="1">
        <v>1</v>
      </c>
      <c r="V73" s="1">
        <v>2</v>
      </c>
      <c r="W73" s="1">
        <v>1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3"/>
      <c r="AJ73" s="3"/>
      <c r="AK73" s="2"/>
      <c r="AL73" s="1"/>
      <c r="AM73" s="1"/>
      <c r="AN73" s="1"/>
      <c r="AO73" s="1"/>
      <c r="AP73" s="1"/>
      <c r="AQ73" s="1"/>
      <c r="AR73" s="4"/>
    </row>
    <row r="74" spans="1:44" x14ac:dyDescent="0.15">
      <c r="A74" s="1">
        <v>1099</v>
      </c>
      <c r="B74" s="2" t="s">
        <v>224</v>
      </c>
      <c r="C74" s="2" t="s">
        <v>225</v>
      </c>
      <c r="D74" s="2" t="s">
        <v>35</v>
      </c>
      <c r="E74" s="2" t="s">
        <v>36</v>
      </c>
      <c r="F74" s="3">
        <v>45845.552453703996</v>
      </c>
      <c r="G74" s="1">
        <v>1</v>
      </c>
      <c r="H74" s="1">
        <v>1</v>
      </c>
      <c r="I74" s="1">
        <v>1</v>
      </c>
      <c r="J74" s="1">
        <v>4</v>
      </c>
      <c r="K74" s="1">
        <v>3</v>
      </c>
      <c r="L74" s="1">
        <v>2</v>
      </c>
      <c r="M74" s="1">
        <v>1</v>
      </c>
      <c r="N74" s="1">
        <v>1</v>
      </c>
      <c r="O74" s="1">
        <v>1</v>
      </c>
      <c r="P74" s="1">
        <v>1</v>
      </c>
      <c r="Q74" s="1">
        <v>2</v>
      </c>
      <c r="R74" s="1">
        <v>2</v>
      </c>
      <c r="S74" s="1"/>
      <c r="T74" s="2" t="s">
        <v>226</v>
      </c>
      <c r="U74" s="1">
        <v>2</v>
      </c>
      <c r="V74" s="1">
        <v>2</v>
      </c>
      <c r="W74" s="1">
        <v>1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3"/>
      <c r="AJ74" s="3"/>
      <c r="AK74" s="2"/>
      <c r="AL74" s="1"/>
      <c r="AM74" s="1"/>
      <c r="AN74" s="1"/>
      <c r="AO74" s="1"/>
      <c r="AP74" s="1"/>
      <c r="AQ74" s="1"/>
      <c r="AR74" s="4"/>
    </row>
    <row r="75" spans="1:44" x14ac:dyDescent="0.15">
      <c r="A75" s="1">
        <v>1103</v>
      </c>
      <c r="B75" s="2" t="s">
        <v>227</v>
      </c>
      <c r="C75" s="2" t="s">
        <v>228</v>
      </c>
      <c r="D75" s="2" t="s">
        <v>35</v>
      </c>
      <c r="E75" s="2" t="s">
        <v>36</v>
      </c>
      <c r="F75" s="3">
        <v>45845.701215278001</v>
      </c>
      <c r="G75" s="1">
        <v>1</v>
      </c>
      <c r="H75" s="1">
        <v>4</v>
      </c>
      <c r="I75" s="1">
        <v>4</v>
      </c>
      <c r="J75" s="1">
        <v>1</v>
      </c>
      <c r="K75" s="1">
        <v>1</v>
      </c>
      <c r="L75" s="1">
        <v>1</v>
      </c>
      <c r="M75" s="1">
        <v>4</v>
      </c>
      <c r="N75" s="1">
        <v>4</v>
      </c>
      <c r="O75" s="1">
        <v>4</v>
      </c>
      <c r="P75" s="1">
        <v>4</v>
      </c>
      <c r="Q75" s="1">
        <v>4</v>
      </c>
      <c r="R75" s="1">
        <v>4</v>
      </c>
      <c r="S75" s="1">
        <v>-1</v>
      </c>
      <c r="T75" s="2"/>
      <c r="U75" s="1">
        <v>2</v>
      </c>
      <c r="V75" s="1">
        <v>1</v>
      </c>
      <c r="W75" s="1">
        <v>1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3"/>
      <c r="AJ75" s="3"/>
      <c r="AK75" s="2"/>
      <c r="AL75" s="1"/>
      <c r="AM75" s="1"/>
      <c r="AN75" s="1"/>
      <c r="AO75" s="1"/>
      <c r="AP75" s="1"/>
      <c r="AQ75" s="1"/>
      <c r="AR75" s="4"/>
    </row>
    <row r="76" spans="1:44" x14ac:dyDescent="0.15">
      <c r="A76" s="1">
        <v>1109</v>
      </c>
      <c r="B76" s="2" t="s">
        <v>229</v>
      </c>
      <c r="C76" s="2" t="s">
        <v>230</v>
      </c>
      <c r="D76" s="2" t="s">
        <v>35</v>
      </c>
      <c r="E76" s="2" t="s">
        <v>36</v>
      </c>
      <c r="F76" s="3">
        <v>45845.737939815001</v>
      </c>
      <c r="G76" s="1">
        <v>3</v>
      </c>
      <c r="H76" s="1">
        <v>4</v>
      </c>
      <c r="I76" s="1">
        <v>3</v>
      </c>
      <c r="J76" s="1">
        <v>2</v>
      </c>
      <c r="K76" s="1">
        <v>3</v>
      </c>
      <c r="L76" s="1">
        <v>2</v>
      </c>
      <c r="M76" s="1">
        <v>4</v>
      </c>
      <c r="N76" s="1">
        <v>3</v>
      </c>
      <c r="O76" s="1">
        <v>3</v>
      </c>
      <c r="P76" s="1">
        <v>2</v>
      </c>
      <c r="Q76" s="1">
        <v>2</v>
      </c>
      <c r="R76" s="1">
        <v>4</v>
      </c>
      <c r="S76" s="1"/>
      <c r="T76" s="2" t="s">
        <v>231</v>
      </c>
      <c r="U76" s="1">
        <v>2</v>
      </c>
      <c r="V76" s="1">
        <v>1</v>
      </c>
      <c r="W76" s="1">
        <v>1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3"/>
      <c r="AJ76" s="3"/>
      <c r="AK76" s="2"/>
      <c r="AL76" s="1"/>
      <c r="AM76" s="1"/>
      <c r="AN76" s="1"/>
      <c r="AO76" s="1"/>
      <c r="AP76" s="1"/>
      <c r="AQ76" s="1"/>
      <c r="AR76" s="4"/>
    </row>
    <row r="77" spans="1:44" x14ac:dyDescent="0.15">
      <c r="A77" s="1">
        <v>1117</v>
      </c>
      <c r="B77" s="2" t="s">
        <v>232</v>
      </c>
      <c r="C77" s="2" t="s">
        <v>233</v>
      </c>
      <c r="D77" s="2" t="s">
        <v>35</v>
      </c>
      <c r="E77" s="2" t="s">
        <v>36</v>
      </c>
      <c r="F77" s="3">
        <v>45845.832939815002</v>
      </c>
      <c r="G77" s="1">
        <v>2</v>
      </c>
      <c r="H77" s="1">
        <v>2</v>
      </c>
      <c r="I77" s="1">
        <v>2</v>
      </c>
      <c r="J77" s="1">
        <v>1</v>
      </c>
      <c r="K77" s="1">
        <v>4</v>
      </c>
      <c r="L77" s="1">
        <v>2</v>
      </c>
      <c r="M77" s="1">
        <v>2</v>
      </c>
      <c r="N77" s="1">
        <v>2</v>
      </c>
      <c r="O77" s="1">
        <v>2</v>
      </c>
      <c r="P77" s="1">
        <v>3</v>
      </c>
      <c r="Q77" s="1">
        <v>2</v>
      </c>
      <c r="R77" s="1">
        <v>2</v>
      </c>
      <c r="S77" s="1">
        <v>-1</v>
      </c>
      <c r="T77" s="2"/>
      <c r="U77" s="1">
        <v>2</v>
      </c>
      <c r="V77" s="1">
        <v>2</v>
      </c>
      <c r="W77" s="1">
        <v>1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3"/>
      <c r="AJ77" s="3"/>
      <c r="AK77" s="2"/>
      <c r="AL77" s="1"/>
      <c r="AM77" s="1"/>
      <c r="AN77" s="1"/>
      <c r="AO77" s="1"/>
      <c r="AP77" s="1"/>
      <c r="AQ77" s="1"/>
      <c r="AR77" s="4"/>
    </row>
    <row r="78" spans="1:44" x14ac:dyDescent="0.15">
      <c r="A78" s="1">
        <v>1121</v>
      </c>
      <c r="B78" s="2" t="s">
        <v>234</v>
      </c>
      <c r="C78" s="2" t="s">
        <v>235</v>
      </c>
      <c r="D78" s="2" t="s">
        <v>42</v>
      </c>
      <c r="E78" s="2" t="s">
        <v>36</v>
      </c>
      <c r="F78" s="3">
        <v>45846.003078704001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2</v>
      </c>
      <c r="M78" s="1">
        <v>2</v>
      </c>
      <c r="N78" s="1">
        <v>2</v>
      </c>
      <c r="O78" s="1">
        <v>3</v>
      </c>
      <c r="P78" s="1">
        <v>2</v>
      </c>
      <c r="Q78" s="1">
        <v>2</v>
      </c>
      <c r="R78" s="1">
        <v>3</v>
      </c>
      <c r="S78" s="1">
        <v>-1</v>
      </c>
      <c r="T78" s="2"/>
      <c r="U78" s="1">
        <v>1</v>
      </c>
      <c r="V78" s="1">
        <v>2</v>
      </c>
      <c r="W78" s="1">
        <v>2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3"/>
      <c r="AJ78" s="3"/>
      <c r="AK78" s="2"/>
      <c r="AL78" s="1"/>
      <c r="AM78" s="1"/>
      <c r="AN78" s="1"/>
      <c r="AO78" s="1"/>
      <c r="AP78" s="1"/>
      <c r="AQ78" s="1"/>
      <c r="AR78" s="4"/>
    </row>
    <row r="79" spans="1:44" x14ac:dyDescent="0.15">
      <c r="A79" s="1">
        <v>1131</v>
      </c>
      <c r="B79" s="2" t="s">
        <v>236</v>
      </c>
      <c r="C79" s="2" t="s">
        <v>237</v>
      </c>
      <c r="D79" s="2" t="s">
        <v>35</v>
      </c>
      <c r="E79" s="2" t="s">
        <v>36</v>
      </c>
      <c r="F79" s="3">
        <v>45846.029490740999</v>
      </c>
      <c r="G79" s="1">
        <v>3</v>
      </c>
      <c r="H79" s="1">
        <v>3</v>
      </c>
      <c r="I79" s="1">
        <v>4</v>
      </c>
      <c r="J79" s="1">
        <v>2</v>
      </c>
      <c r="K79" s="1">
        <v>1</v>
      </c>
      <c r="L79" s="1">
        <v>1</v>
      </c>
      <c r="M79" s="1">
        <v>3</v>
      </c>
      <c r="N79" s="1">
        <v>4</v>
      </c>
      <c r="O79" s="1">
        <v>4</v>
      </c>
      <c r="P79" s="1">
        <v>3</v>
      </c>
      <c r="Q79" s="1">
        <v>3</v>
      </c>
      <c r="R79" s="1">
        <v>4</v>
      </c>
      <c r="S79" s="1"/>
      <c r="T79" s="2" t="s">
        <v>238</v>
      </c>
      <c r="U79" s="1">
        <v>1</v>
      </c>
      <c r="V79" s="1">
        <v>2</v>
      </c>
      <c r="W79" s="1">
        <v>1</v>
      </c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3"/>
      <c r="AJ79" s="3"/>
      <c r="AK79" s="2"/>
      <c r="AL79" s="1"/>
      <c r="AM79" s="1"/>
      <c r="AN79" s="1"/>
      <c r="AO79" s="1"/>
      <c r="AP79" s="1"/>
      <c r="AQ79" s="1"/>
      <c r="AR79" s="4"/>
    </row>
    <row r="80" spans="1:44" x14ac:dyDescent="0.15">
      <c r="A80" s="1">
        <v>1133</v>
      </c>
      <c r="B80" s="2" t="s">
        <v>239</v>
      </c>
      <c r="C80" s="2" t="s">
        <v>240</v>
      </c>
      <c r="D80" s="2" t="s">
        <v>42</v>
      </c>
      <c r="E80" s="2" t="s">
        <v>36</v>
      </c>
      <c r="F80" s="3">
        <v>45846.030439814996</v>
      </c>
      <c r="G80" s="1">
        <v>3</v>
      </c>
      <c r="H80" s="1">
        <v>4</v>
      </c>
      <c r="I80" s="1">
        <v>3</v>
      </c>
      <c r="J80" s="1">
        <v>1</v>
      </c>
      <c r="K80" s="1">
        <v>1</v>
      </c>
      <c r="L80" s="1">
        <v>2</v>
      </c>
      <c r="M80" s="1">
        <v>3</v>
      </c>
      <c r="N80" s="1">
        <v>3</v>
      </c>
      <c r="O80" s="1">
        <v>4</v>
      </c>
      <c r="P80" s="1">
        <v>4</v>
      </c>
      <c r="Q80" s="1">
        <v>3</v>
      </c>
      <c r="R80" s="1">
        <v>4</v>
      </c>
      <c r="S80" s="1"/>
      <c r="T80" s="2" t="s">
        <v>241</v>
      </c>
      <c r="U80" s="1">
        <v>1</v>
      </c>
      <c r="V80" s="1">
        <v>1</v>
      </c>
      <c r="W80" s="1">
        <v>1</v>
      </c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3"/>
      <c r="AJ80" s="3"/>
      <c r="AK80" s="2"/>
      <c r="AL80" s="1"/>
      <c r="AM80" s="1"/>
      <c r="AN80" s="1"/>
      <c r="AO80" s="1"/>
      <c r="AP80" s="1"/>
      <c r="AQ80" s="1"/>
      <c r="AR80" s="4"/>
    </row>
    <row r="81" spans="1:44" x14ac:dyDescent="0.15">
      <c r="A81" s="1">
        <v>1139</v>
      </c>
      <c r="B81" s="2" t="s">
        <v>242</v>
      </c>
      <c r="C81" s="2" t="s">
        <v>243</v>
      </c>
      <c r="D81" s="2" t="s">
        <v>35</v>
      </c>
      <c r="E81" s="2" t="s">
        <v>36</v>
      </c>
      <c r="F81" s="3">
        <v>45846.410173611002</v>
      </c>
      <c r="G81" s="1">
        <v>1</v>
      </c>
      <c r="H81" s="1"/>
      <c r="I81" s="1">
        <v>1</v>
      </c>
      <c r="J81" s="1">
        <v>3</v>
      </c>
      <c r="K81" s="1">
        <v>4</v>
      </c>
      <c r="L81" s="1">
        <v>5</v>
      </c>
      <c r="M81" s="1"/>
      <c r="N81" s="1">
        <v>1</v>
      </c>
      <c r="O81" s="1">
        <v>1</v>
      </c>
      <c r="P81" s="1">
        <v>1</v>
      </c>
      <c r="Q81" s="1">
        <v>1</v>
      </c>
      <c r="R81" s="1">
        <v>3</v>
      </c>
      <c r="S81" s="1">
        <v>-1</v>
      </c>
      <c r="T81" s="2"/>
      <c r="U81" s="1">
        <v>2</v>
      </c>
      <c r="V81" s="1"/>
      <c r="W81" s="1">
        <v>1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3"/>
      <c r="AJ81" s="3"/>
      <c r="AK81" s="2"/>
      <c r="AL81" s="1"/>
      <c r="AM81" s="1"/>
      <c r="AN81" s="1"/>
      <c r="AO81" s="1"/>
      <c r="AP81" s="1"/>
      <c r="AQ81" s="1"/>
      <c r="AR81" s="4"/>
    </row>
    <row r="82" spans="1:44" x14ac:dyDescent="0.15">
      <c r="A82" s="1">
        <v>1149</v>
      </c>
      <c r="B82" s="2" t="s">
        <v>244</v>
      </c>
      <c r="C82" s="2" t="s">
        <v>245</v>
      </c>
      <c r="D82" s="2" t="s">
        <v>42</v>
      </c>
      <c r="E82" s="2" t="s">
        <v>36</v>
      </c>
      <c r="F82" s="3">
        <v>45846.453506944003</v>
      </c>
      <c r="G82" s="1">
        <v>3</v>
      </c>
      <c r="H82" s="1">
        <v>4</v>
      </c>
      <c r="I82" s="1">
        <v>2</v>
      </c>
      <c r="J82" s="1">
        <v>5</v>
      </c>
      <c r="K82" s="1">
        <v>5</v>
      </c>
      <c r="L82" s="1">
        <v>3</v>
      </c>
      <c r="M82" s="1">
        <v>4</v>
      </c>
      <c r="N82" s="1">
        <v>2</v>
      </c>
      <c r="O82" s="1">
        <v>2</v>
      </c>
      <c r="P82" s="1">
        <v>2</v>
      </c>
      <c r="Q82" s="1">
        <v>1</v>
      </c>
      <c r="R82" s="1">
        <v>4</v>
      </c>
      <c r="S82" s="1"/>
      <c r="T82" s="2" t="s">
        <v>246</v>
      </c>
      <c r="U82" s="1">
        <v>1</v>
      </c>
      <c r="V82" s="1">
        <v>1</v>
      </c>
      <c r="W82" s="1">
        <v>1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3"/>
      <c r="AJ82" s="3"/>
      <c r="AK82" s="2"/>
      <c r="AL82" s="1"/>
      <c r="AM82" s="1"/>
      <c r="AN82" s="1"/>
      <c r="AO82" s="1"/>
      <c r="AP82" s="1"/>
      <c r="AQ82" s="1"/>
      <c r="AR82" s="4"/>
    </row>
    <row r="83" spans="1:44" x14ac:dyDescent="0.15">
      <c r="A83" s="1">
        <v>1157</v>
      </c>
      <c r="B83" s="2" t="s">
        <v>247</v>
      </c>
      <c r="C83" s="2" t="s">
        <v>248</v>
      </c>
      <c r="D83" s="2" t="s">
        <v>35</v>
      </c>
      <c r="E83" s="2" t="s">
        <v>36</v>
      </c>
      <c r="F83" s="3">
        <v>45846.510613425999</v>
      </c>
      <c r="G83" s="1">
        <v>3</v>
      </c>
      <c r="H83" s="1">
        <v>4</v>
      </c>
      <c r="I83" s="1">
        <v>2</v>
      </c>
      <c r="J83" s="1">
        <v>1</v>
      </c>
      <c r="K83" s="1">
        <v>3</v>
      </c>
      <c r="L83" s="1">
        <v>1</v>
      </c>
      <c r="M83" s="1">
        <v>3</v>
      </c>
      <c r="N83" s="1">
        <v>2</v>
      </c>
      <c r="O83" s="1">
        <v>3</v>
      </c>
      <c r="P83" s="1">
        <v>4</v>
      </c>
      <c r="Q83" s="1">
        <v>4</v>
      </c>
      <c r="R83" s="1">
        <v>4</v>
      </c>
      <c r="S83" s="1"/>
      <c r="T83" s="2" t="s">
        <v>249</v>
      </c>
      <c r="U83" s="1">
        <v>1</v>
      </c>
      <c r="V83" s="1">
        <v>2</v>
      </c>
      <c r="W83" s="1">
        <v>1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3"/>
      <c r="AJ83" s="3"/>
      <c r="AK83" s="2"/>
      <c r="AL83" s="1"/>
      <c r="AM83" s="1"/>
      <c r="AN83" s="1"/>
      <c r="AO83" s="1"/>
      <c r="AP83" s="1"/>
      <c r="AQ83" s="1"/>
      <c r="AR83" s="4"/>
    </row>
    <row r="84" spans="1:44" x14ac:dyDescent="0.15">
      <c r="A84" s="1">
        <v>1163</v>
      </c>
      <c r="B84" s="2" t="s">
        <v>250</v>
      </c>
      <c r="C84" s="2" t="s">
        <v>251</v>
      </c>
      <c r="D84" s="2" t="s">
        <v>42</v>
      </c>
      <c r="E84" s="2" t="s">
        <v>36</v>
      </c>
      <c r="F84" s="3">
        <v>45846.517962963</v>
      </c>
      <c r="G84" s="1">
        <v>3</v>
      </c>
      <c r="H84" s="1">
        <v>2</v>
      </c>
      <c r="I84" s="1"/>
      <c r="J84" s="1">
        <v>2</v>
      </c>
      <c r="K84" s="1">
        <v>2</v>
      </c>
      <c r="L84" s="1"/>
      <c r="M84" s="1">
        <v>2</v>
      </c>
      <c r="N84" s="1">
        <v>3</v>
      </c>
      <c r="O84" s="1">
        <v>2</v>
      </c>
      <c r="P84" s="1">
        <v>3</v>
      </c>
      <c r="Q84" s="1">
        <v>4</v>
      </c>
      <c r="R84" s="1">
        <v>4</v>
      </c>
      <c r="S84" s="1">
        <v>-1</v>
      </c>
      <c r="T84" s="2"/>
      <c r="U84" s="1">
        <v>1</v>
      </c>
      <c r="V84" s="1"/>
      <c r="W84" s="1">
        <v>1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3"/>
      <c r="AJ84" s="3"/>
      <c r="AK84" s="2"/>
      <c r="AL84" s="1"/>
      <c r="AM84" s="1"/>
      <c r="AN84" s="1"/>
      <c r="AO84" s="1"/>
      <c r="AP84" s="1"/>
      <c r="AQ84" s="1"/>
      <c r="AR84" s="4"/>
    </row>
    <row r="85" spans="1:44" x14ac:dyDescent="0.15">
      <c r="A85" s="1">
        <v>1167</v>
      </c>
      <c r="B85" s="2" t="s">
        <v>252</v>
      </c>
      <c r="C85" s="2" t="s">
        <v>253</v>
      </c>
      <c r="D85" s="2" t="s">
        <v>35</v>
      </c>
      <c r="E85" s="2" t="s">
        <v>36</v>
      </c>
      <c r="F85" s="3">
        <v>45846.564282407002</v>
      </c>
      <c r="G85" s="1">
        <v>3</v>
      </c>
      <c r="H85" s="1">
        <v>4</v>
      </c>
      <c r="I85" s="1">
        <v>4</v>
      </c>
      <c r="J85" s="1">
        <v>2</v>
      </c>
      <c r="K85" s="1">
        <v>3</v>
      </c>
      <c r="L85" s="1"/>
      <c r="M85" s="1">
        <v>3</v>
      </c>
      <c r="N85" s="1">
        <v>3</v>
      </c>
      <c r="O85" s="1">
        <v>4</v>
      </c>
      <c r="P85" s="1">
        <v>4</v>
      </c>
      <c r="Q85" s="1">
        <v>4</v>
      </c>
      <c r="R85" s="1">
        <v>2</v>
      </c>
      <c r="S85" s="1"/>
      <c r="T85" s="2" t="s">
        <v>254</v>
      </c>
      <c r="U85" s="1">
        <v>1</v>
      </c>
      <c r="V85" s="1">
        <v>1</v>
      </c>
      <c r="W85" s="1">
        <v>1</v>
      </c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3"/>
      <c r="AJ85" s="3"/>
      <c r="AK85" s="2"/>
      <c r="AL85" s="1"/>
      <c r="AM85" s="1"/>
      <c r="AN85" s="1"/>
      <c r="AO85" s="1"/>
      <c r="AP85" s="1"/>
      <c r="AQ85" s="1"/>
      <c r="AR85" s="4"/>
    </row>
    <row r="86" spans="1:44" x14ac:dyDescent="0.15">
      <c r="A86" s="1">
        <v>1173</v>
      </c>
      <c r="B86" s="2" t="s">
        <v>255</v>
      </c>
      <c r="C86" s="2" t="s">
        <v>256</v>
      </c>
      <c r="D86" s="2" t="s">
        <v>35</v>
      </c>
      <c r="E86" s="2" t="s">
        <v>36</v>
      </c>
      <c r="F86" s="3">
        <v>45846.612013888996</v>
      </c>
      <c r="G86" s="1">
        <v>3</v>
      </c>
      <c r="H86" s="1">
        <v>2</v>
      </c>
      <c r="I86" s="1">
        <v>4</v>
      </c>
      <c r="J86" s="1">
        <v>1</v>
      </c>
      <c r="K86" s="1">
        <v>1</v>
      </c>
      <c r="L86" s="1">
        <v>1</v>
      </c>
      <c r="M86" s="1">
        <v>4</v>
      </c>
      <c r="N86" s="1">
        <v>3</v>
      </c>
      <c r="O86" s="1">
        <v>4</v>
      </c>
      <c r="P86" s="1">
        <v>3</v>
      </c>
      <c r="Q86" s="1">
        <v>3</v>
      </c>
      <c r="R86" s="1">
        <v>5</v>
      </c>
      <c r="S86" s="1">
        <v>-1</v>
      </c>
      <c r="T86" s="2"/>
      <c r="U86" s="1">
        <v>1</v>
      </c>
      <c r="V86" s="1">
        <v>2</v>
      </c>
      <c r="W86" s="1">
        <v>1</v>
      </c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3"/>
      <c r="AJ86" s="3"/>
      <c r="AK86" s="2"/>
      <c r="AL86" s="1"/>
      <c r="AM86" s="1"/>
      <c r="AN86" s="1"/>
      <c r="AO86" s="1"/>
      <c r="AP86" s="1"/>
      <c r="AQ86" s="1"/>
      <c r="AR86" s="4"/>
    </row>
    <row r="87" spans="1:44" x14ac:dyDescent="0.15">
      <c r="A87" s="1">
        <v>1177</v>
      </c>
      <c r="B87" s="2" t="s">
        <v>257</v>
      </c>
      <c r="C87" s="2" t="s">
        <v>258</v>
      </c>
      <c r="D87" s="2" t="s">
        <v>35</v>
      </c>
      <c r="E87" s="2" t="s">
        <v>36</v>
      </c>
      <c r="F87" s="3">
        <v>45846.621597222002</v>
      </c>
      <c r="G87" s="1">
        <v>2</v>
      </c>
      <c r="H87" s="1">
        <v>3</v>
      </c>
      <c r="I87" s="1">
        <v>2</v>
      </c>
      <c r="J87" s="1">
        <v>4</v>
      </c>
      <c r="K87" s="1">
        <v>1</v>
      </c>
      <c r="L87" s="1">
        <v>2</v>
      </c>
      <c r="M87" s="1"/>
      <c r="N87" s="1">
        <v>2</v>
      </c>
      <c r="O87" s="1">
        <v>2</v>
      </c>
      <c r="P87" s="1">
        <v>2</v>
      </c>
      <c r="Q87" s="1">
        <v>2</v>
      </c>
      <c r="R87" s="1">
        <v>4</v>
      </c>
      <c r="S87" s="1"/>
      <c r="T87" s="2" t="s">
        <v>259</v>
      </c>
      <c r="U87" s="1">
        <v>1</v>
      </c>
      <c r="V87" s="1">
        <v>1</v>
      </c>
      <c r="W87" s="1">
        <v>1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3"/>
      <c r="AJ87" s="3"/>
      <c r="AK87" s="2"/>
      <c r="AL87" s="1"/>
      <c r="AM87" s="1"/>
      <c r="AN87" s="1"/>
      <c r="AO87" s="1"/>
      <c r="AP87" s="1"/>
      <c r="AQ87" s="1"/>
      <c r="AR87" s="4"/>
    </row>
    <row r="88" spans="1:44" x14ac:dyDescent="0.15">
      <c r="A88" s="1">
        <v>1181</v>
      </c>
      <c r="B88" s="2" t="s">
        <v>260</v>
      </c>
      <c r="C88" s="2" t="s">
        <v>261</v>
      </c>
      <c r="D88" s="2" t="s">
        <v>35</v>
      </c>
      <c r="E88" s="2" t="s">
        <v>36</v>
      </c>
      <c r="F88" s="3">
        <v>45846.629849536999</v>
      </c>
      <c r="G88" s="1">
        <v>2</v>
      </c>
      <c r="H88" s="1">
        <v>1</v>
      </c>
      <c r="I88" s="1">
        <v>2</v>
      </c>
      <c r="J88" s="1">
        <v>4</v>
      </c>
      <c r="K88" s="1">
        <v>3</v>
      </c>
      <c r="L88" s="1">
        <v>4</v>
      </c>
      <c r="M88" s="1">
        <v>1</v>
      </c>
      <c r="N88" s="1">
        <v>1</v>
      </c>
      <c r="O88" s="1">
        <v>2</v>
      </c>
      <c r="P88" s="1">
        <v>1</v>
      </c>
      <c r="Q88" s="1">
        <v>1</v>
      </c>
      <c r="R88" s="1">
        <v>3</v>
      </c>
      <c r="S88" s="1"/>
      <c r="T88" s="2" t="s">
        <v>262</v>
      </c>
      <c r="U88" s="1">
        <v>1</v>
      </c>
      <c r="V88" s="1">
        <v>1</v>
      </c>
      <c r="W88" s="1">
        <v>1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3"/>
      <c r="AJ88" s="3"/>
      <c r="AK88" s="2"/>
      <c r="AL88" s="1"/>
      <c r="AM88" s="1"/>
      <c r="AN88" s="1"/>
      <c r="AO88" s="1"/>
      <c r="AP88" s="1"/>
      <c r="AQ88" s="1"/>
      <c r="AR88" s="4"/>
    </row>
    <row r="89" spans="1:44" x14ac:dyDescent="0.15">
      <c r="A89" s="1">
        <v>1185</v>
      </c>
      <c r="B89" s="2" t="s">
        <v>263</v>
      </c>
      <c r="C89" s="2" t="s">
        <v>264</v>
      </c>
      <c r="D89" s="2" t="s">
        <v>35</v>
      </c>
      <c r="E89" s="2" t="s">
        <v>36</v>
      </c>
      <c r="F89" s="3">
        <v>45846.648148148</v>
      </c>
      <c r="G89" s="1">
        <v>1</v>
      </c>
      <c r="H89" s="1">
        <v>2</v>
      </c>
      <c r="I89" s="1">
        <v>1</v>
      </c>
      <c r="J89" s="1">
        <v>1</v>
      </c>
      <c r="K89" s="1">
        <v>1</v>
      </c>
      <c r="L89" s="1">
        <v>2</v>
      </c>
      <c r="M89" s="1">
        <v>2</v>
      </c>
      <c r="N89" s="1">
        <v>2</v>
      </c>
      <c r="O89" s="1">
        <v>4</v>
      </c>
      <c r="P89" s="1">
        <v>2</v>
      </c>
      <c r="Q89" s="1">
        <v>2</v>
      </c>
      <c r="R89" s="1">
        <v>3</v>
      </c>
      <c r="S89" s="1"/>
      <c r="T89" s="2" t="s">
        <v>265</v>
      </c>
      <c r="U89" s="1">
        <v>1</v>
      </c>
      <c r="V89" s="1">
        <v>2</v>
      </c>
      <c r="W89" s="1">
        <v>1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3"/>
      <c r="AJ89" s="3"/>
      <c r="AK89" s="2"/>
      <c r="AL89" s="1"/>
      <c r="AM89" s="1"/>
      <c r="AN89" s="1"/>
      <c r="AO89" s="1"/>
      <c r="AP89" s="1"/>
      <c r="AQ89" s="1"/>
      <c r="AR89" s="4"/>
    </row>
    <row r="90" spans="1:44" x14ac:dyDescent="0.15">
      <c r="A90" s="1">
        <v>1191</v>
      </c>
      <c r="B90" s="2" t="s">
        <v>266</v>
      </c>
      <c r="C90" s="2" t="s">
        <v>267</v>
      </c>
      <c r="D90" s="2" t="s">
        <v>35</v>
      </c>
      <c r="E90" s="2" t="s">
        <v>36</v>
      </c>
      <c r="F90" s="3">
        <v>45846.661805556003</v>
      </c>
      <c r="G90" s="1">
        <v>1</v>
      </c>
      <c r="H90" s="1">
        <v>2</v>
      </c>
      <c r="I90" s="1">
        <v>3</v>
      </c>
      <c r="J90" s="1">
        <v>2</v>
      </c>
      <c r="K90" s="1">
        <v>4</v>
      </c>
      <c r="L90" s="1">
        <v>4</v>
      </c>
      <c r="M90" s="1">
        <v>2</v>
      </c>
      <c r="N90" s="1">
        <v>2</v>
      </c>
      <c r="O90" s="1">
        <v>2</v>
      </c>
      <c r="P90" s="1">
        <v>2</v>
      </c>
      <c r="Q90" s="1">
        <v>2</v>
      </c>
      <c r="R90" s="1">
        <v>2</v>
      </c>
      <c r="S90" s="1"/>
      <c r="T90" s="2" t="s">
        <v>268</v>
      </c>
      <c r="U90" s="1">
        <v>1</v>
      </c>
      <c r="V90" s="1">
        <v>2</v>
      </c>
      <c r="W90" s="1">
        <v>1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3"/>
      <c r="AJ90" s="3"/>
      <c r="AK90" s="2"/>
      <c r="AL90" s="1"/>
      <c r="AM90" s="1"/>
      <c r="AN90" s="1"/>
      <c r="AO90" s="1"/>
      <c r="AP90" s="1"/>
      <c r="AQ90" s="1"/>
      <c r="AR90" s="4"/>
    </row>
    <row r="91" spans="1:44" x14ac:dyDescent="0.15">
      <c r="A91" s="1">
        <v>1193</v>
      </c>
      <c r="B91" s="2" t="s">
        <v>269</v>
      </c>
      <c r="C91" s="2" t="s">
        <v>270</v>
      </c>
      <c r="D91" s="2" t="s">
        <v>35</v>
      </c>
      <c r="E91" s="2" t="s">
        <v>36</v>
      </c>
      <c r="F91" s="3">
        <v>45846.662754630001</v>
      </c>
      <c r="G91" s="1">
        <v>4</v>
      </c>
      <c r="H91" s="1">
        <v>4</v>
      </c>
      <c r="I91" s="1">
        <v>4</v>
      </c>
      <c r="J91" s="1">
        <v>1</v>
      </c>
      <c r="K91" s="1">
        <v>1</v>
      </c>
      <c r="L91" s="1">
        <v>1</v>
      </c>
      <c r="M91" s="1">
        <v>3</v>
      </c>
      <c r="N91" s="1">
        <v>3</v>
      </c>
      <c r="O91" s="1">
        <v>3</v>
      </c>
      <c r="P91" s="1">
        <v>5</v>
      </c>
      <c r="Q91" s="1">
        <v>5</v>
      </c>
      <c r="R91" s="1">
        <v>5</v>
      </c>
      <c r="S91" s="1"/>
      <c r="T91" s="2" t="s">
        <v>271</v>
      </c>
      <c r="U91" s="1">
        <v>1</v>
      </c>
      <c r="V91" s="1">
        <v>1</v>
      </c>
      <c r="W91" s="1">
        <v>1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3"/>
      <c r="AJ91" s="3"/>
      <c r="AK91" s="2"/>
      <c r="AL91" s="1"/>
      <c r="AM91" s="1"/>
      <c r="AN91" s="1"/>
      <c r="AO91" s="1"/>
      <c r="AP91" s="1"/>
      <c r="AQ91" s="1"/>
      <c r="AR91" s="4"/>
    </row>
    <row r="92" spans="1:44" x14ac:dyDescent="0.15">
      <c r="A92" s="1">
        <v>1199</v>
      </c>
      <c r="B92" s="2" t="s">
        <v>272</v>
      </c>
      <c r="C92" s="2" t="s">
        <v>273</v>
      </c>
      <c r="D92" s="2" t="s">
        <v>35</v>
      </c>
      <c r="E92" s="2" t="s">
        <v>36</v>
      </c>
      <c r="F92" s="3">
        <v>45846.713495370001</v>
      </c>
      <c r="G92" s="1">
        <v>3</v>
      </c>
      <c r="H92" s="1">
        <v>4</v>
      </c>
      <c r="I92" s="1">
        <v>3</v>
      </c>
      <c r="J92" s="1"/>
      <c r="K92" s="1">
        <v>4</v>
      </c>
      <c r="L92" s="1">
        <v>2</v>
      </c>
      <c r="M92" s="1">
        <v>2</v>
      </c>
      <c r="N92" s="1">
        <v>4</v>
      </c>
      <c r="O92" s="1">
        <v>4</v>
      </c>
      <c r="P92" s="1"/>
      <c r="Q92" s="1">
        <v>3</v>
      </c>
      <c r="R92" s="1">
        <v>5</v>
      </c>
      <c r="S92" s="1"/>
      <c r="T92" s="2" t="s">
        <v>274</v>
      </c>
      <c r="U92" s="1">
        <v>1</v>
      </c>
      <c r="V92" s="1">
        <v>2</v>
      </c>
      <c r="W92" s="1">
        <v>1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3"/>
      <c r="AJ92" s="3"/>
      <c r="AK92" s="2"/>
      <c r="AL92" s="1"/>
      <c r="AM92" s="1"/>
      <c r="AN92" s="1"/>
      <c r="AO92" s="1"/>
      <c r="AP92" s="1"/>
      <c r="AQ92" s="1"/>
      <c r="AR92" s="4"/>
    </row>
    <row r="93" spans="1:44" x14ac:dyDescent="0.15">
      <c r="A93" s="1">
        <v>1201</v>
      </c>
      <c r="B93" s="2" t="s">
        <v>275</v>
      </c>
      <c r="C93" s="2" t="s">
        <v>276</v>
      </c>
      <c r="D93" s="2" t="s">
        <v>35</v>
      </c>
      <c r="E93" s="2" t="s">
        <v>36</v>
      </c>
      <c r="F93" s="3">
        <v>45846.713587963</v>
      </c>
      <c r="G93" s="1">
        <v>1</v>
      </c>
      <c r="H93" s="1">
        <v>3</v>
      </c>
      <c r="I93" s="1">
        <v>1</v>
      </c>
      <c r="J93" s="1">
        <v>1</v>
      </c>
      <c r="K93" s="1">
        <v>1</v>
      </c>
      <c r="L93" s="1">
        <v>1</v>
      </c>
      <c r="M93" s="1">
        <v>3</v>
      </c>
      <c r="N93" s="1">
        <v>3</v>
      </c>
      <c r="O93" s="1">
        <v>3</v>
      </c>
      <c r="P93" s="1">
        <v>4</v>
      </c>
      <c r="Q93" s="1">
        <v>4</v>
      </c>
      <c r="R93" s="1">
        <v>4</v>
      </c>
      <c r="S93" s="1"/>
      <c r="T93" s="2" t="s">
        <v>277</v>
      </c>
      <c r="U93" s="1">
        <v>1</v>
      </c>
      <c r="V93" s="1">
        <v>2</v>
      </c>
      <c r="W93" s="1">
        <v>1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3"/>
      <c r="AJ93" s="3"/>
      <c r="AK93" s="2"/>
      <c r="AL93" s="1"/>
      <c r="AM93" s="1"/>
      <c r="AN93" s="1"/>
      <c r="AO93" s="1"/>
      <c r="AP93" s="1"/>
      <c r="AQ93" s="1"/>
      <c r="AR93" s="4"/>
    </row>
    <row r="94" spans="1:44" x14ac:dyDescent="0.15">
      <c r="A94" s="1">
        <v>1203</v>
      </c>
      <c r="B94" s="2" t="s">
        <v>278</v>
      </c>
      <c r="C94" s="2" t="s">
        <v>279</v>
      </c>
      <c r="D94" s="2" t="s">
        <v>42</v>
      </c>
      <c r="E94" s="2" t="s">
        <v>36</v>
      </c>
      <c r="F94" s="3">
        <v>45846.737789352002</v>
      </c>
      <c r="G94" s="1">
        <v>4</v>
      </c>
      <c r="H94" s="1">
        <v>4</v>
      </c>
      <c r="I94" s="1">
        <v>4</v>
      </c>
      <c r="J94" s="1">
        <v>2</v>
      </c>
      <c r="K94" s="1">
        <v>4</v>
      </c>
      <c r="L94" s="1">
        <v>4</v>
      </c>
      <c r="M94" s="1">
        <v>4</v>
      </c>
      <c r="N94" s="1">
        <v>4</v>
      </c>
      <c r="O94" s="1">
        <v>4</v>
      </c>
      <c r="P94" s="1">
        <v>2</v>
      </c>
      <c r="Q94" s="1">
        <v>1</v>
      </c>
      <c r="R94" s="1">
        <v>2</v>
      </c>
      <c r="S94" s="1">
        <v>-1</v>
      </c>
      <c r="T94" s="2"/>
      <c r="U94" s="1">
        <v>1</v>
      </c>
      <c r="V94" s="1"/>
      <c r="W94" s="1">
        <v>1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3"/>
      <c r="AJ94" s="3"/>
      <c r="AK94" s="2"/>
      <c r="AL94" s="1"/>
      <c r="AM94" s="1"/>
      <c r="AN94" s="1"/>
      <c r="AO94" s="1"/>
      <c r="AP94" s="1"/>
      <c r="AQ94" s="1"/>
      <c r="AR94" s="4"/>
    </row>
    <row r="1048576" spans="21:21" x14ac:dyDescent="0.15">
      <c r="U1048576">
        <f>COUNT(U3:U1048575)</f>
        <v>87</v>
      </c>
    </row>
  </sheetData>
  <conditionalFormatting sqref="U1:U1048576">
    <cfRule type="cellIs" dxfId="32" priority="1" operator="equal">
      <formula>3</formula>
    </cfRule>
    <cfRule type="cellIs" dxfId="31" priority="8" operator="equal">
      <formula>3</formula>
    </cfRule>
    <cfRule type="cellIs" dxfId="30" priority="9" operator="equal">
      <formula>4</formula>
    </cfRule>
    <cfRule type="cellIs" dxfId="29" priority="10" operator="equal">
      <formula>2</formula>
    </cfRule>
  </conditionalFormatting>
  <conditionalFormatting sqref="V1:V1048576">
    <cfRule type="cellIs" dxfId="28" priority="2" operator="equal">
      <formula>2</formula>
    </cfRule>
    <cfRule type="cellIs" dxfId="27" priority="3" operator="equal">
      <formula>3</formula>
    </cfRule>
    <cfRule type="cellIs" dxfId="26" priority="4" operator="equal">
      <formula>" "</formula>
    </cfRule>
  </conditionalFormatting>
  <conditionalFormatting sqref="W1:W1048576">
    <cfRule type="cellIs" dxfId="25" priority="6" operator="equal">
      <formula>2</formula>
    </cfRule>
    <cfRule type="cellIs" dxfId="24" priority="7" operator="equal">
      <formula>5</formula>
    </cfRule>
  </conditionalFormatting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9CC8-6570-2F4A-AD34-5BA2C7D706B0}">
  <sheetPr filterMode="1"/>
  <dimension ref="C1:V100"/>
  <sheetViews>
    <sheetView workbookViewId="0">
      <selection activeCell="R1" sqref="R1:U1"/>
    </sheetView>
  </sheetViews>
  <sheetFormatPr baseColWidth="10" defaultRowHeight="13" x14ac:dyDescent="0.15"/>
  <cols>
    <col min="2" max="2" width="11" customWidth="1"/>
  </cols>
  <sheetData>
    <row r="1" spans="3:22" x14ac:dyDescent="0.15">
      <c r="C1" t="s">
        <v>2</v>
      </c>
      <c r="D1" t="s">
        <v>3</v>
      </c>
      <c r="E1" t="s">
        <v>114</v>
      </c>
      <c r="F1" t="s">
        <v>113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R1" s="10" t="s">
        <v>283</v>
      </c>
      <c r="S1" s="10" t="s">
        <v>284</v>
      </c>
      <c r="T1" s="10" t="s">
        <v>285</v>
      </c>
      <c r="U1" s="10" t="s">
        <v>286</v>
      </c>
      <c r="V1" s="12" t="s">
        <v>174</v>
      </c>
    </row>
    <row r="2" spans="3:22" hidden="1" x14ac:dyDescent="0.15">
      <c r="C2" s="2" t="s">
        <v>12</v>
      </c>
      <c r="D2" s="2" t="s">
        <v>13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</row>
    <row r="3" spans="3:22" hidden="1" x14ac:dyDescent="0.15">
      <c r="C3" s="2" t="s">
        <v>34</v>
      </c>
      <c r="D3" s="2" t="s">
        <v>35</v>
      </c>
      <c r="E3" s="1">
        <v>2</v>
      </c>
      <c r="F3" s="1">
        <v>3</v>
      </c>
      <c r="G3" s="1">
        <v>5</v>
      </c>
      <c r="H3" s="1">
        <v>5</v>
      </c>
      <c r="I3" s="1">
        <v>4</v>
      </c>
      <c r="J3" s="1">
        <v>4</v>
      </c>
      <c r="K3" s="1">
        <v>2</v>
      </c>
      <c r="L3" s="1">
        <v>1</v>
      </c>
      <c r="M3" s="1">
        <v>4</v>
      </c>
      <c r="N3" s="1">
        <v>3</v>
      </c>
      <c r="O3" s="1">
        <v>2</v>
      </c>
      <c r="P3" s="1">
        <v>4</v>
      </c>
      <c r="Q3">
        <v>2</v>
      </c>
      <c r="R3" s="4">
        <v>3.3333333333333335</v>
      </c>
      <c r="S3" s="4">
        <v>4.333333333333333</v>
      </c>
      <c r="T3" s="4">
        <v>2.3333333333333335</v>
      </c>
      <c r="U3" s="4">
        <v>3</v>
      </c>
      <c r="V3">
        <v>2</v>
      </c>
    </row>
    <row r="4" spans="3:22" x14ac:dyDescent="0.15">
      <c r="C4" s="2" t="s">
        <v>39</v>
      </c>
      <c r="D4" s="2" t="s">
        <v>35</v>
      </c>
      <c r="E4" s="1">
        <v>1</v>
      </c>
      <c r="F4" s="1">
        <v>1</v>
      </c>
      <c r="G4" s="1">
        <v>1</v>
      </c>
      <c r="H4" s="1">
        <v>5</v>
      </c>
      <c r="I4" s="1">
        <v>3</v>
      </c>
      <c r="J4" s="1">
        <v>4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2</v>
      </c>
      <c r="R4" s="14">
        <f>MEDIAN(E4:G4)</f>
        <v>1</v>
      </c>
      <c r="S4" s="14">
        <f>MEDIAN(H4:J4)</f>
        <v>4</v>
      </c>
      <c r="T4" s="14">
        <f>MEDIAN(K4:M4)</f>
        <v>1</v>
      </c>
      <c r="U4" s="14">
        <f>MEDIAN(N4:P4)</f>
        <v>1</v>
      </c>
      <c r="V4" s="12">
        <v>1</v>
      </c>
    </row>
    <row r="5" spans="3:22" x14ac:dyDescent="0.15">
      <c r="C5" s="2" t="s">
        <v>44</v>
      </c>
      <c r="D5" s="2" t="s">
        <v>35</v>
      </c>
      <c r="E5" s="1">
        <v>1</v>
      </c>
      <c r="F5" s="1">
        <v>1</v>
      </c>
      <c r="G5" s="1">
        <v>1</v>
      </c>
      <c r="H5" s="1">
        <v>4</v>
      </c>
      <c r="I5" s="1">
        <v>5</v>
      </c>
      <c r="J5" s="1">
        <v>5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4</v>
      </c>
      <c r="R5" s="14">
        <f t="shared" ref="R5" si="0">MEDIAN(E5:G5)</f>
        <v>1</v>
      </c>
      <c r="S5" s="14">
        <f t="shared" ref="S5:S6" si="1">MEDIAN(H5:J5)</f>
        <v>5</v>
      </c>
      <c r="T5" s="14">
        <f t="shared" ref="T5:T6" si="2">MEDIAN(K5:M5)</f>
        <v>1</v>
      </c>
      <c r="U5" s="14">
        <f t="shared" ref="U5" si="3">MEDIAN(N5:P5)</f>
        <v>1</v>
      </c>
      <c r="V5" s="12">
        <v>1</v>
      </c>
    </row>
    <row r="6" spans="3:22" x14ac:dyDescent="0.15">
      <c r="C6" s="2" t="s">
        <v>47</v>
      </c>
      <c r="D6" s="2" t="s">
        <v>35</v>
      </c>
      <c r="E6" s="1">
        <v>1</v>
      </c>
      <c r="F6" s="1">
        <v>3</v>
      </c>
      <c r="G6" s="1">
        <v>1</v>
      </c>
      <c r="H6" s="1">
        <v>1</v>
      </c>
      <c r="I6" s="1">
        <v>1</v>
      </c>
      <c r="J6" s="1">
        <v>3</v>
      </c>
      <c r="K6" s="1"/>
      <c r="L6" s="1">
        <v>3</v>
      </c>
      <c r="M6" s="1">
        <v>3</v>
      </c>
      <c r="N6" s="1">
        <v>4</v>
      </c>
      <c r="O6" s="1">
        <v>2</v>
      </c>
      <c r="P6" s="1">
        <v>2</v>
      </c>
      <c r="R6" s="14">
        <f>MEDIAN(E6:G6)</f>
        <v>1</v>
      </c>
      <c r="S6" s="14">
        <f t="shared" si="1"/>
        <v>1</v>
      </c>
      <c r="T6" s="14">
        <f t="shared" si="2"/>
        <v>3</v>
      </c>
      <c r="U6" s="14">
        <f>MEDIAN(N6:P6)</f>
        <v>2</v>
      </c>
      <c r="V6" s="12">
        <v>1</v>
      </c>
    </row>
    <row r="7" spans="3:22" hidden="1" x14ac:dyDescent="0.15">
      <c r="C7" s="2" t="s">
        <v>50</v>
      </c>
      <c r="D7" s="2" t="s">
        <v>35</v>
      </c>
      <c r="E7" s="1">
        <v>3</v>
      </c>
      <c r="F7" s="1">
        <v>4</v>
      </c>
      <c r="G7" s="1">
        <v>2</v>
      </c>
      <c r="H7" s="1">
        <v>1</v>
      </c>
      <c r="I7" s="1">
        <v>1</v>
      </c>
      <c r="J7" s="1"/>
      <c r="K7" s="1">
        <v>3</v>
      </c>
      <c r="L7" s="1">
        <v>3</v>
      </c>
      <c r="M7" s="1">
        <v>3</v>
      </c>
      <c r="N7" s="1">
        <v>1</v>
      </c>
      <c r="O7" s="1">
        <v>1</v>
      </c>
      <c r="P7" s="1">
        <v>2</v>
      </c>
      <c r="Q7">
        <v>1</v>
      </c>
      <c r="R7" s="4">
        <v>3</v>
      </c>
      <c r="S7" s="4">
        <v>1</v>
      </c>
      <c r="T7" s="4">
        <v>3</v>
      </c>
      <c r="U7" s="4">
        <v>1.3333333333333333</v>
      </c>
      <c r="V7">
        <v>2</v>
      </c>
    </row>
    <row r="8" spans="3:22" x14ac:dyDescent="0.15">
      <c r="C8" s="2" t="s">
        <v>55</v>
      </c>
      <c r="D8" s="2" t="s">
        <v>35</v>
      </c>
      <c r="E8" s="1">
        <v>1</v>
      </c>
      <c r="F8" s="1">
        <v>3</v>
      </c>
      <c r="G8" s="1">
        <v>2</v>
      </c>
      <c r="H8" s="1">
        <v>4</v>
      </c>
      <c r="I8" s="1">
        <v>3</v>
      </c>
      <c r="J8" s="1">
        <v>4</v>
      </c>
      <c r="K8" s="1"/>
      <c r="L8" s="1">
        <v>3</v>
      </c>
      <c r="M8" s="1">
        <v>4</v>
      </c>
      <c r="N8" s="1">
        <v>1</v>
      </c>
      <c r="O8" s="1">
        <v>1</v>
      </c>
      <c r="P8" s="1">
        <v>1</v>
      </c>
      <c r="R8" s="14">
        <f t="shared" ref="R8:R9" si="4">MEDIAN(E8:G8)</f>
        <v>2</v>
      </c>
      <c r="S8" s="14">
        <f t="shared" ref="S8:S9" si="5">MEDIAN(H8:J8)</f>
        <v>4</v>
      </c>
      <c r="T8" s="14">
        <f t="shared" ref="T8:T9" si="6">MEDIAN(K8:M8)</f>
        <v>3.5</v>
      </c>
      <c r="U8" s="14">
        <f>MEDIAN(N8:P8)</f>
        <v>1</v>
      </c>
      <c r="V8" s="12">
        <v>1</v>
      </c>
    </row>
    <row r="9" spans="3:22" x14ac:dyDescent="0.15">
      <c r="C9" s="2" t="s">
        <v>58</v>
      </c>
      <c r="D9" s="2" t="s">
        <v>35</v>
      </c>
      <c r="E9" s="1">
        <v>4</v>
      </c>
      <c r="F9" s="1">
        <v>4</v>
      </c>
      <c r="G9" s="1">
        <v>3</v>
      </c>
      <c r="H9" s="1">
        <v>1</v>
      </c>
      <c r="I9" s="1">
        <v>2</v>
      </c>
      <c r="J9" s="1">
        <v>1</v>
      </c>
      <c r="K9" s="1">
        <v>3</v>
      </c>
      <c r="L9" s="1">
        <v>3</v>
      </c>
      <c r="M9" s="1">
        <v>4</v>
      </c>
      <c r="N9" s="1">
        <v>4</v>
      </c>
      <c r="O9" s="1">
        <v>3</v>
      </c>
      <c r="P9" s="1">
        <v>4</v>
      </c>
      <c r="R9" s="14">
        <f t="shared" si="4"/>
        <v>4</v>
      </c>
      <c r="S9" s="14">
        <f t="shared" si="5"/>
        <v>1</v>
      </c>
      <c r="T9" s="14">
        <f t="shared" si="6"/>
        <v>3</v>
      </c>
      <c r="U9" s="14">
        <f t="shared" ref="U9" si="7">MEDIAN(N9:P9)</f>
        <v>4</v>
      </c>
      <c r="V9" s="12">
        <v>1</v>
      </c>
    </row>
    <row r="10" spans="3:22" hidden="1" x14ac:dyDescent="0.15">
      <c r="C10" s="2" t="s">
        <v>61</v>
      </c>
      <c r="D10" s="2" t="s">
        <v>35</v>
      </c>
      <c r="E10" s="1">
        <v>3</v>
      </c>
      <c r="F10" s="1">
        <v>2</v>
      </c>
      <c r="G10" s="1">
        <v>3</v>
      </c>
      <c r="H10" s="1">
        <v>1</v>
      </c>
      <c r="I10" s="1">
        <v>2</v>
      </c>
      <c r="J10" s="1">
        <v>1</v>
      </c>
      <c r="K10" s="1">
        <v>4</v>
      </c>
      <c r="L10" s="1">
        <v>4</v>
      </c>
      <c r="M10" s="1">
        <v>4</v>
      </c>
      <c r="N10" s="1">
        <v>4</v>
      </c>
      <c r="O10" s="1">
        <v>4</v>
      </c>
      <c r="P10" s="1">
        <v>3</v>
      </c>
      <c r="Q10">
        <v>4</v>
      </c>
      <c r="R10" s="4">
        <v>2.6666666666666665</v>
      </c>
      <c r="S10" s="6">
        <v>1.3333333333333333</v>
      </c>
      <c r="T10" s="6">
        <v>4</v>
      </c>
      <c r="U10" s="4">
        <v>3.6666666666666665</v>
      </c>
      <c r="V10">
        <v>2</v>
      </c>
    </row>
    <row r="11" spans="3:22" hidden="1" x14ac:dyDescent="0.15">
      <c r="C11" s="2" t="s">
        <v>64</v>
      </c>
      <c r="D11" s="2" t="s">
        <v>35</v>
      </c>
      <c r="E11" s="1">
        <v>3</v>
      </c>
      <c r="F11" s="1">
        <v>3</v>
      </c>
      <c r="G11" s="1">
        <v>3</v>
      </c>
      <c r="H11" s="1">
        <v>3</v>
      </c>
      <c r="I11" s="1"/>
      <c r="J11" s="1"/>
      <c r="K11" s="1">
        <v>3</v>
      </c>
      <c r="L11" s="1">
        <v>4</v>
      </c>
      <c r="M11" s="1">
        <v>3</v>
      </c>
      <c r="N11" s="1">
        <v>4</v>
      </c>
      <c r="O11" s="1">
        <v>4</v>
      </c>
      <c r="P11" s="1">
        <v>4</v>
      </c>
      <c r="Q11">
        <v>4</v>
      </c>
      <c r="R11" s="4">
        <v>3</v>
      </c>
      <c r="S11" s="4">
        <v>3</v>
      </c>
      <c r="T11" s="4">
        <v>3.3333333333333335</v>
      </c>
      <c r="U11" s="4">
        <v>4</v>
      </c>
      <c r="V11">
        <v>2</v>
      </c>
    </row>
    <row r="12" spans="3:22" x14ac:dyDescent="0.15">
      <c r="C12" s="2" t="s">
        <v>69</v>
      </c>
      <c r="D12" s="2" t="s">
        <v>35</v>
      </c>
      <c r="E12" s="1">
        <v>3</v>
      </c>
      <c r="F12" s="1">
        <v>2</v>
      </c>
      <c r="G12" s="1">
        <v>3</v>
      </c>
      <c r="H12" s="1">
        <v>2</v>
      </c>
      <c r="I12" s="1">
        <v>2</v>
      </c>
      <c r="J12" s="1">
        <v>3</v>
      </c>
      <c r="K12" s="1">
        <v>3</v>
      </c>
      <c r="L12" s="1">
        <v>2</v>
      </c>
      <c r="M12" s="1">
        <v>2</v>
      </c>
      <c r="N12" s="1">
        <v>2</v>
      </c>
      <c r="O12" s="1">
        <v>3</v>
      </c>
      <c r="P12" s="1">
        <v>3</v>
      </c>
      <c r="R12" s="14">
        <f>MEDIAN(E12:G12)</f>
        <v>3</v>
      </c>
      <c r="S12" s="14">
        <f>MEDIAN(H12:J12)</f>
        <v>2</v>
      </c>
      <c r="T12" s="14">
        <f>MEDIAN(K12:M12)</f>
        <v>2</v>
      </c>
      <c r="U12" s="14">
        <f>MEDIAN(N12:P12)</f>
        <v>3</v>
      </c>
      <c r="V12" s="12">
        <v>1</v>
      </c>
    </row>
    <row r="13" spans="3:22" hidden="1" x14ac:dyDescent="0.15">
      <c r="C13" s="2" t="s">
        <v>79</v>
      </c>
      <c r="D13" s="2" t="s">
        <v>35</v>
      </c>
      <c r="E13" s="1"/>
      <c r="F13" s="1">
        <v>5</v>
      </c>
      <c r="G13" s="1">
        <v>4</v>
      </c>
      <c r="H13" s="1">
        <v>1</v>
      </c>
      <c r="I13" s="1">
        <v>1</v>
      </c>
      <c r="J13" s="1">
        <v>2</v>
      </c>
      <c r="K13" s="1">
        <v>4</v>
      </c>
      <c r="L13" s="1">
        <v>4</v>
      </c>
      <c r="M13" s="1">
        <v>3</v>
      </c>
      <c r="N13" s="1">
        <v>3</v>
      </c>
      <c r="O13" s="1">
        <v>4</v>
      </c>
      <c r="P13" s="1">
        <v>2</v>
      </c>
      <c r="Q13">
        <v>4</v>
      </c>
      <c r="R13" s="4">
        <v>4.5</v>
      </c>
      <c r="S13" s="4">
        <v>1.3333333333333333</v>
      </c>
      <c r="T13" s="4">
        <v>3.6666666666666665</v>
      </c>
      <c r="U13" s="4">
        <v>3</v>
      </c>
      <c r="V13">
        <v>2</v>
      </c>
    </row>
    <row r="14" spans="3:22" hidden="1" x14ac:dyDescent="0.15">
      <c r="C14" s="2" t="s">
        <v>81</v>
      </c>
      <c r="D14" s="2" t="s">
        <v>35</v>
      </c>
      <c r="E14" s="1">
        <v>5</v>
      </c>
      <c r="F14" s="1">
        <v>4</v>
      </c>
      <c r="G14" s="1">
        <v>3</v>
      </c>
      <c r="H14" s="1">
        <v>5</v>
      </c>
      <c r="I14" s="1">
        <v>5</v>
      </c>
      <c r="J14" s="1">
        <v>4</v>
      </c>
      <c r="K14" s="1">
        <v>1</v>
      </c>
      <c r="L14" s="1">
        <v>3</v>
      </c>
      <c r="M14" s="1">
        <v>3</v>
      </c>
      <c r="N14" s="1">
        <v>3</v>
      </c>
      <c r="O14" s="1">
        <v>3</v>
      </c>
      <c r="P14" s="1">
        <v>2</v>
      </c>
      <c r="Q14">
        <v>3</v>
      </c>
      <c r="R14" s="4">
        <v>4</v>
      </c>
      <c r="S14" s="6">
        <v>4.666666666666667</v>
      </c>
      <c r="T14" s="6">
        <v>2.3333333333333335</v>
      </c>
      <c r="U14" s="4">
        <v>2.6666666666666665</v>
      </c>
      <c r="V14">
        <v>2</v>
      </c>
    </row>
    <row r="15" spans="3:22" x14ac:dyDescent="0.15">
      <c r="C15" s="2" t="s">
        <v>89</v>
      </c>
      <c r="D15" s="2" t="s">
        <v>35</v>
      </c>
      <c r="E15" s="1">
        <v>2</v>
      </c>
      <c r="F15" s="1">
        <v>2</v>
      </c>
      <c r="G15" s="1">
        <v>3</v>
      </c>
      <c r="H15" s="1">
        <v>1</v>
      </c>
      <c r="I15" s="1">
        <v>2</v>
      </c>
      <c r="J15" s="1">
        <v>1</v>
      </c>
      <c r="K15" s="1">
        <v>3</v>
      </c>
      <c r="L15" s="1">
        <v>3</v>
      </c>
      <c r="M15" s="1">
        <v>2</v>
      </c>
      <c r="N15" s="1">
        <v>4</v>
      </c>
      <c r="O15" s="1">
        <v>4</v>
      </c>
      <c r="P15" s="1">
        <v>3</v>
      </c>
      <c r="R15" s="14">
        <f>MEDIAN(E15:G15)</f>
        <v>2</v>
      </c>
      <c r="S15" s="14">
        <f>MEDIAN(H15:J15)</f>
        <v>1</v>
      </c>
      <c r="T15" s="14">
        <f>MEDIAN(K15:M15)</f>
        <v>3</v>
      </c>
      <c r="U15" s="14">
        <f>MEDIAN(N15:P15)</f>
        <v>4</v>
      </c>
      <c r="V15" s="12">
        <v>1</v>
      </c>
    </row>
    <row r="16" spans="3:22" hidden="1" x14ac:dyDescent="0.15">
      <c r="C16" s="2" t="s">
        <v>91</v>
      </c>
      <c r="D16" s="2" t="s">
        <v>35</v>
      </c>
      <c r="E16" s="1">
        <v>2</v>
      </c>
      <c r="F16" s="1">
        <v>3</v>
      </c>
      <c r="G16" s="1">
        <v>4</v>
      </c>
      <c r="H16" s="1">
        <v>1</v>
      </c>
      <c r="I16" s="1">
        <v>1</v>
      </c>
      <c r="J16" s="1">
        <v>2</v>
      </c>
      <c r="K16" s="1">
        <v>3</v>
      </c>
      <c r="L16" s="1">
        <v>3</v>
      </c>
      <c r="M16" s="1">
        <v>3</v>
      </c>
      <c r="N16" s="1">
        <v>2</v>
      </c>
      <c r="O16" s="1">
        <v>3</v>
      </c>
      <c r="P16" s="1">
        <v>4</v>
      </c>
      <c r="Q16">
        <v>3</v>
      </c>
      <c r="R16" s="4">
        <v>3</v>
      </c>
      <c r="S16" s="4">
        <v>1.3333333333333333</v>
      </c>
      <c r="T16" s="4">
        <v>3</v>
      </c>
      <c r="U16" s="4">
        <v>3</v>
      </c>
      <c r="V16">
        <v>2</v>
      </c>
    </row>
    <row r="17" spans="3:22" hidden="1" x14ac:dyDescent="0.15">
      <c r="C17" s="2" t="s">
        <v>98</v>
      </c>
      <c r="D17" s="2" t="s">
        <v>35</v>
      </c>
      <c r="E17" s="1">
        <v>2</v>
      </c>
      <c r="F17" s="1">
        <v>2</v>
      </c>
      <c r="G17" s="1">
        <v>3</v>
      </c>
      <c r="H17" s="1">
        <v>4</v>
      </c>
      <c r="I17" s="1">
        <v>2</v>
      </c>
      <c r="J17" s="1">
        <v>2</v>
      </c>
      <c r="K17" s="1">
        <v>5</v>
      </c>
      <c r="L17" s="1">
        <v>3</v>
      </c>
      <c r="M17" s="1">
        <v>2</v>
      </c>
      <c r="N17" s="1">
        <v>5</v>
      </c>
      <c r="O17" s="1">
        <v>5</v>
      </c>
      <c r="P17" s="1">
        <v>5</v>
      </c>
      <c r="Q17">
        <v>5</v>
      </c>
      <c r="R17" s="4">
        <v>2.3333333333333335</v>
      </c>
      <c r="S17" s="4">
        <v>2.6666666666666665</v>
      </c>
      <c r="T17" s="4">
        <v>3.3333333333333335</v>
      </c>
      <c r="U17" s="4">
        <v>5</v>
      </c>
      <c r="V17">
        <v>2</v>
      </c>
    </row>
    <row r="18" spans="3:22" x14ac:dyDescent="0.15">
      <c r="C18" s="2" t="s">
        <v>107</v>
      </c>
      <c r="D18" s="2" t="s">
        <v>35</v>
      </c>
      <c r="E18" s="1">
        <v>2</v>
      </c>
      <c r="F18" s="1">
        <v>4</v>
      </c>
      <c r="G18" s="1">
        <v>4</v>
      </c>
      <c r="H18" s="1">
        <v>1</v>
      </c>
      <c r="I18" s="1">
        <v>1</v>
      </c>
      <c r="J18" s="1">
        <v>3</v>
      </c>
      <c r="K18" s="1">
        <v>4</v>
      </c>
      <c r="L18" s="1">
        <v>4</v>
      </c>
      <c r="M18" s="1">
        <v>4</v>
      </c>
      <c r="N18" s="1">
        <v>4</v>
      </c>
      <c r="O18" s="1">
        <v>4</v>
      </c>
      <c r="P18" s="1">
        <v>4</v>
      </c>
      <c r="R18" s="14">
        <f t="shared" ref="R18:R19" si="8">MEDIAN(E18:G18)</f>
        <v>4</v>
      </c>
      <c r="S18" s="14">
        <f t="shared" ref="S18:S19" si="9">MEDIAN(H18:J18)</f>
        <v>1</v>
      </c>
      <c r="T18" s="14">
        <f t="shared" ref="T18:T19" si="10">MEDIAN(K18:M18)</f>
        <v>4</v>
      </c>
      <c r="U18" s="14">
        <f t="shared" ref="U18:U19" si="11">MEDIAN(N18:P18)</f>
        <v>4</v>
      </c>
      <c r="V18" s="12">
        <v>1</v>
      </c>
    </row>
    <row r="19" spans="3:22" x14ac:dyDescent="0.15">
      <c r="C19" s="2" t="s">
        <v>109</v>
      </c>
      <c r="D19" s="2" t="s">
        <v>35</v>
      </c>
      <c r="E19" s="1">
        <v>4</v>
      </c>
      <c r="F19" s="1">
        <v>4</v>
      </c>
      <c r="G19" s="1">
        <v>3</v>
      </c>
      <c r="H19" s="1">
        <v>3</v>
      </c>
      <c r="I19" s="1">
        <v>1</v>
      </c>
      <c r="J19" s="1">
        <v>1</v>
      </c>
      <c r="K19" s="1">
        <v>4</v>
      </c>
      <c r="L19" s="1">
        <v>4</v>
      </c>
      <c r="M19" s="1">
        <v>3</v>
      </c>
      <c r="N19" s="1">
        <v>4</v>
      </c>
      <c r="O19" s="1">
        <v>4</v>
      </c>
      <c r="P19" s="1">
        <v>4</v>
      </c>
      <c r="R19" s="14">
        <f t="shared" si="8"/>
        <v>4</v>
      </c>
      <c r="S19" s="14">
        <f t="shared" si="9"/>
        <v>1</v>
      </c>
      <c r="T19" s="14">
        <f t="shared" si="10"/>
        <v>4</v>
      </c>
      <c r="U19" s="14">
        <f t="shared" si="11"/>
        <v>4</v>
      </c>
      <c r="V19" s="12">
        <v>1</v>
      </c>
    </row>
    <row r="20" spans="3:22" hidden="1" x14ac:dyDescent="0.15">
      <c r="C20" s="2" t="s">
        <v>130</v>
      </c>
      <c r="D20" s="2" t="s">
        <v>35</v>
      </c>
      <c r="E20" s="1">
        <v>2</v>
      </c>
      <c r="F20" s="1">
        <v>2</v>
      </c>
      <c r="G20" s="1">
        <v>4</v>
      </c>
      <c r="H20" s="1">
        <v>3</v>
      </c>
      <c r="I20" s="1">
        <v>1</v>
      </c>
      <c r="J20" s="1">
        <v>1</v>
      </c>
      <c r="K20" s="1">
        <v>2</v>
      </c>
      <c r="L20" s="1">
        <v>2</v>
      </c>
      <c r="M20" s="1">
        <v>2</v>
      </c>
      <c r="N20" s="1">
        <v>1</v>
      </c>
      <c r="O20" s="1">
        <v>2</v>
      </c>
      <c r="P20" s="1">
        <v>2</v>
      </c>
      <c r="Q20">
        <v>2</v>
      </c>
      <c r="R20" s="4">
        <v>2.6666666666666665</v>
      </c>
      <c r="S20" s="4">
        <v>1.6666666666666667</v>
      </c>
      <c r="T20" s="4">
        <v>2</v>
      </c>
      <c r="U20" s="4">
        <v>1.6666666666666667</v>
      </c>
      <c r="V20">
        <v>2</v>
      </c>
    </row>
    <row r="21" spans="3:22" hidden="1" x14ac:dyDescent="0.15">
      <c r="C21" s="2" t="s">
        <v>146</v>
      </c>
      <c r="D21" s="2" t="s">
        <v>35</v>
      </c>
      <c r="E21" s="1">
        <v>4</v>
      </c>
      <c r="F21" s="1">
        <v>4</v>
      </c>
      <c r="G21" s="1">
        <v>3</v>
      </c>
      <c r="H21" s="1">
        <v>1</v>
      </c>
      <c r="I21" s="1">
        <v>1</v>
      </c>
      <c r="J21" s="1">
        <v>3</v>
      </c>
      <c r="K21" s="1">
        <v>4</v>
      </c>
      <c r="L21" s="1">
        <v>2</v>
      </c>
      <c r="M21" s="1">
        <v>2</v>
      </c>
      <c r="N21" s="1">
        <v>4</v>
      </c>
      <c r="O21" s="1">
        <v>4</v>
      </c>
      <c r="P21" s="1">
        <v>4</v>
      </c>
      <c r="Q21">
        <v>4</v>
      </c>
      <c r="R21" s="4">
        <v>3.6666666666666665</v>
      </c>
      <c r="S21" s="4">
        <v>1.6666666666666667</v>
      </c>
      <c r="T21" s="4">
        <v>2.6666666666666665</v>
      </c>
      <c r="U21" s="4">
        <v>4</v>
      </c>
      <c r="V21">
        <v>2</v>
      </c>
    </row>
    <row r="22" spans="3:22" hidden="1" x14ac:dyDescent="0.15">
      <c r="C22" s="2" t="s">
        <v>148</v>
      </c>
      <c r="D22" s="2" t="s">
        <v>35</v>
      </c>
      <c r="E22" s="1">
        <v>1</v>
      </c>
      <c r="F22" s="1">
        <v>1</v>
      </c>
      <c r="G22" s="1">
        <v>2</v>
      </c>
      <c r="H22" s="1">
        <v>1</v>
      </c>
      <c r="I22" s="1">
        <v>1</v>
      </c>
      <c r="J22" s="1">
        <v>1</v>
      </c>
      <c r="K22" s="1">
        <v>1</v>
      </c>
      <c r="L22" s="1">
        <v>4</v>
      </c>
      <c r="M22" s="1">
        <v>3</v>
      </c>
      <c r="N22" s="1">
        <v>3</v>
      </c>
      <c r="O22" s="1">
        <v>2</v>
      </c>
      <c r="P22" s="1">
        <v>4</v>
      </c>
      <c r="Q22">
        <v>2</v>
      </c>
      <c r="R22" s="4">
        <v>1.3333333333333333</v>
      </c>
      <c r="S22" s="4">
        <v>1</v>
      </c>
      <c r="T22" s="4">
        <v>2.6666666666666665</v>
      </c>
      <c r="U22" s="4">
        <v>3</v>
      </c>
      <c r="V22">
        <v>2</v>
      </c>
    </row>
    <row r="23" spans="3:22" x14ac:dyDescent="0.15">
      <c r="C23" s="2" t="s">
        <v>151</v>
      </c>
      <c r="D23" s="2" t="s">
        <v>35</v>
      </c>
      <c r="E23" s="1">
        <v>1</v>
      </c>
      <c r="F23" s="1">
        <v>1</v>
      </c>
      <c r="G23" s="1">
        <v>1</v>
      </c>
      <c r="H23" s="1">
        <v>2</v>
      </c>
      <c r="I23" s="1">
        <v>1</v>
      </c>
      <c r="J23" s="1">
        <v>1</v>
      </c>
      <c r="K23" s="1">
        <v>1</v>
      </c>
      <c r="L23" s="1">
        <v>3</v>
      </c>
      <c r="M23" s="1">
        <v>2</v>
      </c>
      <c r="N23" s="1">
        <v>1</v>
      </c>
      <c r="O23" s="1">
        <v>1</v>
      </c>
      <c r="P23" s="1">
        <v>4</v>
      </c>
      <c r="R23" s="14">
        <f t="shared" ref="R23:R26" si="12">MEDIAN(E23:G23)</f>
        <v>1</v>
      </c>
      <c r="S23" s="14">
        <f t="shared" ref="S23:S26" si="13">MEDIAN(H23:J23)</f>
        <v>1</v>
      </c>
      <c r="T23" s="14">
        <f t="shared" ref="T23:T26" si="14">MEDIAN(K23:M23)</f>
        <v>2</v>
      </c>
      <c r="U23" s="14">
        <f t="shared" ref="U23:U26" si="15">MEDIAN(N23:P23)</f>
        <v>1</v>
      </c>
      <c r="V23" s="12">
        <v>1</v>
      </c>
    </row>
    <row r="24" spans="3:22" x14ac:dyDescent="0.15">
      <c r="C24" s="2" t="s">
        <v>157</v>
      </c>
      <c r="D24" s="2" t="s">
        <v>35</v>
      </c>
      <c r="E24" s="1">
        <v>1</v>
      </c>
      <c r="F24" s="1">
        <v>2</v>
      </c>
      <c r="G24" s="1">
        <v>1</v>
      </c>
      <c r="H24" s="1">
        <v>3</v>
      </c>
      <c r="I24" s="1">
        <v>1</v>
      </c>
      <c r="J24" s="1">
        <v>1</v>
      </c>
      <c r="K24" s="1"/>
      <c r="L24" s="1"/>
      <c r="M24" s="1">
        <v>2</v>
      </c>
      <c r="N24" s="1">
        <v>1</v>
      </c>
      <c r="O24" s="1">
        <v>1</v>
      </c>
      <c r="P24" s="1">
        <v>1</v>
      </c>
      <c r="R24" s="14">
        <f t="shared" si="12"/>
        <v>1</v>
      </c>
      <c r="S24" s="14">
        <f t="shared" si="13"/>
        <v>1</v>
      </c>
      <c r="T24" s="14">
        <f t="shared" si="14"/>
        <v>2</v>
      </c>
      <c r="U24" s="14">
        <f t="shared" si="15"/>
        <v>1</v>
      </c>
      <c r="V24" s="12">
        <v>1</v>
      </c>
    </row>
    <row r="25" spans="3:22" x14ac:dyDescent="0.15">
      <c r="C25" s="2" t="s">
        <v>159</v>
      </c>
      <c r="D25" s="2" t="s">
        <v>35</v>
      </c>
      <c r="E25" s="1">
        <v>4</v>
      </c>
      <c r="F25" s="1">
        <v>3</v>
      </c>
      <c r="G25" s="1">
        <v>3</v>
      </c>
      <c r="H25" s="1">
        <v>3</v>
      </c>
      <c r="I25" s="1">
        <v>4</v>
      </c>
      <c r="J25" s="1">
        <v>2</v>
      </c>
      <c r="K25" s="1">
        <v>2</v>
      </c>
      <c r="L25" s="1">
        <v>2</v>
      </c>
      <c r="M25" s="1">
        <v>2</v>
      </c>
      <c r="N25" s="1">
        <v>3</v>
      </c>
      <c r="O25" s="1">
        <v>3</v>
      </c>
      <c r="P25" s="1">
        <v>4</v>
      </c>
      <c r="R25" s="14">
        <f t="shared" si="12"/>
        <v>3</v>
      </c>
      <c r="S25" s="14">
        <f t="shared" si="13"/>
        <v>3</v>
      </c>
      <c r="T25" s="14">
        <f t="shared" si="14"/>
        <v>2</v>
      </c>
      <c r="U25" s="14">
        <f t="shared" si="15"/>
        <v>3</v>
      </c>
      <c r="V25" s="12">
        <v>1</v>
      </c>
    </row>
    <row r="26" spans="3:22" x14ac:dyDescent="0.15">
      <c r="C26" s="2" t="s">
        <v>162</v>
      </c>
      <c r="D26" s="2" t="s">
        <v>35</v>
      </c>
      <c r="E26" s="1">
        <v>1</v>
      </c>
      <c r="F26" s="1">
        <v>1</v>
      </c>
      <c r="G26" s="1">
        <v>2</v>
      </c>
      <c r="H26" s="1">
        <v>2</v>
      </c>
      <c r="I26" s="1">
        <v>1</v>
      </c>
      <c r="J26" s="1">
        <v>2</v>
      </c>
      <c r="K26" s="1">
        <v>2</v>
      </c>
      <c r="L26" s="1"/>
      <c r="M26" s="1"/>
      <c r="N26" s="1">
        <v>4</v>
      </c>
      <c r="O26" s="1">
        <v>4</v>
      </c>
      <c r="P26" s="1">
        <v>4</v>
      </c>
      <c r="R26" s="14">
        <f t="shared" si="12"/>
        <v>1</v>
      </c>
      <c r="S26" s="14">
        <f t="shared" si="13"/>
        <v>2</v>
      </c>
      <c r="T26" s="14">
        <f t="shared" si="14"/>
        <v>2</v>
      </c>
      <c r="U26" s="14">
        <f t="shared" si="15"/>
        <v>4</v>
      </c>
      <c r="V26" s="12">
        <v>1</v>
      </c>
    </row>
    <row r="27" spans="3:22" hidden="1" x14ac:dyDescent="0.15">
      <c r="C27" s="2" t="s">
        <v>164</v>
      </c>
      <c r="D27" s="2" t="s">
        <v>35</v>
      </c>
      <c r="E27" s="1">
        <v>2</v>
      </c>
      <c r="F27" s="1">
        <v>2</v>
      </c>
      <c r="G27" s="1">
        <v>2</v>
      </c>
      <c r="H27" s="1">
        <v>3</v>
      </c>
      <c r="I27" s="1">
        <v>4</v>
      </c>
      <c r="J27" s="1"/>
      <c r="K27" s="1">
        <v>2</v>
      </c>
      <c r="L27" s="1">
        <v>2</v>
      </c>
      <c r="M27" s="1">
        <v>2</v>
      </c>
      <c r="N27" s="1">
        <v>3</v>
      </c>
      <c r="O27" s="1">
        <v>2</v>
      </c>
      <c r="P27" s="1">
        <v>4</v>
      </c>
      <c r="Q27">
        <v>2</v>
      </c>
      <c r="R27" s="4">
        <v>2</v>
      </c>
      <c r="S27" s="4">
        <v>3.5</v>
      </c>
      <c r="T27" s="4">
        <v>2</v>
      </c>
      <c r="U27" s="4">
        <v>3</v>
      </c>
      <c r="V27">
        <v>3</v>
      </c>
    </row>
    <row r="28" spans="3:22" hidden="1" x14ac:dyDescent="0.15">
      <c r="C28" s="2" t="s">
        <v>172</v>
      </c>
      <c r="D28" s="2" t="s">
        <v>35</v>
      </c>
      <c r="E28" s="1">
        <v>3</v>
      </c>
      <c r="F28" s="1">
        <v>5</v>
      </c>
      <c r="G28" s="1">
        <v>3</v>
      </c>
      <c r="H28" s="1">
        <v>1</v>
      </c>
      <c r="I28" s="1">
        <v>1</v>
      </c>
      <c r="J28" s="1">
        <v>1</v>
      </c>
      <c r="K28" s="1">
        <v>5</v>
      </c>
      <c r="L28" s="1">
        <v>5</v>
      </c>
      <c r="M28" s="1">
        <v>3</v>
      </c>
      <c r="N28" s="1">
        <v>3</v>
      </c>
      <c r="O28" s="1">
        <v>3</v>
      </c>
      <c r="P28" s="1">
        <v>5</v>
      </c>
      <c r="Q28">
        <v>3</v>
      </c>
      <c r="R28" s="4">
        <v>3.6666666666666665</v>
      </c>
      <c r="S28" s="4">
        <v>1</v>
      </c>
      <c r="T28" s="4">
        <v>4.333333333333333</v>
      </c>
      <c r="U28" s="4">
        <v>3.6666666666666665</v>
      </c>
      <c r="V28">
        <v>2</v>
      </c>
    </row>
    <row r="29" spans="3:22" hidden="1" x14ac:dyDescent="0.15"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S29" t="s">
        <v>153</v>
      </c>
    </row>
    <row r="30" spans="3:22" hidden="1" x14ac:dyDescent="0.15"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S30" t="s">
        <v>154</v>
      </c>
    </row>
    <row r="31" spans="3:22" x14ac:dyDescent="0.15">
      <c r="C31" s="5" t="s">
        <v>176</v>
      </c>
      <c r="D31" s="2" t="s">
        <v>35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3</v>
      </c>
      <c r="N31" s="1">
        <v>4</v>
      </c>
      <c r="O31" s="1">
        <v>2</v>
      </c>
      <c r="P31" s="1">
        <v>4</v>
      </c>
      <c r="Q31" s="1"/>
      <c r="R31" s="14">
        <f>MEDIAN(E31:G31)</f>
        <v>1</v>
      </c>
      <c r="S31" s="14">
        <f>MEDIAN(H31:J31)</f>
        <v>1</v>
      </c>
      <c r="T31" s="14">
        <f>MEDIAN(K31:M31)</f>
        <v>3</v>
      </c>
      <c r="U31" s="14">
        <f>MEDIAN(N31:P31)</f>
        <v>4</v>
      </c>
      <c r="V31" s="13">
        <v>1</v>
      </c>
    </row>
    <row r="32" spans="3:22" hidden="1" x14ac:dyDescent="0.15">
      <c r="C32" s="2" t="s">
        <v>178</v>
      </c>
      <c r="D32" s="2" t="s">
        <v>35</v>
      </c>
      <c r="E32" s="1">
        <v>4</v>
      </c>
      <c r="F32" s="1">
        <v>4</v>
      </c>
      <c r="G32" s="1">
        <v>4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4</v>
      </c>
      <c r="O32" s="1">
        <v>4</v>
      </c>
      <c r="P32" s="1">
        <v>4</v>
      </c>
      <c r="Q32" s="1"/>
      <c r="R32" s="2"/>
      <c r="S32" s="1"/>
      <c r="V32" s="1">
        <v>2</v>
      </c>
    </row>
    <row r="33" spans="3:22" x14ac:dyDescent="0.15">
      <c r="C33" s="2" t="s">
        <v>184</v>
      </c>
      <c r="D33" s="2" t="s">
        <v>35</v>
      </c>
      <c r="E33" s="1">
        <v>2</v>
      </c>
      <c r="F33" s="1">
        <v>4</v>
      </c>
      <c r="G33" s="1">
        <v>2</v>
      </c>
      <c r="H33" s="1">
        <v>1</v>
      </c>
      <c r="I33" s="1">
        <v>1</v>
      </c>
      <c r="J33" s="1">
        <v>2</v>
      </c>
      <c r="K33" s="1"/>
      <c r="L33" s="1">
        <v>1</v>
      </c>
      <c r="M33" s="1"/>
      <c r="N33" s="1">
        <v>2</v>
      </c>
      <c r="O33" s="1">
        <v>2</v>
      </c>
      <c r="P33" s="1">
        <v>4</v>
      </c>
      <c r="Q33" s="1"/>
      <c r="R33" s="14">
        <f>MEDIAN(E33:G33)</f>
        <v>2</v>
      </c>
      <c r="S33" s="14">
        <f>MEDIAN(H33:J33)</f>
        <v>1</v>
      </c>
      <c r="T33" s="14">
        <f>MEDIAN(K33:M33)</f>
        <v>1</v>
      </c>
      <c r="U33" s="14">
        <f>MEDIAN(N33:P33)</f>
        <v>2</v>
      </c>
      <c r="V33" s="13">
        <v>1</v>
      </c>
    </row>
    <row r="34" spans="3:22" hidden="1" x14ac:dyDescent="0.15">
      <c r="C34" s="2" t="s">
        <v>186</v>
      </c>
      <c r="D34" s="2" t="s">
        <v>35</v>
      </c>
      <c r="E34" s="1">
        <v>4</v>
      </c>
      <c r="F34" s="1">
        <v>4</v>
      </c>
      <c r="G34" s="1">
        <v>2</v>
      </c>
      <c r="H34" s="1">
        <v>3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4</v>
      </c>
      <c r="O34" s="1">
        <v>3</v>
      </c>
      <c r="P34" s="1">
        <v>2</v>
      </c>
      <c r="Q34" s="1">
        <v>-1</v>
      </c>
      <c r="R34" s="2"/>
      <c r="S34" s="1"/>
      <c r="V34" s="1">
        <v>2</v>
      </c>
    </row>
    <row r="35" spans="3:22" hidden="1" x14ac:dyDescent="0.15">
      <c r="C35" s="2" t="s">
        <v>190</v>
      </c>
      <c r="D35" s="2" t="s">
        <v>42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/>
      <c r="R35" s="2"/>
      <c r="S35" s="1"/>
      <c r="V35" s="1">
        <v>3</v>
      </c>
    </row>
    <row r="36" spans="3:22" x14ac:dyDescent="0.15">
      <c r="C36" s="2" t="s">
        <v>193</v>
      </c>
      <c r="D36" s="2" t="s">
        <v>35</v>
      </c>
      <c r="E36" s="1">
        <v>1</v>
      </c>
      <c r="F36" s="1">
        <v>5</v>
      </c>
      <c r="G36" s="1">
        <v>1</v>
      </c>
      <c r="H36" s="1">
        <v>2</v>
      </c>
      <c r="I36" s="1">
        <v>2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/>
      <c r="R36" s="14">
        <f>MEDIAN(E36:G36)</f>
        <v>1</v>
      </c>
      <c r="S36" s="14">
        <f>MEDIAN(H36:J36)</f>
        <v>2</v>
      </c>
      <c r="T36" s="14">
        <f>MEDIAN(K36:M36)</f>
        <v>1</v>
      </c>
      <c r="U36" s="14">
        <f>MEDIAN(N36:P36)</f>
        <v>1</v>
      </c>
      <c r="V36" s="13">
        <v>1</v>
      </c>
    </row>
    <row r="37" spans="3:22" hidden="1" x14ac:dyDescent="0.15">
      <c r="C37" s="2" t="s">
        <v>198</v>
      </c>
      <c r="D37" s="2" t="s">
        <v>35</v>
      </c>
      <c r="E37" s="1">
        <v>4</v>
      </c>
      <c r="F37" s="1">
        <v>4</v>
      </c>
      <c r="G37" s="1">
        <v>2</v>
      </c>
      <c r="H37" s="1">
        <v>3</v>
      </c>
      <c r="I37" s="1">
        <v>3</v>
      </c>
      <c r="J37" s="1">
        <v>2</v>
      </c>
      <c r="K37" s="1">
        <v>4</v>
      </c>
      <c r="L37" s="1">
        <v>3</v>
      </c>
      <c r="M37" s="1">
        <v>3</v>
      </c>
      <c r="N37" s="1">
        <v>4</v>
      </c>
      <c r="O37" s="1">
        <v>4</v>
      </c>
      <c r="P37" s="1">
        <v>4</v>
      </c>
      <c r="Q37" s="1">
        <v>-1</v>
      </c>
      <c r="R37" s="2"/>
      <c r="S37" s="1"/>
      <c r="V37" s="1">
        <v>3</v>
      </c>
    </row>
    <row r="38" spans="3:22" hidden="1" x14ac:dyDescent="0.15">
      <c r="C38" s="2" t="s">
        <v>200</v>
      </c>
      <c r="D38" s="2" t="s">
        <v>35</v>
      </c>
      <c r="E38" s="1">
        <v>2</v>
      </c>
      <c r="F38" s="1">
        <v>2</v>
      </c>
      <c r="G38" s="1">
        <v>3</v>
      </c>
      <c r="H38" s="1">
        <v>3</v>
      </c>
      <c r="I38" s="1">
        <v>2</v>
      </c>
      <c r="J38" s="1">
        <v>1</v>
      </c>
      <c r="K38" s="1"/>
      <c r="L38" s="1"/>
      <c r="M38" s="1">
        <v>4</v>
      </c>
      <c r="N38" s="1">
        <v>3</v>
      </c>
      <c r="O38" s="1">
        <v>3</v>
      </c>
      <c r="P38" s="1">
        <v>4</v>
      </c>
      <c r="Q38" s="1">
        <v>-1</v>
      </c>
      <c r="R38" s="2"/>
      <c r="S38" s="1"/>
      <c r="V38" s="1">
        <v>3</v>
      </c>
    </row>
    <row r="39" spans="3:22" x14ac:dyDescent="0.15">
      <c r="C39" s="2" t="s">
        <v>202</v>
      </c>
      <c r="D39" s="2" t="s">
        <v>35</v>
      </c>
      <c r="E39" s="1">
        <v>1</v>
      </c>
      <c r="F39" s="1">
        <v>2</v>
      </c>
      <c r="G39" s="1">
        <v>2</v>
      </c>
      <c r="H39" s="1">
        <v>4</v>
      </c>
      <c r="I39" s="1">
        <v>2</v>
      </c>
      <c r="J39" s="1">
        <v>3</v>
      </c>
      <c r="K39" s="1">
        <v>2</v>
      </c>
      <c r="L39" s="1">
        <v>2</v>
      </c>
      <c r="M39" s="1">
        <v>2</v>
      </c>
      <c r="N39" s="1">
        <v>2</v>
      </c>
      <c r="O39" s="1">
        <v>3</v>
      </c>
      <c r="P39" s="1">
        <v>3</v>
      </c>
      <c r="Q39" s="1"/>
      <c r="R39" s="14">
        <f>MEDIAN(E39:G39)</f>
        <v>2</v>
      </c>
      <c r="S39" s="14">
        <f>MEDIAN(H39:J39)</f>
        <v>3</v>
      </c>
      <c r="T39" s="14">
        <f>MEDIAN(K39:M39)</f>
        <v>2</v>
      </c>
      <c r="U39" s="14">
        <f>MEDIAN(N39:P39)</f>
        <v>3</v>
      </c>
      <c r="V39" s="13">
        <v>1</v>
      </c>
    </row>
    <row r="40" spans="3:22" hidden="1" x14ac:dyDescent="0.15">
      <c r="C40" s="2" t="s">
        <v>204</v>
      </c>
      <c r="D40" s="2" t="s">
        <v>42</v>
      </c>
      <c r="E40" s="1">
        <v>2</v>
      </c>
      <c r="F40" s="1">
        <v>4</v>
      </c>
      <c r="G40" s="1">
        <v>2</v>
      </c>
      <c r="H40" s="1">
        <v>5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-1</v>
      </c>
      <c r="R40" s="2"/>
      <c r="S40" s="1"/>
      <c r="V40" s="1">
        <v>2</v>
      </c>
    </row>
    <row r="41" spans="3:22" x14ac:dyDescent="0.15">
      <c r="C41" s="2" t="s">
        <v>208</v>
      </c>
      <c r="D41" s="2" t="s">
        <v>35</v>
      </c>
      <c r="E41" s="1">
        <v>3</v>
      </c>
      <c r="F41" s="1">
        <v>4</v>
      </c>
      <c r="G41" s="1">
        <v>3</v>
      </c>
      <c r="H41" s="1">
        <v>2</v>
      </c>
      <c r="I41" s="1">
        <v>4</v>
      </c>
      <c r="J41" s="1">
        <v>2</v>
      </c>
      <c r="K41" s="1">
        <v>2</v>
      </c>
      <c r="L41" s="1">
        <v>3</v>
      </c>
      <c r="M41" s="1">
        <v>1</v>
      </c>
      <c r="N41" s="1">
        <v>3</v>
      </c>
      <c r="O41" s="1">
        <v>3</v>
      </c>
      <c r="P41" s="1">
        <v>3</v>
      </c>
      <c r="Q41" s="1"/>
      <c r="R41" s="14">
        <f t="shared" ref="R41:R44" si="16">MEDIAN(E41:G41)</f>
        <v>3</v>
      </c>
      <c r="S41" s="14">
        <f t="shared" ref="S41:S44" si="17">MEDIAN(H41:J41)</f>
        <v>2</v>
      </c>
      <c r="T41" s="14">
        <f t="shared" ref="T41:T44" si="18">MEDIAN(K41:M41)</f>
        <v>2</v>
      </c>
      <c r="U41" s="14">
        <f t="shared" ref="U41:U44" si="19">MEDIAN(N41:P41)</f>
        <v>3</v>
      </c>
      <c r="V41" s="13">
        <v>1</v>
      </c>
    </row>
    <row r="42" spans="3:22" x14ac:dyDescent="0.15">
      <c r="C42" s="2" t="s">
        <v>212</v>
      </c>
      <c r="D42" s="2" t="s">
        <v>35</v>
      </c>
      <c r="E42" s="1">
        <v>4</v>
      </c>
      <c r="F42" s="1">
        <v>4</v>
      </c>
      <c r="G42" s="1">
        <v>4</v>
      </c>
      <c r="H42" s="1">
        <v>3</v>
      </c>
      <c r="I42" s="1">
        <v>4</v>
      </c>
      <c r="J42" s="1">
        <v>3</v>
      </c>
      <c r="K42" s="1">
        <v>3</v>
      </c>
      <c r="L42" s="1">
        <v>3</v>
      </c>
      <c r="M42" s="1">
        <v>2</v>
      </c>
      <c r="N42" s="1">
        <v>2</v>
      </c>
      <c r="O42" s="1">
        <v>2</v>
      </c>
      <c r="P42" s="1">
        <v>3</v>
      </c>
      <c r="Q42" s="1"/>
      <c r="R42" s="14">
        <f t="shared" si="16"/>
        <v>4</v>
      </c>
      <c r="S42" s="14">
        <f t="shared" si="17"/>
        <v>3</v>
      </c>
      <c r="T42" s="14">
        <f t="shared" si="18"/>
        <v>3</v>
      </c>
      <c r="U42" s="14">
        <f t="shared" si="19"/>
        <v>2</v>
      </c>
      <c r="V42" s="13">
        <v>1</v>
      </c>
    </row>
    <row r="43" spans="3:22" x14ac:dyDescent="0.15">
      <c r="C43" s="2" t="s">
        <v>217</v>
      </c>
      <c r="D43" s="2" t="s">
        <v>35</v>
      </c>
      <c r="E43" s="1"/>
      <c r="F43" s="1">
        <v>4</v>
      </c>
      <c r="G43" s="1">
        <v>4</v>
      </c>
      <c r="H43" s="1">
        <v>4</v>
      </c>
      <c r="I43" s="1">
        <v>4</v>
      </c>
      <c r="J43" s="1">
        <v>3</v>
      </c>
      <c r="K43" s="1">
        <v>2</v>
      </c>
      <c r="L43" s="1">
        <v>2</v>
      </c>
      <c r="M43" s="1">
        <v>2</v>
      </c>
      <c r="N43" s="1">
        <v>2</v>
      </c>
      <c r="O43" s="1">
        <v>2</v>
      </c>
      <c r="P43" s="1">
        <v>5</v>
      </c>
      <c r="Q43" s="1"/>
      <c r="R43" s="14">
        <f>MEDIAN(E43:G43)</f>
        <v>4</v>
      </c>
      <c r="S43" s="14">
        <f t="shared" si="17"/>
        <v>4</v>
      </c>
      <c r="T43" s="14">
        <f t="shared" si="18"/>
        <v>2</v>
      </c>
      <c r="U43" s="14">
        <f t="shared" si="19"/>
        <v>2</v>
      </c>
      <c r="V43" s="13">
        <v>1</v>
      </c>
    </row>
    <row r="44" spans="3:22" x14ac:dyDescent="0.15">
      <c r="C44" s="2" t="s">
        <v>220</v>
      </c>
      <c r="D44" s="2" t="s">
        <v>35</v>
      </c>
      <c r="E44" s="1"/>
      <c r="F44" s="1">
        <v>4</v>
      </c>
      <c r="G44" s="1">
        <v>2</v>
      </c>
      <c r="H44" s="1">
        <v>4</v>
      </c>
      <c r="I44" s="1">
        <v>5</v>
      </c>
      <c r="J44" s="1">
        <v>4</v>
      </c>
      <c r="K44" s="1">
        <v>2</v>
      </c>
      <c r="L44" s="1">
        <v>2</v>
      </c>
      <c r="M44" s="1">
        <v>2</v>
      </c>
      <c r="N44" s="1">
        <v>2</v>
      </c>
      <c r="O44" s="1">
        <v>1</v>
      </c>
      <c r="P44" s="1">
        <v>4</v>
      </c>
      <c r="Q44" s="1"/>
      <c r="R44" s="14">
        <f t="shared" si="16"/>
        <v>3</v>
      </c>
      <c r="S44" s="14">
        <f t="shared" si="17"/>
        <v>4</v>
      </c>
      <c r="T44" s="14">
        <f t="shared" si="18"/>
        <v>2</v>
      </c>
      <c r="U44" s="14">
        <f t="shared" si="19"/>
        <v>2</v>
      </c>
      <c r="V44" s="13">
        <v>1</v>
      </c>
    </row>
    <row r="45" spans="3:22" hidden="1" x14ac:dyDescent="0.15">
      <c r="C45" s="2" t="s">
        <v>223</v>
      </c>
      <c r="D45" s="2" t="s">
        <v>35</v>
      </c>
      <c r="E45" s="1">
        <v>1</v>
      </c>
      <c r="F45" s="1">
        <v>4</v>
      </c>
      <c r="G45" s="1">
        <v>4</v>
      </c>
      <c r="H45" s="1">
        <v>1</v>
      </c>
      <c r="I45" s="1">
        <v>1</v>
      </c>
      <c r="J45" s="1">
        <v>1</v>
      </c>
      <c r="K45" s="1">
        <v>3</v>
      </c>
      <c r="L45" s="1">
        <v>3</v>
      </c>
      <c r="M45" s="1">
        <v>3</v>
      </c>
      <c r="N45" s="1">
        <v>3</v>
      </c>
      <c r="O45" s="1">
        <v>3</v>
      </c>
      <c r="P45" s="1">
        <v>3</v>
      </c>
      <c r="Q45" s="1">
        <v>-1</v>
      </c>
      <c r="R45" s="2"/>
      <c r="S45" s="1"/>
      <c r="V45" s="1">
        <v>2</v>
      </c>
    </row>
    <row r="46" spans="3:22" hidden="1" x14ac:dyDescent="0.15">
      <c r="C46" s="2" t="s">
        <v>225</v>
      </c>
      <c r="D46" s="2" t="s">
        <v>35</v>
      </c>
      <c r="E46" s="1">
        <v>1</v>
      </c>
      <c r="F46" s="1">
        <v>1</v>
      </c>
      <c r="G46" s="1">
        <v>1</v>
      </c>
      <c r="H46" s="1">
        <v>4</v>
      </c>
      <c r="I46" s="1">
        <v>3</v>
      </c>
      <c r="J46" s="1">
        <v>2</v>
      </c>
      <c r="K46" s="1">
        <v>1</v>
      </c>
      <c r="L46" s="1">
        <v>1</v>
      </c>
      <c r="M46" s="1">
        <v>1</v>
      </c>
      <c r="N46" s="1">
        <v>1</v>
      </c>
      <c r="O46" s="1">
        <v>2</v>
      </c>
      <c r="P46" s="1">
        <v>2</v>
      </c>
      <c r="Q46" s="1"/>
      <c r="R46" s="2"/>
      <c r="S46" s="1"/>
      <c r="V46" s="1">
        <v>2</v>
      </c>
    </row>
    <row r="47" spans="3:22" x14ac:dyDescent="0.15">
      <c r="C47" s="2" t="s">
        <v>228</v>
      </c>
      <c r="D47" s="2" t="s">
        <v>35</v>
      </c>
      <c r="E47" s="1">
        <v>1</v>
      </c>
      <c r="F47" s="1">
        <v>4</v>
      </c>
      <c r="G47" s="1">
        <v>4</v>
      </c>
      <c r="H47" s="1">
        <v>1</v>
      </c>
      <c r="I47" s="1">
        <v>1</v>
      </c>
      <c r="J47" s="1">
        <v>1</v>
      </c>
      <c r="K47" s="1">
        <v>4</v>
      </c>
      <c r="L47" s="1">
        <v>4</v>
      </c>
      <c r="M47" s="1">
        <v>4</v>
      </c>
      <c r="N47" s="1">
        <v>4</v>
      </c>
      <c r="O47" s="1">
        <v>4</v>
      </c>
      <c r="P47" s="1">
        <v>4</v>
      </c>
      <c r="Q47" s="1"/>
      <c r="R47" s="14">
        <f t="shared" ref="R47:R48" si="20">MEDIAN(E47:G47)</f>
        <v>4</v>
      </c>
      <c r="S47" s="14">
        <f t="shared" ref="S47:S48" si="21">MEDIAN(H47:J47)</f>
        <v>1</v>
      </c>
      <c r="T47" s="14">
        <f t="shared" ref="T47:T48" si="22">MEDIAN(K47:M47)</f>
        <v>4</v>
      </c>
      <c r="U47" s="14">
        <f t="shared" ref="U47:U48" si="23">MEDIAN(N47:P47)</f>
        <v>4</v>
      </c>
      <c r="V47" s="13">
        <v>1</v>
      </c>
    </row>
    <row r="48" spans="3:22" x14ac:dyDescent="0.15">
      <c r="C48" s="2" t="s">
        <v>230</v>
      </c>
      <c r="D48" s="2" t="s">
        <v>35</v>
      </c>
      <c r="E48" s="1">
        <v>3</v>
      </c>
      <c r="F48" s="1">
        <v>4</v>
      </c>
      <c r="G48" s="1">
        <v>3</v>
      </c>
      <c r="H48" s="1">
        <v>2</v>
      </c>
      <c r="I48" s="1">
        <v>3</v>
      </c>
      <c r="J48" s="1">
        <v>2</v>
      </c>
      <c r="K48" s="1">
        <v>4</v>
      </c>
      <c r="L48" s="1">
        <v>3</v>
      </c>
      <c r="M48" s="1">
        <v>3</v>
      </c>
      <c r="N48" s="1">
        <v>2</v>
      </c>
      <c r="O48" s="1">
        <v>2</v>
      </c>
      <c r="P48" s="1">
        <v>4</v>
      </c>
      <c r="Q48" s="1"/>
      <c r="R48" s="14">
        <f t="shared" si="20"/>
        <v>3</v>
      </c>
      <c r="S48" s="14">
        <f t="shared" si="21"/>
        <v>2</v>
      </c>
      <c r="T48" s="14">
        <f t="shared" si="22"/>
        <v>3</v>
      </c>
      <c r="U48" s="14">
        <f t="shared" si="23"/>
        <v>2</v>
      </c>
      <c r="V48" s="13">
        <v>1</v>
      </c>
    </row>
    <row r="49" spans="3:22" hidden="1" x14ac:dyDescent="0.15">
      <c r="C49" s="2" t="s">
        <v>233</v>
      </c>
      <c r="D49" s="2" t="s">
        <v>35</v>
      </c>
      <c r="E49" s="1">
        <v>2</v>
      </c>
      <c r="F49" s="1">
        <v>2</v>
      </c>
      <c r="G49" s="1">
        <v>2</v>
      </c>
      <c r="H49" s="1">
        <v>1</v>
      </c>
      <c r="I49" s="1">
        <v>4</v>
      </c>
      <c r="J49" s="1">
        <v>2</v>
      </c>
      <c r="K49" s="1">
        <v>2</v>
      </c>
      <c r="L49" s="1">
        <v>2</v>
      </c>
      <c r="M49" s="1">
        <v>2</v>
      </c>
      <c r="N49" s="1">
        <v>3</v>
      </c>
      <c r="O49" s="1">
        <v>2</v>
      </c>
      <c r="P49" s="1">
        <v>2</v>
      </c>
      <c r="Q49" s="1">
        <v>-1</v>
      </c>
      <c r="R49" s="2"/>
      <c r="S49" s="1"/>
      <c r="V49" s="1">
        <v>2</v>
      </c>
    </row>
    <row r="50" spans="3:22" hidden="1" x14ac:dyDescent="0.15">
      <c r="C50" s="2" t="s">
        <v>235</v>
      </c>
      <c r="D50" s="2" t="s">
        <v>42</v>
      </c>
      <c r="E50" s="1">
        <v>2</v>
      </c>
      <c r="F50" s="1">
        <v>4</v>
      </c>
      <c r="G50" s="1">
        <v>3</v>
      </c>
      <c r="H50" s="1">
        <v>1</v>
      </c>
      <c r="I50" s="1">
        <v>2</v>
      </c>
      <c r="J50" s="1">
        <v>2</v>
      </c>
      <c r="K50" s="1">
        <v>2</v>
      </c>
      <c r="L50" s="1">
        <v>2</v>
      </c>
      <c r="M50" s="1">
        <v>3</v>
      </c>
      <c r="N50" s="1">
        <v>2</v>
      </c>
      <c r="O50" s="1">
        <v>2</v>
      </c>
      <c r="P50" s="1">
        <v>3</v>
      </c>
      <c r="Q50" s="1">
        <v>-1</v>
      </c>
      <c r="R50" s="2"/>
      <c r="S50" s="1"/>
      <c r="V50" s="1">
        <v>2</v>
      </c>
    </row>
    <row r="51" spans="3:22" hidden="1" x14ac:dyDescent="0.15">
      <c r="C51" s="2" t="s">
        <v>237</v>
      </c>
      <c r="D51" s="2" t="s">
        <v>35</v>
      </c>
      <c r="E51" s="1">
        <v>3</v>
      </c>
      <c r="F51" s="1">
        <v>3</v>
      </c>
      <c r="G51" s="1">
        <v>4</v>
      </c>
      <c r="H51" s="1">
        <v>2</v>
      </c>
      <c r="I51" s="1">
        <v>1</v>
      </c>
      <c r="J51" s="1">
        <v>1</v>
      </c>
      <c r="K51" s="1">
        <v>3</v>
      </c>
      <c r="L51" s="1">
        <v>4</v>
      </c>
      <c r="M51" s="1">
        <v>4</v>
      </c>
      <c r="N51" s="1">
        <v>3</v>
      </c>
      <c r="O51" s="1">
        <v>3</v>
      </c>
      <c r="P51" s="1">
        <v>4</v>
      </c>
      <c r="Q51" s="1"/>
      <c r="R51" s="2"/>
      <c r="S51" s="1"/>
      <c r="V51" s="1">
        <v>2</v>
      </c>
    </row>
    <row r="52" spans="3:22" hidden="1" x14ac:dyDescent="0.15">
      <c r="C52" s="2" t="s">
        <v>243</v>
      </c>
      <c r="D52" s="2" t="s">
        <v>35</v>
      </c>
      <c r="E52" s="1">
        <v>1</v>
      </c>
      <c r="F52" s="1"/>
      <c r="G52" s="1">
        <v>1</v>
      </c>
      <c r="H52" s="1">
        <v>3</v>
      </c>
      <c r="I52" s="1">
        <v>4</v>
      </c>
      <c r="J52" s="1">
        <v>5</v>
      </c>
      <c r="K52" s="1"/>
      <c r="L52" s="1">
        <v>1</v>
      </c>
      <c r="M52" s="1">
        <v>1</v>
      </c>
      <c r="N52" s="1">
        <v>1</v>
      </c>
      <c r="O52" s="1">
        <v>1</v>
      </c>
      <c r="P52" s="1">
        <v>3</v>
      </c>
      <c r="Q52" s="1">
        <v>-1</v>
      </c>
      <c r="R52" s="2"/>
      <c r="S52" s="1"/>
      <c r="V52" s="1"/>
    </row>
    <row r="53" spans="3:22" hidden="1" x14ac:dyDescent="0.15">
      <c r="C53" s="2" t="s">
        <v>248</v>
      </c>
      <c r="D53" s="2" t="s">
        <v>35</v>
      </c>
      <c r="E53" s="1">
        <v>3</v>
      </c>
      <c r="F53" s="1">
        <v>4</v>
      </c>
      <c r="G53" s="1">
        <v>2</v>
      </c>
      <c r="H53" s="1">
        <v>1</v>
      </c>
      <c r="I53" s="1">
        <v>3</v>
      </c>
      <c r="J53" s="1">
        <v>1</v>
      </c>
      <c r="K53" s="1">
        <v>3</v>
      </c>
      <c r="L53" s="1">
        <v>2</v>
      </c>
      <c r="M53" s="1">
        <v>3</v>
      </c>
      <c r="N53" s="1">
        <v>4</v>
      </c>
      <c r="O53" s="1">
        <v>4</v>
      </c>
      <c r="P53" s="1">
        <v>4</v>
      </c>
      <c r="Q53" s="1"/>
      <c r="R53" s="2"/>
      <c r="S53" s="1"/>
      <c r="V53" s="1">
        <v>2</v>
      </c>
    </row>
    <row r="54" spans="3:22" hidden="1" x14ac:dyDescent="0.15">
      <c r="C54" s="2" t="s">
        <v>251</v>
      </c>
      <c r="D54" s="2" t="s">
        <v>42</v>
      </c>
      <c r="E54" s="1">
        <v>3</v>
      </c>
      <c r="F54" s="1">
        <v>2</v>
      </c>
      <c r="G54" s="1"/>
      <c r="H54" s="1">
        <v>2</v>
      </c>
      <c r="I54" s="1">
        <v>2</v>
      </c>
      <c r="J54" s="1"/>
      <c r="K54" s="1">
        <v>2</v>
      </c>
      <c r="L54" s="1">
        <v>3</v>
      </c>
      <c r="M54" s="1">
        <v>2</v>
      </c>
      <c r="N54" s="1">
        <v>3</v>
      </c>
      <c r="O54" s="1">
        <v>4</v>
      </c>
      <c r="P54" s="1">
        <v>4</v>
      </c>
      <c r="Q54" s="1">
        <v>-1</v>
      </c>
      <c r="R54" s="2"/>
      <c r="S54" s="1"/>
      <c r="V54" s="1"/>
    </row>
    <row r="55" spans="3:22" x14ac:dyDescent="0.15">
      <c r="C55" s="2" t="s">
        <v>253</v>
      </c>
      <c r="D55" s="2" t="s">
        <v>35</v>
      </c>
      <c r="E55" s="1">
        <v>3</v>
      </c>
      <c r="F55" s="1">
        <v>4</v>
      </c>
      <c r="G55" s="1">
        <v>4</v>
      </c>
      <c r="H55" s="1">
        <v>2</v>
      </c>
      <c r="I55" s="1">
        <v>3</v>
      </c>
      <c r="J55" s="1"/>
      <c r="K55" s="1">
        <v>3</v>
      </c>
      <c r="L55" s="1">
        <v>3</v>
      </c>
      <c r="M55" s="1">
        <v>4</v>
      </c>
      <c r="N55" s="1">
        <v>4</v>
      </c>
      <c r="O55" s="1">
        <v>4</v>
      </c>
      <c r="P55" s="1">
        <v>2</v>
      </c>
      <c r="Q55" s="1"/>
      <c r="R55" s="14">
        <f>MEDIAN(E55:G55)</f>
        <v>4</v>
      </c>
      <c r="S55" s="14">
        <f>MEDIAN(H55:J55)</f>
        <v>2.5</v>
      </c>
      <c r="T55" s="14">
        <f>MEDIAN(K55:M55)</f>
        <v>3</v>
      </c>
      <c r="U55" s="14">
        <f>MEDIAN(N55:P55)</f>
        <v>4</v>
      </c>
      <c r="V55" s="13">
        <v>1</v>
      </c>
    </row>
    <row r="56" spans="3:22" hidden="1" x14ac:dyDescent="0.15">
      <c r="C56" s="2" t="s">
        <v>256</v>
      </c>
      <c r="D56" s="2" t="s">
        <v>35</v>
      </c>
      <c r="E56" s="1">
        <v>3</v>
      </c>
      <c r="F56" s="1">
        <v>2</v>
      </c>
      <c r="G56" s="1">
        <v>4</v>
      </c>
      <c r="H56" s="1">
        <v>1</v>
      </c>
      <c r="I56" s="1">
        <v>1</v>
      </c>
      <c r="J56" s="1">
        <v>1</v>
      </c>
      <c r="K56" s="1">
        <v>4</v>
      </c>
      <c r="L56" s="1">
        <v>3</v>
      </c>
      <c r="M56" s="1">
        <v>4</v>
      </c>
      <c r="N56" s="1">
        <v>3</v>
      </c>
      <c r="O56" s="1">
        <v>3</v>
      </c>
      <c r="P56" s="1">
        <v>5</v>
      </c>
      <c r="Q56" s="1">
        <v>-1</v>
      </c>
      <c r="R56" s="2"/>
      <c r="S56" s="1"/>
      <c r="V56" s="1">
        <v>2</v>
      </c>
    </row>
    <row r="57" spans="3:22" x14ac:dyDescent="0.15">
      <c r="C57" s="2" t="s">
        <v>258</v>
      </c>
      <c r="D57" s="2" t="s">
        <v>35</v>
      </c>
      <c r="E57" s="1">
        <v>2</v>
      </c>
      <c r="F57" s="1">
        <v>3</v>
      </c>
      <c r="G57" s="1">
        <v>2</v>
      </c>
      <c r="H57" s="1">
        <v>4</v>
      </c>
      <c r="I57" s="1">
        <v>1</v>
      </c>
      <c r="J57" s="1">
        <v>2</v>
      </c>
      <c r="K57" s="1"/>
      <c r="L57" s="1">
        <v>2</v>
      </c>
      <c r="M57" s="1">
        <v>2</v>
      </c>
      <c r="N57" s="1">
        <v>2</v>
      </c>
      <c r="O57" s="1">
        <v>2</v>
      </c>
      <c r="P57" s="1">
        <v>4</v>
      </c>
      <c r="Q57" s="1"/>
      <c r="R57" s="14">
        <f t="shared" ref="R57:R58" si="24">MEDIAN(E57:G57)</f>
        <v>2</v>
      </c>
      <c r="S57" s="14">
        <f t="shared" ref="S57:S58" si="25">MEDIAN(H57:J57)</f>
        <v>2</v>
      </c>
      <c r="T57" s="14">
        <f t="shared" ref="T57:T58" si="26">MEDIAN(K57:M57)</f>
        <v>2</v>
      </c>
      <c r="U57" s="14">
        <f t="shared" ref="U57:U58" si="27">MEDIAN(N57:P57)</f>
        <v>2</v>
      </c>
      <c r="V57" s="13">
        <v>1</v>
      </c>
    </row>
    <row r="58" spans="3:22" x14ac:dyDescent="0.15">
      <c r="C58" s="2" t="s">
        <v>261</v>
      </c>
      <c r="D58" s="2" t="s">
        <v>35</v>
      </c>
      <c r="E58" s="1">
        <v>2</v>
      </c>
      <c r="F58" s="1">
        <v>1</v>
      </c>
      <c r="G58" s="1">
        <v>2</v>
      </c>
      <c r="H58" s="1">
        <v>4</v>
      </c>
      <c r="I58" s="1">
        <v>3</v>
      </c>
      <c r="J58" s="1">
        <v>4</v>
      </c>
      <c r="K58" s="1">
        <v>1</v>
      </c>
      <c r="L58" s="1">
        <v>1</v>
      </c>
      <c r="M58" s="1">
        <v>2</v>
      </c>
      <c r="N58" s="1">
        <v>1</v>
      </c>
      <c r="O58" s="1">
        <v>1</v>
      </c>
      <c r="P58" s="1">
        <v>3</v>
      </c>
      <c r="Q58" s="1"/>
      <c r="R58" s="14">
        <f t="shared" si="24"/>
        <v>2</v>
      </c>
      <c r="S58" s="14">
        <f t="shared" si="25"/>
        <v>4</v>
      </c>
      <c r="T58" s="14">
        <f t="shared" si="26"/>
        <v>1</v>
      </c>
      <c r="U58" s="14">
        <f t="shared" si="27"/>
        <v>1</v>
      </c>
      <c r="V58" s="13">
        <v>1</v>
      </c>
    </row>
    <row r="59" spans="3:22" hidden="1" x14ac:dyDescent="0.15">
      <c r="C59" s="2" t="s">
        <v>264</v>
      </c>
      <c r="D59" s="2" t="s">
        <v>35</v>
      </c>
      <c r="E59" s="1">
        <v>1</v>
      </c>
      <c r="F59" s="1">
        <v>2</v>
      </c>
      <c r="G59" s="1">
        <v>1</v>
      </c>
      <c r="H59" s="1">
        <v>1</v>
      </c>
      <c r="I59" s="1">
        <v>1</v>
      </c>
      <c r="J59" s="1">
        <v>2</v>
      </c>
      <c r="K59" s="1">
        <v>2</v>
      </c>
      <c r="L59" s="1">
        <v>2</v>
      </c>
      <c r="M59" s="1">
        <v>4</v>
      </c>
      <c r="N59" s="1">
        <v>2</v>
      </c>
      <c r="O59" s="1">
        <v>2</v>
      </c>
      <c r="P59" s="1">
        <v>3</v>
      </c>
      <c r="Q59" s="1"/>
      <c r="R59" s="2"/>
      <c r="S59" s="1"/>
      <c r="V59" s="1">
        <v>2</v>
      </c>
    </row>
    <row r="60" spans="3:22" hidden="1" x14ac:dyDescent="0.15">
      <c r="C60" s="2" t="s">
        <v>267</v>
      </c>
      <c r="D60" s="2" t="s">
        <v>35</v>
      </c>
      <c r="E60" s="1">
        <v>1</v>
      </c>
      <c r="F60" s="1">
        <v>2</v>
      </c>
      <c r="G60" s="1">
        <v>3</v>
      </c>
      <c r="H60" s="1">
        <v>2</v>
      </c>
      <c r="I60" s="1">
        <v>4</v>
      </c>
      <c r="J60" s="1">
        <v>4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/>
      <c r="R60" s="2"/>
      <c r="S60" s="1"/>
      <c r="V60" s="1">
        <v>2</v>
      </c>
    </row>
    <row r="61" spans="3:22" x14ac:dyDescent="0.15">
      <c r="C61" s="2" t="s">
        <v>270</v>
      </c>
      <c r="D61" s="2" t="s">
        <v>35</v>
      </c>
      <c r="E61" s="1">
        <v>4</v>
      </c>
      <c r="F61" s="1">
        <v>4</v>
      </c>
      <c r="G61" s="1">
        <v>4</v>
      </c>
      <c r="H61" s="1">
        <v>1</v>
      </c>
      <c r="I61" s="1">
        <v>1</v>
      </c>
      <c r="J61" s="1">
        <v>1</v>
      </c>
      <c r="K61" s="1">
        <v>3</v>
      </c>
      <c r="L61" s="1">
        <v>3</v>
      </c>
      <c r="M61" s="1">
        <v>3</v>
      </c>
      <c r="N61" s="1">
        <v>5</v>
      </c>
      <c r="O61" s="1">
        <v>5</v>
      </c>
      <c r="P61" s="1">
        <v>5</v>
      </c>
      <c r="Q61" s="1"/>
      <c r="R61" s="14">
        <f>MEDIAN(E61:G61)</f>
        <v>4</v>
      </c>
      <c r="S61" s="14">
        <f>MEDIAN(H61:J61)</f>
        <v>1</v>
      </c>
      <c r="T61" s="14">
        <f>MEDIAN(K61:M61)</f>
        <v>3</v>
      </c>
      <c r="U61" s="14">
        <f>MEDIAN(N61:P61)</f>
        <v>5</v>
      </c>
      <c r="V61" s="13">
        <v>1</v>
      </c>
    </row>
    <row r="62" spans="3:22" hidden="1" x14ac:dyDescent="0.15">
      <c r="C62" s="2" t="s">
        <v>273</v>
      </c>
      <c r="D62" s="2" t="s">
        <v>35</v>
      </c>
      <c r="E62" s="1">
        <v>3</v>
      </c>
      <c r="F62" s="1">
        <v>4</v>
      </c>
      <c r="G62" s="1">
        <v>3</v>
      </c>
      <c r="H62" s="1"/>
      <c r="I62" s="1">
        <v>4</v>
      </c>
      <c r="J62" s="1">
        <v>2</v>
      </c>
      <c r="K62" s="1">
        <v>2</v>
      </c>
      <c r="L62" s="1">
        <v>4</v>
      </c>
      <c r="M62" s="1">
        <v>4</v>
      </c>
      <c r="N62" s="1"/>
      <c r="O62" s="1">
        <v>3</v>
      </c>
      <c r="P62" s="1">
        <v>5</v>
      </c>
      <c r="Q62" s="1"/>
      <c r="R62" s="2"/>
      <c r="S62" s="1"/>
      <c r="V62" s="1">
        <v>2</v>
      </c>
    </row>
    <row r="63" spans="3:22" hidden="1" x14ac:dyDescent="0.15">
      <c r="C63" s="2" t="s">
        <v>276</v>
      </c>
      <c r="D63" s="2" t="s">
        <v>35</v>
      </c>
      <c r="E63" s="1">
        <v>1</v>
      </c>
      <c r="F63" s="1">
        <v>3</v>
      </c>
      <c r="G63" s="1">
        <v>1</v>
      </c>
      <c r="H63" s="1">
        <v>1</v>
      </c>
      <c r="I63" s="1">
        <v>1</v>
      </c>
      <c r="J63" s="1">
        <v>1</v>
      </c>
      <c r="K63" s="1">
        <v>3</v>
      </c>
      <c r="L63" s="1">
        <v>3</v>
      </c>
      <c r="M63" s="1">
        <v>3</v>
      </c>
      <c r="N63" s="1">
        <v>4</v>
      </c>
      <c r="O63" s="1">
        <v>4</v>
      </c>
      <c r="P63" s="1">
        <v>4</v>
      </c>
      <c r="Q63" s="1"/>
      <c r="R63" s="2"/>
      <c r="S63" s="1"/>
      <c r="V63" s="1">
        <v>2</v>
      </c>
    </row>
    <row r="64" spans="3:22" hidden="1" x14ac:dyDescent="0.15">
      <c r="C64" s="2" t="s">
        <v>279</v>
      </c>
      <c r="D64" s="2" t="s">
        <v>42</v>
      </c>
      <c r="E64" s="1">
        <v>4</v>
      </c>
      <c r="F64" s="1">
        <v>4</v>
      </c>
      <c r="G64" s="1">
        <v>4</v>
      </c>
      <c r="H64" s="1">
        <v>2</v>
      </c>
      <c r="I64" s="1">
        <v>4</v>
      </c>
      <c r="J64" s="1">
        <v>4</v>
      </c>
      <c r="K64" s="1">
        <v>4</v>
      </c>
      <c r="L64" s="1">
        <v>4</v>
      </c>
      <c r="M64" s="1">
        <v>4</v>
      </c>
      <c r="N64" s="1">
        <v>2</v>
      </c>
      <c r="O64" s="1">
        <v>1</v>
      </c>
      <c r="P64" s="1">
        <v>2</v>
      </c>
      <c r="Q64" s="1">
        <v>-1</v>
      </c>
      <c r="R64" s="2"/>
      <c r="S64" s="1"/>
      <c r="V64" s="1"/>
    </row>
    <row r="67" spans="3:3" x14ac:dyDescent="0.15">
      <c r="C67" s="5" t="s">
        <v>280</v>
      </c>
    </row>
    <row r="100" spans="13:13" x14ac:dyDescent="0.15">
      <c r="M100" t="s">
        <v>155</v>
      </c>
    </row>
  </sheetData>
  <autoFilter ref="R1:V64" xr:uid="{B5869CC8-6570-2F4A-AD34-5BA2C7D706B0}">
    <filterColumn colId="4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B1AE-FA31-A24B-814A-2F86E0E66110}">
  <sheetPr filterMode="1"/>
  <dimension ref="A1:AR72"/>
  <sheetViews>
    <sheetView workbookViewId="0">
      <selection activeCell="Q1" sqref="Q1:T1"/>
    </sheetView>
  </sheetViews>
  <sheetFormatPr baseColWidth="10" defaultRowHeight="13" x14ac:dyDescent="0.15"/>
  <sheetData>
    <row r="1" spans="2:21" x14ac:dyDescent="0.15">
      <c r="B1" t="s">
        <v>2</v>
      </c>
      <c r="C1" t="s">
        <v>3</v>
      </c>
      <c r="D1" t="s">
        <v>114</v>
      </c>
      <c r="E1" t="s">
        <v>113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Q1" s="10" t="s">
        <v>283</v>
      </c>
      <c r="R1" s="10" t="s">
        <v>284</v>
      </c>
      <c r="S1" s="10" t="s">
        <v>285</v>
      </c>
      <c r="T1" s="10" t="s">
        <v>286</v>
      </c>
      <c r="U1" s="12" t="s">
        <v>174</v>
      </c>
    </row>
    <row r="2" spans="2:21" hidden="1" x14ac:dyDescent="0.15">
      <c r="B2" s="2" t="s">
        <v>12</v>
      </c>
      <c r="C2" s="2" t="s">
        <v>13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Q2" s="10"/>
      <c r="R2" s="10"/>
      <c r="S2" s="10"/>
      <c r="T2" s="10"/>
    </row>
    <row r="3" spans="2:21" x14ac:dyDescent="0.15">
      <c r="B3" s="2" t="s">
        <v>34</v>
      </c>
      <c r="C3" s="2" t="s">
        <v>35</v>
      </c>
      <c r="D3" s="1">
        <v>2</v>
      </c>
      <c r="E3" s="1">
        <v>3</v>
      </c>
      <c r="F3" s="1">
        <v>5</v>
      </c>
      <c r="G3" s="1">
        <v>5</v>
      </c>
      <c r="H3" s="1">
        <v>4</v>
      </c>
      <c r="I3" s="1">
        <v>4</v>
      </c>
      <c r="J3" s="1">
        <v>2</v>
      </c>
      <c r="K3" s="1">
        <v>1</v>
      </c>
      <c r="L3" s="1">
        <v>4</v>
      </c>
      <c r="M3" s="1">
        <v>3</v>
      </c>
      <c r="N3" s="1">
        <v>2</v>
      </c>
      <c r="O3" s="1">
        <v>4</v>
      </c>
      <c r="Q3" s="14">
        <f>MEDIAN(D3:F3)</f>
        <v>3</v>
      </c>
      <c r="R3" s="14">
        <f>MEDIAN(G3:I3)</f>
        <v>4</v>
      </c>
      <c r="S3" s="14">
        <f>MEDIAN(J3:L3)</f>
        <v>2</v>
      </c>
      <c r="T3" s="14">
        <f>MEDIAN(M3:O3)</f>
        <v>3</v>
      </c>
      <c r="U3" s="12">
        <v>2</v>
      </c>
    </row>
    <row r="4" spans="2:21" hidden="1" x14ac:dyDescent="0.15">
      <c r="B4" s="2" t="s">
        <v>39</v>
      </c>
      <c r="C4" s="2" t="s">
        <v>35</v>
      </c>
      <c r="D4" s="1">
        <v>1</v>
      </c>
      <c r="E4" s="1">
        <v>1</v>
      </c>
      <c r="F4" s="1">
        <v>1</v>
      </c>
      <c r="G4" s="1">
        <v>5</v>
      </c>
      <c r="H4" s="1">
        <v>3</v>
      </c>
      <c r="I4" s="1">
        <v>4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2</v>
      </c>
      <c r="P4">
        <v>1</v>
      </c>
      <c r="Q4" s="11">
        <f t="shared" ref="Q4:Q26" si="0">AVERAGE(D4:F4)</f>
        <v>1</v>
      </c>
      <c r="R4" s="11">
        <f t="shared" ref="R4:R26" si="1">AVERAGE(G4:I4)</f>
        <v>4</v>
      </c>
      <c r="S4" s="11">
        <f t="shared" ref="S4:S26" si="2">AVERAGE(J4:L4)</f>
        <v>1</v>
      </c>
      <c r="T4" s="11">
        <f t="shared" ref="T4:T26" si="3">AVERAGE(M4:O4)</f>
        <v>1.3333333333333333</v>
      </c>
      <c r="U4" s="12">
        <v>1</v>
      </c>
    </row>
    <row r="5" spans="2:21" hidden="1" x14ac:dyDescent="0.15">
      <c r="B5" s="2" t="s">
        <v>44</v>
      </c>
      <c r="C5" s="2" t="s">
        <v>35</v>
      </c>
      <c r="D5" s="1">
        <v>1</v>
      </c>
      <c r="E5" s="1">
        <v>1</v>
      </c>
      <c r="F5" s="1">
        <v>1</v>
      </c>
      <c r="G5" s="1">
        <v>4</v>
      </c>
      <c r="H5" s="1">
        <v>5</v>
      </c>
      <c r="I5" s="1">
        <v>5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4</v>
      </c>
      <c r="P5">
        <v>1</v>
      </c>
      <c r="Q5" s="11">
        <f t="shared" si="0"/>
        <v>1</v>
      </c>
      <c r="R5" s="11">
        <f t="shared" si="1"/>
        <v>4.666666666666667</v>
      </c>
      <c r="S5" s="11">
        <f t="shared" si="2"/>
        <v>1</v>
      </c>
      <c r="T5" s="11">
        <f t="shared" si="3"/>
        <v>2</v>
      </c>
      <c r="U5" s="12">
        <v>1</v>
      </c>
    </row>
    <row r="6" spans="2:21" hidden="1" x14ac:dyDescent="0.15">
      <c r="B6" s="2" t="s">
        <v>47</v>
      </c>
      <c r="C6" s="2" t="s">
        <v>35</v>
      </c>
      <c r="D6" s="1">
        <v>1</v>
      </c>
      <c r="E6" s="1">
        <v>3</v>
      </c>
      <c r="F6" s="1">
        <v>1</v>
      </c>
      <c r="G6" s="1">
        <v>1</v>
      </c>
      <c r="H6" s="1">
        <v>1</v>
      </c>
      <c r="I6" s="1">
        <v>3</v>
      </c>
      <c r="J6" s="1"/>
      <c r="K6" s="1">
        <v>3</v>
      </c>
      <c r="L6" s="1">
        <v>3</v>
      </c>
      <c r="M6" s="1">
        <v>4</v>
      </c>
      <c r="N6" s="1">
        <v>2</v>
      </c>
      <c r="O6" s="1">
        <v>2</v>
      </c>
      <c r="P6">
        <v>2</v>
      </c>
      <c r="Q6" s="11">
        <f t="shared" si="0"/>
        <v>1.6666666666666667</v>
      </c>
      <c r="R6" s="11">
        <f t="shared" si="1"/>
        <v>1.6666666666666667</v>
      </c>
      <c r="S6" s="11">
        <f t="shared" si="2"/>
        <v>3</v>
      </c>
      <c r="T6" s="11">
        <f t="shared" si="3"/>
        <v>2.6666666666666665</v>
      </c>
      <c r="U6" s="12">
        <v>1</v>
      </c>
    </row>
    <row r="7" spans="2:21" x14ac:dyDescent="0.15">
      <c r="B7" s="2" t="s">
        <v>50</v>
      </c>
      <c r="C7" s="2" t="s">
        <v>35</v>
      </c>
      <c r="D7" s="1">
        <v>3</v>
      </c>
      <c r="E7" s="1">
        <v>4</v>
      </c>
      <c r="F7" s="1">
        <v>2</v>
      </c>
      <c r="G7" s="1">
        <v>1</v>
      </c>
      <c r="H7" s="1">
        <v>1</v>
      </c>
      <c r="I7" s="1"/>
      <c r="J7" s="1">
        <v>3</v>
      </c>
      <c r="K7" s="1">
        <v>3</v>
      </c>
      <c r="L7" s="1">
        <v>3</v>
      </c>
      <c r="M7" s="1">
        <v>1</v>
      </c>
      <c r="N7" s="1">
        <v>1</v>
      </c>
      <c r="O7" s="1">
        <v>2</v>
      </c>
      <c r="Q7" s="14">
        <f>MEDIAN(D7:F7)</f>
        <v>3</v>
      </c>
      <c r="R7" s="14">
        <f>MEDIAN(G7:I7)</f>
        <v>1</v>
      </c>
      <c r="S7" s="14">
        <f>MEDIAN(J7:L7)</f>
        <v>3</v>
      </c>
      <c r="T7" s="14">
        <f>MEDIAN(M7:O7)</f>
        <v>1</v>
      </c>
      <c r="U7" s="12">
        <v>2</v>
      </c>
    </row>
    <row r="8" spans="2:21" hidden="1" x14ac:dyDescent="0.15">
      <c r="B8" s="2" t="s">
        <v>55</v>
      </c>
      <c r="C8" s="2" t="s">
        <v>35</v>
      </c>
      <c r="D8" s="1">
        <v>1</v>
      </c>
      <c r="E8" s="1">
        <v>3</v>
      </c>
      <c r="F8" s="1">
        <v>2</v>
      </c>
      <c r="G8" s="1">
        <v>4</v>
      </c>
      <c r="H8" s="1">
        <v>3</v>
      </c>
      <c r="I8" s="1">
        <v>4</v>
      </c>
      <c r="J8" s="1"/>
      <c r="K8" s="1">
        <v>3</v>
      </c>
      <c r="L8" s="1">
        <v>4</v>
      </c>
      <c r="M8" s="1">
        <v>1</v>
      </c>
      <c r="N8" s="1">
        <v>1</v>
      </c>
      <c r="O8" s="1">
        <v>1</v>
      </c>
      <c r="P8">
        <v>1</v>
      </c>
      <c r="Q8" s="11">
        <f t="shared" si="0"/>
        <v>2</v>
      </c>
      <c r="R8" s="11">
        <f t="shared" si="1"/>
        <v>3.6666666666666665</v>
      </c>
      <c r="S8" s="11">
        <f t="shared" si="2"/>
        <v>3.5</v>
      </c>
      <c r="T8" s="11">
        <f t="shared" si="3"/>
        <v>1</v>
      </c>
      <c r="U8" s="12">
        <v>1</v>
      </c>
    </row>
    <row r="9" spans="2:21" hidden="1" x14ac:dyDescent="0.15">
      <c r="B9" s="2" t="s">
        <v>58</v>
      </c>
      <c r="C9" s="2" t="s">
        <v>35</v>
      </c>
      <c r="D9" s="1">
        <v>4</v>
      </c>
      <c r="E9" s="1">
        <v>4</v>
      </c>
      <c r="F9" s="1">
        <v>3</v>
      </c>
      <c r="G9" s="1">
        <v>1</v>
      </c>
      <c r="H9" s="1">
        <v>2</v>
      </c>
      <c r="I9" s="1">
        <v>1</v>
      </c>
      <c r="J9" s="1">
        <v>3</v>
      </c>
      <c r="K9" s="1">
        <v>3</v>
      </c>
      <c r="L9" s="1">
        <v>4</v>
      </c>
      <c r="M9" s="1">
        <v>4</v>
      </c>
      <c r="N9" s="1">
        <v>3</v>
      </c>
      <c r="O9" s="1">
        <v>4</v>
      </c>
      <c r="P9">
        <v>3</v>
      </c>
      <c r="Q9" s="11">
        <f t="shared" si="0"/>
        <v>3.6666666666666665</v>
      </c>
      <c r="R9" s="11">
        <f t="shared" si="1"/>
        <v>1.3333333333333333</v>
      </c>
      <c r="S9" s="11">
        <f t="shared" si="2"/>
        <v>3.3333333333333335</v>
      </c>
      <c r="T9" s="11">
        <f t="shared" si="3"/>
        <v>3.6666666666666665</v>
      </c>
      <c r="U9" s="12">
        <v>1</v>
      </c>
    </row>
    <row r="10" spans="2:21" x14ac:dyDescent="0.15">
      <c r="B10" s="2" t="s">
        <v>61</v>
      </c>
      <c r="C10" s="2" t="s">
        <v>35</v>
      </c>
      <c r="D10" s="1">
        <v>3</v>
      </c>
      <c r="E10" s="1">
        <v>2</v>
      </c>
      <c r="F10" s="1">
        <v>3</v>
      </c>
      <c r="G10" s="1">
        <v>1</v>
      </c>
      <c r="H10" s="1">
        <v>2</v>
      </c>
      <c r="I10" s="1">
        <v>1</v>
      </c>
      <c r="J10" s="1">
        <v>4</v>
      </c>
      <c r="K10" s="1">
        <v>4</v>
      </c>
      <c r="L10" s="1">
        <v>4</v>
      </c>
      <c r="M10" s="1">
        <v>4</v>
      </c>
      <c r="N10" s="1">
        <v>4</v>
      </c>
      <c r="O10" s="1">
        <v>3</v>
      </c>
      <c r="Q10" s="14">
        <f t="shared" ref="Q10" si="4">MEDIAN(D10:F10)</f>
        <v>3</v>
      </c>
      <c r="R10" s="14">
        <f t="shared" ref="R10:R11" si="5">MEDIAN(G10:I10)</f>
        <v>1</v>
      </c>
      <c r="S10" s="14">
        <f t="shared" ref="S10:S11" si="6">MEDIAN(J10:L10)</f>
        <v>4</v>
      </c>
      <c r="T10" s="14">
        <f t="shared" ref="T10:T11" si="7">MEDIAN(M10:O10)</f>
        <v>4</v>
      </c>
      <c r="U10" s="12">
        <v>2</v>
      </c>
    </row>
    <row r="11" spans="2:21" x14ac:dyDescent="0.15">
      <c r="B11" s="2" t="s">
        <v>64</v>
      </c>
      <c r="C11" s="2" t="s">
        <v>35</v>
      </c>
      <c r="D11" s="1">
        <v>3</v>
      </c>
      <c r="E11" s="1">
        <v>3</v>
      </c>
      <c r="F11" s="1">
        <v>3</v>
      </c>
      <c r="G11" s="1">
        <v>3</v>
      </c>
      <c r="H11" s="1"/>
      <c r="I11" s="1"/>
      <c r="J11" s="1">
        <v>3</v>
      </c>
      <c r="K11" s="1">
        <v>4</v>
      </c>
      <c r="L11" s="1">
        <v>3</v>
      </c>
      <c r="M11" s="1">
        <v>4</v>
      </c>
      <c r="N11" s="1">
        <v>4</v>
      </c>
      <c r="O11" s="1">
        <v>4</v>
      </c>
      <c r="Q11" s="14">
        <f>MEDIAN(D11:F11)</f>
        <v>3</v>
      </c>
      <c r="R11" s="14">
        <f t="shared" si="5"/>
        <v>3</v>
      </c>
      <c r="S11" s="14">
        <f t="shared" si="6"/>
        <v>3</v>
      </c>
      <c r="T11" s="14">
        <f t="shared" si="7"/>
        <v>4</v>
      </c>
      <c r="U11" s="12">
        <v>2</v>
      </c>
    </row>
    <row r="12" spans="2:21" hidden="1" x14ac:dyDescent="0.15">
      <c r="B12" s="2" t="s">
        <v>69</v>
      </c>
      <c r="C12" s="2" t="s">
        <v>35</v>
      </c>
      <c r="D12" s="1">
        <v>3</v>
      </c>
      <c r="E12" s="1">
        <v>2</v>
      </c>
      <c r="F12" s="1">
        <v>3</v>
      </c>
      <c r="G12" s="1">
        <v>2</v>
      </c>
      <c r="H12" s="1">
        <v>2</v>
      </c>
      <c r="I12" s="1">
        <v>3</v>
      </c>
      <c r="J12" s="1">
        <v>3</v>
      </c>
      <c r="K12" s="1">
        <v>2</v>
      </c>
      <c r="L12" s="1">
        <v>2</v>
      </c>
      <c r="M12" s="1">
        <v>2</v>
      </c>
      <c r="N12" s="1">
        <v>3</v>
      </c>
      <c r="O12" s="1">
        <v>3</v>
      </c>
      <c r="P12">
        <v>3</v>
      </c>
      <c r="Q12" s="11">
        <f t="shared" si="0"/>
        <v>2.6666666666666665</v>
      </c>
      <c r="R12" s="11">
        <f t="shared" si="1"/>
        <v>2.3333333333333335</v>
      </c>
      <c r="S12" s="11">
        <f t="shared" si="2"/>
        <v>2.3333333333333335</v>
      </c>
      <c r="T12" s="11">
        <f t="shared" si="3"/>
        <v>2.6666666666666665</v>
      </c>
      <c r="U12" s="12">
        <v>1</v>
      </c>
    </row>
    <row r="13" spans="2:21" x14ac:dyDescent="0.15">
      <c r="B13" s="2" t="s">
        <v>79</v>
      </c>
      <c r="C13" s="2" t="s">
        <v>35</v>
      </c>
      <c r="D13" s="1"/>
      <c r="E13" s="1">
        <v>5</v>
      </c>
      <c r="F13" s="1">
        <v>4</v>
      </c>
      <c r="G13" s="1">
        <v>1</v>
      </c>
      <c r="H13" s="1">
        <v>1</v>
      </c>
      <c r="I13" s="1">
        <v>2</v>
      </c>
      <c r="J13" s="1">
        <v>4</v>
      </c>
      <c r="K13" s="1">
        <v>4</v>
      </c>
      <c r="L13" s="1">
        <v>3</v>
      </c>
      <c r="M13" s="1">
        <v>3</v>
      </c>
      <c r="N13" s="1">
        <v>4</v>
      </c>
      <c r="O13" s="1">
        <v>2</v>
      </c>
      <c r="Q13" s="14">
        <f t="shared" ref="Q13:Q14" si="8">MEDIAN(D13:F13)</f>
        <v>4.5</v>
      </c>
      <c r="R13" s="14">
        <f t="shared" ref="R13:R14" si="9">MEDIAN(G13:I13)</f>
        <v>1</v>
      </c>
      <c r="S13" s="14">
        <f t="shared" ref="S13:S14" si="10">MEDIAN(J13:L13)</f>
        <v>4</v>
      </c>
      <c r="T13" s="14">
        <f t="shared" ref="T13:T14" si="11">MEDIAN(M13:O13)</f>
        <v>3</v>
      </c>
      <c r="U13" s="12">
        <v>2</v>
      </c>
    </row>
    <row r="14" spans="2:21" x14ac:dyDescent="0.15">
      <c r="B14" s="2" t="s">
        <v>81</v>
      </c>
      <c r="C14" s="2" t="s">
        <v>35</v>
      </c>
      <c r="D14" s="1">
        <v>5</v>
      </c>
      <c r="E14" s="1">
        <v>4</v>
      </c>
      <c r="F14" s="1">
        <v>3</v>
      </c>
      <c r="G14" s="1">
        <v>5</v>
      </c>
      <c r="H14" s="1">
        <v>5</v>
      </c>
      <c r="I14" s="1">
        <v>4</v>
      </c>
      <c r="J14" s="1">
        <v>1</v>
      </c>
      <c r="K14" s="1">
        <v>3</v>
      </c>
      <c r="L14" s="1">
        <v>3</v>
      </c>
      <c r="M14" s="1">
        <v>3</v>
      </c>
      <c r="N14" s="1">
        <v>3</v>
      </c>
      <c r="O14" s="1">
        <v>2</v>
      </c>
      <c r="Q14" s="14">
        <f t="shared" si="8"/>
        <v>4</v>
      </c>
      <c r="R14" s="14">
        <f t="shared" si="9"/>
        <v>5</v>
      </c>
      <c r="S14" s="14">
        <f t="shared" si="10"/>
        <v>3</v>
      </c>
      <c r="T14" s="14">
        <f t="shared" si="11"/>
        <v>3</v>
      </c>
      <c r="U14" s="12">
        <v>2</v>
      </c>
    </row>
    <row r="15" spans="2:21" hidden="1" x14ac:dyDescent="0.15">
      <c r="B15" s="2" t="s">
        <v>89</v>
      </c>
      <c r="C15" s="2" t="s">
        <v>35</v>
      </c>
      <c r="D15" s="1">
        <v>2</v>
      </c>
      <c r="E15" s="1">
        <v>2</v>
      </c>
      <c r="F15" s="1">
        <v>3</v>
      </c>
      <c r="G15" s="1">
        <v>1</v>
      </c>
      <c r="H15" s="1">
        <v>2</v>
      </c>
      <c r="I15" s="1">
        <v>1</v>
      </c>
      <c r="J15" s="1">
        <v>3</v>
      </c>
      <c r="K15" s="1">
        <v>3</v>
      </c>
      <c r="L15" s="1">
        <v>2</v>
      </c>
      <c r="M15" s="1">
        <v>4</v>
      </c>
      <c r="N15" s="1">
        <v>4</v>
      </c>
      <c r="O15" s="1">
        <v>3</v>
      </c>
      <c r="P15">
        <v>4</v>
      </c>
      <c r="Q15" s="11">
        <f t="shared" si="0"/>
        <v>2.3333333333333335</v>
      </c>
      <c r="R15" s="11">
        <f t="shared" si="1"/>
        <v>1.3333333333333333</v>
      </c>
      <c r="S15" s="11">
        <f t="shared" si="2"/>
        <v>2.6666666666666665</v>
      </c>
      <c r="T15" s="11">
        <f t="shared" si="3"/>
        <v>3.6666666666666665</v>
      </c>
      <c r="U15" s="12">
        <v>1</v>
      </c>
    </row>
    <row r="16" spans="2:21" x14ac:dyDescent="0.15">
      <c r="B16" s="2" t="s">
        <v>91</v>
      </c>
      <c r="C16" s="2" t="s">
        <v>35</v>
      </c>
      <c r="D16" s="1">
        <v>2</v>
      </c>
      <c r="E16" s="1">
        <v>3</v>
      </c>
      <c r="F16" s="1">
        <v>4</v>
      </c>
      <c r="G16" s="1">
        <v>1</v>
      </c>
      <c r="H16" s="1">
        <v>1</v>
      </c>
      <c r="I16" s="1">
        <v>2</v>
      </c>
      <c r="J16" s="1">
        <v>3</v>
      </c>
      <c r="K16" s="1">
        <v>3</v>
      </c>
      <c r="L16" s="1">
        <v>3</v>
      </c>
      <c r="M16" s="1">
        <v>2</v>
      </c>
      <c r="N16" s="1">
        <v>3</v>
      </c>
      <c r="O16" s="1">
        <v>4</v>
      </c>
      <c r="Q16" s="14">
        <f t="shared" ref="Q16:Q17" si="12">MEDIAN(D16:F16)</f>
        <v>3</v>
      </c>
      <c r="R16" s="14">
        <f t="shared" ref="R16:R17" si="13">MEDIAN(G16:I16)</f>
        <v>1</v>
      </c>
      <c r="S16" s="14">
        <f t="shared" ref="S16:S17" si="14">MEDIAN(J16:L16)</f>
        <v>3</v>
      </c>
      <c r="T16" s="14">
        <f t="shared" ref="T16:T17" si="15">MEDIAN(M16:O16)</f>
        <v>3</v>
      </c>
      <c r="U16" s="12">
        <v>2</v>
      </c>
    </row>
    <row r="17" spans="2:21" x14ac:dyDescent="0.15">
      <c r="B17" s="2" t="s">
        <v>98</v>
      </c>
      <c r="C17" s="2" t="s">
        <v>35</v>
      </c>
      <c r="D17" s="1">
        <v>2</v>
      </c>
      <c r="E17" s="1">
        <v>2</v>
      </c>
      <c r="F17" s="1">
        <v>3</v>
      </c>
      <c r="G17" s="1">
        <v>4</v>
      </c>
      <c r="H17" s="1">
        <v>2</v>
      </c>
      <c r="I17" s="1">
        <v>2</v>
      </c>
      <c r="J17" s="1">
        <v>5</v>
      </c>
      <c r="K17" s="1">
        <v>3</v>
      </c>
      <c r="L17" s="1">
        <v>2</v>
      </c>
      <c r="M17" s="1">
        <v>5</v>
      </c>
      <c r="N17" s="1">
        <v>5</v>
      </c>
      <c r="O17" s="1">
        <v>5</v>
      </c>
      <c r="Q17" s="14">
        <f t="shared" si="12"/>
        <v>2</v>
      </c>
      <c r="R17" s="14">
        <f t="shared" si="13"/>
        <v>2</v>
      </c>
      <c r="S17" s="14">
        <f t="shared" si="14"/>
        <v>3</v>
      </c>
      <c r="T17" s="14">
        <f t="shared" si="15"/>
        <v>5</v>
      </c>
      <c r="U17" s="12">
        <v>2</v>
      </c>
    </row>
    <row r="18" spans="2:21" hidden="1" x14ac:dyDescent="0.15">
      <c r="B18" s="2" t="s">
        <v>107</v>
      </c>
      <c r="C18" s="2" t="s">
        <v>35</v>
      </c>
      <c r="D18" s="1">
        <v>2</v>
      </c>
      <c r="E18" s="1">
        <v>4</v>
      </c>
      <c r="F18" s="1">
        <v>4</v>
      </c>
      <c r="G18" s="1">
        <v>1</v>
      </c>
      <c r="H18" s="1">
        <v>1</v>
      </c>
      <c r="I18" s="1">
        <v>3</v>
      </c>
      <c r="J18" s="1">
        <v>4</v>
      </c>
      <c r="K18" s="1">
        <v>4</v>
      </c>
      <c r="L18" s="1">
        <v>4</v>
      </c>
      <c r="M18" s="1">
        <v>4</v>
      </c>
      <c r="N18" s="1">
        <v>4</v>
      </c>
      <c r="O18" s="1">
        <v>4</v>
      </c>
      <c r="P18">
        <v>4</v>
      </c>
      <c r="Q18" s="11">
        <f t="shared" si="0"/>
        <v>3.3333333333333335</v>
      </c>
      <c r="R18" s="11">
        <f t="shared" si="1"/>
        <v>1.6666666666666667</v>
      </c>
      <c r="S18" s="11">
        <f t="shared" si="2"/>
        <v>4</v>
      </c>
      <c r="T18" s="11">
        <f t="shared" si="3"/>
        <v>4</v>
      </c>
      <c r="U18" s="12">
        <v>1</v>
      </c>
    </row>
    <row r="19" spans="2:21" hidden="1" x14ac:dyDescent="0.15">
      <c r="B19" s="2" t="s">
        <v>109</v>
      </c>
      <c r="C19" s="2" t="s">
        <v>35</v>
      </c>
      <c r="D19" s="1">
        <v>4</v>
      </c>
      <c r="E19" s="1">
        <v>4</v>
      </c>
      <c r="F19" s="1">
        <v>3</v>
      </c>
      <c r="G19" s="1">
        <v>3</v>
      </c>
      <c r="H19" s="1">
        <v>1</v>
      </c>
      <c r="I19" s="1">
        <v>1</v>
      </c>
      <c r="J19" s="1">
        <v>4</v>
      </c>
      <c r="K19" s="1">
        <v>4</v>
      </c>
      <c r="L19" s="1">
        <v>3</v>
      </c>
      <c r="M19" s="1">
        <v>4</v>
      </c>
      <c r="N19" s="1">
        <v>4</v>
      </c>
      <c r="O19" s="1">
        <v>4</v>
      </c>
      <c r="P19">
        <v>4</v>
      </c>
      <c r="Q19" s="11">
        <f t="shared" si="0"/>
        <v>3.6666666666666665</v>
      </c>
      <c r="R19" s="11">
        <f t="shared" si="1"/>
        <v>1.6666666666666667</v>
      </c>
      <c r="S19" s="11">
        <f t="shared" si="2"/>
        <v>3.6666666666666665</v>
      </c>
      <c r="T19" s="11">
        <f t="shared" si="3"/>
        <v>4</v>
      </c>
      <c r="U19" s="12">
        <v>1</v>
      </c>
    </row>
    <row r="20" spans="2:21" x14ac:dyDescent="0.15">
      <c r="B20" s="2" t="s">
        <v>130</v>
      </c>
      <c r="C20" s="2" t="s">
        <v>35</v>
      </c>
      <c r="D20" s="1">
        <v>2</v>
      </c>
      <c r="E20" s="1">
        <v>2</v>
      </c>
      <c r="F20" s="1">
        <v>4</v>
      </c>
      <c r="G20" s="1">
        <v>3</v>
      </c>
      <c r="H20" s="1">
        <v>1</v>
      </c>
      <c r="I20" s="1">
        <v>1</v>
      </c>
      <c r="J20" s="1">
        <v>2</v>
      </c>
      <c r="K20" s="1">
        <v>2</v>
      </c>
      <c r="L20" s="1">
        <v>2</v>
      </c>
      <c r="M20" s="1">
        <v>1</v>
      </c>
      <c r="N20" s="1">
        <v>2</v>
      </c>
      <c r="O20" s="1">
        <v>2</v>
      </c>
      <c r="Q20" s="14">
        <f t="shared" ref="Q20:Q22" si="16">MEDIAN(D20:F20)</f>
        <v>2</v>
      </c>
      <c r="R20" s="14">
        <f t="shared" ref="R20:R22" si="17">MEDIAN(G20:I20)</f>
        <v>1</v>
      </c>
      <c r="S20" s="14">
        <f t="shared" ref="S20:S22" si="18">MEDIAN(J20:L20)</f>
        <v>2</v>
      </c>
      <c r="T20" s="14">
        <f t="shared" ref="T20:T22" si="19">MEDIAN(M20:O20)</f>
        <v>2</v>
      </c>
      <c r="U20" s="12">
        <v>2</v>
      </c>
    </row>
    <row r="21" spans="2:21" x14ac:dyDescent="0.15">
      <c r="B21" s="2" t="s">
        <v>146</v>
      </c>
      <c r="C21" s="2" t="s">
        <v>35</v>
      </c>
      <c r="D21" s="1">
        <v>4</v>
      </c>
      <c r="E21" s="1">
        <v>4</v>
      </c>
      <c r="F21" s="1">
        <v>3</v>
      </c>
      <c r="G21" s="1">
        <v>1</v>
      </c>
      <c r="H21" s="1">
        <v>1</v>
      </c>
      <c r="I21" s="1">
        <v>3</v>
      </c>
      <c r="J21" s="1">
        <v>4</v>
      </c>
      <c r="K21" s="1">
        <v>2</v>
      </c>
      <c r="L21" s="1">
        <v>2</v>
      </c>
      <c r="M21" s="1">
        <v>4</v>
      </c>
      <c r="N21" s="1">
        <v>4</v>
      </c>
      <c r="O21" s="1">
        <v>4</v>
      </c>
      <c r="Q21" s="14">
        <f t="shared" si="16"/>
        <v>4</v>
      </c>
      <c r="R21" s="14">
        <f t="shared" si="17"/>
        <v>1</v>
      </c>
      <c r="S21" s="14">
        <f t="shared" si="18"/>
        <v>2</v>
      </c>
      <c r="T21" s="14">
        <f t="shared" si="19"/>
        <v>4</v>
      </c>
      <c r="U21" s="12">
        <v>2</v>
      </c>
    </row>
    <row r="22" spans="2:21" x14ac:dyDescent="0.15">
      <c r="B22" s="2" t="s">
        <v>148</v>
      </c>
      <c r="C22" s="2" t="s">
        <v>35</v>
      </c>
      <c r="D22" s="1">
        <v>1</v>
      </c>
      <c r="E22" s="1">
        <v>1</v>
      </c>
      <c r="F22" s="1">
        <v>2</v>
      </c>
      <c r="G22" s="1">
        <v>1</v>
      </c>
      <c r="H22" s="1">
        <v>1</v>
      </c>
      <c r="I22" s="1">
        <v>1</v>
      </c>
      <c r="J22" s="1">
        <v>1</v>
      </c>
      <c r="K22" s="1">
        <v>4</v>
      </c>
      <c r="L22" s="1">
        <v>3</v>
      </c>
      <c r="M22" s="1">
        <v>3</v>
      </c>
      <c r="N22" s="1">
        <v>2</v>
      </c>
      <c r="O22" s="1">
        <v>4</v>
      </c>
      <c r="Q22" s="14">
        <f t="shared" si="16"/>
        <v>1</v>
      </c>
      <c r="R22" s="14">
        <f t="shared" si="17"/>
        <v>1</v>
      </c>
      <c r="S22" s="14">
        <f t="shared" si="18"/>
        <v>3</v>
      </c>
      <c r="T22" s="14">
        <f t="shared" si="19"/>
        <v>3</v>
      </c>
      <c r="U22" s="12">
        <v>2</v>
      </c>
    </row>
    <row r="23" spans="2:21" hidden="1" x14ac:dyDescent="0.15">
      <c r="B23" s="2" t="s">
        <v>151</v>
      </c>
      <c r="C23" s="2" t="s">
        <v>35</v>
      </c>
      <c r="D23" s="1">
        <v>1</v>
      </c>
      <c r="E23" s="1">
        <v>1</v>
      </c>
      <c r="F23" s="1">
        <v>1</v>
      </c>
      <c r="G23" s="1">
        <v>2</v>
      </c>
      <c r="H23" s="1">
        <v>1</v>
      </c>
      <c r="I23" s="1">
        <v>1</v>
      </c>
      <c r="J23" s="1">
        <v>1</v>
      </c>
      <c r="K23" s="1">
        <v>3</v>
      </c>
      <c r="L23" s="1">
        <v>2</v>
      </c>
      <c r="M23" s="1">
        <v>1</v>
      </c>
      <c r="N23" s="1">
        <v>1</v>
      </c>
      <c r="O23" s="1">
        <v>4</v>
      </c>
      <c r="P23">
        <v>1</v>
      </c>
      <c r="Q23" s="11">
        <f t="shared" si="0"/>
        <v>1</v>
      </c>
      <c r="R23" s="11">
        <f t="shared" si="1"/>
        <v>1.3333333333333333</v>
      </c>
      <c r="S23" s="11">
        <f t="shared" si="2"/>
        <v>2</v>
      </c>
      <c r="T23" s="11">
        <f t="shared" si="3"/>
        <v>2</v>
      </c>
      <c r="U23" s="12">
        <v>1</v>
      </c>
    </row>
    <row r="24" spans="2:21" hidden="1" x14ac:dyDescent="0.15">
      <c r="B24" s="2" t="s">
        <v>157</v>
      </c>
      <c r="C24" s="2" t="s">
        <v>35</v>
      </c>
      <c r="D24" s="1">
        <v>1</v>
      </c>
      <c r="E24" s="1">
        <v>2</v>
      </c>
      <c r="F24" s="1">
        <v>1</v>
      </c>
      <c r="G24" s="1">
        <v>3</v>
      </c>
      <c r="H24" s="1">
        <v>1</v>
      </c>
      <c r="I24" s="1">
        <v>1</v>
      </c>
      <c r="J24" s="1"/>
      <c r="K24" s="1"/>
      <c r="L24" s="1">
        <v>2</v>
      </c>
      <c r="M24" s="1">
        <v>1</v>
      </c>
      <c r="N24" s="1">
        <v>1</v>
      </c>
      <c r="O24" s="1">
        <v>1</v>
      </c>
      <c r="P24">
        <v>1</v>
      </c>
      <c r="Q24" s="11">
        <f t="shared" si="0"/>
        <v>1.3333333333333333</v>
      </c>
      <c r="R24" s="11">
        <f t="shared" si="1"/>
        <v>1.6666666666666667</v>
      </c>
      <c r="S24" s="11">
        <f t="shared" si="2"/>
        <v>2</v>
      </c>
      <c r="T24" s="11">
        <f t="shared" si="3"/>
        <v>1</v>
      </c>
      <c r="U24" s="12">
        <v>1</v>
      </c>
    </row>
    <row r="25" spans="2:21" hidden="1" x14ac:dyDescent="0.15">
      <c r="B25" s="2" t="s">
        <v>159</v>
      </c>
      <c r="C25" s="2" t="s">
        <v>35</v>
      </c>
      <c r="D25" s="1">
        <v>4</v>
      </c>
      <c r="E25" s="1">
        <v>3</v>
      </c>
      <c r="F25" s="1">
        <v>3</v>
      </c>
      <c r="G25" s="1">
        <v>3</v>
      </c>
      <c r="H25" s="1">
        <v>4</v>
      </c>
      <c r="I25" s="1">
        <v>2</v>
      </c>
      <c r="J25" s="1">
        <v>2</v>
      </c>
      <c r="K25" s="1">
        <v>2</v>
      </c>
      <c r="L25" s="1">
        <v>2</v>
      </c>
      <c r="M25" s="1">
        <v>3</v>
      </c>
      <c r="N25" s="1">
        <v>3</v>
      </c>
      <c r="O25" s="1">
        <v>4</v>
      </c>
      <c r="P25">
        <v>3</v>
      </c>
      <c r="Q25" s="11">
        <f t="shared" si="0"/>
        <v>3.3333333333333335</v>
      </c>
      <c r="R25" s="11">
        <f t="shared" si="1"/>
        <v>3</v>
      </c>
      <c r="S25" s="11">
        <f t="shared" si="2"/>
        <v>2</v>
      </c>
      <c r="T25" s="11">
        <f t="shared" si="3"/>
        <v>3.3333333333333335</v>
      </c>
      <c r="U25" s="12">
        <v>1</v>
      </c>
    </row>
    <row r="26" spans="2:21" hidden="1" x14ac:dyDescent="0.15">
      <c r="B26" s="2" t="s">
        <v>162</v>
      </c>
      <c r="C26" s="2" t="s">
        <v>35</v>
      </c>
      <c r="D26" s="1">
        <v>1</v>
      </c>
      <c r="E26" s="1">
        <v>1</v>
      </c>
      <c r="F26" s="1">
        <v>2</v>
      </c>
      <c r="G26" s="1">
        <v>2</v>
      </c>
      <c r="H26" s="1">
        <v>1</v>
      </c>
      <c r="I26" s="1">
        <v>2</v>
      </c>
      <c r="J26" s="1">
        <v>2</v>
      </c>
      <c r="K26" s="1"/>
      <c r="L26" s="1"/>
      <c r="M26" s="1">
        <v>4</v>
      </c>
      <c r="N26" s="1">
        <v>4</v>
      </c>
      <c r="O26" s="1">
        <v>4</v>
      </c>
      <c r="P26">
        <v>4</v>
      </c>
      <c r="Q26" s="11">
        <f t="shared" si="0"/>
        <v>1.3333333333333333</v>
      </c>
      <c r="R26" s="11">
        <f t="shared" si="1"/>
        <v>1.6666666666666667</v>
      </c>
      <c r="S26" s="11">
        <f t="shared" si="2"/>
        <v>2</v>
      </c>
      <c r="T26" s="11">
        <f t="shared" si="3"/>
        <v>4</v>
      </c>
      <c r="U26" s="12">
        <v>1</v>
      </c>
    </row>
    <row r="27" spans="2:21" x14ac:dyDescent="0.15">
      <c r="B27" s="2" t="s">
        <v>172</v>
      </c>
      <c r="C27" s="2" t="s">
        <v>35</v>
      </c>
      <c r="D27" s="1">
        <v>3</v>
      </c>
      <c r="E27" s="1">
        <v>5</v>
      </c>
      <c r="F27" s="1">
        <v>3</v>
      </c>
      <c r="G27" s="1">
        <v>1</v>
      </c>
      <c r="H27" s="1">
        <v>1</v>
      </c>
      <c r="I27" s="1">
        <v>1</v>
      </c>
      <c r="J27" s="1">
        <v>5</v>
      </c>
      <c r="K27" s="1">
        <v>5</v>
      </c>
      <c r="L27" s="1">
        <v>3</v>
      </c>
      <c r="M27" s="1">
        <v>3</v>
      </c>
      <c r="N27" s="1">
        <v>3</v>
      </c>
      <c r="O27" s="1">
        <v>5</v>
      </c>
      <c r="Q27" s="14">
        <f>MEDIAN(D27:F27)</f>
        <v>3</v>
      </c>
      <c r="R27" s="14">
        <f>MEDIAN(G27:I27)</f>
        <v>1</v>
      </c>
      <c r="S27" s="14">
        <f>MEDIAN(J27:L27)</f>
        <v>5</v>
      </c>
      <c r="T27" s="14">
        <f>MEDIAN(M27:O27)</f>
        <v>3</v>
      </c>
      <c r="U27" s="12">
        <v>2</v>
      </c>
    </row>
    <row r="28" spans="2:21" hidden="1" x14ac:dyDescent="0.15">
      <c r="B28" s="2" t="s">
        <v>176</v>
      </c>
      <c r="C28" s="2" t="s">
        <v>35</v>
      </c>
      <c r="D28" s="1">
        <v>1</v>
      </c>
      <c r="E28" s="1">
        <v>1</v>
      </c>
      <c r="F28" s="1">
        <v>4</v>
      </c>
      <c r="G28" s="1">
        <v>1</v>
      </c>
      <c r="H28" s="1">
        <v>1</v>
      </c>
      <c r="I28" s="1">
        <v>1</v>
      </c>
      <c r="J28" s="1">
        <v>2</v>
      </c>
      <c r="K28" s="1">
        <v>4</v>
      </c>
      <c r="L28" s="1">
        <v>3</v>
      </c>
      <c r="M28" s="1">
        <v>4</v>
      </c>
      <c r="N28" s="1">
        <v>2</v>
      </c>
      <c r="O28" s="1">
        <v>4</v>
      </c>
      <c r="R28" s="1"/>
      <c r="S28" s="2"/>
      <c r="T28" s="1"/>
      <c r="U28" s="1">
        <v>1</v>
      </c>
    </row>
    <row r="29" spans="2:21" x14ac:dyDescent="0.15">
      <c r="B29" s="2" t="s">
        <v>178</v>
      </c>
      <c r="C29" s="2" t="s">
        <v>35</v>
      </c>
      <c r="D29" s="1">
        <v>4</v>
      </c>
      <c r="E29" s="1">
        <v>4</v>
      </c>
      <c r="F29" s="1">
        <v>4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4</v>
      </c>
      <c r="N29" s="1">
        <v>4</v>
      </c>
      <c r="O29" s="1">
        <v>4</v>
      </c>
      <c r="Q29" s="14">
        <f>MEDIAN(D29:F29)</f>
        <v>4</v>
      </c>
      <c r="R29" s="14">
        <f>MEDIAN(G29:I29)</f>
        <v>2</v>
      </c>
      <c r="S29" s="14">
        <f>MEDIAN(J29:L29)</f>
        <v>2</v>
      </c>
      <c r="T29" s="14">
        <f>MEDIAN(M29:O29)</f>
        <v>4</v>
      </c>
      <c r="U29" s="13">
        <v>2</v>
      </c>
    </row>
    <row r="30" spans="2:21" hidden="1" x14ac:dyDescent="0.15">
      <c r="B30" s="2" t="s">
        <v>181</v>
      </c>
      <c r="C30" s="2" t="s">
        <v>42</v>
      </c>
      <c r="D30" s="1">
        <v>2</v>
      </c>
      <c r="E30" s="1">
        <v>1</v>
      </c>
      <c r="F30" s="1">
        <v>2</v>
      </c>
      <c r="G30" s="1">
        <v>3</v>
      </c>
      <c r="H30" s="1">
        <v>4</v>
      </c>
      <c r="I30" s="1">
        <v>3</v>
      </c>
      <c r="J30" s="1">
        <v>2</v>
      </c>
      <c r="K30" s="1">
        <v>2</v>
      </c>
      <c r="L30" s="1">
        <v>1</v>
      </c>
      <c r="M30" s="1">
        <v>1</v>
      </c>
      <c r="N30" s="1">
        <v>2</v>
      </c>
      <c r="O30" s="1">
        <v>1</v>
      </c>
      <c r="R30" s="1"/>
      <c r="S30" s="2"/>
      <c r="T30" s="1"/>
      <c r="U30" s="1">
        <v>1</v>
      </c>
    </row>
    <row r="31" spans="2:21" hidden="1" x14ac:dyDescent="0.15">
      <c r="B31" s="2" t="s">
        <v>184</v>
      </c>
      <c r="C31" s="2" t="s">
        <v>35</v>
      </c>
      <c r="D31" s="1">
        <v>2</v>
      </c>
      <c r="E31" s="1">
        <v>4</v>
      </c>
      <c r="F31" s="1">
        <v>2</v>
      </c>
      <c r="G31" s="1">
        <v>1</v>
      </c>
      <c r="H31" s="1">
        <v>1</v>
      </c>
      <c r="I31" s="1">
        <v>2</v>
      </c>
      <c r="J31" s="1"/>
      <c r="K31" s="1">
        <v>1</v>
      </c>
      <c r="L31" s="1"/>
      <c r="M31" s="1">
        <v>2</v>
      </c>
      <c r="N31" s="1">
        <v>2</v>
      </c>
      <c r="O31" s="1">
        <v>4</v>
      </c>
      <c r="R31" s="1"/>
      <c r="S31" s="2"/>
      <c r="T31" s="1"/>
      <c r="U31" s="1">
        <v>1</v>
      </c>
    </row>
    <row r="32" spans="2:21" x14ac:dyDescent="0.15">
      <c r="B32" s="2" t="s">
        <v>186</v>
      </c>
      <c r="C32" s="2" t="s">
        <v>35</v>
      </c>
      <c r="D32" s="1">
        <v>4</v>
      </c>
      <c r="E32" s="1">
        <v>4</v>
      </c>
      <c r="F32" s="1">
        <v>2</v>
      </c>
      <c r="G32" s="1">
        <v>3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4</v>
      </c>
      <c r="N32" s="1">
        <v>3</v>
      </c>
      <c r="O32" s="1">
        <v>2</v>
      </c>
      <c r="Q32" s="14">
        <f>MEDIAN(D32:F32)</f>
        <v>4</v>
      </c>
      <c r="R32" s="14">
        <f>MEDIAN(G32:I32)</f>
        <v>2</v>
      </c>
      <c r="S32" s="14">
        <f>MEDIAN(J32:L32)</f>
        <v>2</v>
      </c>
      <c r="T32" s="14">
        <f>MEDIAN(M32:O32)</f>
        <v>3</v>
      </c>
      <c r="U32" s="13">
        <v>2</v>
      </c>
    </row>
    <row r="33" spans="1:44" hidden="1" x14ac:dyDescent="0.15">
      <c r="A33" s="1"/>
      <c r="B33" s="2" t="s">
        <v>188</v>
      </c>
      <c r="C33" s="2" t="s">
        <v>42</v>
      </c>
      <c r="D33" s="1">
        <v>3</v>
      </c>
      <c r="E33" s="1">
        <v>4</v>
      </c>
      <c r="F33" s="1">
        <v>4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R33" s="1"/>
      <c r="S33" s="2"/>
      <c r="T33" s="1"/>
      <c r="U33" s="1">
        <v>1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3"/>
      <c r="AJ33" s="3"/>
      <c r="AK33" s="2"/>
      <c r="AL33" s="1"/>
      <c r="AM33" s="1"/>
      <c r="AN33" s="1"/>
      <c r="AO33" s="1"/>
      <c r="AP33" s="1"/>
      <c r="AQ33" s="1"/>
      <c r="AR33" s="4"/>
    </row>
    <row r="34" spans="1:44" hidden="1" x14ac:dyDescent="0.15">
      <c r="B34" s="2" t="s">
        <v>190</v>
      </c>
      <c r="C34" s="2" t="s">
        <v>42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R34" s="1"/>
      <c r="S34" s="2"/>
      <c r="T34" s="1"/>
      <c r="U34" s="1">
        <v>3</v>
      </c>
    </row>
    <row r="35" spans="1:44" hidden="1" x14ac:dyDescent="0.15">
      <c r="B35" s="2" t="s">
        <v>193</v>
      </c>
      <c r="C35" s="2" t="s">
        <v>35</v>
      </c>
      <c r="D35" s="1">
        <v>1</v>
      </c>
      <c r="E35" s="1">
        <v>5</v>
      </c>
      <c r="F35" s="1">
        <v>1</v>
      </c>
      <c r="G35" s="1">
        <v>2</v>
      </c>
      <c r="H35" s="1">
        <v>2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R35" s="1"/>
      <c r="S35" s="2"/>
      <c r="T35" s="1"/>
      <c r="U35" s="1">
        <v>1</v>
      </c>
    </row>
    <row r="36" spans="1:44" hidden="1" x14ac:dyDescent="0.15">
      <c r="B36" s="2" t="s">
        <v>196</v>
      </c>
      <c r="C36" s="2" t="s">
        <v>42</v>
      </c>
      <c r="D36" s="1">
        <v>2</v>
      </c>
      <c r="E36" s="1">
        <v>3</v>
      </c>
      <c r="F36" s="1">
        <v>3</v>
      </c>
      <c r="G36" s="1">
        <v>1</v>
      </c>
      <c r="H36" s="1">
        <v>1</v>
      </c>
      <c r="I36" s="1">
        <v>2</v>
      </c>
      <c r="J36" s="1">
        <v>3</v>
      </c>
      <c r="K36" s="1">
        <v>4</v>
      </c>
      <c r="L36" s="1">
        <v>4</v>
      </c>
      <c r="M36" s="1">
        <v>4</v>
      </c>
      <c r="N36" s="1">
        <v>3</v>
      </c>
      <c r="O36" s="1">
        <v>4</v>
      </c>
      <c r="R36" s="1"/>
      <c r="S36" s="2"/>
      <c r="T36" s="1"/>
      <c r="U36" s="1">
        <v>1</v>
      </c>
    </row>
    <row r="37" spans="1:44" hidden="1" x14ac:dyDescent="0.15">
      <c r="B37" s="2" t="s">
        <v>198</v>
      </c>
      <c r="C37" s="2" t="s">
        <v>35</v>
      </c>
      <c r="D37" s="1">
        <v>4</v>
      </c>
      <c r="E37" s="1">
        <v>4</v>
      </c>
      <c r="F37" s="1">
        <v>2</v>
      </c>
      <c r="G37" s="1">
        <v>3</v>
      </c>
      <c r="H37" s="1">
        <v>3</v>
      </c>
      <c r="I37" s="1">
        <v>2</v>
      </c>
      <c r="J37" s="1">
        <v>4</v>
      </c>
      <c r="K37" s="1">
        <v>3</v>
      </c>
      <c r="L37" s="1">
        <v>3</v>
      </c>
      <c r="M37" s="1">
        <v>4</v>
      </c>
      <c r="N37" s="1">
        <v>4</v>
      </c>
      <c r="O37" s="1">
        <v>4</v>
      </c>
      <c r="R37" s="1"/>
      <c r="S37" s="2"/>
      <c r="T37" s="1"/>
      <c r="U37" s="1">
        <v>3</v>
      </c>
    </row>
    <row r="38" spans="1:44" hidden="1" x14ac:dyDescent="0.15">
      <c r="B38" s="2" t="s">
        <v>200</v>
      </c>
      <c r="C38" s="2" t="s">
        <v>35</v>
      </c>
      <c r="D38" s="1">
        <v>2</v>
      </c>
      <c r="E38" s="1">
        <v>2</v>
      </c>
      <c r="F38" s="1">
        <v>3</v>
      </c>
      <c r="G38" s="1">
        <v>3</v>
      </c>
      <c r="H38" s="1">
        <v>2</v>
      </c>
      <c r="I38" s="1">
        <v>1</v>
      </c>
      <c r="J38" s="1"/>
      <c r="K38" s="1"/>
      <c r="L38" s="1">
        <v>4</v>
      </c>
      <c r="M38" s="1">
        <v>3</v>
      </c>
      <c r="N38" s="1">
        <v>3</v>
      </c>
      <c r="O38" s="1">
        <v>4</v>
      </c>
      <c r="R38" s="1"/>
      <c r="S38" s="2"/>
      <c r="T38" s="1"/>
      <c r="U38" s="1">
        <v>3</v>
      </c>
    </row>
    <row r="39" spans="1:44" hidden="1" x14ac:dyDescent="0.15">
      <c r="B39" s="2" t="s">
        <v>202</v>
      </c>
      <c r="C39" s="2" t="s">
        <v>35</v>
      </c>
      <c r="D39" s="1">
        <v>1</v>
      </c>
      <c r="E39" s="1">
        <v>2</v>
      </c>
      <c r="F39" s="1">
        <v>2</v>
      </c>
      <c r="G39" s="1">
        <v>4</v>
      </c>
      <c r="H39" s="1">
        <v>2</v>
      </c>
      <c r="I39" s="1">
        <v>3</v>
      </c>
      <c r="J39" s="1">
        <v>2</v>
      </c>
      <c r="K39" s="1">
        <v>2</v>
      </c>
      <c r="L39" s="1">
        <v>2</v>
      </c>
      <c r="M39" s="1">
        <v>2</v>
      </c>
      <c r="N39" s="1">
        <v>3</v>
      </c>
      <c r="O39" s="1">
        <v>3</v>
      </c>
      <c r="R39" s="1"/>
      <c r="S39" s="2"/>
      <c r="T39" s="1"/>
      <c r="U39" s="1">
        <v>1</v>
      </c>
    </row>
    <row r="40" spans="1:44" hidden="1" x14ac:dyDescent="0.15">
      <c r="B40" s="2" t="s">
        <v>206</v>
      </c>
      <c r="C40" s="2" t="s">
        <v>42</v>
      </c>
      <c r="D40" s="1">
        <v>1</v>
      </c>
      <c r="E40" s="1">
        <v>4</v>
      </c>
      <c r="F40" s="1">
        <v>2</v>
      </c>
      <c r="G40" s="1">
        <v>2</v>
      </c>
      <c r="H40" s="1">
        <v>2</v>
      </c>
      <c r="I40" s="1">
        <v>2</v>
      </c>
      <c r="J40" s="1"/>
      <c r="K40" s="1">
        <v>4</v>
      </c>
      <c r="L40" s="1">
        <v>4</v>
      </c>
      <c r="M40" s="1">
        <v>2</v>
      </c>
      <c r="N40" s="1">
        <v>2</v>
      </c>
      <c r="O40" s="1">
        <v>4</v>
      </c>
      <c r="R40" s="1"/>
      <c r="S40" s="2"/>
      <c r="T40" s="1"/>
      <c r="U40" s="1">
        <v>1</v>
      </c>
    </row>
    <row r="41" spans="1:44" hidden="1" x14ac:dyDescent="0.15">
      <c r="B41" s="2" t="s">
        <v>208</v>
      </c>
      <c r="C41" s="2" t="s">
        <v>35</v>
      </c>
      <c r="D41" s="1">
        <v>3</v>
      </c>
      <c r="E41" s="1">
        <v>4</v>
      </c>
      <c r="F41" s="1">
        <v>3</v>
      </c>
      <c r="G41" s="1">
        <v>2</v>
      </c>
      <c r="H41" s="1">
        <v>4</v>
      </c>
      <c r="I41" s="1">
        <v>2</v>
      </c>
      <c r="J41" s="1">
        <v>2</v>
      </c>
      <c r="K41" s="1">
        <v>3</v>
      </c>
      <c r="L41" s="1">
        <v>1</v>
      </c>
      <c r="M41" s="1">
        <v>3</v>
      </c>
      <c r="N41" s="1">
        <v>3</v>
      </c>
      <c r="O41" s="1">
        <v>3</v>
      </c>
      <c r="R41" s="1"/>
      <c r="S41" s="2"/>
      <c r="T41" s="1"/>
      <c r="U41" s="1">
        <v>1</v>
      </c>
    </row>
    <row r="42" spans="1:44" hidden="1" x14ac:dyDescent="0.15">
      <c r="B42" s="2" t="s">
        <v>210</v>
      </c>
      <c r="C42" s="2" t="s">
        <v>42</v>
      </c>
      <c r="D42" s="1">
        <v>2</v>
      </c>
      <c r="E42" s="1">
        <v>4</v>
      </c>
      <c r="F42" s="1">
        <v>2</v>
      </c>
      <c r="G42" s="1">
        <v>5</v>
      </c>
      <c r="H42" s="1">
        <v>1</v>
      </c>
      <c r="I42" s="1">
        <v>3</v>
      </c>
      <c r="J42" s="1">
        <v>3</v>
      </c>
      <c r="K42" s="1">
        <v>2</v>
      </c>
      <c r="L42" s="1">
        <v>2</v>
      </c>
      <c r="M42" s="1">
        <v>1</v>
      </c>
      <c r="N42" s="1">
        <v>1</v>
      </c>
      <c r="O42" s="1">
        <v>1</v>
      </c>
      <c r="R42" s="1"/>
      <c r="S42" s="2"/>
      <c r="T42" s="1"/>
      <c r="U42" s="1">
        <v>1</v>
      </c>
    </row>
    <row r="43" spans="1:44" hidden="1" x14ac:dyDescent="0.15">
      <c r="B43" s="2" t="s">
        <v>212</v>
      </c>
      <c r="C43" s="2" t="s">
        <v>35</v>
      </c>
      <c r="D43" s="1">
        <v>4</v>
      </c>
      <c r="E43" s="1">
        <v>4</v>
      </c>
      <c r="F43" s="1">
        <v>4</v>
      </c>
      <c r="G43" s="1">
        <v>3</v>
      </c>
      <c r="H43" s="1">
        <v>4</v>
      </c>
      <c r="I43" s="1">
        <v>3</v>
      </c>
      <c r="J43" s="1">
        <v>3</v>
      </c>
      <c r="K43" s="1">
        <v>3</v>
      </c>
      <c r="L43" s="1">
        <v>2</v>
      </c>
      <c r="M43" s="1">
        <v>2</v>
      </c>
      <c r="N43" s="1">
        <v>2</v>
      </c>
      <c r="O43" s="1">
        <v>3</v>
      </c>
      <c r="R43" s="1"/>
      <c r="S43" s="2"/>
      <c r="T43" s="1"/>
      <c r="U43" s="1">
        <v>1</v>
      </c>
    </row>
    <row r="44" spans="1:44" hidden="1" x14ac:dyDescent="0.15">
      <c r="B44" s="2" t="s">
        <v>214</v>
      </c>
      <c r="C44" s="2" t="s">
        <v>42</v>
      </c>
      <c r="D44" s="1">
        <v>1</v>
      </c>
      <c r="E44" s="1">
        <v>4</v>
      </c>
      <c r="F44" s="1">
        <v>3</v>
      </c>
      <c r="G44" s="1">
        <v>4</v>
      </c>
      <c r="H44" s="1">
        <v>2</v>
      </c>
      <c r="I44" s="1"/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4</v>
      </c>
      <c r="R44" s="1"/>
      <c r="S44" s="2"/>
      <c r="T44" s="1"/>
      <c r="U44" s="1">
        <v>1</v>
      </c>
    </row>
    <row r="45" spans="1:44" hidden="1" x14ac:dyDescent="0.15">
      <c r="B45" s="2" t="s">
        <v>217</v>
      </c>
      <c r="C45" s="2" t="s">
        <v>35</v>
      </c>
      <c r="D45" s="1"/>
      <c r="E45" s="1">
        <v>4</v>
      </c>
      <c r="F45" s="1">
        <v>4</v>
      </c>
      <c r="G45" s="1">
        <v>4</v>
      </c>
      <c r="H45" s="1">
        <v>4</v>
      </c>
      <c r="I45" s="1">
        <v>3</v>
      </c>
      <c r="J45" s="1">
        <v>2</v>
      </c>
      <c r="K45" s="1">
        <v>2</v>
      </c>
      <c r="L45" s="1">
        <v>2</v>
      </c>
      <c r="M45" s="1">
        <v>2</v>
      </c>
      <c r="N45" s="1">
        <v>2</v>
      </c>
      <c r="O45" s="1">
        <v>5</v>
      </c>
      <c r="R45" s="1"/>
      <c r="S45" s="2"/>
      <c r="T45" s="1"/>
      <c r="U45" s="1">
        <v>1</v>
      </c>
    </row>
    <row r="46" spans="1:44" hidden="1" x14ac:dyDescent="0.15">
      <c r="B46" s="2" t="s">
        <v>220</v>
      </c>
      <c r="C46" s="2" t="s">
        <v>35</v>
      </c>
      <c r="D46" s="1"/>
      <c r="E46" s="1">
        <v>4</v>
      </c>
      <c r="F46" s="1">
        <v>2</v>
      </c>
      <c r="G46" s="1">
        <v>4</v>
      </c>
      <c r="H46" s="1">
        <v>5</v>
      </c>
      <c r="I46" s="1">
        <v>4</v>
      </c>
      <c r="J46" s="1">
        <v>2</v>
      </c>
      <c r="K46" s="1">
        <v>2</v>
      </c>
      <c r="L46" s="1">
        <v>2</v>
      </c>
      <c r="M46" s="1">
        <v>2</v>
      </c>
      <c r="N46" s="1">
        <v>1</v>
      </c>
      <c r="O46" s="1">
        <v>4</v>
      </c>
      <c r="R46" s="1"/>
      <c r="S46" s="2"/>
      <c r="T46" s="1"/>
      <c r="U46" s="1">
        <v>1</v>
      </c>
    </row>
    <row r="47" spans="1:44" x14ac:dyDescent="0.15">
      <c r="B47" s="2" t="s">
        <v>223</v>
      </c>
      <c r="C47" s="2" t="s">
        <v>35</v>
      </c>
      <c r="D47" s="1">
        <v>1</v>
      </c>
      <c r="E47" s="1">
        <v>4</v>
      </c>
      <c r="F47" s="1">
        <v>4</v>
      </c>
      <c r="G47" s="1">
        <v>1</v>
      </c>
      <c r="H47" s="1">
        <v>1</v>
      </c>
      <c r="I47" s="1">
        <v>1</v>
      </c>
      <c r="J47" s="1">
        <v>3</v>
      </c>
      <c r="K47" s="1">
        <v>3</v>
      </c>
      <c r="L47" s="1">
        <v>3</v>
      </c>
      <c r="M47" s="1">
        <v>3</v>
      </c>
      <c r="N47" s="1">
        <v>3</v>
      </c>
      <c r="O47" s="1">
        <v>3</v>
      </c>
      <c r="Q47" s="14">
        <f t="shared" ref="Q47:Q48" si="20">MEDIAN(D47:F47)</f>
        <v>4</v>
      </c>
      <c r="R47" s="14">
        <f t="shared" ref="R47:R48" si="21">MEDIAN(G47:I47)</f>
        <v>1</v>
      </c>
      <c r="S47" s="14">
        <f t="shared" ref="S47:S48" si="22">MEDIAN(J47:L47)</f>
        <v>3</v>
      </c>
      <c r="T47" s="14">
        <f t="shared" ref="T47:T48" si="23">MEDIAN(M47:O47)</f>
        <v>3</v>
      </c>
      <c r="U47" s="13">
        <v>2</v>
      </c>
    </row>
    <row r="48" spans="1:44" x14ac:dyDescent="0.15">
      <c r="B48" s="2" t="s">
        <v>225</v>
      </c>
      <c r="C48" s="2" t="s">
        <v>35</v>
      </c>
      <c r="D48" s="1">
        <v>1</v>
      </c>
      <c r="E48" s="1">
        <v>1</v>
      </c>
      <c r="F48" s="1">
        <v>1</v>
      </c>
      <c r="G48" s="1">
        <v>4</v>
      </c>
      <c r="H48" s="1">
        <v>3</v>
      </c>
      <c r="I48" s="1">
        <v>2</v>
      </c>
      <c r="J48" s="1">
        <v>1</v>
      </c>
      <c r="K48" s="1">
        <v>1</v>
      </c>
      <c r="L48" s="1">
        <v>1</v>
      </c>
      <c r="M48" s="1">
        <v>1</v>
      </c>
      <c r="N48" s="1">
        <v>2</v>
      </c>
      <c r="O48" s="1">
        <v>2</v>
      </c>
      <c r="Q48" s="14">
        <f t="shared" si="20"/>
        <v>1</v>
      </c>
      <c r="R48" s="14">
        <f t="shared" si="21"/>
        <v>3</v>
      </c>
      <c r="S48" s="14">
        <f t="shared" si="22"/>
        <v>1</v>
      </c>
      <c r="T48" s="14">
        <f t="shared" si="23"/>
        <v>2</v>
      </c>
      <c r="U48" s="13">
        <v>2</v>
      </c>
    </row>
    <row r="49" spans="2:21" hidden="1" x14ac:dyDescent="0.15">
      <c r="B49" s="2" t="s">
        <v>228</v>
      </c>
      <c r="C49" s="2" t="s">
        <v>35</v>
      </c>
      <c r="D49" s="1">
        <v>1</v>
      </c>
      <c r="E49" s="1">
        <v>4</v>
      </c>
      <c r="F49" s="1">
        <v>4</v>
      </c>
      <c r="G49" s="1">
        <v>1</v>
      </c>
      <c r="H49" s="1">
        <v>1</v>
      </c>
      <c r="I49" s="1">
        <v>1</v>
      </c>
      <c r="J49" s="1">
        <v>4</v>
      </c>
      <c r="K49" s="1">
        <v>4</v>
      </c>
      <c r="L49" s="1">
        <v>4</v>
      </c>
      <c r="M49" s="1">
        <v>4</v>
      </c>
      <c r="N49" s="1">
        <v>4</v>
      </c>
      <c r="O49" s="1">
        <v>4</v>
      </c>
      <c r="R49" s="1"/>
      <c r="S49" s="2"/>
      <c r="T49" s="1"/>
      <c r="U49" s="1">
        <v>1</v>
      </c>
    </row>
    <row r="50" spans="2:21" hidden="1" x14ac:dyDescent="0.15">
      <c r="B50" s="2" t="s">
        <v>230</v>
      </c>
      <c r="C50" s="2" t="s">
        <v>35</v>
      </c>
      <c r="D50" s="1">
        <v>3</v>
      </c>
      <c r="E50" s="1">
        <v>4</v>
      </c>
      <c r="F50" s="1">
        <v>3</v>
      </c>
      <c r="G50" s="1">
        <v>2</v>
      </c>
      <c r="H50" s="1">
        <v>3</v>
      </c>
      <c r="I50" s="1">
        <v>2</v>
      </c>
      <c r="J50" s="1">
        <v>4</v>
      </c>
      <c r="K50" s="1">
        <v>3</v>
      </c>
      <c r="L50" s="1">
        <v>3</v>
      </c>
      <c r="M50" s="1">
        <v>2</v>
      </c>
      <c r="N50" s="1">
        <v>2</v>
      </c>
      <c r="O50" s="1">
        <v>4</v>
      </c>
      <c r="R50" s="1"/>
      <c r="S50" s="2"/>
      <c r="T50" s="1"/>
      <c r="U50" s="1">
        <v>1</v>
      </c>
    </row>
    <row r="51" spans="2:21" x14ac:dyDescent="0.15">
      <c r="B51" s="2" t="s">
        <v>233</v>
      </c>
      <c r="C51" s="2" t="s">
        <v>35</v>
      </c>
      <c r="D51" s="1">
        <v>2</v>
      </c>
      <c r="E51" s="1">
        <v>2</v>
      </c>
      <c r="F51" s="1">
        <v>2</v>
      </c>
      <c r="G51" s="1">
        <v>1</v>
      </c>
      <c r="H51" s="1">
        <v>4</v>
      </c>
      <c r="I51" s="1">
        <v>2</v>
      </c>
      <c r="J51" s="1">
        <v>2</v>
      </c>
      <c r="K51" s="1">
        <v>2</v>
      </c>
      <c r="L51" s="1">
        <v>2</v>
      </c>
      <c r="M51" s="1">
        <v>3</v>
      </c>
      <c r="N51" s="1">
        <v>2</v>
      </c>
      <c r="O51" s="1">
        <v>2</v>
      </c>
      <c r="Q51" s="14">
        <f t="shared" ref="Q51:Q52" si="24">MEDIAN(D51:F51)</f>
        <v>2</v>
      </c>
      <c r="R51" s="14">
        <f t="shared" ref="R51:R52" si="25">MEDIAN(G51:I51)</f>
        <v>2</v>
      </c>
      <c r="S51" s="14">
        <f t="shared" ref="S51:S52" si="26">MEDIAN(J51:L51)</f>
        <v>2</v>
      </c>
      <c r="T51" s="14">
        <f t="shared" ref="T51:T52" si="27">MEDIAN(M51:O51)</f>
        <v>2</v>
      </c>
      <c r="U51" s="13">
        <v>2</v>
      </c>
    </row>
    <row r="52" spans="2:21" x14ac:dyDescent="0.15">
      <c r="B52" s="2" t="s">
        <v>237</v>
      </c>
      <c r="C52" s="2" t="s">
        <v>35</v>
      </c>
      <c r="D52" s="1">
        <v>3</v>
      </c>
      <c r="E52" s="1">
        <v>3</v>
      </c>
      <c r="F52" s="1">
        <v>4</v>
      </c>
      <c r="G52" s="1">
        <v>2</v>
      </c>
      <c r="H52" s="1">
        <v>1</v>
      </c>
      <c r="I52" s="1">
        <v>1</v>
      </c>
      <c r="J52" s="1">
        <v>3</v>
      </c>
      <c r="K52" s="1">
        <v>4</v>
      </c>
      <c r="L52" s="1">
        <v>4</v>
      </c>
      <c r="M52" s="1">
        <v>3</v>
      </c>
      <c r="N52" s="1">
        <v>3</v>
      </c>
      <c r="O52" s="1">
        <v>4</v>
      </c>
      <c r="Q52" s="14">
        <f t="shared" si="24"/>
        <v>3</v>
      </c>
      <c r="R52" s="14">
        <f t="shared" si="25"/>
        <v>1</v>
      </c>
      <c r="S52" s="14">
        <f t="shared" si="26"/>
        <v>4</v>
      </c>
      <c r="T52" s="14">
        <f t="shared" si="27"/>
        <v>3</v>
      </c>
      <c r="U52" s="13">
        <v>2</v>
      </c>
    </row>
    <row r="53" spans="2:21" hidden="1" x14ac:dyDescent="0.15">
      <c r="B53" s="2" t="s">
        <v>240</v>
      </c>
      <c r="C53" s="2" t="s">
        <v>42</v>
      </c>
      <c r="D53" s="1">
        <v>3</v>
      </c>
      <c r="E53" s="1">
        <v>4</v>
      </c>
      <c r="F53" s="1">
        <v>3</v>
      </c>
      <c r="G53" s="1">
        <v>1</v>
      </c>
      <c r="H53" s="1">
        <v>1</v>
      </c>
      <c r="I53" s="1">
        <v>2</v>
      </c>
      <c r="J53" s="1">
        <v>3</v>
      </c>
      <c r="K53" s="1">
        <v>3</v>
      </c>
      <c r="L53" s="1">
        <v>4</v>
      </c>
      <c r="M53" s="1">
        <v>4</v>
      </c>
      <c r="N53" s="1">
        <v>3</v>
      </c>
      <c r="O53" s="1">
        <v>4</v>
      </c>
      <c r="R53" s="1"/>
      <c r="S53" s="2"/>
      <c r="T53" s="1"/>
      <c r="U53" s="1">
        <v>1</v>
      </c>
    </row>
    <row r="54" spans="2:21" hidden="1" x14ac:dyDescent="0.15">
      <c r="B54" s="2" t="s">
        <v>243</v>
      </c>
      <c r="C54" s="2" t="s">
        <v>35</v>
      </c>
      <c r="D54" s="1">
        <v>1</v>
      </c>
      <c r="E54" s="1"/>
      <c r="F54" s="1">
        <v>1</v>
      </c>
      <c r="G54" s="1">
        <v>3</v>
      </c>
      <c r="H54" s="1">
        <v>4</v>
      </c>
      <c r="I54" s="1">
        <v>5</v>
      </c>
      <c r="J54" s="1"/>
      <c r="K54" s="1">
        <v>1</v>
      </c>
      <c r="L54" s="1">
        <v>1</v>
      </c>
      <c r="M54" s="1">
        <v>1</v>
      </c>
      <c r="N54" s="1">
        <v>1</v>
      </c>
      <c r="O54" s="1">
        <v>3</v>
      </c>
      <c r="R54" s="1"/>
      <c r="S54" s="2"/>
      <c r="T54" s="1"/>
      <c r="U54" s="1"/>
    </row>
    <row r="55" spans="2:21" hidden="1" x14ac:dyDescent="0.15">
      <c r="B55" s="2" t="s">
        <v>245</v>
      </c>
      <c r="C55" s="2" t="s">
        <v>42</v>
      </c>
      <c r="D55" s="1">
        <v>3</v>
      </c>
      <c r="E55" s="1">
        <v>4</v>
      </c>
      <c r="F55" s="1">
        <v>2</v>
      </c>
      <c r="G55" s="1">
        <v>5</v>
      </c>
      <c r="H55" s="1">
        <v>5</v>
      </c>
      <c r="I55" s="1">
        <v>3</v>
      </c>
      <c r="J55" s="1">
        <v>4</v>
      </c>
      <c r="K55" s="1">
        <v>2</v>
      </c>
      <c r="L55" s="1">
        <v>2</v>
      </c>
      <c r="M55" s="1">
        <v>2</v>
      </c>
      <c r="N55" s="1">
        <v>1</v>
      </c>
      <c r="O55" s="1">
        <v>4</v>
      </c>
      <c r="R55" s="1"/>
      <c r="S55" s="2"/>
      <c r="T55" s="1"/>
      <c r="U55" s="1">
        <v>1</v>
      </c>
    </row>
    <row r="56" spans="2:21" x14ac:dyDescent="0.15">
      <c r="B56" s="2" t="s">
        <v>248</v>
      </c>
      <c r="C56" s="2" t="s">
        <v>35</v>
      </c>
      <c r="D56" s="1">
        <v>3</v>
      </c>
      <c r="E56" s="1">
        <v>4</v>
      </c>
      <c r="F56" s="1">
        <v>2</v>
      </c>
      <c r="G56" s="1">
        <v>1</v>
      </c>
      <c r="H56" s="1">
        <v>3</v>
      </c>
      <c r="I56" s="1">
        <v>1</v>
      </c>
      <c r="J56" s="1">
        <v>3</v>
      </c>
      <c r="K56" s="1">
        <v>2</v>
      </c>
      <c r="L56" s="1">
        <v>3</v>
      </c>
      <c r="M56" s="1">
        <v>4</v>
      </c>
      <c r="N56" s="1">
        <v>4</v>
      </c>
      <c r="O56" s="1">
        <v>4</v>
      </c>
      <c r="Q56" s="14">
        <f>MEDIAN(D56:F56)</f>
        <v>3</v>
      </c>
      <c r="R56" s="14">
        <f>MEDIAN(G56:I56)</f>
        <v>1</v>
      </c>
      <c r="S56" s="14">
        <f>MEDIAN(J56:L56)</f>
        <v>3</v>
      </c>
      <c r="T56" s="14">
        <f>MEDIAN(M56:O56)</f>
        <v>4</v>
      </c>
      <c r="U56" s="13">
        <v>2</v>
      </c>
    </row>
    <row r="57" spans="2:21" hidden="1" x14ac:dyDescent="0.15">
      <c r="B57" s="2" t="s">
        <v>251</v>
      </c>
      <c r="C57" s="2" t="s">
        <v>42</v>
      </c>
      <c r="D57" s="1">
        <v>3</v>
      </c>
      <c r="E57" s="1">
        <v>2</v>
      </c>
      <c r="F57" s="1"/>
      <c r="G57" s="1">
        <v>2</v>
      </c>
      <c r="H57" s="1">
        <v>2</v>
      </c>
      <c r="I57" s="1"/>
      <c r="J57" s="1">
        <v>2</v>
      </c>
      <c r="K57" s="1">
        <v>3</v>
      </c>
      <c r="L57" s="1">
        <v>2</v>
      </c>
      <c r="M57" s="1">
        <v>3</v>
      </c>
      <c r="N57" s="1">
        <v>4</v>
      </c>
      <c r="O57" s="1">
        <v>4</v>
      </c>
      <c r="R57" s="1"/>
      <c r="S57" s="2"/>
      <c r="T57" s="1"/>
      <c r="U57" s="1"/>
    </row>
    <row r="58" spans="2:21" hidden="1" x14ac:dyDescent="0.15">
      <c r="B58" s="2" t="s">
        <v>253</v>
      </c>
      <c r="C58" s="2" t="s">
        <v>35</v>
      </c>
      <c r="D58" s="1">
        <v>3</v>
      </c>
      <c r="E58" s="1">
        <v>4</v>
      </c>
      <c r="F58" s="1">
        <v>4</v>
      </c>
      <c r="G58" s="1">
        <v>2</v>
      </c>
      <c r="H58" s="1">
        <v>3</v>
      </c>
      <c r="I58" s="1"/>
      <c r="J58" s="1">
        <v>3</v>
      </c>
      <c r="K58" s="1">
        <v>3</v>
      </c>
      <c r="L58" s="1">
        <v>4</v>
      </c>
      <c r="M58" s="1">
        <v>4</v>
      </c>
      <c r="N58" s="1">
        <v>4</v>
      </c>
      <c r="O58" s="1">
        <v>2</v>
      </c>
      <c r="R58" s="1"/>
      <c r="S58" s="2"/>
      <c r="T58" s="1"/>
      <c r="U58" s="1">
        <v>1</v>
      </c>
    </row>
    <row r="59" spans="2:21" x14ac:dyDescent="0.15">
      <c r="B59" s="2" t="s">
        <v>256</v>
      </c>
      <c r="C59" s="2" t="s">
        <v>35</v>
      </c>
      <c r="D59" s="1">
        <v>3</v>
      </c>
      <c r="E59" s="1">
        <v>2</v>
      </c>
      <c r="F59" s="1">
        <v>4</v>
      </c>
      <c r="G59" s="1">
        <v>1</v>
      </c>
      <c r="H59" s="1">
        <v>1</v>
      </c>
      <c r="I59" s="1">
        <v>1</v>
      </c>
      <c r="J59" s="1">
        <v>4</v>
      </c>
      <c r="K59" s="1">
        <v>3</v>
      </c>
      <c r="L59" s="1">
        <v>4</v>
      </c>
      <c r="M59" s="1">
        <v>3</v>
      </c>
      <c r="N59" s="1">
        <v>3</v>
      </c>
      <c r="O59" s="1">
        <v>5</v>
      </c>
      <c r="Q59" s="14">
        <f>MEDIAN(D59:F59)</f>
        <v>3</v>
      </c>
      <c r="R59" s="14">
        <f>MEDIAN(G59:I59)</f>
        <v>1</v>
      </c>
      <c r="S59" s="14">
        <f>MEDIAN(J59:L59)</f>
        <v>4</v>
      </c>
      <c r="T59" s="14">
        <f>MEDIAN(M59:O59)</f>
        <v>3</v>
      </c>
      <c r="U59" s="13">
        <v>2</v>
      </c>
    </row>
    <row r="60" spans="2:21" hidden="1" x14ac:dyDescent="0.15">
      <c r="B60" s="2" t="s">
        <v>258</v>
      </c>
      <c r="C60" s="2" t="s">
        <v>35</v>
      </c>
      <c r="D60" s="1">
        <v>2</v>
      </c>
      <c r="E60" s="1">
        <v>3</v>
      </c>
      <c r="F60" s="1">
        <v>2</v>
      </c>
      <c r="G60" s="1">
        <v>4</v>
      </c>
      <c r="H60" s="1">
        <v>1</v>
      </c>
      <c r="I60" s="1">
        <v>2</v>
      </c>
      <c r="J60" s="1"/>
      <c r="K60" s="1">
        <v>2</v>
      </c>
      <c r="L60" s="1">
        <v>2</v>
      </c>
      <c r="M60" s="1">
        <v>2</v>
      </c>
      <c r="N60" s="1">
        <v>2</v>
      </c>
      <c r="O60" s="1">
        <v>4</v>
      </c>
      <c r="R60" s="1"/>
      <c r="S60" s="2"/>
      <c r="T60" s="1"/>
      <c r="U60" s="1">
        <v>1</v>
      </c>
    </row>
    <row r="61" spans="2:21" hidden="1" x14ac:dyDescent="0.15">
      <c r="B61" s="2" t="s">
        <v>261</v>
      </c>
      <c r="C61" s="2" t="s">
        <v>35</v>
      </c>
      <c r="D61" s="1">
        <v>2</v>
      </c>
      <c r="E61" s="1">
        <v>1</v>
      </c>
      <c r="F61" s="1">
        <v>2</v>
      </c>
      <c r="G61" s="1">
        <v>4</v>
      </c>
      <c r="H61" s="1">
        <v>3</v>
      </c>
      <c r="I61" s="1">
        <v>4</v>
      </c>
      <c r="J61" s="1">
        <v>1</v>
      </c>
      <c r="K61" s="1">
        <v>1</v>
      </c>
      <c r="L61" s="1">
        <v>2</v>
      </c>
      <c r="M61" s="1">
        <v>1</v>
      </c>
      <c r="N61" s="1">
        <v>1</v>
      </c>
      <c r="O61" s="1">
        <v>3</v>
      </c>
      <c r="R61" s="1"/>
      <c r="S61" s="2"/>
      <c r="T61" s="1"/>
      <c r="U61" s="1">
        <v>1</v>
      </c>
    </row>
    <row r="62" spans="2:21" x14ac:dyDescent="0.15">
      <c r="B62" s="2" t="s">
        <v>264</v>
      </c>
      <c r="C62" s="2" t="s">
        <v>35</v>
      </c>
      <c r="D62" s="1">
        <v>1</v>
      </c>
      <c r="E62" s="1">
        <v>2</v>
      </c>
      <c r="F62" s="1">
        <v>1</v>
      </c>
      <c r="G62" s="1">
        <v>1</v>
      </c>
      <c r="H62" s="1">
        <v>1</v>
      </c>
      <c r="I62" s="1">
        <v>2</v>
      </c>
      <c r="J62" s="1">
        <v>2</v>
      </c>
      <c r="K62" s="1">
        <v>2</v>
      </c>
      <c r="L62" s="1">
        <v>4</v>
      </c>
      <c r="M62" s="1">
        <v>2</v>
      </c>
      <c r="N62" s="1">
        <v>2</v>
      </c>
      <c r="O62" s="1">
        <v>3</v>
      </c>
      <c r="Q62" s="14">
        <f t="shared" ref="Q62:Q63" si="28">MEDIAN(D62:F62)</f>
        <v>1</v>
      </c>
      <c r="R62" s="14">
        <f t="shared" ref="R62:R63" si="29">MEDIAN(G62:I62)</f>
        <v>1</v>
      </c>
      <c r="S62" s="14">
        <f t="shared" ref="S62:S63" si="30">MEDIAN(J62:L62)</f>
        <v>2</v>
      </c>
      <c r="T62" s="14">
        <f t="shared" ref="T62:T63" si="31">MEDIAN(M62:O62)</f>
        <v>2</v>
      </c>
      <c r="U62" s="13">
        <v>2</v>
      </c>
    </row>
    <row r="63" spans="2:21" x14ac:dyDescent="0.15">
      <c r="B63" s="2" t="s">
        <v>267</v>
      </c>
      <c r="C63" s="2" t="s">
        <v>35</v>
      </c>
      <c r="D63" s="1">
        <v>1</v>
      </c>
      <c r="E63" s="1">
        <v>2</v>
      </c>
      <c r="F63" s="1">
        <v>3</v>
      </c>
      <c r="G63" s="1">
        <v>2</v>
      </c>
      <c r="H63" s="1">
        <v>4</v>
      </c>
      <c r="I63" s="1">
        <v>4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Q63" s="14">
        <f t="shared" si="28"/>
        <v>2</v>
      </c>
      <c r="R63" s="14">
        <f t="shared" si="29"/>
        <v>4</v>
      </c>
      <c r="S63" s="14">
        <f t="shared" si="30"/>
        <v>2</v>
      </c>
      <c r="T63" s="14">
        <f t="shared" si="31"/>
        <v>2</v>
      </c>
      <c r="U63" s="13">
        <v>2</v>
      </c>
    </row>
    <row r="64" spans="2:21" hidden="1" x14ac:dyDescent="0.15">
      <c r="B64" s="2" t="s">
        <v>270</v>
      </c>
      <c r="C64" s="2" t="s">
        <v>35</v>
      </c>
      <c r="D64" s="1">
        <v>4</v>
      </c>
      <c r="E64" s="1">
        <v>4</v>
      </c>
      <c r="F64" s="1">
        <v>4</v>
      </c>
      <c r="G64" s="1">
        <v>1</v>
      </c>
      <c r="H64" s="1">
        <v>1</v>
      </c>
      <c r="I64" s="1">
        <v>1</v>
      </c>
      <c r="J64" s="1">
        <v>3</v>
      </c>
      <c r="K64" s="1">
        <v>3</v>
      </c>
      <c r="L64" s="1">
        <v>3</v>
      </c>
      <c r="M64" s="1">
        <v>5</v>
      </c>
      <c r="N64" s="1">
        <v>5</v>
      </c>
      <c r="O64" s="1">
        <v>5</v>
      </c>
      <c r="R64" s="1"/>
      <c r="S64" s="2"/>
      <c r="T64" s="1"/>
      <c r="U64" s="1">
        <v>1</v>
      </c>
    </row>
    <row r="65" spans="2:21" x14ac:dyDescent="0.15">
      <c r="B65" s="2" t="s">
        <v>273</v>
      </c>
      <c r="C65" s="2" t="s">
        <v>35</v>
      </c>
      <c r="D65" s="1">
        <v>3</v>
      </c>
      <c r="E65" s="1">
        <v>4</v>
      </c>
      <c r="F65" s="1">
        <v>3</v>
      </c>
      <c r="G65" s="1"/>
      <c r="H65" s="1">
        <v>4</v>
      </c>
      <c r="I65" s="1">
        <v>2</v>
      </c>
      <c r="J65" s="1">
        <v>2</v>
      </c>
      <c r="K65" s="1">
        <v>4</v>
      </c>
      <c r="L65" s="1">
        <v>4</v>
      </c>
      <c r="M65" s="1"/>
      <c r="N65" s="1">
        <v>3</v>
      </c>
      <c r="O65" s="1">
        <v>5</v>
      </c>
      <c r="Q65" s="14">
        <f t="shared" ref="Q65:Q66" si="32">MEDIAN(D65:F65)</f>
        <v>3</v>
      </c>
      <c r="R65" s="14">
        <f t="shared" ref="R65:R66" si="33">MEDIAN(G65:I65)</f>
        <v>3</v>
      </c>
      <c r="S65" s="14">
        <f t="shared" ref="S65:S66" si="34">MEDIAN(J65:L65)</f>
        <v>4</v>
      </c>
      <c r="T65" s="14">
        <f t="shared" ref="T65:T66" si="35">MEDIAN(M65:O65)</f>
        <v>4</v>
      </c>
      <c r="U65" s="13">
        <v>2</v>
      </c>
    </row>
    <row r="66" spans="2:21" x14ac:dyDescent="0.15">
      <c r="B66" s="2" t="s">
        <v>276</v>
      </c>
      <c r="C66" s="2" t="s">
        <v>35</v>
      </c>
      <c r="D66" s="1">
        <v>1</v>
      </c>
      <c r="E66" s="1">
        <v>3</v>
      </c>
      <c r="F66" s="1">
        <v>1</v>
      </c>
      <c r="G66" s="1">
        <v>1</v>
      </c>
      <c r="H66" s="1">
        <v>1</v>
      </c>
      <c r="I66" s="1">
        <v>1</v>
      </c>
      <c r="J66" s="1">
        <v>3</v>
      </c>
      <c r="K66" s="1">
        <v>3</v>
      </c>
      <c r="L66" s="1">
        <v>3</v>
      </c>
      <c r="M66" s="1">
        <v>4</v>
      </c>
      <c r="N66" s="1">
        <v>4</v>
      </c>
      <c r="O66" s="1">
        <v>4</v>
      </c>
      <c r="Q66" s="14">
        <f t="shared" si="32"/>
        <v>1</v>
      </c>
      <c r="R66" s="14">
        <f t="shared" si="33"/>
        <v>1</v>
      </c>
      <c r="S66" s="14">
        <f t="shared" si="34"/>
        <v>3</v>
      </c>
      <c r="T66" s="14">
        <f t="shared" si="35"/>
        <v>4</v>
      </c>
      <c r="U66" s="13">
        <v>2</v>
      </c>
    </row>
    <row r="67" spans="2:21" hidden="1" x14ac:dyDescent="0.15">
      <c r="B67" s="2" t="s">
        <v>279</v>
      </c>
      <c r="C67" s="2" t="s">
        <v>42</v>
      </c>
      <c r="D67" s="1">
        <v>4</v>
      </c>
      <c r="E67" s="1">
        <v>4</v>
      </c>
      <c r="F67" s="1">
        <v>4</v>
      </c>
      <c r="G67" s="1">
        <v>2</v>
      </c>
      <c r="H67" s="1">
        <v>4</v>
      </c>
      <c r="I67" s="1">
        <v>4</v>
      </c>
      <c r="J67" s="1">
        <v>4</v>
      </c>
      <c r="K67" s="1">
        <v>4</v>
      </c>
      <c r="L67" s="1">
        <v>4</v>
      </c>
      <c r="M67" s="1">
        <v>2</v>
      </c>
      <c r="N67" s="1">
        <v>1</v>
      </c>
      <c r="O67" s="1">
        <v>2</v>
      </c>
      <c r="R67" s="1"/>
      <c r="S67" s="2"/>
      <c r="T67" s="1"/>
      <c r="U67" s="1"/>
    </row>
    <row r="72" spans="2:21" x14ac:dyDescent="0.15">
      <c r="C72" s="7" t="s">
        <v>281</v>
      </c>
    </row>
  </sheetData>
  <autoFilter ref="Q1:U67" xr:uid="{7492B1AE-FA31-A24B-814A-2F86E0E66110}">
    <filterColumn colId="4">
      <filters>
        <filter val="2"/>
      </filters>
    </filterColumn>
  </autoFilter>
  <conditionalFormatting sqref="T33:U33">
    <cfRule type="cellIs" dxfId="23" priority="6" operator="equal">
      <formula>3</formula>
    </cfRule>
    <cfRule type="cellIs" dxfId="22" priority="7" operator="equal">
      <formula>4</formula>
    </cfRule>
  </conditionalFormatting>
  <conditionalFormatting sqref="T33:W33">
    <cfRule type="cellIs" dxfId="21" priority="4" operator="equal">
      <formula>2</formula>
    </cfRule>
  </conditionalFormatting>
  <conditionalFormatting sqref="U33:V33">
    <cfRule type="cellIs" dxfId="20" priority="1" operator="equal">
      <formula>2</formula>
    </cfRule>
    <cfRule type="cellIs" dxfId="19" priority="2" operator="equal">
      <formula>3</formula>
    </cfRule>
    <cfRule type="cellIs" dxfId="18" priority="3" operator="equal">
      <formula>" "</formula>
    </cfRule>
  </conditionalFormatting>
  <conditionalFormatting sqref="V33:W33">
    <cfRule type="cellIs" dxfId="17" priority="5" operator="equal"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F2FF-EA8A-2B48-8261-D72267767BA5}">
  <sheetPr filterMode="1"/>
  <dimension ref="B1:V128"/>
  <sheetViews>
    <sheetView topLeftCell="B1" workbookViewId="0">
      <selection activeCell="R22" sqref="R22"/>
    </sheetView>
  </sheetViews>
  <sheetFormatPr baseColWidth="10" defaultRowHeight="13" x14ac:dyDescent="0.15"/>
  <cols>
    <col min="2" max="2" width="14.5" customWidth="1"/>
    <col min="5" max="5" width="17.83203125" bestFit="1" customWidth="1"/>
  </cols>
  <sheetData>
    <row r="1" spans="2:22" x14ac:dyDescent="0.15">
      <c r="B1" t="s">
        <v>126</v>
      </c>
      <c r="C1" t="s">
        <v>2</v>
      </c>
      <c r="D1" t="s">
        <v>3</v>
      </c>
      <c r="E1" t="s">
        <v>114</v>
      </c>
      <c r="F1" t="s">
        <v>113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R1" s="10" t="s">
        <v>283</v>
      </c>
      <c r="S1" s="10" t="s">
        <v>284</v>
      </c>
      <c r="T1" s="10" t="s">
        <v>285</v>
      </c>
      <c r="U1" s="10" t="s">
        <v>286</v>
      </c>
      <c r="V1" s="12" t="s">
        <v>174</v>
      </c>
    </row>
    <row r="2" spans="2:22" hidden="1" x14ac:dyDescent="0.15">
      <c r="C2" s="2" t="s">
        <v>12</v>
      </c>
      <c r="D2" s="2" t="s">
        <v>13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R2" s="10"/>
      <c r="S2" s="10"/>
      <c r="T2" s="10"/>
      <c r="U2" s="10"/>
      <c r="V2" s="12"/>
    </row>
    <row r="3" spans="2:22" x14ac:dyDescent="0.15">
      <c r="C3" s="2" t="s">
        <v>34</v>
      </c>
      <c r="D3" s="2" t="s">
        <v>35</v>
      </c>
      <c r="E3" s="1">
        <v>2</v>
      </c>
      <c r="F3" s="1">
        <v>3</v>
      </c>
      <c r="G3" s="1">
        <v>5</v>
      </c>
      <c r="H3" s="1">
        <v>5</v>
      </c>
      <c r="I3" s="1">
        <v>4</v>
      </c>
      <c r="J3" s="1">
        <v>4</v>
      </c>
      <c r="K3" s="1">
        <v>2</v>
      </c>
      <c r="L3" s="1">
        <v>1</v>
      </c>
      <c r="M3" s="1">
        <v>4</v>
      </c>
      <c r="N3" s="1">
        <v>3</v>
      </c>
      <c r="O3" s="1">
        <v>2</v>
      </c>
      <c r="P3" s="1">
        <v>4</v>
      </c>
      <c r="R3" s="14">
        <f>MEDIAN(E3:G3)</f>
        <v>3</v>
      </c>
      <c r="S3" s="14">
        <f>MEDIAN(H3:J3)</f>
        <v>4</v>
      </c>
      <c r="T3" s="14">
        <f>MEDIAN(K3:M3)</f>
        <v>2</v>
      </c>
      <c r="U3" s="14">
        <f>MEDIAN(N3:P3)</f>
        <v>3</v>
      </c>
      <c r="V3" s="12">
        <v>2</v>
      </c>
    </row>
    <row r="4" spans="2:22" x14ac:dyDescent="0.15">
      <c r="C4" s="2" t="s">
        <v>39</v>
      </c>
      <c r="D4" s="2" t="s">
        <v>35</v>
      </c>
      <c r="E4" s="1">
        <v>1</v>
      </c>
      <c r="F4" s="1">
        <v>1</v>
      </c>
      <c r="G4" s="1">
        <v>1</v>
      </c>
      <c r="H4" s="1">
        <v>5</v>
      </c>
      <c r="I4" s="1">
        <v>3</v>
      </c>
      <c r="J4" s="1">
        <v>4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2</v>
      </c>
      <c r="R4" s="14">
        <f t="shared" ref="R4:R32" si="0">MEDIAN(E4:G4)</f>
        <v>1</v>
      </c>
      <c r="S4" s="14">
        <f t="shared" ref="S4:S32" si="1">MEDIAN(H4:J4)</f>
        <v>4</v>
      </c>
      <c r="T4" s="14">
        <f t="shared" ref="T4:T32" si="2">MEDIAN(K4:M4)</f>
        <v>1</v>
      </c>
      <c r="U4" s="14">
        <f t="shared" ref="U4:U32" si="3">MEDIAN(N4:P4)</f>
        <v>1</v>
      </c>
      <c r="V4" s="12">
        <v>1</v>
      </c>
    </row>
    <row r="5" spans="2:22" x14ac:dyDescent="0.15">
      <c r="C5" s="2" t="s">
        <v>44</v>
      </c>
      <c r="D5" s="2" t="s">
        <v>35</v>
      </c>
      <c r="E5" s="1">
        <v>1</v>
      </c>
      <c r="F5" s="1">
        <v>1</v>
      </c>
      <c r="G5" s="1">
        <v>1</v>
      </c>
      <c r="H5" s="1">
        <v>4</v>
      </c>
      <c r="I5" s="1">
        <v>5</v>
      </c>
      <c r="J5" s="1">
        <v>5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4</v>
      </c>
      <c r="R5" s="14">
        <f t="shared" si="0"/>
        <v>1</v>
      </c>
      <c r="S5" s="14">
        <f t="shared" si="1"/>
        <v>5</v>
      </c>
      <c r="T5" s="14">
        <f t="shared" si="2"/>
        <v>1</v>
      </c>
      <c r="U5" s="14">
        <f>MEDIAN(N5:P5)</f>
        <v>1</v>
      </c>
      <c r="V5" s="12">
        <v>1</v>
      </c>
    </row>
    <row r="6" spans="2:22" x14ac:dyDescent="0.15">
      <c r="C6" s="2" t="s">
        <v>47</v>
      </c>
      <c r="D6" s="2" t="s">
        <v>35</v>
      </c>
      <c r="E6" s="1">
        <v>1</v>
      </c>
      <c r="F6" s="1">
        <v>3</v>
      </c>
      <c r="G6" s="1">
        <v>1</v>
      </c>
      <c r="H6" s="1">
        <v>1</v>
      </c>
      <c r="I6" s="1">
        <v>1</v>
      </c>
      <c r="J6" s="1">
        <v>3</v>
      </c>
      <c r="K6" s="1"/>
      <c r="L6" s="1">
        <v>3</v>
      </c>
      <c r="M6" s="1">
        <v>3</v>
      </c>
      <c r="N6" s="1">
        <v>4</v>
      </c>
      <c r="O6" s="1">
        <v>2</v>
      </c>
      <c r="P6" s="1">
        <v>2</v>
      </c>
      <c r="R6" s="14">
        <f t="shared" si="0"/>
        <v>1</v>
      </c>
      <c r="S6" s="14">
        <f t="shared" si="1"/>
        <v>1</v>
      </c>
      <c r="T6" s="14">
        <f t="shared" si="2"/>
        <v>3</v>
      </c>
      <c r="U6" s="14">
        <f t="shared" si="3"/>
        <v>2</v>
      </c>
      <c r="V6" s="12">
        <v>1</v>
      </c>
    </row>
    <row r="7" spans="2:22" x14ac:dyDescent="0.15">
      <c r="C7" s="2" t="s">
        <v>50</v>
      </c>
      <c r="D7" s="2" t="s">
        <v>35</v>
      </c>
      <c r="E7" s="1">
        <v>3</v>
      </c>
      <c r="F7" s="1">
        <v>4</v>
      </c>
      <c r="G7" s="1">
        <v>2</v>
      </c>
      <c r="H7" s="1">
        <v>1</v>
      </c>
      <c r="I7" s="1">
        <v>1</v>
      </c>
      <c r="J7" s="1"/>
      <c r="K7" s="1">
        <v>3</v>
      </c>
      <c r="L7" s="1">
        <v>3</v>
      </c>
      <c r="M7" s="1">
        <v>3</v>
      </c>
      <c r="N7" s="1">
        <v>1</v>
      </c>
      <c r="O7" s="1">
        <v>1</v>
      </c>
      <c r="P7" s="1">
        <v>2</v>
      </c>
      <c r="R7" s="14">
        <f t="shared" si="0"/>
        <v>3</v>
      </c>
      <c r="S7" s="14">
        <f t="shared" si="1"/>
        <v>1</v>
      </c>
      <c r="T7" s="14">
        <f t="shared" si="2"/>
        <v>3</v>
      </c>
      <c r="U7" s="14">
        <f t="shared" si="3"/>
        <v>1</v>
      </c>
      <c r="V7" s="12">
        <v>2</v>
      </c>
    </row>
    <row r="8" spans="2:22" x14ac:dyDescent="0.15">
      <c r="C8" s="2" t="s">
        <v>55</v>
      </c>
      <c r="D8" s="2" t="s">
        <v>35</v>
      </c>
      <c r="E8" s="1">
        <v>1</v>
      </c>
      <c r="F8" s="1">
        <v>3</v>
      </c>
      <c r="G8" s="1">
        <v>2</v>
      </c>
      <c r="H8" s="1">
        <v>4</v>
      </c>
      <c r="I8" s="1">
        <v>3</v>
      </c>
      <c r="J8" s="1">
        <v>4</v>
      </c>
      <c r="K8" s="1"/>
      <c r="L8" s="1">
        <v>3</v>
      </c>
      <c r="M8" s="1">
        <v>4</v>
      </c>
      <c r="N8" s="1">
        <v>1</v>
      </c>
      <c r="O8" s="1">
        <v>1</v>
      </c>
      <c r="P8" s="1">
        <v>1</v>
      </c>
      <c r="R8" s="14">
        <f t="shared" si="0"/>
        <v>2</v>
      </c>
      <c r="S8" s="14">
        <f t="shared" si="1"/>
        <v>4</v>
      </c>
      <c r="T8" s="14">
        <f t="shared" si="2"/>
        <v>3.5</v>
      </c>
      <c r="U8" s="14">
        <f t="shared" si="3"/>
        <v>1</v>
      </c>
      <c r="V8" s="12">
        <v>1</v>
      </c>
    </row>
    <row r="9" spans="2:22" x14ac:dyDescent="0.15">
      <c r="C9" s="2" t="s">
        <v>58</v>
      </c>
      <c r="D9" s="2" t="s">
        <v>35</v>
      </c>
      <c r="E9" s="1">
        <v>4</v>
      </c>
      <c r="F9" s="1">
        <v>4</v>
      </c>
      <c r="G9" s="1">
        <v>3</v>
      </c>
      <c r="H9" s="1">
        <v>1</v>
      </c>
      <c r="I9" s="1">
        <v>2</v>
      </c>
      <c r="J9" s="1">
        <v>1</v>
      </c>
      <c r="K9" s="1">
        <v>3</v>
      </c>
      <c r="L9" s="1">
        <v>3</v>
      </c>
      <c r="M9" s="1">
        <v>4</v>
      </c>
      <c r="N9" s="1">
        <v>4</v>
      </c>
      <c r="O9" s="1">
        <v>3</v>
      </c>
      <c r="P9" s="1">
        <v>4</v>
      </c>
      <c r="R9" s="14">
        <f t="shared" si="0"/>
        <v>4</v>
      </c>
      <c r="S9" s="14">
        <f t="shared" si="1"/>
        <v>1</v>
      </c>
      <c r="T9" s="14">
        <f t="shared" si="2"/>
        <v>3</v>
      </c>
      <c r="U9" s="14">
        <f t="shared" si="3"/>
        <v>4</v>
      </c>
      <c r="V9" s="12">
        <v>1</v>
      </c>
    </row>
    <row r="10" spans="2:22" x14ac:dyDescent="0.15">
      <c r="C10" s="2" t="s">
        <v>61</v>
      </c>
      <c r="D10" s="2" t="s">
        <v>35</v>
      </c>
      <c r="E10" s="1">
        <v>3</v>
      </c>
      <c r="F10" s="1">
        <v>2</v>
      </c>
      <c r="G10" s="1">
        <v>3</v>
      </c>
      <c r="H10" s="1">
        <v>1</v>
      </c>
      <c r="I10" s="1">
        <v>2</v>
      </c>
      <c r="J10" s="1">
        <v>1</v>
      </c>
      <c r="K10" s="1">
        <v>4</v>
      </c>
      <c r="L10" s="1">
        <v>4</v>
      </c>
      <c r="M10" s="1">
        <v>4</v>
      </c>
      <c r="N10" s="1">
        <v>4</v>
      </c>
      <c r="O10" s="1">
        <v>4</v>
      </c>
      <c r="P10" s="1">
        <v>3</v>
      </c>
      <c r="R10" s="14">
        <f t="shared" si="0"/>
        <v>3</v>
      </c>
      <c r="S10" s="14">
        <f t="shared" si="1"/>
        <v>1</v>
      </c>
      <c r="T10" s="14">
        <f t="shared" si="2"/>
        <v>4</v>
      </c>
      <c r="U10" s="14">
        <f t="shared" si="3"/>
        <v>4</v>
      </c>
      <c r="V10" s="12">
        <v>2</v>
      </c>
    </row>
    <row r="11" spans="2:22" x14ac:dyDescent="0.15">
      <c r="C11" s="2" t="s">
        <v>64</v>
      </c>
      <c r="D11" s="2" t="s">
        <v>35</v>
      </c>
      <c r="E11" s="1">
        <v>3</v>
      </c>
      <c r="F11" s="1">
        <v>3</v>
      </c>
      <c r="G11" s="1">
        <v>3</v>
      </c>
      <c r="H11" s="1">
        <v>3</v>
      </c>
      <c r="I11" s="1"/>
      <c r="J11" s="1"/>
      <c r="K11" s="1">
        <v>3</v>
      </c>
      <c r="L11" s="1">
        <v>4</v>
      </c>
      <c r="M11" s="1">
        <v>3</v>
      </c>
      <c r="N11" s="1">
        <v>4</v>
      </c>
      <c r="O11" s="1">
        <v>4</v>
      </c>
      <c r="P11" s="1">
        <v>4</v>
      </c>
      <c r="R11" s="14">
        <f t="shared" si="0"/>
        <v>3</v>
      </c>
      <c r="S11" s="14">
        <f t="shared" si="1"/>
        <v>3</v>
      </c>
      <c r="T11" s="14">
        <f t="shared" si="2"/>
        <v>3</v>
      </c>
      <c r="U11" s="14">
        <f t="shared" si="3"/>
        <v>4</v>
      </c>
      <c r="V11" s="12">
        <v>2</v>
      </c>
    </row>
    <row r="12" spans="2:22" x14ac:dyDescent="0.15">
      <c r="C12" s="2" t="s">
        <v>69</v>
      </c>
      <c r="D12" s="2" t="s">
        <v>35</v>
      </c>
      <c r="E12" s="1">
        <v>3</v>
      </c>
      <c r="F12" s="1">
        <v>2</v>
      </c>
      <c r="G12" s="1">
        <v>3</v>
      </c>
      <c r="H12" s="1">
        <v>2</v>
      </c>
      <c r="I12" s="1">
        <v>2</v>
      </c>
      <c r="J12" s="1">
        <v>3</v>
      </c>
      <c r="K12" s="1">
        <v>3</v>
      </c>
      <c r="L12" s="1">
        <v>2</v>
      </c>
      <c r="M12" s="1">
        <v>2</v>
      </c>
      <c r="N12" s="1">
        <v>2</v>
      </c>
      <c r="O12" s="1">
        <v>3</v>
      </c>
      <c r="P12" s="1">
        <v>3</v>
      </c>
      <c r="R12" s="14">
        <f t="shared" si="0"/>
        <v>3</v>
      </c>
      <c r="S12" s="14">
        <f t="shared" si="1"/>
        <v>2</v>
      </c>
      <c r="T12" s="14">
        <f t="shared" si="2"/>
        <v>2</v>
      </c>
      <c r="U12" s="14">
        <f t="shared" si="3"/>
        <v>3</v>
      </c>
      <c r="V12" s="12">
        <v>1</v>
      </c>
    </row>
    <row r="13" spans="2:22" x14ac:dyDescent="0.15">
      <c r="C13" s="2" t="s">
        <v>79</v>
      </c>
      <c r="D13" s="2" t="s">
        <v>35</v>
      </c>
      <c r="E13" s="1"/>
      <c r="F13" s="1">
        <v>5</v>
      </c>
      <c r="G13" s="1">
        <v>4</v>
      </c>
      <c r="H13" s="1">
        <v>1</v>
      </c>
      <c r="I13" s="1">
        <v>1</v>
      </c>
      <c r="J13" s="1">
        <v>2</v>
      </c>
      <c r="K13" s="1">
        <v>4</v>
      </c>
      <c r="L13" s="1">
        <v>4</v>
      </c>
      <c r="M13" s="1">
        <v>3</v>
      </c>
      <c r="N13" s="1">
        <v>3</v>
      </c>
      <c r="O13" s="1">
        <v>4</v>
      </c>
      <c r="P13" s="1">
        <v>2</v>
      </c>
      <c r="R13" s="14">
        <f t="shared" si="0"/>
        <v>4.5</v>
      </c>
      <c r="S13" s="14">
        <f t="shared" si="1"/>
        <v>1</v>
      </c>
      <c r="T13" s="14">
        <f t="shared" si="2"/>
        <v>4</v>
      </c>
      <c r="U13" s="14">
        <f t="shared" si="3"/>
        <v>3</v>
      </c>
      <c r="V13" s="12">
        <v>2</v>
      </c>
    </row>
    <row r="14" spans="2:22" x14ac:dyDescent="0.15">
      <c r="C14" s="2" t="s">
        <v>81</v>
      </c>
      <c r="D14" s="2" t="s">
        <v>35</v>
      </c>
      <c r="E14" s="1">
        <v>5</v>
      </c>
      <c r="F14" s="1">
        <v>4</v>
      </c>
      <c r="G14" s="1">
        <v>3</v>
      </c>
      <c r="H14" s="1">
        <v>5</v>
      </c>
      <c r="I14" s="1">
        <v>5</v>
      </c>
      <c r="J14" s="1">
        <v>4</v>
      </c>
      <c r="K14" s="1">
        <v>1</v>
      </c>
      <c r="L14" s="1">
        <v>3</v>
      </c>
      <c r="M14" s="1">
        <v>3</v>
      </c>
      <c r="N14" s="1">
        <v>3</v>
      </c>
      <c r="O14" s="1">
        <v>3</v>
      </c>
      <c r="P14" s="1">
        <v>2</v>
      </c>
      <c r="R14" s="14">
        <f t="shared" si="0"/>
        <v>4</v>
      </c>
      <c r="S14" s="14">
        <f t="shared" si="1"/>
        <v>5</v>
      </c>
      <c r="T14" s="14">
        <f t="shared" si="2"/>
        <v>3</v>
      </c>
      <c r="U14" s="14">
        <f t="shared" si="3"/>
        <v>3</v>
      </c>
      <c r="V14" s="12">
        <v>2</v>
      </c>
    </row>
    <row r="15" spans="2:22" x14ac:dyDescent="0.15">
      <c r="C15" s="2" t="s">
        <v>89</v>
      </c>
      <c r="D15" s="2" t="s">
        <v>35</v>
      </c>
      <c r="E15" s="1">
        <v>2</v>
      </c>
      <c r="F15" s="1">
        <v>2</v>
      </c>
      <c r="G15" s="1">
        <v>3</v>
      </c>
      <c r="H15" s="1">
        <v>1</v>
      </c>
      <c r="I15" s="1">
        <v>2</v>
      </c>
      <c r="J15" s="1">
        <v>1</v>
      </c>
      <c r="K15" s="1">
        <v>3</v>
      </c>
      <c r="L15" s="1">
        <v>3</v>
      </c>
      <c r="M15" s="1">
        <v>2</v>
      </c>
      <c r="N15" s="1">
        <v>4</v>
      </c>
      <c r="O15" s="1">
        <v>4</v>
      </c>
      <c r="P15" s="1">
        <v>3</v>
      </c>
      <c r="R15" s="14">
        <f t="shared" si="0"/>
        <v>2</v>
      </c>
      <c r="S15" s="14">
        <f t="shared" si="1"/>
        <v>1</v>
      </c>
      <c r="T15" s="14">
        <f t="shared" si="2"/>
        <v>3</v>
      </c>
      <c r="U15" s="14">
        <f t="shared" si="3"/>
        <v>4</v>
      </c>
      <c r="V15" s="12">
        <v>1</v>
      </c>
    </row>
    <row r="16" spans="2:22" x14ac:dyDescent="0.15">
      <c r="C16" s="2" t="s">
        <v>91</v>
      </c>
      <c r="D16" s="2" t="s">
        <v>35</v>
      </c>
      <c r="E16" s="1">
        <v>2</v>
      </c>
      <c r="F16" s="1">
        <v>3</v>
      </c>
      <c r="G16" s="1">
        <v>4</v>
      </c>
      <c r="H16" s="1">
        <v>1</v>
      </c>
      <c r="I16" s="1">
        <v>1</v>
      </c>
      <c r="J16" s="1">
        <v>2</v>
      </c>
      <c r="K16" s="1">
        <v>3</v>
      </c>
      <c r="L16" s="1">
        <v>3</v>
      </c>
      <c r="M16" s="1">
        <v>3</v>
      </c>
      <c r="N16" s="1">
        <v>2</v>
      </c>
      <c r="O16" s="1">
        <v>3</v>
      </c>
      <c r="P16" s="1">
        <v>4</v>
      </c>
      <c r="R16" s="14">
        <f t="shared" si="0"/>
        <v>3</v>
      </c>
      <c r="S16" s="14">
        <f t="shared" si="1"/>
        <v>1</v>
      </c>
      <c r="T16" s="14">
        <f t="shared" si="2"/>
        <v>3</v>
      </c>
      <c r="U16" s="14">
        <f t="shared" si="3"/>
        <v>3</v>
      </c>
      <c r="V16" s="12">
        <v>2</v>
      </c>
    </row>
    <row r="17" spans="3:22" x14ac:dyDescent="0.15">
      <c r="C17" s="2" t="s">
        <v>98</v>
      </c>
      <c r="D17" s="2" t="s">
        <v>35</v>
      </c>
      <c r="E17" s="1">
        <v>2</v>
      </c>
      <c r="F17" s="1">
        <v>2</v>
      </c>
      <c r="G17" s="1">
        <v>3</v>
      </c>
      <c r="H17" s="1">
        <v>4</v>
      </c>
      <c r="I17" s="1">
        <v>2</v>
      </c>
      <c r="J17" s="1">
        <v>2</v>
      </c>
      <c r="K17" s="1">
        <v>5</v>
      </c>
      <c r="L17" s="1">
        <v>3</v>
      </c>
      <c r="M17" s="1">
        <v>2</v>
      </c>
      <c r="N17" s="1">
        <v>5</v>
      </c>
      <c r="O17" s="1">
        <v>5</v>
      </c>
      <c r="P17" s="1">
        <v>5</v>
      </c>
      <c r="R17" s="14">
        <f t="shared" si="0"/>
        <v>2</v>
      </c>
      <c r="S17" s="14">
        <f t="shared" si="1"/>
        <v>2</v>
      </c>
      <c r="T17" s="14">
        <f t="shared" si="2"/>
        <v>3</v>
      </c>
      <c r="U17" s="14">
        <f t="shared" si="3"/>
        <v>5</v>
      </c>
      <c r="V17" s="12">
        <v>2</v>
      </c>
    </row>
    <row r="18" spans="3:22" x14ac:dyDescent="0.15">
      <c r="C18" s="2" t="s">
        <v>107</v>
      </c>
      <c r="D18" s="2" t="s">
        <v>35</v>
      </c>
      <c r="E18" s="1">
        <v>2</v>
      </c>
      <c r="F18" s="1">
        <v>4</v>
      </c>
      <c r="G18" s="1">
        <v>4</v>
      </c>
      <c r="H18" s="1">
        <v>1</v>
      </c>
      <c r="I18" s="1">
        <v>1</v>
      </c>
      <c r="J18" s="1">
        <v>3</v>
      </c>
      <c r="K18" s="1">
        <v>4</v>
      </c>
      <c r="L18" s="1">
        <v>4</v>
      </c>
      <c r="M18" s="1">
        <v>4</v>
      </c>
      <c r="N18" s="1">
        <v>4</v>
      </c>
      <c r="O18" s="1">
        <v>4</v>
      </c>
      <c r="P18" s="1">
        <v>4</v>
      </c>
      <c r="R18" s="14">
        <f t="shared" si="0"/>
        <v>4</v>
      </c>
      <c r="S18" s="14">
        <f t="shared" si="1"/>
        <v>1</v>
      </c>
      <c r="T18" s="14">
        <f t="shared" si="2"/>
        <v>4</v>
      </c>
      <c r="U18" s="14">
        <f t="shared" si="3"/>
        <v>4</v>
      </c>
      <c r="V18" s="12">
        <v>1</v>
      </c>
    </row>
    <row r="19" spans="3:22" x14ac:dyDescent="0.15">
      <c r="C19" s="2" t="s">
        <v>109</v>
      </c>
      <c r="D19" s="2" t="s">
        <v>35</v>
      </c>
      <c r="E19" s="1">
        <v>4</v>
      </c>
      <c r="F19" s="1">
        <v>4</v>
      </c>
      <c r="G19" s="1">
        <v>3</v>
      </c>
      <c r="H19" s="1">
        <v>3</v>
      </c>
      <c r="I19" s="1">
        <v>1</v>
      </c>
      <c r="J19" s="1">
        <v>1</v>
      </c>
      <c r="K19" s="1">
        <v>4</v>
      </c>
      <c r="L19" s="1">
        <v>4</v>
      </c>
      <c r="M19" s="1">
        <v>3</v>
      </c>
      <c r="N19" s="1">
        <v>4</v>
      </c>
      <c r="O19" s="1">
        <v>4</v>
      </c>
      <c r="P19" s="1">
        <v>4</v>
      </c>
      <c r="R19" s="14">
        <f t="shared" si="0"/>
        <v>4</v>
      </c>
      <c r="S19" s="14">
        <f t="shared" si="1"/>
        <v>1</v>
      </c>
      <c r="T19" s="14">
        <f t="shared" si="2"/>
        <v>4</v>
      </c>
      <c r="U19" s="14">
        <f t="shared" si="3"/>
        <v>4</v>
      </c>
      <c r="V19" s="12">
        <v>1</v>
      </c>
    </row>
    <row r="20" spans="3:22" x14ac:dyDescent="0.15">
      <c r="C20" s="2" t="s">
        <v>130</v>
      </c>
      <c r="D20" s="2" t="s">
        <v>35</v>
      </c>
      <c r="E20" s="1">
        <v>2</v>
      </c>
      <c r="F20" s="1">
        <v>2</v>
      </c>
      <c r="G20" s="1">
        <v>4</v>
      </c>
      <c r="H20" s="1">
        <v>3</v>
      </c>
      <c r="I20" s="1">
        <v>1</v>
      </c>
      <c r="J20" s="1">
        <v>1</v>
      </c>
      <c r="K20" s="1">
        <v>2</v>
      </c>
      <c r="L20" s="1">
        <v>2</v>
      </c>
      <c r="M20" s="1">
        <v>2</v>
      </c>
      <c r="N20" s="1">
        <v>1</v>
      </c>
      <c r="O20" s="1">
        <v>2</v>
      </c>
      <c r="P20" s="1">
        <v>2</v>
      </c>
      <c r="R20" s="14">
        <f t="shared" si="0"/>
        <v>2</v>
      </c>
      <c r="S20" s="14">
        <f t="shared" si="1"/>
        <v>1</v>
      </c>
      <c r="T20" s="14">
        <f t="shared" si="2"/>
        <v>2</v>
      </c>
      <c r="U20" s="14">
        <f t="shared" si="3"/>
        <v>2</v>
      </c>
      <c r="V20" s="12">
        <v>2</v>
      </c>
    </row>
    <row r="21" spans="3:22" x14ac:dyDescent="0.15">
      <c r="C21" s="2" t="s">
        <v>146</v>
      </c>
      <c r="D21" s="2" t="s">
        <v>35</v>
      </c>
      <c r="E21" s="1">
        <v>4</v>
      </c>
      <c r="F21" s="1">
        <v>4</v>
      </c>
      <c r="G21" s="1">
        <v>3</v>
      </c>
      <c r="H21" s="1">
        <v>1</v>
      </c>
      <c r="I21" s="1">
        <v>1</v>
      </c>
      <c r="J21" s="1">
        <v>3</v>
      </c>
      <c r="K21" s="1">
        <v>4</v>
      </c>
      <c r="L21" s="1">
        <v>2</v>
      </c>
      <c r="M21" s="1">
        <v>2</v>
      </c>
      <c r="N21" s="1">
        <v>4</v>
      </c>
      <c r="O21" s="1">
        <v>4</v>
      </c>
      <c r="P21" s="1">
        <v>4</v>
      </c>
      <c r="R21" s="14">
        <f>MEDIAN(E21:G21)</f>
        <v>4</v>
      </c>
      <c r="S21" s="14">
        <f t="shared" si="1"/>
        <v>1</v>
      </c>
      <c r="T21" s="14">
        <f t="shared" si="2"/>
        <v>2</v>
      </c>
      <c r="U21" s="14">
        <f t="shared" si="3"/>
        <v>4</v>
      </c>
      <c r="V21" s="12">
        <v>2</v>
      </c>
    </row>
    <row r="22" spans="3:22" x14ac:dyDescent="0.15">
      <c r="C22" s="2" t="s">
        <v>148</v>
      </c>
      <c r="D22" s="2" t="s">
        <v>35</v>
      </c>
      <c r="E22" s="1">
        <v>1</v>
      </c>
      <c r="F22" s="1">
        <v>1</v>
      </c>
      <c r="G22" s="1">
        <v>2</v>
      </c>
      <c r="H22" s="1">
        <v>1</v>
      </c>
      <c r="I22" s="1">
        <v>1</v>
      </c>
      <c r="J22" s="1">
        <v>1</v>
      </c>
      <c r="K22" s="1">
        <v>1</v>
      </c>
      <c r="L22" s="1">
        <v>4</v>
      </c>
      <c r="M22" s="1">
        <v>3</v>
      </c>
      <c r="N22" s="1">
        <v>3</v>
      </c>
      <c r="O22" s="1">
        <v>2</v>
      </c>
      <c r="P22" s="1">
        <v>4</v>
      </c>
      <c r="R22" s="14">
        <f t="shared" si="0"/>
        <v>1</v>
      </c>
      <c r="S22" s="14">
        <f t="shared" si="1"/>
        <v>1</v>
      </c>
      <c r="T22" s="14">
        <f t="shared" si="2"/>
        <v>3</v>
      </c>
      <c r="U22" s="14">
        <f t="shared" si="3"/>
        <v>3</v>
      </c>
      <c r="V22" s="12">
        <v>2</v>
      </c>
    </row>
    <row r="23" spans="3:22" x14ac:dyDescent="0.15">
      <c r="C23" s="2" t="s">
        <v>151</v>
      </c>
      <c r="D23" s="2" t="s">
        <v>35</v>
      </c>
      <c r="E23" s="1">
        <v>1</v>
      </c>
      <c r="F23" s="1">
        <v>1</v>
      </c>
      <c r="G23" s="1">
        <v>1</v>
      </c>
      <c r="H23" s="1">
        <v>2</v>
      </c>
      <c r="I23" s="1">
        <v>1</v>
      </c>
      <c r="J23" s="1">
        <v>1</v>
      </c>
      <c r="K23" s="1">
        <v>1</v>
      </c>
      <c r="L23" s="1">
        <v>3</v>
      </c>
      <c r="M23" s="1">
        <v>2</v>
      </c>
      <c r="N23" s="1">
        <v>1</v>
      </c>
      <c r="O23" s="1">
        <v>1</v>
      </c>
      <c r="P23" s="1">
        <v>4</v>
      </c>
      <c r="R23" s="14">
        <f t="shared" si="0"/>
        <v>1</v>
      </c>
      <c r="S23" s="14">
        <f t="shared" si="1"/>
        <v>1</v>
      </c>
      <c r="T23" s="14">
        <f t="shared" si="2"/>
        <v>2</v>
      </c>
      <c r="U23" s="14">
        <f t="shared" si="3"/>
        <v>1</v>
      </c>
      <c r="V23" s="12">
        <v>1</v>
      </c>
    </row>
    <row r="24" spans="3:22" x14ac:dyDescent="0.15">
      <c r="C24" s="2" t="s">
        <v>157</v>
      </c>
      <c r="D24" s="2" t="s">
        <v>35</v>
      </c>
      <c r="E24" s="1">
        <v>1</v>
      </c>
      <c r="F24" s="1">
        <v>2</v>
      </c>
      <c r="G24" s="1">
        <v>1</v>
      </c>
      <c r="H24" s="1">
        <v>3</v>
      </c>
      <c r="I24" s="1">
        <v>1</v>
      </c>
      <c r="J24" s="1">
        <v>1</v>
      </c>
      <c r="K24" s="1"/>
      <c r="L24" s="1"/>
      <c r="M24" s="1">
        <v>2</v>
      </c>
      <c r="N24" s="1">
        <v>1</v>
      </c>
      <c r="O24" s="1">
        <v>1</v>
      </c>
      <c r="P24" s="1">
        <v>1</v>
      </c>
      <c r="R24" s="14">
        <f t="shared" si="0"/>
        <v>1</v>
      </c>
      <c r="S24" s="14">
        <f t="shared" si="1"/>
        <v>1</v>
      </c>
      <c r="T24" s="14">
        <f t="shared" si="2"/>
        <v>2</v>
      </c>
      <c r="U24" s="14">
        <f t="shared" si="3"/>
        <v>1</v>
      </c>
      <c r="V24" s="12">
        <v>1</v>
      </c>
    </row>
    <row r="25" spans="3:22" x14ac:dyDescent="0.15">
      <c r="C25" s="2" t="s">
        <v>159</v>
      </c>
      <c r="D25" s="2" t="s">
        <v>35</v>
      </c>
      <c r="E25" s="1">
        <v>4</v>
      </c>
      <c r="F25" s="1">
        <v>3</v>
      </c>
      <c r="G25" s="1">
        <v>3</v>
      </c>
      <c r="H25" s="1">
        <v>3</v>
      </c>
      <c r="I25" s="1">
        <v>4</v>
      </c>
      <c r="J25" s="1">
        <v>2</v>
      </c>
      <c r="K25" s="1">
        <v>2</v>
      </c>
      <c r="L25" s="1">
        <v>2</v>
      </c>
      <c r="M25" s="1">
        <v>2</v>
      </c>
      <c r="N25" s="1">
        <v>3</v>
      </c>
      <c r="O25" s="1">
        <v>3</v>
      </c>
      <c r="P25" s="1">
        <v>4</v>
      </c>
      <c r="R25" s="14">
        <f t="shared" si="0"/>
        <v>3</v>
      </c>
      <c r="S25" s="14">
        <f t="shared" si="1"/>
        <v>3</v>
      </c>
      <c r="T25" s="14">
        <f t="shared" si="2"/>
        <v>2</v>
      </c>
      <c r="U25" s="14">
        <f t="shared" si="3"/>
        <v>3</v>
      </c>
      <c r="V25" s="12">
        <v>1</v>
      </c>
    </row>
    <row r="26" spans="3:22" x14ac:dyDescent="0.15">
      <c r="C26" s="2" t="s">
        <v>162</v>
      </c>
      <c r="D26" s="2" t="s">
        <v>35</v>
      </c>
      <c r="E26" s="1">
        <v>1</v>
      </c>
      <c r="F26" s="1">
        <v>1</v>
      </c>
      <c r="G26" s="1">
        <v>2</v>
      </c>
      <c r="H26" s="1">
        <v>2</v>
      </c>
      <c r="I26" s="1">
        <v>1</v>
      </c>
      <c r="J26" s="1">
        <v>2</v>
      </c>
      <c r="K26" s="1">
        <v>2</v>
      </c>
      <c r="L26" s="1"/>
      <c r="M26" s="1"/>
      <c r="N26" s="1">
        <v>4</v>
      </c>
      <c r="O26" s="1">
        <v>4</v>
      </c>
      <c r="P26" s="1">
        <v>4</v>
      </c>
      <c r="R26" s="14">
        <f t="shared" si="0"/>
        <v>1</v>
      </c>
      <c r="S26" s="14">
        <f t="shared" si="1"/>
        <v>2</v>
      </c>
      <c r="T26" s="14">
        <f t="shared" si="2"/>
        <v>2</v>
      </c>
      <c r="U26" s="14">
        <f t="shared" si="3"/>
        <v>4</v>
      </c>
      <c r="V26" s="12">
        <v>1</v>
      </c>
    </row>
    <row r="27" spans="3:22" x14ac:dyDescent="0.15">
      <c r="C27" s="2" t="s">
        <v>164</v>
      </c>
      <c r="D27" s="2" t="s">
        <v>35</v>
      </c>
      <c r="E27" s="1">
        <v>2</v>
      </c>
      <c r="F27" s="1">
        <v>2</v>
      </c>
      <c r="G27" s="1">
        <v>2</v>
      </c>
      <c r="H27" s="1">
        <v>3</v>
      </c>
      <c r="I27" s="1">
        <v>4</v>
      </c>
      <c r="J27" s="1"/>
      <c r="K27" s="1">
        <v>2</v>
      </c>
      <c r="L27" s="1">
        <v>2</v>
      </c>
      <c r="M27" s="1">
        <v>2</v>
      </c>
      <c r="N27" s="1">
        <v>3</v>
      </c>
      <c r="O27" s="1">
        <v>2</v>
      </c>
      <c r="P27" s="1">
        <v>4</v>
      </c>
      <c r="R27" s="14">
        <f t="shared" si="0"/>
        <v>2</v>
      </c>
      <c r="S27" s="14">
        <f t="shared" si="1"/>
        <v>3.5</v>
      </c>
      <c r="T27" s="14">
        <f t="shared" si="2"/>
        <v>2</v>
      </c>
      <c r="U27" s="14">
        <f t="shared" si="3"/>
        <v>3</v>
      </c>
      <c r="V27" s="12">
        <v>3</v>
      </c>
    </row>
    <row r="28" spans="3:22" x14ac:dyDescent="0.15">
      <c r="C28" s="2" t="s">
        <v>172</v>
      </c>
      <c r="D28" s="2" t="s">
        <v>35</v>
      </c>
      <c r="E28" s="1">
        <v>3</v>
      </c>
      <c r="F28" s="1">
        <v>5</v>
      </c>
      <c r="G28" s="1">
        <v>3</v>
      </c>
      <c r="H28" s="1">
        <v>1</v>
      </c>
      <c r="I28" s="1">
        <v>1</v>
      </c>
      <c r="J28" s="1">
        <v>1</v>
      </c>
      <c r="K28" s="1">
        <v>5</v>
      </c>
      <c r="L28" s="1">
        <v>5</v>
      </c>
      <c r="M28" s="1">
        <v>3</v>
      </c>
      <c r="N28" s="1">
        <v>3</v>
      </c>
      <c r="O28" s="1">
        <v>3</v>
      </c>
      <c r="P28" s="1">
        <v>5</v>
      </c>
      <c r="R28" s="14">
        <f t="shared" si="0"/>
        <v>3</v>
      </c>
      <c r="S28" s="14">
        <f t="shared" si="1"/>
        <v>1</v>
      </c>
      <c r="T28" s="14">
        <f t="shared" si="2"/>
        <v>5</v>
      </c>
      <c r="U28" s="14">
        <f t="shared" si="3"/>
        <v>3</v>
      </c>
      <c r="V28" s="12">
        <v>2</v>
      </c>
    </row>
    <row r="29" spans="3:22" x14ac:dyDescent="0.15">
      <c r="C29" s="5" t="s">
        <v>176</v>
      </c>
      <c r="D29" s="2" t="s">
        <v>35</v>
      </c>
      <c r="E29" s="1">
        <v>1</v>
      </c>
      <c r="F29" s="1">
        <v>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4</v>
      </c>
      <c r="M29" s="1">
        <v>3</v>
      </c>
      <c r="N29" s="1">
        <v>4</v>
      </c>
      <c r="O29" s="1">
        <v>2</v>
      </c>
      <c r="P29" s="1">
        <v>4</v>
      </c>
      <c r="R29" s="14">
        <f t="shared" si="0"/>
        <v>1</v>
      </c>
      <c r="S29" s="14">
        <f t="shared" si="1"/>
        <v>1</v>
      </c>
      <c r="T29" s="14">
        <f t="shared" si="2"/>
        <v>3</v>
      </c>
      <c r="U29" s="14">
        <f t="shared" si="3"/>
        <v>4</v>
      </c>
      <c r="V29" s="13">
        <v>1</v>
      </c>
    </row>
    <row r="30" spans="3:22" x14ac:dyDescent="0.15">
      <c r="C30" s="2" t="s">
        <v>178</v>
      </c>
      <c r="D30" s="2" t="s">
        <v>35</v>
      </c>
      <c r="E30" s="1">
        <v>4</v>
      </c>
      <c r="F30" s="1">
        <v>4</v>
      </c>
      <c r="G30" s="1">
        <v>4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4</v>
      </c>
      <c r="O30" s="1">
        <v>4</v>
      </c>
      <c r="P30" s="1">
        <v>4</v>
      </c>
      <c r="R30" s="14">
        <f t="shared" si="0"/>
        <v>4</v>
      </c>
      <c r="S30" s="14">
        <f t="shared" si="1"/>
        <v>2</v>
      </c>
      <c r="T30" s="14">
        <f t="shared" si="2"/>
        <v>2</v>
      </c>
      <c r="U30" s="14">
        <f t="shared" si="3"/>
        <v>4</v>
      </c>
      <c r="V30" s="13">
        <v>2</v>
      </c>
    </row>
    <row r="31" spans="3:22" x14ac:dyDescent="0.15">
      <c r="C31" s="2" t="s">
        <v>184</v>
      </c>
      <c r="D31" s="2" t="s">
        <v>35</v>
      </c>
      <c r="E31" s="1">
        <v>2</v>
      </c>
      <c r="F31" s="1">
        <v>4</v>
      </c>
      <c r="G31" s="1">
        <v>2</v>
      </c>
      <c r="H31" s="1">
        <v>1</v>
      </c>
      <c r="I31" s="1">
        <v>1</v>
      </c>
      <c r="J31" s="1">
        <v>2</v>
      </c>
      <c r="K31" s="1"/>
      <c r="L31" s="1">
        <v>1</v>
      </c>
      <c r="M31" s="1"/>
      <c r="N31" s="1">
        <v>2</v>
      </c>
      <c r="O31" s="1">
        <v>2</v>
      </c>
      <c r="P31" s="1">
        <v>4</v>
      </c>
      <c r="R31" s="14">
        <f t="shared" si="0"/>
        <v>2</v>
      </c>
      <c r="S31" s="14">
        <f t="shared" si="1"/>
        <v>1</v>
      </c>
      <c r="T31" s="14">
        <f t="shared" si="2"/>
        <v>1</v>
      </c>
      <c r="U31" s="14">
        <f t="shared" si="3"/>
        <v>2</v>
      </c>
      <c r="V31" s="13">
        <v>1</v>
      </c>
    </row>
    <row r="32" spans="3:22" x14ac:dyDescent="0.15">
      <c r="C32" s="2" t="s">
        <v>186</v>
      </c>
      <c r="D32" s="2" t="s">
        <v>35</v>
      </c>
      <c r="E32" s="1">
        <v>4</v>
      </c>
      <c r="F32" s="1">
        <v>4</v>
      </c>
      <c r="G32" s="1">
        <v>2</v>
      </c>
      <c r="H32" s="1">
        <v>3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4</v>
      </c>
      <c r="O32" s="1">
        <v>3</v>
      </c>
      <c r="P32" s="1">
        <v>2</v>
      </c>
      <c r="R32" s="14">
        <f t="shared" si="0"/>
        <v>4</v>
      </c>
      <c r="S32" s="14">
        <f t="shared" si="1"/>
        <v>2</v>
      </c>
      <c r="T32" s="14">
        <f t="shared" si="2"/>
        <v>2</v>
      </c>
      <c r="U32" s="14">
        <f t="shared" si="3"/>
        <v>3</v>
      </c>
      <c r="V32" s="13">
        <v>2</v>
      </c>
    </row>
    <row r="33" spans="3:22" hidden="1" x14ac:dyDescent="0.15">
      <c r="C33" s="2" t="s">
        <v>188</v>
      </c>
      <c r="D33" s="2" t="s">
        <v>42</v>
      </c>
      <c r="E33" s="1">
        <v>3</v>
      </c>
      <c r="F33" s="1">
        <v>4</v>
      </c>
      <c r="G33" s="1">
        <v>4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S33" s="1"/>
      <c r="T33" s="2"/>
      <c r="U33" s="1"/>
      <c r="V33" s="1">
        <v>1</v>
      </c>
    </row>
    <row r="34" spans="3:22" hidden="1" x14ac:dyDescent="0.15">
      <c r="C34" s="2" t="s">
        <v>190</v>
      </c>
      <c r="D34" s="2" t="s">
        <v>42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S34" s="1"/>
      <c r="T34" s="2"/>
      <c r="U34" s="1"/>
      <c r="V34" s="1">
        <v>3</v>
      </c>
    </row>
    <row r="35" spans="3:22" x14ac:dyDescent="0.15">
      <c r="C35" s="2" t="s">
        <v>193</v>
      </c>
      <c r="D35" s="2" t="s">
        <v>35</v>
      </c>
      <c r="E35" s="1">
        <v>1</v>
      </c>
      <c r="F35" s="1">
        <v>5</v>
      </c>
      <c r="G35" s="1">
        <v>1</v>
      </c>
      <c r="H35" s="1">
        <v>2</v>
      </c>
      <c r="I35" s="1">
        <v>2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R35" s="14">
        <f>MEDIAN(E35:G35)</f>
        <v>1</v>
      </c>
      <c r="S35" s="14">
        <f>MEDIAN(H35:J35)</f>
        <v>2</v>
      </c>
      <c r="T35" s="14">
        <f>MEDIAN(K35:M35)</f>
        <v>1</v>
      </c>
      <c r="U35" s="14">
        <f>MEDIAN(N35:P35)</f>
        <v>1</v>
      </c>
      <c r="V35" s="13">
        <v>1</v>
      </c>
    </row>
    <row r="36" spans="3:22" hidden="1" x14ac:dyDescent="0.15">
      <c r="C36" s="2" t="s">
        <v>196</v>
      </c>
      <c r="D36" s="2" t="s">
        <v>42</v>
      </c>
      <c r="E36" s="1">
        <v>2</v>
      </c>
      <c r="F36" s="1">
        <v>3</v>
      </c>
      <c r="G36" s="1">
        <v>3</v>
      </c>
      <c r="H36" s="1">
        <v>1</v>
      </c>
      <c r="I36" s="1">
        <v>1</v>
      </c>
      <c r="J36" s="1">
        <v>2</v>
      </c>
      <c r="K36" s="1">
        <v>3</v>
      </c>
      <c r="L36" s="1">
        <v>4</v>
      </c>
      <c r="M36" s="1">
        <v>4</v>
      </c>
      <c r="N36" s="1">
        <v>4</v>
      </c>
      <c r="O36" s="1">
        <v>3</v>
      </c>
      <c r="P36" s="1">
        <v>4</v>
      </c>
      <c r="S36" s="1"/>
      <c r="T36" s="2"/>
      <c r="U36" s="1"/>
      <c r="V36" s="1">
        <v>1</v>
      </c>
    </row>
    <row r="37" spans="3:22" x14ac:dyDescent="0.15">
      <c r="C37" s="2" t="s">
        <v>198</v>
      </c>
      <c r="D37" s="2" t="s">
        <v>35</v>
      </c>
      <c r="E37" s="1">
        <v>4</v>
      </c>
      <c r="F37" s="1">
        <v>4</v>
      </c>
      <c r="G37" s="1">
        <v>2</v>
      </c>
      <c r="H37" s="1">
        <v>3</v>
      </c>
      <c r="I37" s="1">
        <v>3</v>
      </c>
      <c r="J37" s="1">
        <v>2</v>
      </c>
      <c r="K37" s="1">
        <v>4</v>
      </c>
      <c r="L37" s="1">
        <v>3</v>
      </c>
      <c r="M37" s="1">
        <v>3</v>
      </c>
      <c r="N37" s="1">
        <v>4</v>
      </c>
      <c r="O37" s="1">
        <v>4</v>
      </c>
      <c r="P37" s="1">
        <v>4</v>
      </c>
      <c r="R37" s="14">
        <f t="shared" ref="R37:R39" si="4">MEDIAN(E37:G37)</f>
        <v>4</v>
      </c>
      <c r="S37" s="14">
        <f t="shared" ref="S37:S39" si="5">MEDIAN(H37:J37)</f>
        <v>3</v>
      </c>
      <c r="T37" s="14">
        <f t="shared" ref="T37:T39" si="6">MEDIAN(K37:M37)</f>
        <v>3</v>
      </c>
      <c r="U37" s="14">
        <f t="shared" ref="U37:U39" si="7">MEDIAN(N37:P37)</f>
        <v>4</v>
      </c>
      <c r="V37" s="13">
        <v>3</v>
      </c>
    </row>
    <row r="38" spans="3:22" x14ac:dyDescent="0.15">
      <c r="C38" s="2" t="s">
        <v>200</v>
      </c>
      <c r="D38" s="2" t="s">
        <v>35</v>
      </c>
      <c r="E38" s="1">
        <v>2</v>
      </c>
      <c r="F38" s="1">
        <v>2</v>
      </c>
      <c r="G38" s="1">
        <v>3</v>
      </c>
      <c r="H38" s="1">
        <v>3</v>
      </c>
      <c r="I38" s="1">
        <v>2</v>
      </c>
      <c r="J38" s="1">
        <v>1</v>
      </c>
      <c r="K38" s="1"/>
      <c r="L38" s="1"/>
      <c r="M38" s="1">
        <v>4</v>
      </c>
      <c r="N38" s="1">
        <v>3</v>
      </c>
      <c r="O38" s="1">
        <v>3</v>
      </c>
      <c r="P38" s="1">
        <v>4</v>
      </c>
      <c r="R38" s="14">
        <f t="shared" si="4"/>
        <v>2</v>
      </c>
      <c r="S38" s="14">
        <f t="shared" si="5"/>
        <v>2</v>
      </c>
      <c r="T38" s="14">
        <f t="shared" si="6"/>
        <v>4</v>
      </c>
      <c r="U38" s="14">
        <f t="shared" si="7"/>
        <v>3</v>
      </c>
      <c r="V38" s="13">
        <v>3</v>
      </c>
    </row>
    <row r="39" spans="3:22" x14ac:dyDescent="0.15">
      <c r="C39" s="2" t="s">
        <v>202</v>
      </c>
      <c r="D39" s="2" t="s">
        <v>35</v>
      </c>
      <c r="E39" s="1">
        <v>1</v>
      </c>
      <c r="F39" s="1">
        <v>2</v>
      </c>
      <c r="G39" s="1">
        <v>2</v>
      </c>
      <c r="H39" s="1">
        <v>4</v>
      </c>
      <c r="I39" s="1">
        <v>2</v>
      </c>
      <c r="J39" s="1">
        <v>3</v>
      </c>
      <c r="K39" s="1">
        <v>2</v>
      </c>
      <c r="L39" s="1">
        <v>2</v>
      </c>
      <c r="M39" s="1">
        <v>2</v>
      </c>
      <c r="N39" s="1">
        <v>2</v>
      </c>
      <c r="O39" s="1">
        <v>3</v>
      </c>
      <c r="P39" s="1">
        <v>3</v>
      </c>
      <c r="R39" s="14">
        <f t="shared" si="4"/>
        <v>2</v>
      </c>
      <c r="S39" s="14">
        <f t="shared" si="5"/>
        <v>3</v>
      </c>
      <c r="T39" s="14">
        <f t="shared" si="6"/>
        <v>2</v>
      </c>
      <c r="U39" s="14">
        <f t="shared" si="7"/>
        <v>3</v>
      </c>
      <c r="V39" s="13">
        <v>1</v>
      </c>
    </row>
    <row r="40" spans="3:22" hidden="1" x14ac:dyDescent="0.15">
      <c r="C40" s="2" t="s">
        <v>204</v>
      </c>
      <c r="D40" s="2" t="s">
        <v>42</v>
      </c>
      <c r="E40" s="1">
        <v>2</v>
      </c>
      <c r="F40" s="1">
        <v>4</v>
      </c>
      <c r="G40" s="1">
        <v>2</v>
      </c>
      <c r="H40" s="1">
        <v>5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S40" s="1"/>
      <c r="T40" s="2"/>
      <c r="U40" s="1"/>
      <c r="V40" s="1">
        <v>2</v>
      </c>
    </row>
    <row r="41" spans="3:22" hidden="1" x14ac:dyDescent="0.15">
      <c r="C41" s="2" t="s">
        <v>206</v>
      </c>
      <c r="D41" s="2" t="s">
        <v>42</v>
      </c>
      <c r="E41" s="1">
        <v>1</v>
      </c>
      <c r="F41" s="1">
        <v>4</v>
      </c>
      <c r="G41" s="1">
        <v>2</v>
      </c>
      <c r="H41" s="1">
        <v>2</v>
      </c>
      <c r="I41" s="1">
        <v>2</v>
      </c>
      <c r="J41" s="1">
        <v>2</v>
      </c>
      <c r="K41" s="1"/>
      <c r="L41" s="1">
        <v>4</v>
      </c>
      <c r="M41" s="1">
        <v>4</v>
      </c>
      <c r="N41" s="1">
        <v>2</v>
      </c>
      <c r="O41" s="1">
        <v>2</v>
      </c>
      <c r="P41" s="1">
        <v>4</v>
      </c>
      <c r="S41" s="1"/>
      <c r="T41" s="2"/>
      <c r="U41" s="1"/>
      <c r="V41" s="1">
        <v>1</v>
      </c>
    </row>
    <row r="42" spans="3:22" x14ac:dyDescent="0.15">
      <c r="C42" s="2" t="s">
        <v>208</v>
      </c>
      <c r="D42" s="2" t="s">
        <v>35</v>
      </c>
      <c r="E42" s="1">
        <v>3</v>
      </c>
      <c r="F42" s="1">
        <v>4</v>
      </c>
      <c r="G42" s="1">
        <v>3</v>
      </c>
      <c r="H42" s="1">
        <v>2</v>
      </c>
      <c r="I42" s="1">
        <v>4</v>
      </c>
      <c r="J42" s="1">
        <v>2</v>
      </c>
      <c r="K42" s="1">
        <v>2</v>
      </c>
      <c r="L42" s="1">
        <v>3</v>
      </c>
      <c r="M42" s="1">
        <v>1</v>
      </c>
      <c r="N42" s="1">
        <v>3</v>
      </c>
      <c r="O42" s="1">
        <v>3</v>
      </c>
      <c r="P42" s="1">
        <v>3</v>
      </c>
      <c r="R42" s="14">
        <f>MEDIAN(E42:G42)</f>
        <v>3</v>
      </c>
      <c r="S42" s="14">
        <f>MEDIAN(H42:J42)</f>
        <v>2</v>
      </c>
      <c r="T42" s="14">
        <f>MEDIAN(K42:M42)</f>
        <v>2</v>
      </c>
      <c r="U42" s="14">
        <f>MEDIAN(N42:P42)</f>
        <v>3</v>
      </c>
      <c r="V42" s="13">
        <v>1</v>
      </c>
    </row>
    <row r="43" spans="3:22" hidden="1" x14ac:dyDescent="0.15">
      <c r="C43" s="2" t="s">
        <v>210</v>
      </c>
      <c r="D43" s="2" t="s">
        <v>42</v>
      </c>
      <c r="E43" s="1">
        <v>2</v>
      </c>
      <c r="F43" s="1">
        <v>4</v>
      </c>
      <c r="G43" s="1">
        <v>2</v>
      </c>
      <c r="H43" s="1">
        <v>5</v>
      </c>
      <c r="I43" s="1">
        <v>1</v>
      </c>
      <c r="J43" s="1">
        <v>3</v>
      </c>
      <c r="K43" s="1">
        <v>3</v>
      </c>
      <c r="L43" s="1">
        <v>2</v>
      </c>
      <c r="M43" s="1">
        <v>2</v>
      </c>
      <c r="N43" s="1">
        <v>1</v>
      </c>
      <c r="O43" s="1">
        <v>1</v>
      </c>
      <c r="P43" s="1">
        <v>1</v>
      </c>
      <c r="S43" s="1"/>
      <c r="T43" s="2"/>
      <c r="U43" s="1"/>
      <c r="V43" s="1">
        <v>1</v>
      </c>
    </row>
    <row r="44" spans="3:22" x14ac:dyDescent="0.15">
      <c r="C44" s="2" t="s">
        <v>212</v>
      </c>
      <c r="D44" s="2" t="s">
        <v>35</v>
      </c>
      <c r="E44" s="1">
        <v>4</v>
      </c>
      <c r="F44" s="1">
        <v>4</v>
      </c>
      <c r="G44" s="1">
        <v>4</v>
      </c>
      <c r="H44" s="1">
        <v>3</v>
      </c>
      <c r="I44" s="1">
        <v>4</v>
      </c>
      <c r="J44" s="1">
        <v>3</v>
      </c>
      <c r="K44" s="1">
        <v>3</v>
      </c>
      <c r="L44" s="1">
        <v>3</v>
      </c>
      <c r="M44" s="1">
        <v>2</v>
      </c>
      <c r="N44" s="1">
        <v>2</v>
      </c>
      <c r="O44" s="1">
        <v>2</v>
      </c>
      <c r="P44" s="1">
        <v>3</v>
      </c>
      <c r="R44" s="14">
        <f>MEDIAN(E44:G44)</f>
        <v>4</v>
      </c>
      <c r="S44" s="14">
        <f>MEDIAN(H44:J44)</f>
        <v>3</v>
      </c>
      <c r="T44" s="14">
        <f>MEDIAN(K44:M44)</f>
        <v>3</v>
      </c>
      <c r="U44" s="14">
        <f>MEDIAN(N44:P44)</f>
        <v>2</v>
      </c>
      <c r="V44" s="13">
        <v>1</v>
      </c>
    </row>
    <row r="45" spans="3:22" hidden="1" x14ac:dyDescent="0.15">
      <c r="C45" s="2" t="s">
        <v>214</v>
      </c>
      <c r="D45" s="2" t="s">
        <v>42</v>
      </c>
      <c r="E45" s="1">
        <v>1</v>
      </c>
      <c r="F45" s="1">
        <v>4</v>
      </c>
      <c r="G45" s="1">
        <v>3</v>
      </c>
      <c r="H45" s="1">
        <v>4</v>
      </c>
      <c r="I45" s="1">
        <v>2</v>
      </c>
      <c r="J45" s="1"/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4</v>
      </c>
      <c r="S45" s="1"/>
      <c r="T45" s="2"/>
      <c r="U45" s="1"/>
      <c r="V45" s="1">
        <v>1</v>
      </c>
    </row>
    <row r="46" spans="3:22" x14ac:dyDescent="0.15">
      <c r="C46" s="2" t="s">
        <v>217</v>
      </c>
      <c r="D46" s="2" t="s">
        <v>35</v>
      </c>
      <c r="E46" s="1"/>
      <c r="F46" s="1">
        <v>4</v>
      </c>
      <c r="G46" s="1">
        <v>4</v>
      </c>
      <c r="H46" s="1">
        <v>4</v>
      </c>
      <c r="I46" s="1">
        <v>4</v>
      </c>
      <c r="J46" s="1">
        <v>3</v>
      </c>
      <c r="K46" s="1">
        <v>2</v>
      </c>
      <c r="L46" s="1">
        <v>2</v>
      </c>
      <c r="M46" s="1">
        <v>2</v>
      </c>
      <c r="N46" s="1">
        <v>2</v>
      </c>
      <c r="O46" s="1">
        <v>2</v>
      </c>
      <c r="P46" s="1">
        <v>5</v>
      </c>
      <c r="R46" s="14">
        <f t="shared" ref="R46:R52" si="8">MEDIAN(E46:G46)</f>
        <v>4</v>
      </c>
      <c r="S46" s="14">
        <f t="shared" ref="S46:S52" si="9">MEDIAN(H46:J46)</f>
        <v>4</v>
      </c>
      <c r="T46" s="14">
        <f t="shared" ref="T46:T52" si="10">MEDIAN(K46:M46)</f>
        <v>2</v>
      </c>
      <c r="U46" s="14">
        <f t="shared" ref="U46:U52" si="11">MEDIAN(N46:P46)</f>
        <v>2</v>
      </c>
      <c r="V46" s="13">
        <v>1</v>
      </c>
    </row>
    <row r="47" spans="3:22" x14ac:dyDescent="0.15">
      <c r="C47" s="2" t="s">
        <v>220</v>
      </c>
      <c r="D47" s="2" t="s">
        <v>35</v>
      </c>
      <c r="E47" s="1"/>
      <c r="F47" s="1">
        <v>4</v>
      </c>
      <c r="G47" s="1">
        <v>2</v>
      </c>
      <c r="H47" s="1">
        <v>4</v>
      </c>
      <c r="I47" s="1">
        <v>5</v>
      </c>
      <c r="J47" s="1">
        <v>4</v>
      </c>
      <c r="K47" s="1">
        <v>2</v>
      </c>
      <c r="L47" s="1">
        <v>2</v>
      </c>
      <c r="M47" s="1">
        <v>2</v>
      </c>
      <c r="N47" s="1">
        <v>2</v>
      </c>
      <c r="O47" s="1">
        <v>1</v>
      </c>
      <c r="P47" s="1">
        <v>4</v>
      </c>
      <c r="R47" s="14">
        <f t="shared" si="8"/>
        <v>3</v>
      </c>
      <c r="S47" s="14">
        <f t="shared" si="9"/>
        <v>4</v>
      </c>
      <c r="T47" s="14">
        <f t="shared" si="10"/>
        <v>2</v>
      </c>
      <c r="U47" s="14">
        <f t="shared" si="11"/>
        <v>2</v>
      </c>
      <c r="V47" s="13">
        <v>1</v>
      </c>
    </row>
    <row r="48" spans="3:22" x14ac:dyDescent="0.15">
      <c r="C48" s="2" t="s">
        <v>223</v>
      </c>
      <c r="D48" s="2" t="s">
        <v>35</v>
      </c>
      <c r="E48" s="1">
        <v>1</v>
      </c>
      <c r="F48" s="1">
        <v>4</v>
      </c>
      <c r="G48" s="1">
        <v>4</v>
      </c>
      <c r="H48" s="1">
        <v>1</v>
      </c>
      <c r="I48" s="1">
        <v>1</v>
      </c>
      <c r="J48" s="1">
        <v>1</v>
      </c>
      <c r="K48" s="1">
        <v>3</v>
      </c>
      <c r="L48" s="1">
        <v>3</v>
      </c>
      <c r="M48" s="1">
        <v>3</v>
      </c>
      <c r="N48" s="1">
        <v>3</v>
      </c>
      <c r="O48" s="1">
        <v>3</v>
      </c>
      <c r="P48" s="1">
        <v>3</v>
      </c>
      <c r="R48" s="14">
        <f t="shared" si="8"/>
        <v>4</v>
      </c>
      <c r="S48" s="14">
        <f t="shared" si="9"/>
        <v>1</v>
      </c>
      <c r="T48" s="14">
        <f t="shared" si="10"/>
        <v>3</v>
      </c>
      <c r="U48" s="14">
        <f t="shared" si="11"/>
        <v>3</v>
      </c>
      <c r="V48" s="13">
        <v>2</v>
      </c>
    </row>
    <row r="49" spans="3:22" x14ac:dyDescent="0.15">
      <c r="C49" s="2" t="s">
        <v>225</v>
      </c>
      <c r="D49" s="2" t="s">
        <v>35</v>
      </c>
      <c r="E49" s="1">
        <v>1</v>
      </c>
      <c r="F49" s="1">
        <v>1</v>
      </c>
      <c r="G49" s="1">
        <v>1</v>
      </c>
      <c r="H49" s="1">
        <v>4</v>
      </c>
      <c r="I49" s="1">
        <v>3</v>
      </c>
      <c r="J49" s="1">
        <v>2</v>
      </c>
      <c r="K49" s="1">
        <v>1</v>
      </c>
      <c r="L49" s="1">
        <v>1</v>
      </c>
      <c r="M49" s="1">
        <v>1</v>
      </c>
      <c r="N49" s="1">
        <v>1</v>
      </c>
      <c r="O49" s="1">
        <v>2</v>
      </c>
      <c r="P49" s="1">
        <v>2</v>
      </c>
      <c r="R49" s="14">
        <f t="shared" si="8"/>
        <v>1</v>
      </c>
      <c r="S49" s="14">
        <f t="shared" si="9"/>
        <v>3</v>
      </c>
      <c r="T49" s="14">
        <f t="shared" si="10"/>
        <v>1</v>
      </c>
      <c r="U49" s="14">
        <f t="shared" si="11"/>
        <v>2</v>
      </c>
      <c r="V49" s="13">
        <v>2</v>
      </c>
    </row>
    <row r="50" spans="3:22" x14ac:dyDescent="0.15">
      <c r="C50" s="2" t="s">
        <v>228</v>
      </c>
      <c r="D50" s="2" t="s">
        <v>35</v>
      </c>
      <c r="E50" s="1">
        <v>1</v>
      </c>
      <c r="F50" s="1">
        <v>4</v>
      </c>
      <c r="G50" s="1">
        <v>4</v>
      </c>
      <c r="H50" s="1">
        <v>1</v>
      </c>
      <c r="I50" s="1">
        <v>1</v>
      </c>
      <c r="J50" s="1">
        <v>1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R50" s="14">
        <f t="shared" si="8"/>
        <v>4</v>
      </c>
      <c r="S50" s="14">
        <f t="shared" si="9"/>
        <v>1</v>
      </c>
      <c r="T50" s="14">
        <f t="shared" si="10"/>
        <v>4</v>
      </c>
      <c r="U50" s="14">
        <f t="shared" si="11"/>
        <v>4</v>
      </c>
      <c r="V50" s="13">
        <v>1</v>
      </c>
    </row>
    <row r="51" spans="3:22" x14ac:dyDescent="0.15">
      <c r="C51" s="2" t="s">
        <v>230</v>
      </c>
      <c r="D51" s="2" t="s">
        <v>35</v>
      </c>
      <c r="E51" s="1">
        <v>3</v>
      </c>
      <c r="F51" s="1">
        <v>4</v>
      </c>
      <c r="G51" s="1">
        <v>3</v>
      </c>
      <c r="H51" s="1">
        <v>2</v>
      </c>
      <c r="I51" s="1">
        <v>3</v>
      </c>
      <c r="J51" s="1">
        <v>2</v>
      </c>
      <c r="K51" s="1">
        <v>4</v>
      </c>
      <c r="L51" s="1">
        <v>3</v>
      </c>
      <c r="M51" s="1">
        <v>3</v>
      </c>
      <c r="N51" s="1">
        <v>2</v>
      </c>
      <c r="O51" s="1">
        <v>2</v>
      </c>
      <c r="P51" s="1">
        <v>4</v>
      </c>
      <c r="R51" s="14">
        <f t="shared" si="8"/>
        <v>3</v>
      </c>
      <c r="S51" s="14">
        <f t="shared" si="9"/>
        <v>2</v>
      </c>
      <c r="T51" s="14">
        <f t="shared" si="10"/>
        <v>3</v>
      </c>
      <c r="U51" s="14">
        <f t="shared" si="11"/>
        <v>2</v>
      </c>
      <c r="V51" s="13">
        <v>1</v>
      </c>
    </row>
    <row r="52" spans="3:22" x14ac:dyDescent="0.15">
      <c r="C52" s="2" t="s">
        <v>233</v>
      </c>
      <c r="D52" s="2" t="s">
        <v>35</v>
      </c>
      <c r="E52" s="1">
        <v>2</v>
      </c>
      <c r="F52" s="1">
        <v>2</v>
      </c>
      <c r="G52" s="1">
        <v>2</v>
      </c>
      <c r="H52" s="1">
        <v>1</v>
      </c>
      <c r="I52" s="1">
        <v>4</v>
      </c>
      <c r="J52" s="1">
        <v>2</v>
      </c>
      <c r="K52" s="1">
        <v>2</v>
      </c>
      <c r="L52" s="1">
        <v>2</v>
      </c>
      <c r="M52" s="1">
        <v>2</v>
      </c>
      <c r="N52" s="1">
        <v>3</v>
      </c>
      <c r="O52" s="1">
        <v>2</v>
      </c>
      <c r="P52" s="1">
        <v>2</v>
      </c>
      <c r="R52" s="14">
        <f t="shared" si="8"/>
        <v>2</v>
      </c>
      <c r="S52" s="14">
        <f t="shared" si="9"/>
        <v>2</v>
      </c>
      <c r="T52" s="14">
        <f t="shared" si="10"/>
        <v>2</v>
      </c>
      <c r="U52" s="14">
        <f t="shared" si="11"/>
        <v>2</v>
      </c>
      <c r="V52" s="13">
        <v>2</v>
      </c>
    </row>
    <row r="53" spans="3:22" hidden="1" x14ac:dyDescent="0.15">
      <c r="C53" s="2" t="s">
        <v>235</v>
      </c>
      <c r="D53" s="2" t="s">
        <v>42</v>
      </c>
      <c r="E53" s="1">
        <v>2</v>
      </c>
      <c r="F53" s="1">
        <v>4</v>
      </c>
      <c r="G53" s="1">
        <v>3</v>
      </c>
      <c r="H53" s="1">
        <v>1</v>
      </c>
      <c r="I53" s="1">
        <v>2</v>
      </c>
      <c r="J53" s="1">
        <v>2</v>
      </c>
      <c r="K53" s="1">
        <v>2</v>
      </c>
      <c r="L53" s="1">
        <v>2</v>
      </c>
      <c r="M53" s="1">
        <v>3</v>
      </c>
      <c r="N53" s="1">
        <v>2</v>
      </c>
      <c r="O53" s="1">
        <v>2</v>
      </c>
      <c r="P53" s="1">
        <v>3</v>
      </c>
      <c r="S53" s="1"/>
      <c r="T53" s="2"/>
      <c r="U53" s="1"/>
      <c r="V53" s="1">
        <v>2</v>
      </c>
    </row>
    <row r="54" spans="3:22" x14ac:dyDescent="0.15">
      <c r="C54" s="2" t="s">
        <v>237</v>
      </c>
      <c r="D54" s="2" t="s">
        <v>35</v>
      </c>
      <c r="E54" s="1">
        <v>3</v>
      </c>
      <c r="F54" s="1">
        <v>3</v>
      </c>
      <c r="G54" s="1">
        <v>4</v>
      </c>
      <c r="H54" s="1">
        <v>2</v>
      </c>
      <c r="I54" s="1">
        <v>1</v>
      </c>
      <c r="J54" s="1">
        <v>1</v>
      </c>
      <c r="K54" s="1">
        <v>3</v>
      </c>
      <c r="L54" s="1">
        <v>4</v>
      </c>
      <c r="M54" s="1">
        <v>4</v>
      </c>
      <c r="N54" s="1">
        <v>3</v>
      </c>
      <c r="O54" s="1">
        <v>3</v>
      </c>
      <c r="P54" s="1">
        <v>4</v>
      </c>
      <c r="R54" s="14">
        <f>MEDIAN(E54:G54)</f>
        <v>3</v>
      </c>
      <c r="S54" s="14">
        <f>MEDIAN(H54:J54)</f>
        <v>1</v>
      </c>
      <c r="T54" s="14">
        <f>MEDIAN(K54:M54)</f>
        <v>4</v>
      </c>
      <c r="U54" s="14">
        <f>MEDIAN(N54:P54)</f>
        <v>3</v>
      </c>
      <c r="V54" s="13">
        <v>2</v>
      </c>
    </row>
    <row r="55" spans="3:22" hidden="1" x14ac:dyDescent="0.15">
      <c r="C55" s="2" t="s">
        <v>240</v>
      </c>
      <c r="D55" s="2" t="s">
        <v>42</v>
      </c>
      <c r="E55" s="1">
        <v>3</v>
      </c>
      <c r="F55" s="1">
        <v>4</v>
      </c>
      <c r="G55" s="1">
        <v>3</v>
      </c>
      <c r="H55" s="1">
        <v>1</v>
      </c>
      <c r="I55" s="1">
        <v>1</v>
      </c>
      <c r="J55" s="1">
        <v>2</v>
      </c>
      <c r="K55" s="1">
        <v>3</v>
      </c>
      <c r="L55" s="1">
        <v>3</v>
      </c>
      <c r="M55" s="1">
        <v>4</v>
      </c>
      <c r="N55" s="1">
        <v>4</v>
      </c>
      <c r="O55" s="1">
        <v>3</v>
      </c>
      <c r="P55" s="1">
        <v>4</v>
      </c>
      <c r="S55" s="1"/>
      <c r="T55" s="2"/>
      <c r="U55" s="1"/>
      <c r="V55" s="1">
        <v>1</v>
      </c>
    </row>
    <row r="56" spans="3:22" x14ac:dyDescent="0.15">
      <c r="C56" s="2" t="s">
        <v>243</v>
      </c>
      <c r="D56" s="2" t="s">
        <v>35</v>
      </c>
      <c r="E56" s="1">
        <v>1</v>
      </c>
      <c r="F56" s="1"/>
      <c r="G56" s="1">
        <v>1</v>
      </c>
      <c r="H56" s="1">
        <v>3</v>
      </c>
      <c r="I56" s="1">
        <v>4</v>
      </c>
      <c r="J56" s="1">
        <v>5</v>
      </c>
      <c r="K56" s="1"/>
      <c r="L56" s="1">
        <v>1</v>
      </c>
      <c r="M56" s="1">
        <v>1</v>
      </c>
      <c r="N56" s="1">
        <v>1</v>
      </c>
      <c r="O56" s="1">
        <v>1</v>
      </c>
      <c r="P56" s="1">
        <v>3</v>
      </c>
      <c r="R56" s="14">
        <f>MEDIAN(E56:G56)</f>
        <v>1</v>
      </c>
      <c r="S56" s="14">
        <f>MEDIAN(H56:J56)</f>
        <v>4</v>
      </c>
      <c r="T56" s="14">
        <f>MEDIAN(K56:M56)</f>
        <v>1</v>
      </c>
      <c r="U56" s="14">
        <f>MEDIAN(N56:P56)</f>
        <v>1</v>
      </c>
      <c r="V56" s="13"/>
    </row>
    <row r="57" spans="3:22" hidden="1" x14ac:dyDescent="0.15">
      <c r="C57" s="2" t="s">
        <v>245</v>
      </c>
      <c r="D57" s="2" t="s">
        <v>42</v>
      </c>
      <c r="E57" s="1">
        <v>3</v>
      </c>
      <c r="F57" s="1">
        <v>4</v>
      </c>
      <c r="G57" s="1">
        <v>2</v>
      </c>
      <c r="H57" s="1">
        <v>5</v>
      </c>
      <c r="I57" s="1">
        <v>5</v>
      </c>
      <c r="J57" s="1">
        <v>3</v>
      </c>
      <c r="K57" s="1">
        <v>4</v>
      </c>
      <c r="L57" s="1">
        <v>2</v>
      </c>
      <c r="M57" s="1">
        <v>2</v>
      </c>
      <c r="N57" s="1">
        <v>2</v>
      </c>
      <c r="O57" s="1">
        <v>1</v>
      </c>
      <c r="P57" s="1">
        <v>4</v>
      </c>
      <c r="S57" s="1"/>
      <c r="T57" s="2"/>
      <c r="U57" s="1"/>
      <c r="V57" s="1">
        <v>1</v>
      </c>
    </row>
    <row r="58" spans="3:22" x14ac:dyDescent="0.15">
      <c r="C58" s="2" t="s">
        <v>248</v>
      </c>
      <c r="D58" s="2" t="s">
        <v>35</v>
      </c>
      <c r="E58" s="1">
        <v>3</v>
      </c>
      <c r="F58" s="1">
        <v>4</v>
      </c>
      <c r="G58" s="1">
        <v>2</v>
      </c>
      <c r="H58" s="1">
        <v>1</v>
      </c>
      <c r="I58" s="1">
        <v>3</v>
      </c>
      <c r="J58" s="1">
        <v>1</v>
      </c>
      <c r="K58" s="1">
        <v>3</v>
      </c>
      <c r="L58" s="1">
        <v>2</v>
      </c>
      <c r="M58" s="1">
        <v>3</v>
      </c>
      <c r="N58" s="1">
        <v>4</v>
      </c>
      <c r="O58" s="1">
        <v>4</v>
      </c>
      <c r="P58" s="1">
        <v>4</v>
      </c>
      <c r="R58" s="14">
        <f>MEDIAN(E58:G58)</f>
        <v>3</v>
      </c>
      <c r="S58" s="14">
        <f>MEDIAN(H58:J58)</f>
        <v>1</v>
      </c>
      <c r="T58" s="14">
        <f>MEDIAN(K58:M58)</f>
        <v>3</v>
      </c>
      <c r="U58" s="14">
        <f>MEDIAN(N58:P58)</f>
        <v>4</v>
      </c>
      <c r="V58" s="13">
        <v>2</v>
      </c>
    </row>
    <row r="59" spans="3:22" hidden="1" x14ac:dyDescent="0.15">
      <c r="C59" s="2" t="s">
        <v>251</v>
      </c>
      <c r="D59" s="2" t="s">
        <v>42</v>
      </c>
      <c r="E59" s="1">
        <v>3</v>
      </c>
      <c r="F59" s="1">
        <v>2</v>
      </c>
      <c r="G59" s="1"/>
      <c r="H59" s="1">
        <v>2</v>
      </c>
      <c r="I59" s="1">
        <v>2</v>
      </c>
      <c r="J59" s="1"/>
      <c r="K59" s="1">
        <v>2</v>
      </c>
      <c r="L59" s="1">
        <v>3</v>
      </c>
      <c r="M59" s="1">
        <v>2</v>
      </c>
      <c r="N59" s="1">
        <v>3</v>
      </c>
      <c r="O59" s="1">
        <v>4</v>
      </c>
      <c r="P59" s="1">
        <v>4</v>
      </c>
      <c r="S59" s="1"/>
      <c r="T59" s="2"/>
      <c r="U59" s="1"/>
      <c r="V59" s="1"/>
    </row>
    <row r="60" spans="3:22" x14ac:dyDescent="0.15">
      <c r="C60" s="2" t="s">
        <v>253</v>
      </c>
      <c r="D60" s="2" t="s">
        <v>35</v>
      </c>
      <c r="E60" s="1">
        <v>3</v>
      </c>
      <c r="F60" s="1">
        <v>4</v>
      </c>
      <c r="G60" s="1">
        <v>4</v>
      </c>
      <c r="H60" s="1">
        <v>2</v>
      </c>
      <c r="I60" s="1">
        <v>3</v>
      </c>
      <c r="J60" s="1"/>
      <c r="K60" s="1">
        <v>3</v>
      </c>
      <c r="L60" s="1">
        <v>3</v>
      </c>
      <c r="M60" s="1">
        <v>4</v>
      </c>
      <c r="N60" s="1">
        <v>4</v>
      </c>
      <c r="O60" s="1">
        <v>4</v>
      </c>
      <c r="P60" s="1">
        <v>2</v>
      </c>
      <c r="R60" s="14">
        <f t="shared" ref="R60:R68" si="12">MEDIAN(E60:G60)</f>
        <v>4</v>
      </c>
      <c r="S60" s="14">
        <f t="shared" ref="S60:S68" si="13">MEDIAN(H60:J60)</f>
        <v>2.5</v>
      </c>
      <c r="T60" s="14">
        <f t="shared" ref="T60:T68" si="14">MEDIAN(K60:M60)</f>
        <v>3</v>
      </c>
      <c r="U60" s="14">
        <f t="shared" ref="U60:U68" si="15">MEDIAN(N60:P60)</f>
        <v>4</v>
      </c>
      <c r="V60" s="13">
        <v>1</v>
      </c>
    </row>
    <row r="61" spans="3:22" x14ac:dyDescent="0.15">
      <c r="C61" s="2" t="s">
        <v>256</v>
      </c>
      <c r="D61" s="2" t="s">
        <v>35</v>
      </c>
      <c r="E61" s="1">
        <v>3</v>
      </c>
      <c r="F61" s="1">
        <v>2</v>
      </c>
      <c r="G61" s="1">
        <v>4</v>
      </c>
      <c r="H61" s="1">
        <v>1</v>
      </c>
      <c r="I61" s="1">
        <v>1</v>
      </c>
      <c r="J61" s="1">
        <v>1</v>
      </c>
      <c r="K61" s="1">
        <v>4</v>
      </c>
      <c r="L61" s="1">
        <v>3</v>
      </c>
      <c r="M61" s="1">
        <v>4</v>
      </c>
      <c r="N61" s="1">
        <v>3</v>
      </c>
      <c r="O61" s="1">
        <v>3</v>
      </c>
      <c r="P61" s="1">
        <v>5</v>
      </c>
      <c r="R61" s="14">
        <f t="shared" si="12"/>
        <v>3</v>
      </c>
      <c r="S61" s="14">
        <f t="shared" si="13"/>
        <v>1</v>
      </c>
      <c r="T61" s="14">
        <f t="shared" si="14"/>
        <v>4</v>
      </c>
      <c r="U61" s="14">
        <f t="shared" si="15"/>
        <v>3</v>
      </c>
      <c r="V61" s="13">
        <v>2</v>
      </c>
    </row>
    <row r="62" spans="3:22" x14ac:dyDescent="0.15">
      <c r="C62" s="2" t="s">
        <v>258</v>
      </c>
      <c r="D62" s="2" t="s">
        <v>35</v>
      </c>
      <c r="E62" s="1">
        <v>2</v>
      </c>
      <c r="F62" s="1">
        <v>3</v>
      </c>
      <c r="G62" s="1">
        <v>2</v>
      </c>
      <c r="H62" s="1">
        <v>4</v>
      </c>
      <c r="I62" s="1">
        <v>1</v>
      </c>
      <c r="J62" s="1">
        <v>2</v>
      </c>
      <c r="K62" s="1"/>
      <c r="L62" s="1">
        <v>2</v>
      </c>
      <c r="M62" s="1">
        <v>2</v>
      </c>
      <c r="N62" s="1">
        <v>2</v>
      </c>
      <c r="O62" s="1">
        <v>2</v>
      </c>
      <c r="P62" s="1">
        <v>4</v>
      </c>
      <c r="R62" s="14">
        <f t="shared" si="12"/>
        <v>2</v>
      </c>
      <c r="S62" s="14">
        <f t="shared" si="13"/>
        <v>2</v>
      </c>
      <c r="T62" s="14">
        <f t="shared" si="14"/>
        <v>2</v>
      </c>
      <c r="U62" s="14">
        <f t="shared" si="15"/>
        <v>2</v>
      </c>
      <c r="V62" s="13">
        <v>1</v>
      </c>
    </row>
    <row r="63" spans="3:22" x14ac:dyDescent="0.15">
      <c r="C63" s="2" t="s">
        <v>261</v>
      </c>
      <c r="D63" s="2" t="s">
        <v>35</v>
      </c>
      <c r="E63" s="1">
        <v>2</v>
      </c>
      <c r="F63" s="1">
        <v>1</v>
      </c>
      <c r="G63" s="1">
        <v>2</v>
      </c>
      <c r="H63" s="1">
        <v>4</v>
      </c>
      <c r="I63" s="1">
        <v>3</v>
      </c>
      <c r="J63" s="1">
        <v>4</v>
      </c>
      <c r="K63" s="1">
        <v>1</v>
      </c>
      <c r="L63" s="1">
        <v>1</v>
      </c>
      <c r="M63" s="1">
        <v>2</v>
      </c>
      <c r="N63" s="1">
        <v>1</v>
      </c>
      <c r="O63" s="1">
        <v>1</v>
      </c>
      <c r="P63" s="1">
        <v>3</v>
      </c>
      <c r="R63" s="14">
        <f t="shared" si="12"/>
        <v>2</v>
      </c>
      <c r="S63" s="14">
        <f t="shared" si="13"/>
        <v>4</v>
      </c>
      <c r="T63" s="14">
        <f t="shared" si="14"/>
        <v>1</v>
      </c>
      <c r="U63" s="14">
        <f t="shared" si="15"/>
        <v>1</v>
      </c>
      <c r="V63" s="13">
        <v>1</v>
      </c>
    </row>
    <row r="64" spans="3:22" x14ac:dyDescent="0.15">
      <c r="C64" s="2" t="s">
        <v>264</v>
      </c>
      <c r="D64" s="2" t="s">
        <v>35</v>
      </c>
      <c r="E64" s="1">
        <v>1</v>
      </c>
      <c r="F64" s="1">
        <v>2</v>
      </c>
      <c r="G64" s="1">
        <v>1</v>
      </c>
      <c r="H64" s="1">
        <v>1</v>
      </c>
      <c r="I64" s="1">
        <v>1</v>
      </c>
      <c r="J64" s="1">
        <v>2</v>
      </c>
      <c r="K64" s="1">
        <v>2</v>
      </c>
      <c r="L64" s="1">
        <v>2</v>
      </c>
      <c r="M64" s="1">
        <v>4</v>
      </c>
      <c r="N64" s="1">
        <v>2</v>
      </c>
      <c r="O64" s="1">
        <v>2</v>
      </c>
      <c r="P64" s="1">
        <v>3</v>
      </c>
      <c r="R64" s="14">
        <f t="shared" si="12"/>
        <v>1</v>
      </c>
      <c r="S64" s="14">
        <f t="shared" si="13"/>
        <v>1</v>
      </c>
      <c r="T64" s="14">
        <f t="shared" si="14"/>
        <v>2</v>
      </c>
      <c r="U64" s="14">
        <f t="shared" si="15"/>
        <v>2</v>
      </c>
      <c r="V64" s="13">
        <v>2</v>
      </c>
    </row>
    <row r="65" spans="3:22" x14ac:dyDescent="0.15">
      <c r="C65" s="2" t="s">
        <v>267</v>
      </c>
      <c r="D65" s="2" t="s">
        <v>35</v>
      </c>
      <c r="E65" s="1">
        <v>1</v>
      </c>
      <c r="F65" s="1">
        <v>2</v>
      </c>
      <c r="G65" s="1">
        <v>3</v>
      </c>
      <c r="H65" s="1">
        <v>2</v>
      </c>
      <c r="I65" s="1">
        <v>4</v>
      </c>
      <c r="J65" s="1">
        <v>4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R65" s="14">
        <f t="shared" si="12"/>
        <v>2</v>
      </c>
      <c r="S65" s="14">
        <f t="shared" si="13"/>
        <v>4</v>
      </c>
      <c r="T65" s="14">
        <f t="shared" si="14"/>
        <v>2</v>
      </c>
      <c r="U65" s="14">
        <f t="shared" si="15"/>
        <v>2</v>
      </c>
      <c r="V65" s="13">
        <v>2</v>
      </c>
    </row>
    <row r="66" spans="3:22" x14ac:dyDescent="0.15">
      <c r="C66" s="2" t="s">
        <v>270</v>
      </c>
      <c r="D66" s="2" t="s">
        <v>35</v>
      </c>
      <c r="E66" s="1">
        <v>4</v>
      </c>
      <c r="F66" s="1">
        <v>4</v>
      </c>
      <c r="G66" s="1">
        <v>4</v>
      </c>
      <c r="H66" s="1">
        <v>1</v>
      </c>
      <c r="I66" s="1">
        <v>1</v>
      </c>
      <c r="J66" s="1">
        <v>1</v>
      </c>
      <c r="K66" s="1">
        <v>3</v>
      </c>
      <c r="L66" s="1">
        <v>3</v>
      </c>
      <c r="M66" s="1">
        <v>3</v>
      </c>
      <c r="N66" s="1">
        <v>5</v>
      </c>
      <c r="O66" s="1">
        <v>5</v>
      </c>
      <c r="P66" s="1">
        <v>5</v>
      </c>
      <c r="R66" s="14">
        <f t="shared" si="12"/>
        <v>4</v>
      </c>
      <c r="S66" s="14">
        <f t="shared" si="13"/>
        <v>1</v>
      </c>
      <c r="T66" s="14">
        <f t="shared" si="14"/>
        <v>3</v>
      </c>
      <c r="U66" s="14">
        <f t="shared" si="15"/>
        <v>5</v>
      </c>
      <c r="V66" s="13">
        <v>1</v>
      </c>
    </row>
    <row r="67" spans="3:22" x14ac:dyDescent="0.15">
      <c r="C67" s="2" t="s">
        <v>273</v>
      </c>
      <c r="D67" s="2" t="s">
        <v>35</v>
      </c>
      <c r="E67" s="1">
        <v>3</v>
      </c>
      <c r="F67" s="1">
        <v>4</v>
      </c>
      <c r="G67" s="1">
        <v>3</v>
      </c>
      <c r="H67" s="1"/>
      <c r="I67" s="1">
        <v>4</v>
      </c>
      <c r="J67" s="1">
        <v>2</v>
      </c>
      <c r="K67" s="1">
        <v>2</v>
      </c>
      <c r="L67" s="1">
        <v>4</v>
      </c>
      <c r="M67" s="1">
        <v>4</v>
      </c>
      <c r="N67" s="1"/>
      <c r="O67" s="1">
        <v>3</v>
      </c>
      <c r="P67" s="1">
        <v>5</v>
      </c>
      <c r="R67" s="14">
        <f t="shared" si="12"/>
        <v>3</v>
      </c>
      <c r="S67" s="14">
        <f t="shared" si="13"/>
        <v>3</v>
      </c>
      <c r="T67" s="14">
        <f t="shared" si="14"/>
        <v>4</v>
      </c>
      <c r="U67" s="14">
        <f t="shared" si="15"/>
        <v>4</v>
      </c>
      <c r="V67" s="13">
        <v>2</v>
      </c>
    </row>
    <row r="68" spans="3:22" x14ac:dyDescent="0.15">
      <c r="C68" s="2" t="s">
        <v>276</v>
      </c>
      <c r="D68" s="2" t="s">
        <v>35</v>
      </c>
      <c r="E68" s="1">
        <v>1</v>
      </c>
      <c r="F68" s="1">
        <v>3</v>
      </c>
      <c r="G68" s="1">
        <v>1</v>
      </c>
      <c r="H68" s="1">
        <v>1</v>
      </c>
      <c r="I68" s="1">
        <v>1</v>
      </c>
      <c r="J68" s="1">
        <v>1</v>
      </c>
      <c r="K68" s="1">
        <v>3</v>
      </c>
      <c r="L68" s="1">
        <v>3</v>
      </c>
      <c r="M68" s="1">
        <v>3</v>
      </c>
      <c r="N68" s="1">
        <v>4</v>
      </c>
      <c r="O68" s="1">
        <v>4</v>
      </c>
      <c r="P68" s="1">
        <v>4</v>
      </c>
      <c r="R68" s="14">
        <f t="shared" si="12"/>
        <v>1</v>
      </c>
      <c r="S68" s="14">
        <f t="shared" si="13"/>
        <v>1</v>
      </c>
      <c r="T68" s="14">
        <f t="shared" si="14"/>
        <v>3</v>
      </c>
      <c r="U68" s="14">
        <f t="shared" si="15"/>
        <v>4</v>
      </c>
      <c r="V68" s="13">
        <v>2</v>
      </c>
    </row>
    <row r="69" spans="3:22" hidden="1" x14ac:dyDescent="0.15">
      <c r="C69" s="2" t="s">
        <v>279</v>
      </c>
      <c r="D69" s="2" t="s">
        <v>42</v>
      </c>
      <c r="E69" s="1">
        <v>4</v>
      </c>
      <c r="F69" s="1">
        <v>4</v>
      </c>
      <c r="G69" s="1">
        <v>4</v>
      </c>
      <c r="H69" s="1">
        <v>2</v>
      </c>
      <c r="I69" s="1">
        <v>4</v>
      </c>
      <c r="J69" s="1">
        <v>4</v>
      </c>
      <c r="K69" s="1">
        <v>4</v>
      </c>
      <c r="L69" s="1">
        <v>4</v>
      </c>
      <c r="M69" s="1">
        <v>4</v>
      </c>
      <c r="N69" s="1">
        <v>2</v>
      </c>
      <c r="O69" s="1">
        <v>1</v>
      </c>
      <c r="P69" s="1">
        <v>2</v>
      </c>
      <c r="S69" s="1"/>
      <c r="T69" s="2"/>
      <c r="U69" s="1"/>
      <c r="V69" s="1"/>
    </row>
    <row r="70" spans="3:22" hidden="1" x14ac:dyDescent="0.15"/>
    <row r="71" spans="3:22" hidden="1" x14ac:dyDescent="0.15"/>
    <row r="72" spans="3:22" hidden="1" x14ac:dyDescent="0.15"/>
    <row r="73" spans="3:22" hidden="1" x14ac:dyDescent="0.15">
      <c r="C73" s="2"/>
      <c r="D73" s="2"/>
      <c r="E73" s="2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2"/>
      <c r="U73" s="1"/>
      <c r="V73" s="1"/>
    </row>
    <row r="74" spans="3:22" hidden="1" x14ac:dyDescent="0.15">
      <c r="C74" s="2"/>
      <c r="D74" s="2"/>
      <c r="E74" s="2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2"/>
      <c r="U74" s="1"/>
      <c r="V74" s="1"/>
    </row>
    <row r="75" spans="3:22" hidden="1" x14ac:dyDescent="0.15">
      <c r="C75" s="2"/>
      <c r="D75" s="2"/>
      <c r="E75" s="2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2"/>
      <c r="U75" s="1"/>
      <c r="V75" s="1"/>
    </row>
    <row r="76" spans="3:22" hidden="1" x14ac:dyDescent="0.15">
      <c r="C76" s="2"/>
      <c r="D76" s="2"/>
      <c r="E76" s="2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2"/>
      <c r="U76" s="1"/>
      <c r="V76" s="1"/>
    </row>
    <row r="77" spans="3:22" hidden="1" x14ac:dyDescent="0.15">
      <c r="C77" s="2"/>
      <c r="D77" s="2"/>
      <c r="E77" s="2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2"/>
      <c r="U77" s="1"/>
      <c r="V77" s="1"/>
    </row>
    <row r="78" spans="3:22" hidden="1" x14ac:dyDescent="0.15">
      <c r="C78" s="2"/>
      <c r="D78" s="2"/>
      <c r="E78" s="2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2"/>
      <c r="U78" s="1"/>
      <c r="V78" s="1"/>
    </row>
    <row r="79" spans="3:22" hidden="1" x14ac:dyDescent="0.15">
      <c r="C79" s="2"/>
      <c r="D79" s="2"/>
      <c r="E79" s="2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2"/>
      <c r="U79" s="1"/>
      <c r="V79" s="1"/>
    </row>
    <row r="80" spans="3:22" hidden="1" x14ac:dyDescent="0.15">
      <c r="C80" s="2"/>
      <c r="D80" s="2"/>
      <c r="E80" s="2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2"/>
      <c r="U80" s="1"/>
      <c r="V80" s="1"/>
    </row>
    <row r="81" spans="3:22" hidden="1" x14ac:dyDescent="0.15">
      <c r="C81" s="2"/>
      <c r="D81" s="2"/>
      <c r="E81" s="2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2"/>
      <c r="U81" s="1"/>
      <c r="V81" s="1"/>
    </row>
    <row r="82" spans="3:22" hidden="1" x14ac:dyDescent="0.15">
      <c r="C82" s="2"/>
      <c r="D82" s="2"/>
      <c r="E82" s="2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2"/>
      <c r="U82" s="1"/>
      <c r="V82" s="1"/>
    </row>
    <row r="83" spans="3:22" hidden="1" x14ac:dyDescent="0.15">
      <c r="C83" s="2"/>
      <c r="D83" s="2"/>
      <c r="E83" s="2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2"/>
      <c r="U83" s="1"/>
      <c r="V83" s="1"/>
    </row>
    <row r="84" spans="3:22" hidden="1" x14ac:dyDescent="0.15">
      <c r="C84" s="2"/>
      <c r="D84" s="2"/>
      <c r="E84" s="2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2"/>
      <c r="U84" s="1"/>
      <c r="V84" s="1"/>
    </row>
    <row r="85" spans="3:22" hidden="1" x14ac:dyDescent="0.15">
      <c r="C85" s="2"/>
      <c r="D85" s="2"/>
      <c r="E85" s="2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2"/>
      <c r="U85" s="1"/>
      <c r="V85" s="1"/>
    </row>
    <row r="86" spans="3:22" hidden="1" x14ac:dyDescent="0.15">
      <c r="C86" s="2"/>
      <c r="D86" s="2"/>
      <c r="E86" s="2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2"/>
      <c r="U86" s="1"/>
      <c r="V86" s="1"/>
    </row>
    <row r="87" spans="3:22" hidden="1" x14ac:dyDescent="0.15">
      <c r="C87" s="2"/>
      <c r="D87" s="2"/>
      <c r="E87" s="2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2"/>
      <c r="U87" s="1"/>
      <c r="V87" s="1"/>
    </row>
    <row r="88" spans="3:22" hidden="1" x14ac:dyDescent="0.15">
      <c r="C88" s="2"/>
      <c r="D88" s="2"/>
      <c r="E88" s="2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2"/>
      <c r="U88" s="1"/>
      <c r="V88" s="1"/>
    </row>
    <row r="89" spans="3:22" hidden="1" x14ac:dyDescent="0.15">
      <c r="C89" s="2"/>
      <c r="D89" s="2"/>
      <c r="E89" s="2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2"/>
      <c r="U89" s="1"/>
      <c r="V89" s="1"/>
    </row>
    <row r="90" spans="3:22" hidden="1" x14ac:dyDescent="0.15">
      <c r="C90" s="2"/>
      <c r="D90" s="2"/>
      <c r="E90" s="2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2"/>
      <c r="U90" s="1"/>
      <c r="V90" s="1"/>
    </row>
    <row r="91" spans="3:22" hidden="1" x14ac:dyDescent="0.15">
      <c r="C91" s="2"/>
      <c r="D91" s="2"/>
      <c r="E91" s="2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2"/>
      <c r="U91" s="1"/>
      <c r="V91" s="1"/>
    </row>
    <row r="92" spans="3:22" hidden="1" x14ac:dyDescent="0.15">
      <c r="C92" s="2"/>
      <c r="D92" s="2"/>
      <c r="E92" s="2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2"/>
      <c r="U92" s="1"/>
      <c r="V92" s="1"/>
    </row>
    <row r="93" spans="3:22" hidden="1" x14ac:dyDescent="0.15">
      <c r="C93" s="2"/>
      <c r="D93" s="2"/>
      <c r="E93" s="2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2"/>
      <c r="U93" s="1"/>
      <c r="V93" s="1"/>
    </row>
    <row r="94" spans="3:22" hidden="1" x14ac:dyDescent="0.15">
      <c r="C94" s="2"/>
      <c r="D94" s="2"/>
      <c r="E94" s="2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2"/>
      <c r="U94" s="1"/>
      <c r="V94" s="1"/>
    </row>
    <row r="95" spans="3:22" hidden="1" x14ac:dyDescent="0.15">
      <c r="C95" s="2"/>
      <c r="D95" s="2"/>
      <c r="E95" s="2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"/>
      <c r="U95" s="1"/>
      <c r="V95" s="1"/>
    </row>
    <row r="96" spans="3:22" hidden="1" x14ac:dyDescent="0.15">
      <c r="C96" s="2"/>
      <c r="D96" s="2"/>
      <c r="E96" s="2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"/>
      <c r="U96" s="1"/>
      <c r="V96" s="1"/>
    </row>
    <row r="97" spans="3:22" hidden="1" x14ac:dyDescent="0.15">
      <c r="C97" s="2"/>
      <c r="D97" s="2"/>
      <c r="E97" s="2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"/>
      <c r="U97" s="1"/>
      <c r="V97" s="1"/>
    </row>
    <row r="98" spans="3:22" hidden="1" x14ac:dyDescent="0.15">
      <c r="C98" s="2"/>
      <c r="D98" s="2"/>
      <c r="E98" s="2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"/>
      <c r="U98" s="1"/>
      <c r="V98" s="1"/>
    </row>
    <row r="99" spans="3:22" hidden="1" x14ac:dyDescent="0.15">
      <c r="C99" s="2"/>
      <c r="D99" s="2"/>
      <c r="E99" s="2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"/>
      <c r="U99" s="1"/>
      <c r="V99" s="1"/>
    </row>
    <row r="100" spans="3:22" hidden="1" x14ac:dyDescent="0.15">
      <c r="C100" s="2"/>
      <c r="D100" s="2"/>
      <c r="E100" s="2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"/>
      <c r="U100" s="1"/>
      <c r="V100" s="1"/>
    </row>
    <row r="101" spans="3:22" hidden="1" x14ac:dyDescent="0.15">
      <c r="C101" s="2"/>
      <c r="D101" s="2"/>
      <c r="E101" s="2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"/>
      <c r="U101" s="1"/>
      <c r="V101" s="1"/>
    </row>
    <row r="102" spans="3:22" hidden="1" x14ac:dyDescent="0.15">
      <c r="C102" s="2"/>
      <c r="D102" s="2"/>
      <c r="E102" s="2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"/>
      <c r="U102" s="1"/>
      <c r="V102" s="1"/>
    </row>
    <row r="103" spans="3:22" hidden="1" x14ac:dyDescent="0.15">
      <c r="C103" s="2"/>
      <c r="D103" s="2"/>
      <c r="E103" s="2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"/>
      <c r="U103" s="1"/>
      <c r="V103" s="1"/>
    </row>
    <row r="104" spans="3:22" hidden="1" x14ac:dyDescent="0.15">
      <c r="C104" s="2"/>
      <c r="D104" s="2"/>
      <c r="E104" s="2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2"/>
      <c r="U104" s="1"/>
      <c r="V104" s="1"/>
    </row>
    <row r="105" spans="3:22" hidden="1" x14ac:dyDescent="0.15">
      <c r="C105" s="2"/>
      <c r="D105" s="2"/>
      <c r="E105" s="2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2"/>
      <c r="U105" s="1"/>
      <c r="V105" s="1"/>
    </row>
    <row r="106" spans="3:22" hidden="1" x14ac:dyDescent="0.15">
      <c r="C106" s="2"/>
      <c r="D106" s="2"/>
      <c r="E106" s="2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2"/>
      <c r="U106" s="1"/>
      <c r="V106" s="1"/>
    </row>
    <row r="107" spans="3:22" hidden="1" x14ac:dyDescent="0.15">
      <c r="C107" s="2"/>
      <c r="D107" s="2"/>
      <c r="E107" s="2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2"/>
      <c r="U107" s="1"/>
      <c r="V107" s="1"/>
    </row>
    <row r="108" spans="3:22" hidden="1" x14ac:dyDescent="0.15">
      <c r="C108" s="2"/>
      <c r="D108" s="2"/>
      <c r="E108" s="2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2"/>
      <c r="U108" s="1"/>
      <c r="V108" s="1"/>
    </row>
    <row r="109" spans="3:22" hidden="1" x14ac:dyDescent="0.15">
      <c r="C109" s="2"/>
      <c r="D109" s="2"/>
      <c r="E109" s="2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2"/>
      <c r="U109" s="1"/>
      <c r="V109" s="1"/>
    </row>
    <row r="110" spans="3:22" hidden="1" x14ac:dyDescent="0.15">
      <c r="C110" s="2"/>
      <c r="D110" s="2"/>
      <c r="E110" s="2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2"/>
      <c r="U110" s="1"/>
      <c r="V110" s="1"/>
    </row>
    <row r="111" spans="3:22" hidden="1" x14ac:dyDescent="0.15">
      <c r="C111" s="2"/>
      <c r="D111" s="2"/>
      <c r="E111" s="2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2"/>
      <c r="U111" s="1"/>
      <c r="V111" s="1"/>
    </row>
    <row r="112" spans="3:22" hidden="1" x14ac:dyDescent="0.15">
      <c r="C112" s="2"/>
      <c r="D112" s="2"/>
      <c r="E112" s="2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2"/>
      <c r="U112" s="1"/>
      <c r="V112" s="1"/>
    </row>
    <row r="113" spans="3:22" hidden="1" x14ac:dyDescent="0.15">
      <c r="C113" s="2"/>
      <c r="D113" s="2"/>
      <c r="E113" s="2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2"/>
      <c r="U113" s="1"/>
      <c r="V113" s="1"/>
    </row>
    <row r="114" spans="3:22" hidden="1" x14ac:dyDescent="0.15">
      <c r="C114" s="2"/>
      <c r="D114" s="2"/>
      <c r="E114" s="2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2"/>
      <c r="U114" s="1"/>
      <c r="V114" s="1"/>
    </row>
    <row r="115" spans="3:22" hidden="1" x14ac:dyDescent="0.15">
      <c r="C115" s="2"/>
      <c r="D115" s="2"/>
      <c r="E115" s="2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2"/>
      <c r="U115" s="1"/>
      <c r="V115" s="1"/>
    </row>
    <row r="116" spans="3:22" hidden="1" x14ac:dyDescent="0.15">
      <c r="C116" s="2"/>
      <c r="D116" s="2"/>
      <c r="E116" s="2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2"/>
      <c r="U116" s="1"/>
      <c r="V116" s="1"/>
    </row>
    <row r="117" spans="3:22" hidden="1" x14ac:dyDescent="0.15">
      <c r="C117" s="2"/>
      <c r="D117" s="2"/>
      <c r="E117" s="2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2"/>
      <c r="U117" s="1"/>
      <c r="V117" s="1"/>
    </row>
    <row r="118" spans="3:22" hidden="1" x14ac:dyDescent="0.15">
      <c r="C118" s="2"/>
      <c r="D118" s="2"/>
      <c r="E118" s="2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2"/>
      <c r="U118" s="1"/>
      <c r="V118" s="1"/>
    </row>
    <row r="119" spans="3:22" hidden="1" x14ac:dyDescent="0.15">
      <c r="C119" s="2"/>
      <c r="D119" s="2"/>
      <c r="E119" s="2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2"/>
      <c r="U119" s="1"/>
      <c r="V119" s="1"/>
    </row>
    <row r="120" spans="3:22" hidden="1" x14ac:dyDescent="0.15">
      <c r="C120" s="2"/>
      <c r="D120" s="2"/>
      <c r="E120" s="2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2"/>
      <c r="U120" s="1"/>
      <c r="V120" s="1"/>
    </row>
    <row r="121" spans="3:22" hidden="1" x14ac:dyDescent="0.15">
      <c r="C121" s="2"/>
      <c r="D121" s="2"/>
      <c r="E121" s="2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2"/>
      <c r="U121" s="1"/>
      <c r="V121" s="1"/>
    </row>
    <row r="122" spans="3:22" hidden="1" x14ac:dyDescent="0.15">
      <c r="C122" s="2"/>
      <c r="D122" s="2"/>
      <c r="E122" s="2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2"/>
      <c r="U122" s="1"/>
      <c r="V122" s="1"/>
    </row>
    <row r="123" spans="3:22" hidden="1" x14ac:dyDescent="0.15">
      <c r="C123" s="2"/>
      <c r="D123" s="2"/>
      <c r="E123" s="2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2"/>
      <c r="U123" s="1"/>
      <c r="V123" s="1"/>
    </row>
    <row r="124" spans="3:22" hidden="1" x14ac:dyDescent="0.15"/>
    <row r="128" spans="3:22" x14ac:dyDescent="0.15">
      <c r="D128" s="7" t="s">
        <v>282</v>
      </c>
    </row>
  </sheetData>
  <autoFilter ref="D1:D124" xr:uid="{AF72F2FF-EA8A-2B48-8261-D72267767BA5}">
    <filterColumn colId="0">
      <filters>
        <filter val="gs"/>
      </filters>
    </filterColumn>
  </autoFilter>
  <phoneticPr fontId="1" type="noConversion"/>
  <conditionalFormatting sqref="U72:U123">
    <cfRule type="cellIs" dxfId="16" priority="4" operator="equal">
      <formula>3</formula>
    </cfRule>
    <cfRule type="cellIs" dxfId="15" priority="5" operator="equal">
      <formula>4</formula>
    </cfRule>
    <cfRule type="cellIs" dxfId="14" priority="6" operator="equal">
      <formula>2</formula>
    </cfRule>
  </conditionalFormatting>
  <conditionalFormatting sqref="V72:V123">
    <cfRule type="cellIs" dxfId="13" priority="1" operator="equal">
      <formula>2</formula>
    </cfRule>
    <cfRule type="cellIs" dxfId="12" priority="2" operator="equal">
      <formula>3</formula>
    </cfRule>
    <cfRule type="cellIs" dxfId="11" priority="3" operator="equal">
      <formula>" 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DBF7-BAD8-8846-959C-09AC7E307F60}">
  <sheetPr filterMode="1"/>
  <dimension ref="A1:AR125"/>
  <sheetViews>
    <sheetView workbookViewId="0">
      <selection activeCell="W5" sqref="W5"/>
    </sheetView>
  </sheetViews>
  <sheetFormatPr baseColWidth="10" defaultRowHeight="13" x14ac:dyDescent="0.15"/>
  <sheetData>
    <row r="1" spans="3:22" x14ac:dyDescent="0.15">
      <c r="C1" t="s">
        <v>2</v>
      </c>
      <c r="D1" t="s">
        <v>3</v>
      </c>
      <c r="E1" t="s">
        <v>114</v>
      </c>
      <c r="F1" t="s">
        <v>113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R1" s="10" t="s">
        <v>283</v>
      </c>
      <c r="S1" s="10" t="s">
        <v>284</v>
      </c>
      <c r="T1" s="10" t="s">
        <v>285</v>
      </c>
      <c r="U1" s="10" t="s">
        <v>286</v>
      </c>
      <c r="V1" s="12" t="s">
        <v>174</v>
      </c>
    </row>
    <row r="2" spans="3:22" hidden="1" x14ac:dyDescent="0.15">
      <c r="C2" s="2" t="s">
        <v>12</v>
      </c>
      <c r="D2" s="2" t="s">
        <v>13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R2" s="11"/>
      <c r="S2" s="11"/>
      <c r="T2" s="11"/>
      <c r="U2" s="11"/>
      <c r="V2" s="12"/>
    </row>
    <row r="3" spans="3:22" x14ac:dyDescent="0.15">
      <c r="C3" s="2" t="s">
        <v>41</v>
      </c>
      <c r="D3" s="2" t="s">
        <v>42</v>
      </c>
      <c r="E3" s="1">
        <v>3</v>
      </c>
      <c r="F3" s="1">
        <v>4</v>
      </c>
      <c r="G3" s="1">
        <v>4</v>
      </c>
      <c r="H3" s="1">
        <v>2</v>
      </c>
      <c r="I3" s="1">
        <v>1</v>
      </c>
      <c r="J3" s="1">
        <v>2</v>
      </c>
      <c r="K3" s="1">
        <v>4</v>
      </c>
      <c r="L3" s="1">
        <v>3</v>
      </c>
      <c r="M3" s="1">
        <v>4</v>
      </c>
      <c r="N3" s="1">
        <v>4</v>
      </c>
      <c r="O3" s="1">
        <v>4</v>
      </c>
      <c r="P3" s="1">
        <v>4</v>
      </c>
      <c r="R3" s="14">
        <f>MEDIAN(E3:G3)</f>
        <v>4</v>
      </c>
      <c r="S3" s="14">
        <f>MEDIAN(H3:J3)</f>
        <v>2</v>
      </c>
      <c r="T3" s="14">
        <f>MEDIAN(K3:M3)</f>
        <v>4</v>
      </c>
      <c r="U3" s="14">
        <f>MEDIAN(N3:P3)</f>
        <v>4</v>
      </c>
      <c r="V3" s="12">
        <v>2</v>
      </c>
    </row>
    <row r="4" spans="3:22" x14ac:dyDescent="0.15">
      <c r="C4" s="2" t="s">
        <v>53</v>
      </c>
      <c r="D4" s="2" t="s">
        <v>42</v>
      </c>
      <c r="E4" s="1">
        <v>1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1</v>
      </c>
      <c r="L4" s="1">
        <v>1</v>
      </c>
      <c r="M4" s="1">
        <v>1</v>
      </c>
      <c r="N4" s="1">
        <v>2</v>
      </c>
      <c r="O4" s="1">
        <v>2</v>
      </c>
      <c r="P4" s="1">
        <v>2</v>
      </c>
      <c r="R4" s="14">
        <f t="shared" ref="R4:R26" si="0">MEDIAN(E4:G4)</f>
        <v>2</v>
      </c>
      <c r="S4" s="14">
        <f t="shared" ref="S4:S26" si="1">MEDIAN(H4:J4)</f>
        <v>2</v>
      </c>
      <c r="T4" s="14">
        <f t="shared" ref="T4:T26" si="2">MEDIAN(K4:M4)</f>
        <v>1</v>
      </c>
      <c r="U4" s="14">
        <f t="shared" ref="U4:U26" si="3">MEDIAN(N4:P4)</f>
        <v>2</v>
      </c>
      <c r="V4" s="12">
        <v>1</v>
      </c>
    </row>
    <row r="5" spans="3:22" x14ac:dyDescent="0.15">
      <c r="C5" s="2" t="s">
        <v>67</v>
      </c>
      <c r="D5" s="2" t="s">
        <v>42</v>
      </c>
      <c r="E5" s="1">
        <v>3</v>
      </c>
      <c r="F5" s="1">
        <v>4</v>
      </c>
      <c r="G5" s="1">
        <v>3</v>
      </c>
      <c r="H5" s="1">
        <v>3</v>
      </c>
      <c r="I5" s="1">
        <v>3</v>
      </c>
      <c r="J5" s="1">
        <v>3</v>
      </c>
      <c r="K5" s="1">
        <v>2</v>
      </c>
      <c r="L5" s="1">
        <v>1</v>
      </c>
      <c r="M5" s="1">
        <v>2</v>
      </c>
      <c r="N5" s="1">
        <v>1</v>
      </c>
      <c r="O5" s="1">
        <v>1</v>
      </c>
      <c r="P5" s="1">
        <v>3</v>
      </c>
      <c r="R5" s="14">
        <f t="shared" si="0"/>
        <v>3</v>
      </c>
      <c r="S5" s="14">
        <f t="shared" si="1"/>
        <v>3</v>
      </c>
      <c r="T5" s="14">
        <f t="shared" si="2"/>
        <v>2</v>
      </c>
      <c r="U5" s="14">
        <f t="shared" si="3"/>
        <v>1</v>
      </c>
      <c r="V5" s="12"/>
    </row>
    <row r="6" spans="3:22" x14ac:dyDescent="0.15">
      <c r="C6" s="2" t="s">
        <v>72</v>
      </c>
      <c r="D6" s="2" t="s">
        <v>42</v>
      </c>
      <c r="E6" s="1">
        <v>5</v>
      </c>
      <c r="F6" s="1">
        <v>5</v>
      </c>
      <c r="G6" s="1">
        <v>3</v>
      </c>
      <c r="H6" s="1">
        <v>5</v>
      </c>
      <c r="I6" s="1">
        <v>5</v>
      </c>
      <c r="J6" s="1">
        <v>5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3</v>
      </c>
      <c r="R6" s="14">
        <f t="shared" si="0"/>
        <v>5</v>
      </c>
      <c r="S6" s="14">
        <f t="shared" si="1"/>
        <v>5</v>
      </c>
      <c r="T6" s="14">
        <f t="shared" si="2"/>
        <v>1</v>
      </c>
      <c r="U6" s="14">
        <f t="shared" si="3"/>
        <v>1</v>
      </c>
      <c r="V6" s="12">
        <v>1</v>
      </c>
    </row>
    <row r="7" spans="3:22" x14ac:dyDescent="0.15">
      <c r="C7" s="2" t="s">
        <v>75</v>
      </c>
      <c r="D7" s="2" t="s">
        <v>42</v>
      </c>
      <c r="E7" s="1">
        <v>3</v>
      </c>
      <c r="F7" s="1">
        <v>3</v>
      </c>
      <c r="G7" s="1">
        <v>2</v>
      </c>
      <c r="H7" s="1">
        <v>4</v>
      </c>
      <c r="I7" s="1">
        <v>3</v>
      </c>
      <c r="J7" s="1"/>
      <c r="K7" s="1">
        <v>2</v>
      </c>
      <c r="L7" s="1">
        <v>3</v>
      </c>
      <c r="M7" s="1">
        <v>2</v>
      </c>
      <c r="N7" s="1">
        <v>2</v>
      </c>
      <c r="O7" s="1">
        <v>3</v>
      </c>
      <c r="P7" s="1">
        <v>3</v>
      </c>
      <c r="R7" s="14">
        <f>MEDIAN(E7:G7)</f>
        <v>3</v>
      </c>
      <c r="S7" s="14">
        <f t="shared" si="1"/>
        <v>3.5</v>
      </c>
      <c r="T7" s="14">
        <f t="shared" si="2"/>
        <v>2</v>
      </c>
      <c r="U7" s="14">
        <f t="shared" si="3"/>
        <v>3</v>
      </c>
      <c r="V7" s="12">
        <v>2</v>
      </c>
    </row>
    <row r="8" spans="3:22" x14ac:dyDescent="0.15">
      <c r="C8" s="2" t="s">
        <v>77</v>
      </c>
      <c r="D8" s="2" t="s">
        <v>42</v>
      </c>
      <c r="E8" s="1">
        <v>3</v>
      </c>
      <c r="F8" s="1">
        <v>4</v>
      </c>
      <c r="G8" s="1">
        <v>3</v>
      </c>
      <c r="H8" s="1">
        <v>2</v>
      </c>
      <c r="I8" s="1">
        <v>1</v>
      </c>
      <c r="J8" s="1">
        <v>3</v>
      </c>
      <c r="K8" s="1"/>
      <c r="L8" s="1">
        <v>4</v>
      </c>
      <c r="M8" s="1">
        <v>4</v>
      </c>
      <c r="N8" s="1">
        <v>4</v>
      </c>
      <c r="O8" s="1">
        <v>4</v>
      </c>
      <c r="P8" s="1">
        <v>3</v>
      </c>
      <c r="R8" s="14">
        <f t="shared" si="0"/>
        <v>3</v>
      </c>
      <c r="S8" s="14">
        <f t="shared" si="1"/>
        <v>2</v>
      </c>
      <c r="T8" s="14">
        <f t="shared" si="2"/>
        <v>4</v>
      </c>
      <c r="U8" s="14">
        <f t="shared" si="3"/>
        <v>4</v>
      </c>
      <c r="V8" s="12">
        <v>2</v>
      </c>
    </row>
    <row r="9" spans="3:22" x14ac:dyDescent="0.15">
      <c r="C9" s="2" t="s">
        <v>83</v>
      </c>
      <c r="D9" s="2" t="s">
        <v>42</v>
      </c>
      <c r="E9" s="1">
        <v>3</v>
      </c>
      <c r="F9" s="1">
        <v>4</v>
      </c>
      <c r="G9" s="1">
        <v>4</v>
      </c>
      <c r="H9" s="1">
        <v>3</v>
      </c>
      <c r="I9" s="1">
        <v>2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4</v>
      </c>
      <c r="P9" s="1">
        <v>4</v>
      </c>
      <c r="R9" s="14">
        <f t="shared" si="0"/>
        <v>4</v>
      </c>
      <c r="S9" s="14">
        <f t="shared" si="1"/>
        <v>3</v>
      </c>
      <c r="T9" s="14">
        <f t="shared" si="2"/>
        <v>4</v>
      </c>
      <c r="U9" s="14">
        <f t="shared" si="3"/>
        <v>4</v>
      </c>
      <c r="V9" s="12">
        <v>1</v>
      </c>
    </row>
    <row r="10" spans="3:22" x14ac:dyDescent="0.15">
      <c r="C10" s="2" t="s">
        <v>85</v>
      </c>
      <c r="D10" s="2" t="s">
        <v>42</v>
      </c>
      <c r="E10" s="1">
        <v>3</v>
      </c>
      <c r="F10" s="1">
        <v>4</v>
      </c>
      <c r="G10" s="1">
        <v>4</v>
      </c>
      <c r="H10" s="1">
        <v>3</v>
      </c>
      <c r="I10" s="1">
        <v>4</v>
      </c>
      <c r="J10" s="1">
        <v>3</v>
      </c>
      <c r="K10" s="1">
        <v>3</v>
      </c>
      <c r="L10" s="1">
        <v>3</v>
      </c>
      <c r="M10" s="1">
        <v>3</v>
      </c>
      <c r="N10" s="1">
        <v>2</v>
      </c>
      <c r="O10" s="1">
        <v>4</v>
      </c>
      <c r="P10" s="1">
        <v>3</v>
      </c>
      <c r="R10" s="14">
        <f t="shared" si="0"/>
        <v>4</v>
      </c>
      <c r="S10" s="14">
        <f t="shared" si="1"/>
        <v>3</v>
      </c>
      <c r="T10" s="14">
        <f t="shared" si="2"/>
        <v>3</v>
      </c>
      <c r="U10" s="14">
        <f t="shared" si="3"/>
        <v>3</v>
      </c>
      <c r="V10" s="12"/>
    </row>
    <row r="11" spans="3:22" x14ac:dyDescent="0.15">
      <c r="C11" s="2" t="s">
        <v>87</v>
      </c>
      <c r="D11" s="2" t="s">
        <v>42</v>
      </c>
      <c r="E11" s="1">
        <v>1</v>
      </c>
      <c r="F11" s="1">
        <v>3</v>
      </c>
      <c r="G11" s="1">
        <v>3</v>
      </c>
      <c r="H11" s="1">
        <v>4</v>
      </c>
      <c r="I11" s="1">
        <v>4</v>
      </c>
      <c r="J11" s="1">
        <v>3</v>
      </c>
      <c r="K11" s="1">
        <v>2</v>
      </c>
      <c r="L11" s="1">
        <v>3</v>
      </c>
      <c r="M11" s="1">
        <v>2</v>
      </c>
      <c r="N11" s="1">
        <v>2</v>
      </c>
      <c r="O11" s="1">
        <v>2</v>
      </c>
      <c r="P11" s="1">
        <v>2</v>
      </c>
      <c r="R11" s="14">
        <f t="shared" si="0"/>
        <v>3</v>
      </c>
      <c r="S11" s="14">
        <f t="shared" si="1"/>
        <v>4</v>
      </c>
      <c r="T11" s="14">
        <f t="shared" si="2"/>
        <v>2</v>
      </c>
      <c r="U11" s="14">
        <f t="shared" si="3"/>
        <v>2</v>
      </c>
      <c r="V11" s="12">
        <v>2</v>
      </c>
    </row>
    <row r="12" spans="3:22" x14ac:dyDescent="0.15">
      <c r="C12" s="2" t="s">
        <v>93</v>
      </c>
      <c r="D12" s="2" t="s">
        <v>42</v>
      </c>
      <c r="E12" s="1">
        <v>2</v>
      </c>
      <c r="F12" s="1">
        <v>4</v>
      </c>
      <c r="G12" s="1">
        <v>3</v>
      </c>
      <c r="H12" s="1">
        <v>4</v>
      </c>
      <c r="I12" s="1">
        <v>2</v>
      </c>
      <c r="J12" s="1">
        <v>1</v>
      </c>
      <c r="K12" s="1">
        <v>4</v>
      </c>
      <c r="L12" s="1">
        <v>1</v>
      </c>
      <c r="M12" s="1">
        <v>2</v>
      </c>
      <c r="N12" s="1">
        <v>3</v>
      </c>
      <c r="O12" s="1">
        <v>3</v>
      </c>
      <c r="P12" s="1">
        <v>4</v>
      </c>
      <c r="R12" s="14">
        <f t="shared" si="0"/>
        <v>3</v>
      </c>
      <c r="S12" s="14">
        <f t="shared" si="1"/>
        <v>2</v>
      </c>
      <c r="T12" s="14">
        <f t="shared" si="2"/>
        <v>2</v>
      </c>
      <c r="U12" s="14">
        <f t="shared" si="3"/>
        <v>3</v>
      </c>
      <c r="V12" s="12">
        <v>2</v>
      </c>
    </row>
    <row r="13" spans="3:22" x14ac:dyDescent="0.15">
      <c r="C13" s="2" t="s">
        <v>95</v>
      </c>
      <c r="D13" s="2" t="s">
        <v>42</v>
      </c>
      <c r="E13" s="1">
        <v>3</v>
      </c>
      <c r="F13" s="1">
        <v>2</v>
      </c>
      <c r="G13" s="1">
        <v>4</v>
      </c>
      <c r="H13" s="1">
        <v>4</v>
      </c>
      <c r="I13" s="1">
        <v>1</v>
      </c>
      <c r="J13" s="1">
        <v>1</v>
      </c>
      <c r="K13" s="1">
        <v>1</v>
      </c>
      <c r="L13" s="1">
        <v>3</v>
      </c>
      <c r="M13" s="1">
        <v>2</v>
      </c>
      <c r="N13" s="1">
        <v>3</v>
      </c>
      <c r="O13" s="1">
        <v>4</v>
      </c>
      <c r="P13" s="1">
        <v>4</v>
      </c>
      <c r="R13" s="14">
        <f>MEDIAN(E13:G13)</f>
        <v>3</v>
      </c>
      <c r="S13" s="14">
        <f t="shared" si="1"/>
        <v>1</v>
      </c>
      <c r="T13" s="14">
        <f t="shared" si="2"/>
        <v>2</v>
      </c>
      <c r="U13" s="14">
        <f t="shared" si="3"/>
        <v>4</v>
      </c>
      <c r="V13" s="12">
        <v>3</v>
      </c>
    </row>
    <row r="14" spans="3:22" x14ac:dyDescent="0.15">
      <c r="C14" s="2" t="s">
        <v>101</v>
      </c>
      <c r="D14" s="2" t="s">
        <v>42</v>
      </c>
      <c r="E14" s="1">
        <v>2</v>
      </c>
      <c r="F14" s="1">
        <v>1</v>
      </c>
      <c r="G14" s="1">
        <v>1</v>
      </c>
      <c r="H14" s="1">
        <v>4</v>
      </c>
      <c r="I14" s="1">
        <v>4</v>
      </c>
      <c r="J14" s="1">
        <v>2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R14" s="14">
        <f t="shared" si="0"/>
        <v>1</v>
      </c>
      <c r="S14" s="14">
        <f t="shared" si="1"/>
        <v>4</v>
      </c>
      <c r="T14" s="14">
        <f t="shared" si="2"/>
        <v>1</v>
      </c>
      <c r="U14" s="14">
        <f t="shared" si="3"/>
        <v>1</v>
      </c>
      <c r="V14" s="12"/>
    </row>
    <row r="15" spans="3:22" x14ac:dyDescent="0.15">
      <c r="C15" s="2" t="s">
        <v>103</v>
      </c>
      <c r="D15" s="2" t="s">
        <v>42</v>
      </c>
      <c r="E15" s="1">
        <v>3</v>
      </c>
      <c r="F15" s="1">
        <v>4</v>
      </c>
      <c r="G15" s="1">
        <v>2</v>
      </c>
      <c r="H15" s="1">
        <v>1</v>
      </c>
      <c r="I15" s="1">
        <v>1</v>
      </c>
      <c r="J15" s="1">
        <v>4</v>
      </c>
      <c r="K15" s="1">
        <v>4</v>
      </c>
      <c r="L15" s="1">
        <v>4</v>
      </c>
      <c r="M15" s="1">
        <v>4</v>
      </c>
      <c r="N15" s="1">
        <v>3</v>
      </c>
      <c r="O15" s="1">
        <v>5</v>
      </c>
      <c r="P15" s="1">
        <v>4</v>
      </c>
      <c r="R15" s="14">
        <f t="shared" si="0"/>
        <v>3</v>
      </c>
      <c r="S15" s="14">
        <f t="shared" si="1"/>
        <v>1</v>
      </c>
      <c r="T15" s="14">
        <f t="shared" si="2"/>
        <v>4</v>
      </c>
      <c r="U15" s="14">
        <f t="shared" si="3"/>
        <v>4</v>
      </c>
      <c r="V15" s="12">
        <v>2</v>
      </c>
    </row>
    <row r="16" spans="3:22" x14ac:dyDescent="0.15">
      <c r="C16" s="2" t="s">
        <v>105</v>
      </c>
      <c r="D16" s="2" t="s">
        <v>42</v>
      </c>
      <c r="E16" s="1">
        <v>2</v>
      </c>
      <c r="F16" s="1">
        <v>4</v>
      </c>
      <c r="G16" s="1">
        <v>4</v>
      </c>
      <c r="H16" s="1">
        <v>2</v>
      </c>
      <c r="I16" s="1">
        <v>2</v>
      </c>
      <c r="J16" s="1">
        <v>2</v>
      </c>
      <c r="K16" s="1">
        <v>4</v>
      </c>
      <c r="L16" s="1"/>
      <c r="M16" s="1">
        <v>4</v>
      </c>
      <c r="N16" s="1">
        <v>4</v>
      </c>
      <c r="O16" s="1">
        <v>4</v>
      </c>
      <c r="P16" s="1">
        <v>4</v>
      </c>
      <c r="R16" s="14">
        <f t="shared" si="0"/>
        <v>4</v>
      </c>
      <c r="S16" s="14">
        <f t="shared" si="1"/>
        <v>2</v>
      </c>
      <c r="T16" s="14">
        <f t="shared" si="2"/>
        <v>4</v>
      </c>
      <c r="U16" s="14">
        <f t="shared" si="3"/>
        <v>4</v>
      </c>
      <c r="V16" s="12"/>
    </row>
    <row r="17" spans="3:22" x14ac:dyDescent="0.15">
      <c r="C17" s="2" t="s">
        <v>112</v>
      </c>
      <c r="D17" s="2" t="s">
        <v>42</v>
      </c>
      <c r="E17" s="1">
        <v>2</v>
      </c>
      <c r="F17" s="1">
        <v>4</v>
      </c>
      <c r="G17" s="1">
        <v>3</v>
      </c>
      <c r="H17" s="1">
        <v>1</v>
      </c>
      <c r="I17" s="1">
        <v>1</v>
      </c>
      <c r="J17" s="1">
        <v>1</v>
      </c>
      <c r="K17" s="1">
        <v>3</v>
      </c>
      <c r="L17" s="1">
        <v>3</v>
      </c>
      <c r="M17" s="1">
        <v>4</v>
      </c>
      <c r="N17" s="1">
        <v>4</v>
      </c>
      <c r="O17" s="1">
        <v>4</v>
      </c>
      <c r="P17" s="1">
        <v>4</v>
      </c>
      <c r="R17" s="14">
        <f t="shared" si="0"/>
        <v>3</v>
      </c>
      <c r="S17" s="14">
        <f t="shared" si="1"/>
        <v>1</v>
      </c>
      <c r="T17" s="14">
        <f t="shared" si="2"/>
        <v>3</v>
      </c>
      <c r="U17" s="14">
        <f t="shared" si="3"/>
        <v>4</v>
      </c>
      <c r="V17" s="12">
        <v>2</v>
      </c>
    </row>
    <row r="18" spans="3:22" x14ac:dyDescent="0.15">
      <c r="C18" s="2" t="s">
        <v>128</v>
      </c>
      <c r="D18" s="2" t="s">
        <v>42</v>
      </c>
      <c r="E18" s="1">
        <v>1</v>
      </c>
      <c r="F18" s="1">
        <v>1</v>
      </c>
      <c r="G18" s="1">
        <v>1</v>
      </c>
      <c r="H18" s="1">
        <v>3</v>
      </c>
      <c r="I18" s="1">
        <v>1</v>
      </c>
      <c r="J18" s="1">
        <v>1</v>
      </c>
      <c r="K18" s="1">
        <v>2</v>
      </c>
      <c r="L18" s="1">
        <v>3</v>
      </c>
      <c r="M18" s="1">
        <v>2</v>
      </c>
      <c r="N18" s="1">
        <v>1</v>
      </c>
      <c r="O18" s="1">
        <v>1</v>
      </c>
      <c r="P18" s="1">
        <v>1</v>
      </c>
      <c r="R18" s="14">
        <f t="shared" si="0"/>
        <v>1</v>
      </c>
      <c r="S18" s="14">
        <f t="shared" si="1"/>
        <v>1</v>
      </c>
      <c r="T18" s="14">
        <f t="shared" si="2"/>
        <v>2</v>
      </c>
      <c r="U18" s="14">
        <f t="shared" si="3"/>
        <v>1</v>
      </c>
      <c r="V18" s="12">
        <v>1</v>
      </c>
    </row>
    <row r="19" spans="3:22" x14ac:dyDescent="0.15">
      <c r="C19" s="2" t="s">
        <v>133</v>
      </c>
      <c r="D19" s="2" t="s">
        <v>42</v>
      </c>
      <c r="E19" s="1">
        <v>1</v>
      </c>
      <c r="F19" s="1">
        <v>3</v>
      </c>
      <c r="G19" s="1">
        <v>4</v>
      </c>
      <c r="H19" s="1">
        <v>2</v>
      </c>
      <c r="I19" s="1">
        <v>1</v>
      </c>
      <c r="J19" s="1">
        <v>1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4</v>
      </c>
      <c r="R19" s="14">
        <f t="shared" si="0"/>
        <v>3</v>
      </c>
      <c r="S19" s="14">
        <f t="shared" si="1"/>
        <v>1</v>
      </c>
      <c r="T19" s="14">
        <f t="shared" si="2"/>
        <v>2</v>
      </c>
      <c r="U19" s="14">
        <f t="shared" si="3"/>
        <v>2</v>
      </c>
      <c r="V19" s="12">
        <v>2</v>
      </c>
    </row>
    <row r="20" spans="3:22" x14ac:dyDescent="0.15">
      <c r="C20" s="2" t="s">
        <v>136</v>
      </c>
      <c r="D20" s="2" t="s">
        <v>42</v>
      </c>
      <c r="E20" s="1">
        <v>1</v>
      </c>
      <c r="F20" s="1">
        <v>2</v>
      </c>
      <c r="G20" s="1">
        <v>2</v>
      </c>
      <c r="H20" s="1">
        <v>1</v>
      </c>
      <c r="I20" s="1">
        <v>1</v>
      </c>
      <c r="J20" s="1">
        <v>1</v>
      </c>
      <c r="K20" s="1">
        <v>2</v>
      </c>
      <c r="L20" s="1">
        <v>2</v>
      </c>
      <c r="M20" s="1">
        <v>2</v>
      </c>
      <c r="N20" s="1">
        <v>1</v>
      </c>
      <c r="O20" s="1">
        <v>2</v>
      </c>
      <c r="P20" s="1">
        <v>4</v>
      </c>
      <c r="R20" s="14">
        <f t="shared" si="0"/>
        <v>2</v>
      </c>
      <c r="S20" s="14">
        <f t="shared" si="1"/>
        <v>1</v>
      </c>
      <c r="T20" s="14">
        <f t="shared" si="2"/>
        <v>2</v>
      </c>
      <c r="U20" s="14">
        <f t="shared" si="3"/>
        <v>2</v>
      </c>
      <c r="V20" s="12">
        <v>2</v>
      </c>
    </row>
    <row r="21" spans="3:22" x14ac:dyDescent="0.15">
      <c r="C21" s="2" t="s">
        <v>138</v>
      </c>
      <c r="D21" s="2" t="s">
        <v>42</v>
      </c>
      <c r="E21" s="1">
        <v>4</v>
      </c>
      <c r="F21" s="1">
        <v>4</v>
      </c>
      <c r="G21" s="1">
        <v>4</v>
      </c>
      <c r="H21" s="1">
        <v>2</v>
      </c>
      <c r="I21" s="1">
        <v>1</v>
      </c>
      <c r="J21" s="1">
        <v>2</v>
      </c>
      <c r="K21" s="1">
        <v>3</v>
      </c>
      <c r="L21" s="1">
        <v>3</v>
      </c>
      <c r="M21" s="1">
        <v>3</v>
      </c>
      <c r="N21" s="1">
        <v>3</v>
      </c>
      <c r="O21" s="1">
        <v>4</v>
      </c>
      <c r="P21" s="1">
        <v>4</v>
      </c>
      <c r="R21" s="14">
        <f t="shared" si="0"/>
        <v>4</v>
      </c>
      <c r="S21" s="14">
        <f t="shared" si="1"/>
        <v>2</v>
      </c>
      <c r="T21" s="14">
        <f t="shared" si="2"/>
        <v>3</v>
      </c>
      <c r="U21" s="14">
        <f t="shared" si="3"/>
        <v>4</v>
      </c>
      <c r="V21" s="12">
        <v>2</v>
      </c>
    </row>
    <row r="22" spans="3:22" x14ac:dyDescent="0.15">
      <c r="C22" s="2" t="s">
        <v>140</v>
      </c>
      <c r="D22" s="2" t="s">
        <v>42</v>
      </c>
      <c r="E22" s="1">
        <v>1</v>
      </c>
      <c r="F22" s="1">
        <v>3</v>
      </c>
      <c r="G22" s="1">
        <v>2</v>
      </c>
      <c r="H22" s="1">
        <v>2</v>
      </c>
      <c r="I22" s="1">
        <v>2</v>
      </c>
      <c r="J22" s="1">
        <v>2</v>
      </c>
      <c r="K22" s="1">
        <v>1</v>
      </c>
      <c r="L22" s="1">
        <v>1</v>
      </c>
      <c r="M22" s="1">
        <v>1</v>
      </c>
      <c r="N22" s="1">
        <v>2</v>
      </c>
      <c r="O22" s="1">
        <v>2</v>
      </c>
      <c r="P22" s="1">
        <v>2</v>
      </c>
      <c r="R22" s="14">
        <f t="shared" si="0"/>
        <v>2</v>
      </c>
      <c r="S22" s="14">
        <f t="shared" si="1"/>
        <v>2</v>
      </c>
      <c r="T22" s="14">
        <f t="shared" si="2"/>
        <v>1</v>
      </c>
      <c r="U22" s="14">
        <f t="shared" si="3"/>
        <v>2</v>
      </c>
      <c r="V22" s="12">
        <v>1</v>
      </c>
    </row>
    <row r="23" spans="3:22" x14ac:dyDescent="0.15">
      <c r="C23" s="2" t="s">
        <v>142</v>
      </c>
      <c r="D23" s="2" t="s">
        <v>42</v>
      </c>
      <c r="E23" s="1">
        <v>1</v>
      </c>
      <c r="F23" s="1">
        <v>1</v>
      </c>
      <c r="G23" s="1">
        <v>1</v>
      </c>
      <c r="H23" s="1">
        <v>4</v>
      </c>
      <c r="I23" s="1">
        <v>4</v>
      </c>
      <c r="J23" s="1">
        <v>2</v>
      </c>
      <c r="K23" s="1">
        <v>1</v>
      </c>
      <c r="L23" s="1">
        <v>4</v>
      </c>
      <c r="M23" s="1">
        <v>2</v>
      </c>
      <c r="N23" s="1">
        <v>1</v>
      </c>
      <c r="O23" s="1">
        <v>1</v>
      </c>
      <c r="P23" s="1">
        <v>1</v>
      </c>
      <c r="R23" s="14">
        <f t="shared" si="0"/>
        <v>1</v>
      </c>
      <c r="S23" s="14">
        <f t="shared" si="1"/>
        <v>4</v>
      </c>
      <c r="T23" s="14">
        <f t="shared" si="2"/>
        <v>2</v>
      </c>
      <c r="U23" s="14">
        <f t="shared" si="3"/>
        <v>1</v>
      </c>
      <c r="V23" s="12">
        <v>2</v>
      </c>
    </row>
    <row r="24" spans="3:22" x14ac:dyDescent="0.15">
      <c r="C24" s="2" t="s">
        <v>144</v>
      </c>
      <c r="D24" s="2" t="s">
        <v>42</v>
      </c>
      <c r="E24" s="1">
        <v>3</v>
      </c>
      <c r="F24" s="1">
        <v>3</v>
      </c>
      <c r="G24" s="1">
        <v>4</v>
      </c>
      <c r="H24" s="1">
        <v>1</v>
      </c>
      <c r="I24" s="1">
        <v>1</v>
      </c>
      <c r="J24" s="1">
        <v>1</v>
      </c>
      <c r="K24" s="1">
        <v>4</v>
      </c>
      <c r="L24" s="1">
        <v>2</v>
      </c>
      <c r="M24" s="1">
        <v>2</v>
      </c>
      <c r="N24" s="1">
        <v>3</v>
      </c>
      <c r="O24" s="1">
        <v>2</v>
      </c>
      <c r="P24" s="1">
        <v>5</v>
      </c>
      <c r="R24" s="14">
        <f t="shared" si="0"/>
        <v>3</v>
      </c>
      <c r="S24" s="14">
        <f t="shared" si="1"/>
        <v>1</v>
      </c>
      <c r="T24" s="14">
        <f t="shared" si="2"/>
        <v>2</v>
      </c>
      <c r="U24" s="14">
        <f t="shared" si="3"/>
        <v>3</v>
      </c>
      <c r="V24" s="12">
        <v>2</v>
      </c>
    </row>
    <row r="25" spans="3:22" x14ac:dyDescent="0.15">
      <c r="C25" s="2" t="s">
        <v>167</v>
      </c>
      <c r="D25" s="2" t="s">
        <v>42</v>
      </c>
      <c r="E25" s="1">
        <v>3</v>
      </c>
      <c r="F25" s="1">
        <v>4</v>
      </c>
      <c r="G25" s="1">
        <v>2</v>
      </c>
      <c r="H25" s="1">
        <v>4</v>
      </c>
      <c r="I25" s="1">
        <v>3</v>
      </c>
      <c r="J25" s="1">
        <v>2</v>
      </c>
      <c r="K25" s="1">
        <v>2</v>
      </c>
      <c r="L25" s="1">
        <v>3</v>
      </c>
      <c r="M25" s="1">
        <v>2</v>
      </c>
      <c r="N25" s="1">
        <v>4</v>
      </c>
      <c r="O25" s="1">
        <v>4</v>
      </c>
      <c r="P25" s="1">
        <v>4</v>
      </c>
      <c r="R25" s="14">
        <f t="shared" si="0"/>
        <v>3</v>
      </c>
      <c r="S25" s="14">
        <f t="shared" si="1"/>
        <v>3</v>
      </c>
      <c r="T25" s="14">
        <f t="shared" si="2"/>
        <v>2</v>
      </c>
      <c r="U25" s="14">
        <f t="shared" si="3"/>
        <v>4</v>
      </c>
      <c r="V25" s="12">
        <v>2</v>
      </c>
    </row>
    <row r="26" spans="3:22" x14ac:dyDescent="0.15">
      <c r="C26" s="2" t="s">
        <v>169</v>
      </c>
      <c r="D26" s="2" t="s">
        <v>42</v>
      </c>
      <c r="E26" s="1">
        <v>1</v>
      </c>
      <c r="F26" s="1">
        <v>1</v>
      </c>
      <c r="G26" s="1">
        <v>1</v>
      </c>
      <c r="H26" s="1">
        <v>3</v>
      </c>
      <c r="I26" s="1">
        <v>1</v>
      </c>
      <c r="J26" s="1"/>
      <c r="K26" s="1">
        <v>2</v>
      </c>
      <c r="L26" s="1">
        <v>4</v>
      </c>
      <c r="M26" s="1">
        <v>3</v>
      </c>
      <c r="N26" s="1">
        <v>2</v>
      </c>
      <c r="O26" s="1">
        <v>2</v>
      </c>
      <c r="P26" s="1">
        <v>1</v>
      </c>
      <c r="R26" s="14">
        <f t="shared" si="0"/>
        <v>1</v>
      </c>
      <c r="S26" s="14">
        <f t="shared" si="1"/>
        <v>2</v>
      </c>
      <c r="T26" s="14">
        <f t="shared" si="2"/>
        <v>3</v>
      </c>
      <c r="U26" s="14">
        <f t="shared" si="3"/>
        <v>2</v>
      </c>
      <c r="V26" s="12">
        <v>1</v>
      </c>
    </row>
    <row r="27" spans="3:22" hidden="1" x14ac:dyDescent="0.15">
      <c r="C27" s="2" t="s">
        <v>176</v>
      </c>
      <c r="D27" s="2" t="s">
        <v>35</v>
      </c>
      <c r="E27" s="1">
        <v>1</v>
      </c>
      <c r="F27" s="1">
        <v>1</v>
      </c>
      <c r="G27" s="1">
        <v>4</v>
      </c>
      <c r="H27" s="1">
        <v>1</v>
      </c>
      <c r="I27" s="1">
        <v>1</v>
      </c>
      <c r="J27" s="1">
        <v>1</v>
      </c>
      <c r="K27" s="1">
        <v>2</v>
      </c>
      <c r="L27" s="1">
        <v>4</v>
      </c>
      <c r="M27" s="1">
        <v>3</v>
      </c>
      <c r="N27" s="1">
        <v>4</v>
      </c>
      <c r="O27" s="1">
        <v>2</v>
      </c>
      <c r="P27" s="1">
        <v>4</v>
      </c>
      <c r="S27" s="1"/>
      <c r="T27" s="2"/>
      <c r="U27" s="1"/>
      <c r="V27" s="1">
        <v>1</v>
      </c>
    </row>
    <row r="28" spans="3:22" hidden="1" x14ac:dyDescent="0.15">
      <c r="C28" s="2" t="s">
        <v>178</v>
      </c>
      <c r="D28" s="2" t="s">
        <v>35</v>
      </c>
      <c r="E28" s="1">
        <v>4</v>
      </c>
      <c r="F28" s="1">
        <v>4</v>
      </c>
      <c r="G28" s="1">
        <v>4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4</v>
      </c>
      <c r="O28" s="1">
        <v>4</v>
      </c>
      <c r="P28" s="1">
        <v>4</v>
      </c>
      <c r="T28" s="2"/>
      <c r="U28" s="1"/>
      <c r="V28" s="1">
        <v>2</v>
      </c>
    </row>
    <row r="29" spans="3:22" x14ac:dyDescent="0.15">
      <c r="C29" s="5" t="s">
        <v>181</v>
      </c>
      <c r="D29" s="2" t="s">
        <v>42</v>
      </c>
      <c r="E29" s="1">
        <v>2</v>
      </c>
      <c r="F29" s="1">
        <v>1</v>
      </c>
      <c r="G29" s="1">
        <v>2</v>
      </c>
      <c r="H29" s="1">
        <v>3</v>
      </c>
      <c r="I29" s="1">
        <v>4</v>
      </c>
      <c r="J29" s="1">
        <v>3</v>
      </c>
      <c r="K29" s="1">
        <v>2</v>
      </c>
      <c r="L29" s="1">
        <v>2</v>
      </c>
      <c r="M29" s="1">
        <v>1</v>
      </c>
      <c r="N29" s="1">
        <v>1</v>
      </c>
      <c r="O29" s="1">
        <v>2</v>
      </c>
      <c r="P29" s="1">
        <v>1</v>
      </c>
      <c r="R29" s="14">
        <f>MEDIAN(E29:G29)</f>
        <v>2</v>
      </c>
      <c r="S29" s="14">
        <f>MEDIAN(H29:J29)</f>
        <v>3</v>
      </c>
      <c r="T29" s="14">
        <f>MEDIAN(K29:M29)</f>
        <v>2</v>
      </c>
      <c r="U29" s="14">
        <f>MEDIAN(N29:P29)</f>
        <v>1</v>
      </c>
      <c r="V29" s="13">
        <v>1</v>
      </c>
    </row>
    <row r="30" spans="3:22" hidden="1" x14ac:dyDescent="0.15">
      <c r="C30" s="2" t="s">
        <v>184</v>
      </c>
      <c r="D30" s="2" t="s">
        <v>35</v>
      </c>
      <c r="E30" s="1">
        <v>2</v>
      </c>
      <c r="F30" s="1">
        <v>4</v>
      </c>
      <c r="G30" s="1">
        <v>2</v>
      </c>
      <c r="H30" s="1">
        <v>1</v>
      </c>
      <c r="I30" s="1">
        <v>1</v>
      </c>
      <c r="J30" s="1">
        <v>2</v>
      </c>
      <c r="K30" s="1"/>
      <c r="L30" s="1">
        <v>1</v>
      </c>
      <c r="M30" s="1"/>
      <c r="N30" s="1">
        <v>2</v>
      </c>
      <c r="O30" s="1">
        <v>2</v>
      </c>
      <c r="P30" s="1">
        <v>4</v>
      </c>
      <c r="S30" s="1"/>
      <c r="T30" s="2"/>
      <c r="U30" s="1"/>
      <c r="V30" s="1">
        <v>1</v>
      </c>
    </row>
    <row r="31" spans="3:22" hidden="1" x14ac:dyDescent="0.15">
      <c r="C31" s="2" t="s">
        <v>186</v>
      </c>
      <c r="D31" s="2" t="s">
        <v>35</v>
      </c>
      <c r="E31" s="1">
        <v>4</v>
      </c>
      <c r="F31" s="1">
        <v>4</v>
      </c>
      <c r="G31" s="1">
        <v>2</v>
      </c>
      <c r="H31" s="1">
        <v>3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4</v>
      </c>
      <c r="O31" s="1">
        <v>3</v>
      </c>
      <c r="P31" s="1">
        <v>2</v>
      </c>
      <c r="S31" s="1"/>
      <c r="T31" s="2"/>
      <c r="U31" s="1"/>
      <c r="V31" s="1">
        <v>2</v>
      </c>
    </row>
    <row r="32" spans="3:22" x14ac:dyDescent="0.15">
      <c r="C32" s="2" t="s">
        <v>188</v>
      </c>
      <c r="D32" s="2" t="s">
        <v>42</v>
      </c>
      <c r="E32" s="1">
        <v>3</v>
      </c>
      <c r="F32" s="1">
        <v>4</v>
      </c>
      <c r="G32" s="1">
        <v>4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R32" s="14">
        <f t="shared" ref="R32:R33" si="4">MEDIAN(E32:G32)</f>
        <v>4</v>
      </c>
      <c r="S32" s="14">
        <f t="shared" ref="S32:S33" si="5">MEDIAN(H32:J32)</f>
        <v>1</v>
      </c>
      <c r="T32" s="14">
        <f t="shared" ref="T32:T33" si="6">MEDIAN(K32:M32)</f>
        <v>1</v>
      </c>
      <c r="U32" s="14">
        <f t="shared" ref="U32:U33" si="7">MEDIAN(N32:P32)</f>
        <v>1</v>
      </c>
      <c r="V32" s="13">
        <v>1</v>
      </c>
    </row>
    <row r="33" spans="1:44" x14ac:dyDescent="0.15">
      <c r="C33" s="2" t="s">
        <v>190</v>
      </c>
      <c r="D33" s="2" t="s">
        <v>42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R33" s="14">
        <f t="shared" si="4"/>
        <v>1</v>
      </c>
      <c r="S33" s="14">
        <f t="shared" si="5"/>
        <v>1</v>
      </c>
      <c r="T33" s="14">
        <f t="shared" si="6"/>
        <v>1</v>
      </c>
      <c r="U33" s="14">
        <f t="shared" si="7"/>
        <v>1</v>
      </c>
      <c r="V33" s="13">
        <v>3</v>
      </c>
    </row>
    <row r="34" spans="1:44" hidden="1" x14ac:dyDescent="0.15">
      <c r="C34" s="2" t="s">
        <v>193</v>
      </c>
      <c r="D34" s="2" t="s">
        <v>35</v>
      </c>
      <c r="E34" s="1">
        <v>1</v>
      </c>
      <c r="F34" s="1">
        <v>5</v>
      </c>
      <c r="G34" s="1">
        <v>1</v>
      </c>
      <c r="H34" s="1">
        <v>2</v>
      </c>
      <c r="I34" s="1">
        <v>2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S34" s="1"/>
      <c r="T34" s="2"/>
      <c r="U34" s="1"/>
      <c r="V34" s="1">
        <v>1</v>
      </c>
    </row>
    <row r="35" spans="1:44" x14ac:dyDescent="0.15">
      <c r="C35" s="2" t="s">
        <v>196</v>
      </c>
      <c r="D35" s="2" t="s">
        <v>42</v>
      </c>
      <c r="E35" s="1">
        <v>2</v>
      </c>
      <c r="F35" s="1">
        <v>3</v>
      </c>
      <c r="G35" s="1">
        <v>3</v>
      </c>
      <c r="H35" s="1">
        <v>1</v>
      </c>
      <c r="I35" s="1">
        <v>1</v>
      </c>
      <c r="J35" s="1">
        <v>2</v>
      </c>
      <c r="K35" s="1">
        <v>3</v>
      </c>
      <c r="L35" s="1">
        <v>4</v>
      </c>
      <c r="M35" s="1">
        <v>4</v>
      </c>
      <c r="N35" s="1">
        <v>4</v>
      </c>
      <c r="O35" s="1">
        <v>3</v>
      </c>
      <c r="P35" s="1">
        <v>4</v>
      </c>
      <c r="R35" s="14">
        <f>MEDIAN(E35:G35)</f>
        <v>3</v>
      </c>
      <c r="S35" s="14">
        <f>MEDIAN(H35:J35)</f>
        <v>1</v>
      </c>
      <c r="T35" s="14">
        <f>MEDIAN(K35:M35)</f>
        <v>4</v>
      </c>
      <c r="U35" s="14">
        <f>MEDIAN(N35:P35)</f>
        <v>4</v>
      </c>
      <c r="V35" s="13">
        <v>1</v>
      </c>
    </row>
    <row r="36" spans="1:44" hidden="1" x14ac:dyDescent="0.15">
      <c r="C36" s="2" t="s">
        <v>198</v>
      </c>
      <c r="D36" s="2" t="s">
        <v>35</v>
      </c>
      <c r="E36" s="1">
        <v>4</v>
      </c>
      <c r="F36" s="1">
        <v>4</v>
      </c>
      <c r="G36" s="1">
        <v>2</v>
      </c>
      <c r="H36" s="1">
        <v>3</v>
      </c>
      <c r="I36" s="1">
        <v>3</v>
      </c>
      <c r="J36" s="1">
        <v>2</v>
      </c>
      <c r="K36" s="1">
        <v>4</v>
      </c>
      <c r="L36" s="1">
        <v>3</v>
      </c>
      <c r="M36" s="1">
        <v>3</v>
      </c>
      <c r="N36" s="1">
        <v>4</v>
      </c>
      <c r="O36" s="1">
        <v>4</v>
      </c>
      <c r="P36" s="1">
        <v>4</v>
      </c>
      <c r="S36" s="1"/>
      <c r="T36" s="2"/>
      <c r="U36" s="1"/>
      <c r="V36" s="1">
        <v>3</v>
      </c>
    </row>
    <row r="37" spans="1:44" hidden="1" x14ac:dyDescent="0.15">
      <c r="C37" s="2" t="s">
        <v>200</v>
      </c>
      <c r="D37" s="2" t="s">
        <v>35</v>
      </c>
      <c r="E37" s="1">
        <v>2</v>
      </c>
      <c r="F37" s="1">
        <v>2</v>
      </c>
      <c r="G37" s="1">
        <v>3</v>
      </c>
      <c r="H37" s="1">
        <v>3</v>
      </c>
      <c r="I37" s="1">
        <v>2</v>
      </c>
      <c r="J37" s="1">
        <v>1</v>
      </c>
      <c r="K37" s="1"/>
      <c r="L37" s="1"/>
      <c r="M37" s="1">
        <v>4</v>
      </c>
      <c r="N37" s="1">
        <v>3</v>
      </c>
      <c r="O37" s="1">
        <v>3</v>
      </c>
      <c r="P37" s="1">
        <v>4</v>
      </c>
      <c r="S37" s="1"/>
      <c r="T37" s="2"/>
      <c r="U37" s="1"/>
      <c r="V37" s="1">
        <v>3</v>
      </c>
    </row>
    <row r="38" spans="1:44" hidden="1" x14ac:dyDescent="0.15">
      <c r="C38" s="2" t="s">
        <v>202</v>
      </c>
      <c r="D38" s="2" t="s">
        <v>35</v>
      </c>
      <c r="E38" s="1">
        <v>1</v>
      </c>
      <c r="F38" s="1">
        <v>2</v>
      </c>
      <c r="G38" s="1">
        <v>2</v>
      </c>
      <c r="H38" s="1">
        <v>4</v>
      </c>
      <c r="I38" s="1">
        <v>2</v>
      </c>
      <c r="J38" s="1">
        <v>3</v>
      </c>
      <c r="K38" s="1">
        <v>2</v>
      </c>
      <c r="L38" s="1">
        <v>2</v>
      </c>
      <c r="M38" s="1">
        <v>2</v>
      </c>
      <c r="N38" s="1">
        <v>2</v>
      </c>
      <c r="O38" s="1">
        <v>3</v>
      </c>
      <c r="P38" s="1">
        <v>3</v>
      </c>
      <c r="S38" s="1"/>
      <c r="T38" s="2"/>
      <c r="U38" s="1"/>
      <c r="V38" s="1">
        <v>1</v>
      </c>
    </row>
    <row r="39" spans="1:44" x14ac:dyDescent="0.15">
      <c r="C39" s="2" t="s">
        <v>204</v>
      </c>
      <c r="D39" s="2" t="s">
        <v>42</v>
      </c>
      <c r="E39" s="1">
        <v>2</v>
      </c>
      <c r="F39" s="1">
        <v>4</v>
      </c>
      <c r="G39" s="1">
        <v>2</v>
      </c>
      <c r="H39" s="1">
        <v>5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R39" s="14">
        <f t="shared" ref="R39:R40" si="8">MEDIAN(E39:G39)</f>
        <v>2</v>
      </c>
      <c r="S39" s="14">
        <f t="shared" ref="S39:S40" si="9">MEDIAN(H39:J39)</f>
        <v>2</v>
      </c>
      <c r="T39" s="14">
        <f t="shared" ref="T39:T40" si="10">MEDIAN(K39:M39)</f>
        <v>2</v>
      </c>
      <c r="U39" s="14">
        <f t="shared" ref="U39:U40" si="11">MEDIAN(N39:P39)</f>
        <v>2</v>
      </c>
      <c r="V39" s="13">
        <v>2</v>
      </c>
    </row>
    <row r="40" spans="1:44" x14ac:dyDescent="0.15">
      <c r="C40" s="2" t="s">
        <v>206</v>
      </c>
      <c r="D40" s="2" t="s">
        <v>42</v>
      </c>
      <c r="E40" s="1">
        <v>1</v>
      </c>
      <c r="F40" s="1">
        <v>4</v>
      </c>
      <c r="G40" s="1">
        <v>2</v>
      </c>
      <c r="H40" s="1">
        <v>2</v>
      </c>
      <c r="I40" s="1">
        <v>2</v>
      </c>
      <c r="J40" s="1">
        <v>2</v>
      </c>
      <c r="K40" s="1"/>
      <c r="L40" s="1">
        <v>4</v>
      </c>
      <c r="M40" s="1">
        <v>4</v>
      </c>
      <c r="N40" s="1">
        <v>2</v>
      </c>
      <c r="O40" s="1">
        <v>2</v>
      </c>
      <c r="P40" s="1">
        <v>4</v>
      </c>
      <c r="R40" s="14">
        <f t="shared" si="8"/>
        <v>2</v>
      </c>
      <c r="S40" s="14">
        <f t="shared" si="9"/>
        <v>2</v>
      </c>
      <c r="T40" s="14">
        <f t="shared" si="10"/>
        <v>4</v>
      </c>
      <c r="U40" s="14">
        <f t="shared" si="11"/>
        <v>2</v>
      </c>
      <c r="V40" s="13">
        <v>1</v>
      </c>
    </row>
    <row r="41" spans="1:44" hidden="1" x14ac:dyDescent="0.15">
      <c r="C41" s="2" t="s">
        <v>208</v>
      </c>
      <c r="D41" s="2" t="s">
        <v>35</v>
      </c>
      <c r="E41" s="1">
        <v>3</v>
      </c>
      <c r="F41" s="1">
        <v>4</v>
      </c>
      <c r="G41" s="1">
        <v>3</v>
      </c>
      <c r="H41" s="1">
        <v>2</v>
      </c>
      <c r="I41" s="1">
        <v>4</v>
      </c>
      <c r="J41" s="1">
        <v>2</v>
      </c>
      <c r="K41" s="1">
        <v>2</v>
      </c>
      <c r="L41" s="1">
        <v>3</v>
      </c>
      <c r="M41" s="1">
        <v>1</v>
      </c>
      <c r="N41" s="1">
        <v>3</v>
      </c>
      <c r="O41" s="1">
        <v>3</v>
      </c>
      <c r="P41" s="1">
        <v>3</v>
      </c>
      <c r="S41" s="1"/>
      <c r="T41" s="2"/>
      <c r="U41" s="1"/>
      <c r="V41" s="1">
        <v>1</v>
      </c>
    </row>
    <row r="42" spans="1:44" x14ac:dyDescent="0.15">
      <c r="C42" s="2" t="s">
        <v>210</v>
      </c>
      <c r="D42" s="2" t="s">
        <v>42</v>
      </c>
      <c r="E42" s="1">
        <v>2</v>
      </c>
      <c r="F42" s="1">
        <v>4</v>
      </c>
      <c r="G42" s="1">
        <v>2</v>
      </c>
      <c r="H42" s="1">
        <v>5</v>
      </c>
      <c r="I42" s="1">
        <v>1</v>
      </c>
      <c r="J42" s="1">
        <v>3</v>
      </c>
      <c r="K42" s="1">
        <v>3</v>
      </c>
      <c r="L42" s="1">
        <v>2</v>
      </c>
      <c r="M42" s="1">
        <v>2</v>
      </c>
      <c r="N42" s="1">
        <v>1</v>
      </c>
      <c r="O42" s="1">
        <v>1</v>
      </c>
      <c r="P42" s="1">
        <v>1</v>
      </c>
      <c r="R42" s="14">
        <f>MEDIAN(E42:G42)</f>
        <v>2</v>
      </c>
      <c r="S42" s="14">
        <f>MEDIAN(H42:J42)</f>
        <v>3</v>
      </c>
      <c r="T42" s="14">
        <f>MEDIAN(K42:M42)</f>
        <v>2</v>
      </c>
      <c r="U42" s="14">
        <f>MEDIAN(N42:P42)</f>
        <v>1</v>
      </c>
      <c r="V42" s="13">
        <v>1</v>
      </c>
    </row>
    <row r="43" spans="1:44" hidden="1" x14ac:dyDescent="0.15">
      <c r="C43" s="2" t="s">
        <v>212</v>
      </c>
      <c r="D43" s="2" t="s">
        <v>35</v>
      </c>
      <c r="E43" s="1">
        <v>4</v>
      </c>
      <c r="F43" s="1">
        <v>4</v>
      </c>
      <c r="G43" s="1">
        <v>4</v>
      </c>
      <c r="H43" s="1">
        <v>3</v>
      </c>
      <c r="I43" s="1">
        <v>4</v>
      </c>
      <c r="J43" s="1">
        <v>3</v>
      </c>
      <c r="K43" s="1">
        <v>3</v>
      </c>
      <c r="L43" s="1">
        <v>3</v>
      </c>
      <c r="M43" s="1">
        <v>2</v>
      </c>
      <c r="N43" s="1">
        <v>2</v>
      </c>
      <c r="O43" s="1">
        <v>2</v>
      </c>
      <c r="P43" s="1">
        <v>3</v>
      </c>
      <c r="S43" s="1"/>
      <c r="T43" s="2"/>
      <c r="U43" s="1"/>
      <c r="V43" s="1">
        <v>1</v>
      </c>
    </row>
    <row r="44" spans="1:44" x14ac:dyDescent="0.15">
      <c r="C44" s="2" t="s">
        <v>214</v>
      </c>
      <c r="D44" s="2" t="s">
        <v>42</v>
      </c>
      <c r="E44" s="1">
        <v>1</v>
      </c>
      <c r="F44" s="1">
        <v>4</v>
      </c>
      <c r="G44" s="1">
        <v>3</v>
      </c>
      <c r="H44" s="1">
        <v>4</v>
      </c>
      <c r="I44" s="1">
        <v>2</v>
      </c>
      <c r="J44" s="1"/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4</v>
      </c>
      <c r="R44" s="14">
        <f>MEDIAN(E44:G44)</f>
        <v>3</v>
      </c>
      <c r="S44" s="14">
        <f>MEDIAN(H44:J44)</f>
        <v>3</v>
      </c>
      <c r="T44" s="14">
        <f>MEDIAN(K44:M44)</f>
        <v>1</v>
      </c>
      <c r="U44" s="14">
        <f>MEDIAN(N44:P44)</f>
        <v>1</v>
      </c>
      <c r="V44" s="13">
        <v>1</v>
      </c>
    </row>
    <row r="45" spans="1:44" hidden="1" x14ac:dyDescent="0.15">
      <c r="C45" s="2" t="s">
        <v>217</v>
      </c>
      <c r="D45" s="2" t="s">
        <v>35</v>
      </c>
      <c r="E45" s="1"/>
      <c r="F45" s="1">
        <v>4</v>
      </c>
      <c r="G45" s="1">
        <v>4</v>
      </c>
      <c r="H45" s="1">
        <v>4</v>
      </c>
      <c r="I45" s="1">
        <v>4</v>
      </c>
      <c r="J45" s="1">
        <v>3</v>
      </c>
      <c r="K45" s="1">
        <v>2</v>
      </c>
      <c r="L45" s="1">
        <v>2</v>
      </c>
      <c r="M45" s="1">
        <v>2</v>
      </c>
      <c r="N45" s="1">
        <v>2</v>
      </c>
      <c r="O45" s="1">
        <v>2</v>
      </c>
      <c r="P45" s="1">
        <v>5</v>
      </c>
      <c r="S45" s="1"/>
      <c r="T45" s="2"/>
      <c r="U45" s="1"/>
      <c r="V45" s="1">
        <v>1</v>
      </c>
    </row>
    <row r="46" spans="1:44" hidden="1" x14ac:dyDescent="0.15">
      <c r="A46" s="1"/>
      <c r="B46" s="2"/>
      <c r="C46" s="2" t="s">
        <v>220</v>
      </c>
      <c r="D46" s="2" t="s">
        <v>35</v>
      </c>
      <c r="E46" s="1"/>
      <c r="F46" s="1">
        <v>4</v>
      </c>
      <c r="G46" s="1">
        <v>2</v>
      </c>
      <c r="H46" s="1">
        <v>4</v>
      </c>
      <c r="I46" s="1">
        <v>5</v>
      </c>
      <c r="J46" s="1">
        <v>4</v>
      </c>
      <c r="K46" s="1">
        <v>2</v>
      </c>
      <c r="L46" s="1">
        <v>2</v>
      </c>
      <c r="M46" s="1">
        <v>2</v>
      </c>
      <c r="N46" s="1">
        <v>2</v>
      </c>
      <c r="O46" s="1">
        <v>1</v>
      </c>
      <c r="P46" s="1">
        <v>4</v>
      </c>
      <c r="S46" s="1"/>
      <c r="T46" s="2"/>
      <c r="U46" s="1"/>
      <c r="V46" s="1">
        <v>1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3"/>
      <c r="AJ46" s="3"/>
      <c r="AK46" s="2"/>
      <c r="AL46" s="1"/>
      <c r="AM46" s="1"/>
      <c r="AN46" s="1"/>
      <c r="AO46" s="1"/>
      <c r="AP46" s="1"/>
      <c r="AQ46" s="1"/>
      <c r="AR46" s="4"/>
    </row>
    <row r="47" spans="1:44" hidden="1" x14ac:dyDescent="0.15">
      <c r="C47" s="2" t="s">
        <v>223</v>
      </c>
      <c r="D47" s="2" t="s">
        <v>35</v>
      </c>
      <c r="E47" s="1">
        <v>1</v>
      </c>
      <c r="F47" s="1">
        <v>4</v>
      </c>
      <c r="G47" s="1">
        <v>4</v>
      </c>
      <c r="H47" s="1">
        <v>1</v>
      </c>
      <c r="I47" s="1">
        <v>1</v>
      </c>
      <c r="J47" s="1">
        <v>1</v>
      </c>
      <c r="K47" s="1">
        <v>3</v>
      </c>
      <c r="L47" s="1">
        <v>3</v>
      </c>
      <c r="M47" s="1">
        <v>3</v>
      </c>
      <c r="N47" s="1">
        <v>3</v>
      </c>
      <c r="O47" s="1">
        <v>3</v>
      </c>
      <c r="P47" s="1">
        <v>3</v>
      </c>
      <c r="S47" s="1"/>
      <c r="T47" s="2"/>
      <c r="U47" s="1"/>
      <c r="V47" s="1">
        <v>2</v>
      </c>
    </row>
    <row r="48" spans="1:44" hidden="1" x14ac:dyDescent="0.15">
      <c r="C48" s="2" t="s">
        <v>225</v>
      </c>
      <c r="D48" s="2" t="s">
        <v>35</v>
      </c>
      <c r="E48" s="1">
        <v>1</v>
      </c>
      <c r="F48" s="1">
        <v>1</v>
      </c>
      <c r="G48" s="1">
        <v>1</v>
      </c>
      <c r="H48" s="1">
        <v>4</v>
      </c>
      <c r="I48" s="1">
        <v>3</v>
      </c>
      <c r="J48" s="1">
        <v>2</v>
      </c>
      <c r="K48" s="1">
        <v>1</v>
      </c>
      <c r="L48" s="1">
        <v>1</v>
      </c>
      <c r="M48" s="1">
        <v>1</v>
      </c>
      <c r="N48" s="1">
        <v>1</v>
      </c>
      <c r="O48" s="1">
        <v>2</v>
      </c>
      <c r="P48" s="1">
        <v>2</v>
      </c>
      <c r="S48" s="1"/>
      <c r="T48" s="2"/>
      <c r="U48" s="1"/>
      <c r="V48" s="1">
        <v>2</v>
      </c>
    </row>
    <row r="49" spans="3:22" hidden="1" x14ac:dyDescent="0.15">
      <c r="C49" s="2" t="s">
        <v>228</v>
      </c>
      <c r="D49" s="2" t="s">
        <v>35</v>
      </c>
      <c r="E49" s="1">
        <v>1</v>
      </c>
      <c r="F49" s="1">
        <v>4</v>
      </c>
      <c r="G49" s="1">
        <v>4</v>
      </c>
      <c r="H49" s="1">
        <v>1</v>
      </c>
      <c r="I49" s="1">
        <v>1</v>
      </c>
      <c r="J49" s="1">
        <v>1</v>
      </c>
      <c r="K49" s="1">
        <v>4</v>
      </c>
      <c r="L49" s="1">
        <v>4</v>
      </c>
      <c r="M49" s="1">
        <v>4</v>
      </c>
      <c r="N49" s="1">
        <v>4</v>
      </c>
      <c r="O49" s="1">
        <v>4</v>
      </c>
      <c r="P49" s="1">
        <v>4</v>
      </c>
      <c r="S49" s="1"/>
      <c r="T49" s="2"/>
      <c r="U49" s="1"/>
      <c r="V49" s="1">
        <v>1</v>
      </c>
    </row>
    <row r="50" spans="3:22" hidden="1" x14ac:dyDescent="0.15">
      <c r="C50" s="2" t="s">
        <v>230</v>
      </c>
      <c r="D50" s="2" t="s">
        <v>35</v>
      </c>
      <c r="E50" s="1">
        <v>3</v>
      </c>
      <c r="F50" s="1">
        <v>4</v>
      </c>
      <c r="G50" s="1">
        <v>3</v>
      </c>
      <c r="H50" s="1">
        <v>2</v>
      </c>
      <c r="I50" s="1">
        <v>3</v>
      </c>
      <c r="J50" s="1">
        <v>2</v>
      </c>
      <c r="K50" s="1">
        <v>4</v>
      </c>
      <c r="L50" s="1">
        <v>3</v>
      </c>
      <c r="M50" s="1">
        <v>3</v>
      </c>
      <c r="N50" s="1">
        <v>2</v>
      </c>
      <c r="O50" s="1">
        <v>2</v>
      </c>
      <c r="P50" s="1">
        <v>4</v>
      </c>
      <c r="S50" s="1"/>
      <c r="T50" s="2"/>
      <c r="U50" s="1"/>
      <c r="V50" s="1">
        <v>1</v>
      </c>
    </row>
    <row r="51" spans="3:22" hidden="1" x14ac:dyDescent="0.15">
      <c r="C51" s="2" t="s">
        <v>233</v>
      </c>
      <c r="D51" s="2" t="s">
        <v>35</v>
      </c>
      <c r="E51" s="1">
        <v>2</v>
      </c>
      <c r="F51" s="1">
        <v>2</v>
      </c>
      <c r="G51" s="1">
        <v>2</v>
      </c>
      <c r="H51" s="1">
        <v>1</v>
      </c>
      <c r="I51" s="1">
        <v>4</v>
      </c>
      <c r="J51" s="1">
        <v>2</v>
      </c>
      <c r="K51" s="1">
        <v>2</v>
      </c>
      <c r="L51" s="1">
        <v>2</v>
      </c>
      <c r="M51" s="1">
        <v>2</v>
      </c>
      <c r="N51" s="1">
        <v>3</v>
      </c>
      <c r="O51" s="1">
        <v>2</v>
      </c>
      <c r="P51" s="1">
        <v>2</v>
      </c>
      <c r="S51" s="1"/>
      <c r="T51" s="2"/>
      <c r="U51" s="1"/>
      <c r="V51" s="1">
        <v>2</v>
      </c>
    </row>
    <row r="52" spans="3:22" x14ac:dyDescent="0.15">
      <c r="C52" s="2" t="s">
        <v>235</v>
      </c>
      <c r="D52" s="2" t="s">
        <v>42</v>
      </c>
      <c r="E52" s="1">
        <v>2</v>
      </c>
      <c r="F52" s="1">
        <v>4</v>
      </c>
      <c r="G52" s="1">
        <v>3</v>
      </c>
      <c r="H52" s="1">
        <v>1</v>
      </c>
      <c r="I52" s="1">
        <v>2</v>
      </c>
      <c r="J52" s="1">
        <v>2</v>
      </c>
      <c r="K52" s="1">
        <v>2</v>
      </c>
      <c r="L52" s="1">
        <v>2</v>
      </c>
      <c r="M52" s="1">
        <v>3</v>
      </c>
      <c r="N52" s="1">
        <v>2</v>
      </c>
      <c r="O52" s="1">
        <v>2</v>
      </c>
      <c r="P52" s="1">
        <v>3</v>
      </c>
      <c r="R52" s="14">
        <f>MEDIAN(E52:G52)</f>
        <v>3</v>
      </c>
      <c r="S52" s="14">
        <f>MEDIAN(H52:J52)</f>
        <v>2</v>
      </c>
      <c r="T52" s="14">
        <f>MEDIAN(K52:M52)</f>
        <v>2</v>
      </c>
      <c r="U52" s="14">
        <f>MEDIAN(N52:P52)</f>
        <v>2</v>
      </c>
      <c r="V52" s="13">
        <v>2</v>
      </c>
    </row>
    <row r="53" spans="3:22" hidden="1" x14ac:dyDescent="0.15">
      <c r="C53" s="2" t="s">
        <v>237</v>
      </c>
      <c r="D53" s="2" t="s">
        <v>35</v>
      </c>
      <c r="E53" s="1">
        <v>3</v>
      </c>
      <c r="F53" s="1">
        <v>3</v>
      </c>
      <c r="G53" s="1">
        <v>4</v>
      </c>
      <c r="H53" s="1">
        <v>2</v>
      </c>
      <c r="I53" s="1">
        <v>1</v>
      </c>
      <c r="J53" s="1">
        <v>1</v>
      </c>
      <c r="K53" s="1">
        <v>3</v>
      </c>
      <c r="L53" s="1">
        <v>4</v>
      </c>
      <c r="M53" s="1">
        <v>4</v>
      </c>
      <c r="N53" s="1">
        <v>3</v>
      </c>
      <c r="O53" s="1">
        <v>3</v>
      </c>
      <c r="P53" s="1">
        <v>4</v>
      </c>
      <c r="S53" s="1"/>
      <c r="T53" s="2"/>
      <c r="U53" s="1"/>
      <c r="V53" s="1">
        <v>2</v>
      </c>
    </row>
    <row r="54" spans="3:22" x14ac:dyDescent="0.15">
      <c r="C54" s="2" t="s">
        <v>240</v>
      </c>
      <c r="D54" s="2" t="s">
        <v>42</v>
      </c>
      <c r="E54" s="1">
        <v>3</v>
      </c>
      <c r="F54" s="1">
        <v>4</v>
      </c>
      <c r="G54" s="1">
        <v>3</v>
      </c>
      <c r="H54" s="1">
        <v>1</v>
      </c>
      <c r="I54" s="1">
        <v>1</v>
      </c>
      <c r="J54" s="1">
        <v>2</v>
      </c>
      <c r="K54" s="1">
        <v>3</v>
      </c>
      <c r="L54" s="1">
        <v>3</v>
      </c>
      <c r="M54" s="1">
        <v>4</v>
      </c>
      <c r="N54" s="1">
        <v>4</v>
      </c>
      <c r="O54" s="1">
        <v>3</v>
      </c>
      <c r="P54" s="1">
        <v>4</v>
      </c>
      <c r="R54" s="14">
        <f>MEDIAN(E54:G54)</f>
        <v>3</v>
      </c>
      <c r="S54" s="14">
        <f>MEDIAN(H54:J54)</f>
        <v>1</v>
      </c>
      <c r="T54" s="14">
        <f>MEDIAN(K54:M54)</f>
        <v>3</v>
      </c>
      <c r="U54" s="14">
        <f>MEDIAN(N54:P54)</f>
        <v>4</v>
      </c>
      <c r="V54" s="13">
        <v>1</v>
      </c>
    </row>
    <row r="55" spans="3:22" hidden="1" x14ac:dyDescent="0.15">
      <c r="C55" s="2" t="s">
        <v>243</v>
      </c>
      <c r="D55" s="2" t="s">
        <v>35</v>
      </c>
      <c r="E55" s="1">
        <v>1</v>
      </c>
      <c r="F55" s="1"/>
      <c r="G55" s="1">
        <v>1</v>
      </c>
      <c r="H55" s="1">
        <v>3</v>
      </c>
      <c r="I55" s="1">
        <v>4</v>
      </c>
      <c r="J55" s="1">
        <v>5</v>
      </c>
      <c r="K55" s="1"/>
      <c r="L55" s="1">
        <v>1</v>
      </c>
      <c r="M55" s="1">
        <v>1</v>
      </c>
      <c r="N55" s="1">
        <v>1</v>
      </c>
      <c r="O55" s="1">
        <v>1</v>
      </c>
      <c r="P55" s="1">
        <v>3</v>
      </c>
      <c r="S55" s="1"/>
      <c r="T55" s="2"/>
      <c r="U55" s="1"/>
      <c r="V55" s="1"/>
    </row>
    <row r="56" spans="3:22" x14ac:dyDescent="0.15">
      <c r="C56" s="2" t="s">
        <v>245</v>
      </c>
      <c r="D56" s="2" t="s">
        <v>42</v>
      </c>
      <c r="E56" s="1">
        <v>3</v>
      </c>
      <c r="F56" s="1">
        <v>4</v>
      </c>
      <c r="G56" s="1">
        <v>2</v>
      </c>
      <c r="H56" s="1">
        <v>5</v>
      </c>
      <c r="I56" s="1">
        <v>5</v>
      </c>
      <c r="J56" s="1">
        <v>3</v>
      </c>
      <c r="K56" s="1">
        <v>4</v>
      </c>
      <c r="L56" s="1">
        <v>2</v>
      </c>
      <c r="M56" s="1">
        <v>2</v>
      </c>
      <c r="N56" s="1">
        <v>2</v>
      </c>
      <c r="O56" s="1">
        <v>1</v>
      </c>
      <c r="P56" s="1">
        <v>4</v>
      </c>
      <c r="R56" s="14">
        <f>MEDIAN(E56:G56)</f>
        <v>3</v>
      </c>
      <c r="S56" s="14">
        <f>MEDIAN(H56:J56)</f>
        <v>5</v>
      </c>
      <c r="T56" s="14">
        <f>MEDIAN(K56:M56)</f>
        <v>2</v>
      </c>
      <c r="U56" s="14">
        <f>MEDIAN(N56:P56)</f>
        <v>2</v>
      </c>
      <c r="V56" s="13">
        <v>1</v>
      </c>
    </row>
    <row r="57" spans="3:22" hidden="1" x14ac:dyDescent="0.15">
      <c r="C57" s="2" t="s">
        <v>248</v>
      </c>
      <c r="D57" s="2" t="s">
        <v>35</v>
      </c>
      <c r="E57" s="1">
        <v>3</v>
      </c>
      <c r="F57" s="1">
        <v>4</v>
      </c>
      <c r="G57" s="1">
        <v>2</v>
      </c>
      <c r="H57" s="1">
        <v>1</v>
      </c>
      <c r="I57" s="1">
        <v>3</v>
      </c>
      <c r="J57" s="1">
        <v>1</v>
      </c>
      <c r="K57" s="1">
        <v>3</v>
      </c>
      <c r="L57" s="1">
        <v>2</v>
      </c>
      <c r="M57" s="1">
        <v>3</v>
      </c>
      <c r="N57" s="1">
        <v>4</v>
      </c>
      <c r="O57" s="1">
        <v>4</v>
      </c>
      <c r="P57" s="1">
        <v>4</v>
      </c>
      <c r="S57" s="1"/>
      <c r="T57" s="2"/>
      <c r="U57" s="1"/>
      <c r="V57" s="1">
        <v>2</v>
      </c>
    </row>
    <row r="58" spans="3:22" x14ac:dyDescent="0.15">
      <c r="C58" s="2" t="s">
        <v>251</v>
      </c>
      <c r="D58" s="2" t="s">
        <v>42</v>
      </c>
      <c r="E58" s="1">
        <v>3</v>
      </c>
      <c r="F58" s="1">
        <v>2</v>
      </c>
      <c r="G58" s="1"/>
      <c r="H58" s="1">
        <v>2</v>
      </c>
      <c r="I58" s="1">
        <v>2</v>
      </c>
      <c r="J58" s="1"/>
      <c r="K58" s="1">
        <v>2</v>
      </c>
      <c r="L58" s="1">
        <v>3</v>
      </c>
      <c r="M58" s="1">
        <v>2</v>
      </c>
      <c r="N58" s="1">
        <v>3</v>
      </c>
      <c r="O58" s="1">
        <v>4</v>
      </c>
      <c r="P58" s="1">
        <v>4</v>
      </c>
      <c r="R58" s="14">
        <f>MEDIAN(E58:G58)</f>
        <v>2.5</v>
      </c>
      <c r="S58" s="14">
        <f>MEDIAN(H58:J58)</f>
        <v>2</v>
      </c>
      <c r="T58" s="14">
        <f>MEDIAN(K58:M58)</f>
        <v>2</v>
      </c>
      <c r="U58" s="14">
        <f>MEDIAN(N58:P58)</f>
        <v>4</v>
      </c>
      <c r="V58" s="13"/>
    </row>
    <row r="59" spans="3:22" hidden="1" x14ac:dyDescent="0.15">
      <c r="C59" s="2" t="s">
        <v>253</v>
      </c>
      <c r="D59" s="2" t="s">
        <v>35</v>
      </c>
      <c r="E59" s="1">
        <v>3</v>
      </c>
      <c r="F59" s="1">
        <v>4</v>
      </c>
      <c r="G59" s="1">
        <v>4</v>
      </c>
      <c r="H59" s="1">
        <v>2</v>
      </c>
      <c r="I59" s="1">
        <v>3</v>
      </c>
      <c r="J59" s="1"/>
      <c r="K59" s="1">
        <v>3</v>
      </c>
      <c r="L59" s="1">
        <v>3</v>
      </c>
      <c r="M59" s="1">
        <v>4</v>
      </c>
      <c r="N59" s="1">
        <v>4</v>
      </c>
      <c r="O59" s="1">
        <v>4</v>
      </c>
      <c r="P59" s="1">
        <v>2</v>
      </c>
      <c r="S59" s="1"/>
      <c r="T59" s="2"/>
      <c r="U59" s="1"/>
      <c r="V59" s="1">
        <v>1</v>
      </c>
    </row>
    <row r="60" spans="3:22" hidden="1" x14ac:dyDescent="0.15">
      <c r="C60" s="2" t="s">
        <v>256</v>
      </c>
      <c r="D60" s="2" t="s">
        <v>35</v>
      </c>
      <c r="E60" s="1">
        <v>3</v>
      </c>
      <c r="F60" s="1">
        <v>2</v>
      </c>
      <c r="G60" s="1">
        <v>4</v>
      </c>
      <c r="H60" s="1">
        <v>1</v>
      </c>
      <c r="I60" s="1">
        <v>1</v>
      </c>
      <c r="J60" s="1">
        <v>1</v>
      </c>
      <c r="K60" s="1">
        <v>4</v>
      </c>
      <c r="L60" s="1">
        <v>3</v>
      </c>
      <c r="M60" s="1">
        <v>4</v>
      </c>
      <c r="N60" s="1">
        <v>3</v>
      </c>
      <c r="O60" s="1">
        <v>3</v>
      </c>
      <c r="P60" s="1">
        <v>5</v>
      </c>
      <c r="S60" s="1"/>
      <c r="T60" s="2"/>
      <c r="U60" s="1"/>
      <c r="V60" s="1">
        <v>2</v>
      </c>
    </row>
    <row r="61" spans="3:22" hidden="1" x14ac:dyDescent="0.15">
      <c r="C61" s="2" t="s">
        <v>258</v>
      </c>
      <c r="D61" s="2" t="s">
        <v>35</v>
      </c>
      <c r="E61" s="1">
        <v>2</v>
      </c>
      <c r="F61" s="1">
        <v>3</v>
      </c>
      <c r="G61" s="1">
        <v>2</v>
      </c>
      <c r="H61" s="1">
        <v>4</v>
      </c>
      <c r="I61" s="1">
        <v>1</v>
      </c>
      <c r="J61" s="1">
        <v>2</v>
      </c>
      <c r="K61" s="1"/>
      <c r="L61" s="1">
        <v>2</v>
      </c>
      <c r="M61" s="1">
        <v>2</v>
      </c>
      <c r="N61" s="1">
        <v>2</v>
      </c>
      <c r="O61" s="1">
        <v>2</v>
      </c>
      <c r="P61" s="1">
        <v>4</v>
      </c>
      <c r="S61" s="1"/>
      <c r="T61" s="2"/>
      <c r="U61" s="1"/>
      <c r="V61" s="1">
        <v>1</v>
      </c>
    </row>
    <row r="62" spans="3:22" hidden="1" x14ac:dyDescent="0.15">
      <c r="C62" s="2" t="s">
        <v>261</v>
      </c>
      <c r="D62" s="2" t="s">
        <v>35</v>
      </c>
      <c r="E62" s="1">
        <v>2</v>
      </c>
      <c r="F62" s="1">
        <v>1</v>
      </c>
      <c r="G62" s="1">
        <v>2</v>
      </c>
      <c r="H62" s="1">
        <v>4</v>
      </c>
      <c r="I62" s="1">
        <v>3</v>
      </c>
      <c r="J62" s="1">
        <v>4</v>
      </c>
      <c r="K62" s="1">
        <v>1</v>
      </c>
      <c r="L62" s="1">
        <v>1</v>
      </c>
      <c r="M62" s="1">
        <v>2</v>
      </c>
      <c r="N62" s="1">
        <v>1</v>
      </c>
      <c r="O62" s="1">
        <v>1</v>
      </c>
      <c r="P62" s="1">
        <v>3</v>
      </c>
      <c r="S62" s="1"/>
      <c r="T62" s="2"/>
      <c r="U62" s="1"/>
      <c r="V62" s="1">
        <v>1</v>
      </c>
    </row>
    <row r="63" spans="3:22" hidden="1" x14ac:dyDescent="0.15">
      <c r="C63" s="2" t="s">
        <v>264</v>
      </c>
      <c r="D63" s="2" t="s">
        <v>35</v>
      </c>
      <c r="E63" s="1">
        <v>1</v>
      </c>
      <c r="F63" s="1">
        <v>2</v>
      </c>
      <c r="G63" s="1">
        <v>1</v>
      </c>
      <c r="H63" s="1">
        <v>1</v>
      </c>
      <c r="I63" s="1">
        <v>1</v>
      </c>
      <c r="J63" s="1">
        <v>2</v>
      </c>
      <c r="K63" s="1">
        <v>2</v>
      </c>
      <c r="L63" s="1">
        <v>2</v>
      </c>
      <c r="M63" s="1">
        <v>4</v>
      </c>
      <c r="N63" s="1">
        <v>2</v>
      </c>
      <c r="O63" s="1">
        <v>2</v>
      </c>
      <c r="P63" s="1">
        <v>3</v>
      </c>
      <c r="S63" s="1"/>
      <c r="T63" s="2"/>
      <c r="U63" s="1"/>
      <c r="V63" s="1">
        <v>2</v>
      </c>
    </row>
    <row r="64" spans="3:22" hidden="1" x14ac:dyDescent="0.15">
      <c r="C64" s="2" t="s">
        <v>267</v>
      </c>
      <c r="D64" s="2" t="s">
        <v>35</v>
      </c>
      <c r="E64" s="1">
        <v>1</v>
      </c>
      <c r="F64" s="1">
        <v>2</v>
      </c>
      <c r="G64" s="1">
        <v>3</v>
      </c>
      <c r="H64" s="1">
        <v>2</v>
      </c>
      <c r="I64" s="1">
        <v>4</v>
      </c>
      <c r="J64" s="1">
        <v>4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S64" s="1"/>
      <c r="T64" s="2"/>
      <c r="U64" s="1"/>
      <c r="V64" s="1">
        <v>2</v>
      </c>
    </row>
    <row r="65" spans="2:22" hidden="1" x14ac:dyDescent="0.15">
      <c r="C65" s="2" t="s">
        <v>270</v>
      </c>
      <c r="D65" s="2" t="s">
        <v>35</v>
      </c>
      <c r="E65" s="1">
        <v>4</v>
      </c>
      <c r="F65" s="1">
        <v>4</v>
      </c>
      <c r="G65" s="1">
        <v>4</v>
      </c>
      <c r="H65" s="1">
        <v>1</v>
      </c>
      <c r="I65" s="1">
        <v>1</v>
      </c>
      <c r="J65" s="1">
        <v>1</v>
      </c>
      <c r="K65" s="1">
        <v>3</v>
      </c>
      <c r="L65" s="1">
        <v>3</v>
      </c>
      <c r="M65" s="1">
        <v>3</v>
      </c>
      <c r="N65" s="1">
        <v>5</v>
      </c>
      <c r="O65" s="1">
        <v>5</v>
      </c>
      <c r="P65" s="1">
        <v>5</v>
      </c>
      <c r="S65" s="1"/>
      <c r="T65" s="2"/>
      <c r="U65" s="1"/>
      <c r="V65" s="1">
        <v>1</v>
      </c>
    </row>
    <row r="66" spans="2:22" hidden="1" x14ac:dyDescent="0.15">
      <c r="C66" s="2" t="s">
        <v>273</v>
      </c>
      <c r="D66" s="2" t="s">
        <v>35</v>
      </c>
      <c r="E66" s="1">
        <v>3</v>
      </c>
      <c r="F66" s="1">
        <v>4</v>
      </c>
      <c r="G66" s="1">
        <v>3</v>
      </c>
      <c r="H66" s="1"/>
      <c r="I66" s="1">
        <v>4</v>
      </c>
      <c r="J66" s="1">
        <v>2</v>
      </c>
      <c r="K66" s="1">
        <v>2</v>
      </c>
      <c r="L66" s="1">
        <v>4</v>
      </c>
      <c r="M66" s="1">
        <v>4</v>
      </c>
      <c r="N66" s="1"/>
      <c r="O66" s="1">
        <v>3</v>
      </c>
      <c r="P66" s="1">
        <v>5</v>
      </c>
      <c r="S66" s="1"/>
      <c r="T66" s="2"/>
      <c r="U66" s="1"/>
      <c r="V66" s="1">
        <v>2</v>
      </c>
    </row>
    <row r="67" spans="2:22" hidden="1" x14ac:dyDescent="0.15">
      <c r="C67" s="2" t="s">
        <v>276</v>
      </c>
      <c r="D67" s="2" t="s">
        <v>35</v>
      </c>
      <c r="E67" s="1">
        <v>1</v>
      </c>
      <c r="F67" s="1">
        <v>3</v>
      </c>
      <c r="G67" s="1">
        <v>1</v>
      </c>
      <c r="H67" s="1">
        <v>1</v>
      </c>
      <c r="I67" s="1">
        <v>1</v>
      </c>
      <c r="J67" s="1">
        <v>1</v>
      </c>
      <c r="K67" s="1">
        <v>3</v>
      </c>
      <c r="L67" s="1">
        <v>3</v>
      </c>
      <c r="M67" s="1">
        <v>3</v>
      </c>
      <c r="N67" s="1">
        <v>4</v>
      </c>
      <c r="O67" s="1">
        <v>4</v>
      </c>
      <c r="P67" s="1">
        <v>4</v>
      </c>
      <c r="S67" s="1"/>
      <c r="T67" s="2"/>
      <c r="U67" s="1"/>
      <c r="V67" s="1">
        <v>2</v>
      </c>
    </row>
    <row r="68" spans="2:22" x14ac:dyDescent="0.15">
      <c r="C68" s="2" t="s">
        <v>279</v>
      </c>
      <c r="D68" s="2" t="s">
        <v>42</v>
      </c>
      <c r="E68" s="1">
        <v>4</v>
      </c>
      <c r="F68" s="1">
        <v>4</v>
      </c>
      <c r="G68" s="1">
        <v>4</v>
      </c>
      <c r="H68" s="1">
        <v>2</v>
      </c>
      <c r="I68" s="1">
        <v>4</v>
      </c>
      <c r="J68" s="1">
        <v>4</v>
      </c>
      <c r="K68" s="1">
        <v>4</v>
      </c>
      <c r="L68" s="1">
        <v>4</v>
      </c>
      <c r="M68" s="1">
        <v>4</v>
      </c>
      <c r="N68" s="1">
        <v>2</v>
      </c>
      <c r="O68" s="1">
        <v>1</v>
      </c>
      <c r="P68" s="1">
        <v>2</v>
      </c>
      <c r="R68" s="14">
        <f>MEDIAN(E68:G68)</f>
        <v>4</v>
      </c>
      <c r="S68" s="14">
        <f>MEDIAN(H68:J68)</f>
        <v>4</v>
      </c>
      <c r="T68" s="14">
        <f>MEDIAN(K68:M68)</f>
        <v>4</v>
      </c>
      <c r="U68" s="14">
        <f>MEDIAN(N68:P68)</f>
        <v>2</v>
      </c>
      <c r="V68" s="13"/>
    </row>
    <row r="69" spans="2:22" hidden="1" x14ac:dyDescent="0.15"/>
    <row r="70" spans="2:22" hidden="1" x14ac:dyDescent="0.15"/>
    <row r="71" spans="2:22" hidden="1" x14ac:dyDescent="0.15">
      <c r="B71" s="2"/>
      <c r="C71" s="2"/>
      <c r="D71" s="2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2"/>
      <c r="T71" s="1"/>
      <c r="U71" s="1"/>
    </row>
    <row r="72" spans="2:22" hidden="1" x14ac:dyDescent="0.15">
      <c r="B72" s="2"/>
      <c r="C72" s="2"/>
      <c r="D72" s="2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2"/>
      <c r="T72" s="1"/>
      <c r="U72" s="1"/>
    </row>
    <row r="73" spans="2:22" hidden="1" x14ac:dyDescent="0.15">
      <c r="B73" s="2"/>
      <c r="C73" s="2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2"/>
      <c r="T73" s="1"/>
      <c r="U73" s="1"/>
    </row>
    <row r="74" spans="2:22" hidden="1" x14ac:dyDescent="0.15">
      <c r="B74" s="2"/>
      <c r="C74" s="2"/>
      <c r="D74" s="2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2"/>
      <c r="T74" s="1"/>
      <c r="U74" s="1"/>
    </row>
    <row r="75" spans="2:22" hidden="1" x14ac:dyDescent="0.15">
      <c r="B75" s="2"/>
      <c r="C75" s="2"/>
      <c r="D75" s="2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2"/>
      <c r="T75" s="1"/>
      <c r="U75" s="1"/>
    </row>
    <row r="76" spans="2:22" hidden="1" x14ac:dyDescent="0.15">
      <c r="B76" s="2"/>
      <c r="C76" s="2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2"/>
      <c r="T76" s="1"/>
      <c r="U76" s="1"/>
    </row>
    <row r="77" spans="2:22" hidden="1" x14ac:dyDescent="0.15">
      <c r="B77" s="2"/>
      <c r="C77" s="2"/>
      <c r="D77" s="2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2"/>
      <c r="T77" s="1"/>
      <c r="U77" s="1"/>
    </row>
    <row r="78" spans="2:22" hidden="1" x14ac:dyDescent="0.15">
      <c r="B78" s="2"/>
      <c r="C78" s="2"/>
      <c r="D78" s="2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2"/>
      <c r="T78" s="1"/>
      <c r="U78" s="1"/>
    </row>
    <row r="79" spans="2:22" hidden="1" x14ac:dyDescent="0.15">
      <c r="B79" s="2"/>
      <c r="C79" s="2"/>
      <c r="D79" s="2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2"/>
      <c r="T79" s="1"/>
      <c r="U79" s="1"/>
    </row>
    <row r="80" spans="2:22" hidden="1" x14ac:dyDescent="0.15">
      <c r="B80" s="2"/>
      <c r="C80" s="2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2"/>
      <c r="T80" s="1"/>
      <c r="U80" s="1"/>
    </row>
    <row r="81" spans="2:21" hidden="1" x14ac:dyDescent="0.15">
      <c r="B81" s="2"/>
      <c r="C81" s="2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2"/>
      <c r="T81" s="1"/>
      <c r="U81" s="1"/>
    </row>
    <row r="82" spans="2:21" hidden="1" x14ac:dyDescent="0.15">
      <c r="B82" s="2"/>
      <c r="C82" s="2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2"/>
      <c r="T82" s="1"/>
      <c r="U82" s="1"/>
    </row>
    <row r="83" spans="2:21" hidden="1" x14ac:dyDescent="0.15">
      <c r="B83" s="2"/>
      <c r="C83" s="2"/>
      <c r="D83" s="2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2"/>
      <c r="T83" s="1"/>
      <c r="U83" s="1"/>
    </row>
    <row r="84" spans="2:21" hidden="1" x14ac:dyDescent="0.15">
      <c r="B84" s="2"/>
      <c r="C84" s="2"/>
      <c r="D84" s="2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2"/>
      <c r="T84" s="1"/>
      <c r="U84" s="1"/>
    </row>
    <row r="85" spans="2:21" hidden="1" x14ac:dyDescent="0.15">
      <c r="B85" s="2"/>
      <c r="C85" s="2"/>
      <c r="D85" s="2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2"/>
      <c r="T85" s="1"/>
      <c r="U85" s="1"/>
    </row>
    <row r="86" spans="2:21" hidden="1" x14ac:dyDescent="0.15">
      <c r="B86" s="2"/>
      <c r="C86" s="2"/>
      <c r="D86" s="2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2"/>
      <c r="T86" s="1"/>
      <c r="U86" s="1"/>
    </row>
    <row r="87" spans="2:21" hidden="1" x14ac:dyDescent="0.15">
      <c r="B87" s="2"/>
      <c r="C87" s="2"/>
      <c r="D87" s="2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2"/>
      <c r="T87" s="1"/>
      <c r="U87" s="1"/>
    </row>
    <row r="88" spans="2:21" hidden="1" x14ac:dyDescent="0.15">
      <c r="B88" s="2"/>
      <c r="C88" s="2"/>
      <c r="D88" s="2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2"/>
      <c r="T88" s="1"/>
      <c r="U88" s="1"/>
    </row>
    <row r="89" spans="2:21" hidden="1" x14ac:dyDescent="0.15">
      <c r="B89" s="2"/>
      <c r="C89" s="2"/>
      <c r="D89" s="2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2"/>
      <c r="T89" s="1"/>
      <c r="U89" s="1"/>
    </row>
    <row r="90" spans="2:21" hidden="1" x14ac:dyDescent="0.15">
      <c r="B90" s="2"/>
      <c r="C90" s="2"/>
      <c r="D90" s="2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2"/>
      <c r="T90" s="1"/>
      <c r="U90" s="1"/>
    </row>
    <row r="91" spans="2:21" hidden="1" x14ac:dyDescent="0.15">
      <c r="B91" s="2"/>
      <c r="C91" s="2"/>
      <c r="D91" s="2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2"/>
      <c r="T91" s="1"/>
      <c r="U91" s="1"/>
    </row>
    <row r="92" spans="2:21" hidden="1" x14ac:dyDescent="0.15">
      <c r="B92" s="2"/>
      <c r="C92" s="2"/>
      <c r="D92" s="2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2"/>
      <c r="T92" s="1"/>
      <c r="U92" s="1"/>
    </row>
    <row r="93" spans="2:21" hidden="1" x14ac:dyDescent="0.15">
      <c r="B93" s="2"/>
      <c r="C93" s="2"/>
      <c r="D93" s="2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2"/>
      <c r="T93" s="1"/>
      <c r="U93" s="1"/>
    </row>
    <row r="94" spans="2:21" hidden="1" x14ac:dyDescent="0.15">
      <c r="B94" s="2"/>
      <c r="C94" s="2"/>
      <c r="D94" s="2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2"/>
      <c r="T94" s="1"/>
      <c r="U94" s="1"/>
    </row>
    <row r="95" spans="2:21" hidden="1" x14ac:dyDescent="0.15">
      <c r="B95" s="2"/>
      <c r="C95" s="2"/>
      <c r="D95" s="2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2"/>
      <c r="T95" s="1"/>
      <c r="U95" s="1"/>
    </row>
    <row r="96" spans="2:21" hidden="1" x14ac:dyDescent="0.15">
      <c r="B96" s="2"/>
      <c r="C96" s="2"/>
      <c r="D96" s="2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2"/>
      <c r="T96" s="1"/>
      <c r="U96" s="1"/>
    </row>
    <row r="97" spans="2:21" hidden="1" x14ac:dyDescent="0.15">
      <c r="B97" s="2"/>
      <c r="C97" s="2"/>
      <c r="D97" s="2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2"/>
      <c r="T97" s="1"/>
      <c r="U97" s="1"/>
    </row>
    <row r="98" spans="2:21" hidden="1" x14ac:dyDescent="0.15">
      <c r="B98" s="2"/>
      <c r="C98" s="2"/>
      <c r="D98" s="2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2"/>
      <c r="T98" s="1"/>
      <c r="U98" s="1"/>
    </row>
    <row r="99" spans="2:21" hidden="1" x14ac:dyDescent="0.15">
      <c r="B99" s="2"/>
      <c r="C99" s="2"/>
      <c r="D99" s="2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2"/>
      <c r="T99" s="1"/>
      <c r="U99" s="1"/>
    </row>
    <row r="100" spans="2:21" hidden="1" x14ac:dyDescent="0.15">
      <c r="B100" s="2"/>
      <c r="C100" s="2"/>
      <c r="D100" s="2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2"/>
      <c r="T100" s="1"/>
      <c r="U100" s="1"/>
    </row>
    <row r="101" spans="2:21" hidden="1" x14ac:dyDescent="0.15">
      <c r="B101" s="2"/>
      <c r="C101" s="2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2"/>
      <c r="T101" s="1"/>
      <c r="U101" s="1"/>
    </row>
    <row r="102" spans="2:21" hidden="1" x14ac:dyDescent="0.15">
      <c r="B102" s="2"/>
      <c r="C102" s="2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2"/>
      <c r="T102" s="1"/>
      <c r="U102" s="1"/>
    </row>
    <row r="103" spans="2:21" hidden="1" x14ac:dyDescent="0.15">
      <c r="B103" s="2"/>
      <c r="C103" s="2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2"/>
      <c r="T103" s="1"/>
      <c r="U103" s="1"/>
    </row>
    <row r="104" spans="2:21" hidden="1" x14ac:dyDescent="0.15">
      <c r="B104" s="2"/>
      <c r="C104" s="2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2"/>
      <c r="T104" s="1"/>
      <c r="U104" s="1"/>
    </row>
    <row r="105" spans="2:21" hidden="1" x14ac:dyDescent="0.15">
      <c r="B105" s="2"/>
      <c r="C105" s="2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2"/>
      <c r="T105" s="1"/>
      <c r="U105" s="1"/>
    </row>
    <row r="106" spans="2:21" hidden="1" x14ac:dyDescent="0.15">
      <c r="B106" s="2"/>
      <c r="C106" s="2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2"/>
      <c r="T106" s="1"/>
      <c r="U106" s="1"/>
    </row>
    <row r="107" spans="2:21" hidden="1" x14ac:dyDescent="0.15">
      <c r="B107" s="2"/>
      <c r="C107" s="2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2"/>
      <c r="T107" s="1"/>
      <c r="U107" s="1"/>
    </row>
    <row r="108" spans="2:21" hidden="1" x14ac:dyDescent="0.15">
      <c r="B108" s="2"/>
      <c r="C108" s="2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2"/>
      <c r="T108" s="1"/>
      <c r="U108" s="1"/>
    </row>
    <row r="109" spans="2:21" hidden="1" x14ac:dyDescent="0.15">
      <c r="B109" s="2"/>
      <c r="C109" s="2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2"/>
      <c r="T109" s="1"/>
      <c r="U109" s="1"/>
    </row>
    <row r="110" spans="2:21" hidden="1" x14ac:dyDescent="0.15">
      <c r="B110" s="2"/>
      <c r="C110" s="2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2"/>
      <c r="T110" s="1"/>
      <c r="U110" s="1"/>
    </row>
    <row r="111" spans="2:21" hidden="1" x14ac:dyDescent="0.15">
      <c r="B111" s="2"/>
      <c r="C111" s="2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2"/>
      <c r="T111" s="1"/>
      <c r="U111" s="1"/>
    </row>
    <row r="112" spans="2:21" hidden="1" x14ac:dyDescent="0.15">
      <c r="B112" s="2"/>
      <c r="C112" s="2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2"/>
      <c r="T112" s="1"/>
      <c r="U112" s="1"/>
    </row>
    <row r="113" spans="2:21" hidden="1" x14ac:dyDescent="0.15">
      <c r="B113" s="2"/>
      <c r="C113" s="2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2"/>
      <c r="T113" s="1"/>
      <c r="U113" s="1"/>
    </row>
    <row r="114" spans="2:21" hidden="1" x14ac:dyDescent="0.15">
      <c r="B114" s="2"/>
      <c r="C114" s="2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2"/>
      <c r="T114" s="1"/>
      <c r="U114" s="1"/>
    </row>
    <row r="115" spans="2:21" hidden="1" x14ac:dyDescent="0.15">
      <c r="B115" s="2"/>
      <c r="C115" s="2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2"/>
      <c r="T115" s="1"/>
      <c r="U115" s="1"/>
    </row>
    <row r="116" spans="2:21" hidden="1" x14ac:dyDescent="0.15">
      <c r="B116" s="2"/>
      <c r="C116" s="2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2"/>
      <c r="T116" s="1"/>
      <c r="U116" s="1"/>
    </row>
    <row r="117" spans="2:21" hidden="1" x14ac:dyDescent="0.15">
      <c r="B117" s="2"/>
      <c r="C117" s="2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2"/>
      <c r="T117" s="1"/>
      <c r="U117" s="1"/>
    </row>
    <row r="118" spans="2:21" hidden="1" x14ac:dyDescent="0.15">
      <c r="B118" s="2"/>
      <c r="C118" s="2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2"/>
      <c r="T118" s="1"/>
      <c r="U118" s="1"/>
    </row>
    <row r="119" spans="2:21" hidden="1" x14ac:dyDescent="0.15">
      <c r="B119" s="2"/>
      <c r="C119" s="2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2"/>
      <c r="T119" s="1"/>
      <c r="U119" s="1"/>
    </row>
    <row r="120" spans="2:21" hidden="1" x14ac:dyDescent="0.15">
      <c r="B120" s="2"/>
      <c r="C120" s="2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2"/>
      <c r="T120" s="1"/>
      <c r="U120" s="1"/>
    </row>
    <row r="121" spans="2:21" hidden="1" x14ac:dyDescent="0.15">
      <c r="B121" s="2"/>
      <c r="C121" s="2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2"/>
      <c r="T121" s="1"/>
      <c r="U121" s="1"/>
    </row>
    <row r="125" spans="2:21" x14ac:dyDescent="0.15">
      <c r="R125" s="1"/>
      <c r="S125" s="1"/>
      <c r="T125" s="1"/>
      <c r="U125" s="1"/>
    </row>
  </sheetData>
  <autoFilter ref="D1:D121" xr:uid="{BA00DBF7-BAD8-8846-959C-09AC7E307F60}">
    <filterColumn colId="0">
      <filters>
        <filter val="n"/>
      </filters>
    </filterColumn>
  </autoFilter>
  <conditionalFormatting sqref="T70:T121">
    <cfRule type="cellIs" dxfId="10" priority="4" operator="equal">
      <formula>3</formula>
    </cfRule>
    <cfRule type="cellIs" dxfId="9" priority="5" operator="equal">
      <formula>4</formula>
    </cfRule>
    <cfRule type="cellIs" dxfId="8" priority="6" operator="equal">
      <formula>2</formula>
    </cfRule>
  </conditionalFormatting>
  <conditionalFormatting sqref="U70:U121">
    <cfRule type="cellIs" dxfId="7" priority="1" operator="equal">
      <formula>2</formula>
    </cfRule>
    <cfRule type="cellIs" dxfId="6" priority="2" operator="equal">
      <formula>3</formula>
    </cfRule>
    <cfRule type="cellIs" dxfId="5" priority="3" operator="equal">
      <formula>" "</formula>
    </cfRule>
  </conditionalFormatting>
  <conditionalFormatting sqref="V46">
    <cfRule type="cellIs" dxfId="4" priority="7" operator="equal">
      <formula>2</formula>
    </cfRule>
    <cfRule type="cellIs" dxfId="3" priority="8" operator="equal">
      <formula>3</formula>
    </cfRule>
    <cfRule type="cellIs" dxfId="2" priority="9" operator="equal">
      <formula>" "</formula>
    </cfRule>
  </conditionalFormatting>
  <conditionalFormatting sqref="W46">
    <cfRule type="cellIs" dxfId="1" priority="10" operator="equal">
      <formula>2</formula>
    </cfRule>
    <cfRule type="cellIs" dxfId="0" priority="11" operator="equal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F578-3C5D-3D40-A95A-19C727842DB1}">
  <dimension ref="C1:V33"/>
  <sheetViews>
    <sheetView tabSelected="1" workbookViewId="0">
      <selection activeCell="R42" sqref="R42"/>
    </sheetView>
  </sheetViews>
  <sheetFormatPr baseColWidth="10" defaultRowHeight="13" x14ac:dyDescent="0.15"/>
  <sheetData>
    <row r="1" spans="3:22" x14ac:dyDescent="0.15">
      <c r="C1" t="s">
        <v>2</v>
      </c>
      <c r="D1" t="s">
        <v>3</v>
      </c>
      <c r="E1" t="s">
        <v>114</v>
      </c>
      <c r="F1" t="s">
        <v>113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R1" s="10" t="s">
        <v>283</v>
      </c>
      <c r="S1" s="10" t="s">
        <v>284</v>
      </c>
      <c r="T1" s="10" t="s">
        <v>285</v>
      </c>
      <c r="U1" s="10" t="s">
        <v>286</v>
      </c>
      <c r="V1" s="12" t="s">
        <v>174</v>
      </c>
    </row>
    <row r="2" spans="3:22" x14ac:dyDescent="0.15">
      <c r="C2" s="2" t="s">
        <v>12</v>
      </c>
      <c r="D2" s="2" t="s">
        <v>13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R2" s="11"/>
      <c r="S2" s="11"/>
      <c r="T2" s="11"/>
      <c r="U2" s="11"/>
      <c r="V2" s="12"/>
    </row>
    <row r="3" spans="3:22" x14ac:dyDescent="0.15">
      <c r="C3" s="2" t="s">
        <v>41</v>
      </c>
      <c r="D3" s="2" t="s">
        <v>42</v>
      </c>
      <c r="E3" s="1">
        <v>3</v>
      </c>
      <c r="F3" s="1">
        <v>4</v>
      </c>
      <c r="G3" s="1">
        <v>4</v>
      </c>
      <c r="H3" s="1">
        <v>2</v>
      </c>
      <c r="I3" s="1">
        <v>1</v>
      </c>
      <c r="J3" s="1">
        <v>2</v>
      </c>
      <c r="K3" s="1">
        <v>4</v>
      </c>
      <c r="L3" s="1">
        <v>3</v>
      </c>
      <c r="M3" s="1">
        <v>4</v>
      </c>
      <c r="N3" s="1">
        <v>4</v>
      </c>
      <c r="O3" s="1">
        <v>4</v>
      </c>
      <c r="P3" s="1">
        <v>4</v>
      </c>
      <c r="R3" s="14">
        <f>MEDIAN(E3:G3)</f>
        <v>4</v>
      </c>
      <c r="S3" s="14">
        <f>MEDIAN(H3:J3)</f>
        <v>2</v>
      </c>
      <c r="T3" s="14">
        <f>MEDIAN(K3:M3)</f>
        <v>4</v>
      </c>
      <c r="U3" s="14">
        <f>MEDIAN(N3:P3)</f>
        <v>4</v>
      </c>
      <c r="V3" s="12">
        <v>2</v>
      </c>
    </row>
    <row r="4" spans="3:22" x14ac:dyDescent="0.15">
      <c r="C4" s="2" t="s">
        <v>53</v>
      </c>
      <c r="D4" s="2" t="s">
        <v>42</v>
      </c>
      <c r="E4" s="1">
        <v>1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1</v>
      </c>
      <c r="L4" s="1">
        <v>1</v>
      </c>
      <c r="M4" s="1">
        <v>1</v>
      </c>
      <c r="N4" s="1">
        <v>2</v>
      </c>
      <c r="O4" s="1">
        <v>2</v>
      </c>
      <c r="P4" s="1">
        <v>2</v>
      </c>
      <c r="R4" s="14">
        <f t="shared" ref="R4:R31" si="0">MEDIAN(E4:G4)</f>
        <v>2</v>
      </c>
      <c r="S4" s="14">
        <f t="shared" ref="S4:S31" si="1">MEDIAN(H4:J4)</f>
        <v>2</v>
      </c>
      <c r="T4" s="14">
        <f t="shared" ref="T4:T31" si="2">MEDIAN(K4:M4)</f>
        <v>1</v>
      </c>
      <c r="U4" s="14">
        <f t="shared" ref="U4:U31" si="3">MEDIAN(N4:P4)</f>
        <v>2</v>
      </c>
      <c r="V4" s="12">
        <v>1</v>
      </c>
    </row>
    <row r="5" spans="3:22" x14ac:dyDescent="0.15">
      <c r="C5" s="2" t="s">
        <v>72</v>
      </c>
      <c r="D5" s="2" t="s">
        <v>42</v>
      </c>
      <c r="E5" s="1">
        <v>5</v>
      </c>
      <c r="F5" s="1">
        <v>5</v>
      </c>
      <c r="G5" s="1">
        <v>3</v>
      </c>
      <c r="H5" s="1">
        <v>5</v>
      </c>
      <c r="I5" s="1">
        <v>5</v>
      </c>
      <c r="J5" s="1">
        <v>5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3</v>
      </c>
      <c r="R5" s="14">
        <f t="shared" si="0"/>
        <v>5</v>
      </c>
      <c r="S5" s="14">
        <f t="shared" si="1"/>
        <v>5</v>
      </c>
      <c r="T5" s="14">
        <f t="shared" si="2"/>
        <v>1</v>
      </c>
      <c r="U5" s="14">
        <f t="shared" si="3"/>
        <v>1</v>
      </c>
      <c r="V5" s="12">
        <v>1</v>
      </c>
    </row>
    <row r="6" spans="3:22" x14ac:dyDescent="0.15">
      <c r="C6" s="2" t="s">
        <v>75</v>
      </c>
      <c r="D6" s="2" t="s">
        <v>42</v>
      </c>
      <c r="E6" s="1">
        <v>3</v>
      </c>
      <c r="F6" s="1">
        <v>3</v>
      </c>
      <c r="G6" s="1">
        <v>2</v>
      </c>
      <c r="H6" s="1">
        <v>4</v>
      </c>
      <c r="I6" s="1">
        <v>3</v>
      </c>
      <c r="J6" s="1"/>
      <c r="K6" s="1">
        <v>2</v>
      </c>
      <c r="L6" s="1">
        <v>3</v>
      </c>
      <c r="M6" s="1">
        <v>2</v>
      </c>
      <c r="N6" s="1">
        <v>2</v>
      </c>
      <c r="O6" s="1">
        <v>3</v>
      </c>
      <c r="P6" s="1">
        <v>3</v>
      </c>
      <c r="R6" s="14">
        <f t="shared" si="0"/>
        <v>3</v>
      </c>
      <c r="S6" s="14">
        <f t="shared" si="1"/>
        <v>3.5</v>
      </c>
      <c r="T6" s="14">
        <f t="shared" si="2"/>
        <v>2</v>
      </c>
      <c r="U6" s="14">
        <f t="shared" si="3"/>
        <v>3</v>
      </c>
      <c r="V6" s="12">
        <v>2</v>
      </c>
    </row>
    <row r="7" spans="3:22" x14ac:dyDescent="0.15">
      <c r="C7" s="2" t="s">
        <v>77</v>
      </c>
      <c r="D7" s="2" t="s">
        <v>42</v>
      </c>
      <c r="E7" s="1">
        <v>3</v>
      </c>
      <c r="F7" s="1">
        <v>4</v>
      </c>
      <c r="G7" s="1">
        <v>3</v>
      </c>
      <c r="H7" s="1">
        <v>2</v>
      </c>
      <c r="I7" s="1">
        <v>1</v>
      </c>
      <c r="J7" s="1">
        <v>3</v>
      </c>
      <c r="K7" s="1"/>
      <c r="L7" s="1">
        <v>4</v>
      </c>
      <c r="M7" s="1">
        <v>4</v>
      </c>
      <c r="N7" s="1">
        <v>4</v>
      </c>
      <c r="O7" s="1">
        <v>4</v>
      </c>
      <c r="P7" s="1">
        <v>3</v>
      </c>
      <c r="R7" s="14">
        <f t="shared" si="0"/>
        <v>3</v>
      </c>
      <c r="S7" s="14">
        <f t="shared" si="1"/>
        <v>2</v>
      </c>
      <c r="T7" s="14">
        <f t="shared" si="2"/>
        <v>4</v>
      </c>
      <c r="U7" s="14">
        <f t="shared" si="3"/>
        <v>4</v>
      </c>
      <c r="V7" s="12">
        <v>2</v>
      </c>
    </row>
    <row r="8" spans="3:22" x14ac:dyDescent="0.15">
      <c r="C8" s="2" t="s">
        <v>83</v>
      </c>
      <c r="D8" s="2" t="s">
        <v>42</v>
      </c>
      <c r="E8" s="1">
        <v>3</v>
      </c>
      <c r="F8" s="1">
        <v>4</v>
      </c>
      <c r="G8" s="1">
        <v>4</v>
      </c>
      <c r="H8" s="1">
        <v>3</v>
      </c>
      <c r="I8" s="1">
        <v>2</v>
      </c>
      <c r="J8" s="1">
        <v>3</v>
      </c>
      <c r="K8" s="1">
        <v>4</v>
      </c>
      <c r="L8" s="1">
        <v>4</v>
      </c>
      <c r="M8" s="1">
        <v>4</v>
      </c>
      <c r="N8" s="1">
        <v>5</v>
      </c>
      <c r="O8" s="1">
        <v>4</v>
      </c>
      <c r="P8" s="1">
        <v>4</v>
      </c>
      <c r="R8" s="14">
        <f t="shared" si="0"/>
        <v>4</v>
      </c>
      <c r="S8" s="14">
        <f t="shared" si="1"/>
        <v>3</v>
      </c>
      <c r="T8" s="14">
        <f t="shared" si="2"/>
        <v>4</v>
      </c>
      <c r="U8" s="14">
        <f t="shared" si="3"/>
        <v>4</v>
      </c>
      <c r="V8" s="12">
        <v>1</v>
      </c>
    </row>
    <row r="9" spans="3:22" x14ac:dyDescent="0.15">
      <c r="C9" s="2" t="s">
        <v>87</v>
      </c>
      <c r="D9" s="2" t="s">
        <v>42</v>
      </c>
      <c r="E9" s="1">
        <v>1</v>
      </c>
      <c r="F9" s="1">
        <v>3</v>
      </c>
      <c r="G9" s="1">
        <v>3</v>
      </c>
      <c r="H9" s="1">
        <v>4</v>
      </c>
      <c r="I9" s="1">
        <v>4</v>
      </c>
      <c r="J9" s="1">
        <v>3</v>
      </c>
      <c r="K9" s="1">
        <v>2</v>
      </c>
      <c r="L9" s="1">
        <v>3</v>
      </c>
      <c r="M9" s="1">
        <v>2</v>
      </c>
      <c r="N9" s="1">
        <v>2</v>
      </c>
      <c r="O9" s="1">
        <v>2</v>
      </c>
      <c r="P9" s="1">
        <v>2</v>
      </c>
      <c r="R9" s="14">
        <f t="shared" si="0"/>
        <v>3</v>
      </c>
      <c r="S9" s="14">
        <f t="shared" si="1"/>
        <v>4</v>
      </c>
      <c r="T9" s="14">
        <f t="shared" si="2"/>
        <v>2</v>
      </c>
      <c r="U9" s="14">
        <f t="shared" si="3"/>
        <v>2</v>
      </c>
      <c r="V9" s="12">
        <v>2</v>
      </c>
    </row>
    <row r="10" spans="3:22" x14ac:dyDescent="0.15">
      <c r="C10" s="2" t="s">
        <v>93</v>
      </c>
      <c r="D10" s="2" t="s">
        <v>42</v>
      </c>
      <c r="E10" s="1">
        <v>2</v>
      </c>
      <c r="F10" s="1">
        <v>4</v>
      </c>
      <c r="G10" s="1">
        <v>3</v>
      </c>
      <c r="H10" s="1">
        <v>4</v>
      </c>
      <c r="I10" s="1">
        <v>2</v>
      </c>
      <c r="J10" s="1">
        <v>1</v>
      </c>
      <c r="K10" s="1">
        <v>4</v>
      </c>
      <c r="L10" s="1">
        <v>1</v>
      </c>
      <c r="M10" s="1">
        <v>2</v>
      </c>
      <c r="N10" s="1">
        <v>3</v>
      </c>
      <c r="O10" s="1">
        <v>3</v>
      </c>
      <c r="P10" s="1">
        <v>4</v>
      </c>
      <c r="R10" s="14">
        <f t="shared" si="0"/>
        <v>3</v>
      </c>
      <c r="S10" s="14">
        <f>MEDIAN(H10:J10)</f>
        <v>2</v>
      </c>
      <c r="T10" s="14">
        <f t="shared" si="2"/>
        <v>2</v>
      </c>
      <c r="U10" s="14">
        <f t="shared" si="3"/>
        <v>3</v>
      </c>
      <c r="V10" s="12">
        <v>2</v>
      </c>
    </row>
    <row r="11" spans="3:22" x14ac:dyDescent="0.15">
      <c r="C11" s="2" t="s">
        <v>103</v>
      </c>
      <c r="D11" s="2" t="s">
        <v>42</v>
      </c>
      <c r="E11" s="1">
        <v>3</v>
      </c>
      <c r="F11" s="1">
        <v>4</v>
      </c>
      <c r="G11" s="1">
        <v>2</v>
      </c>
      <c r="H11" s="1">
        <v>1</v>
      </c>
      <c r="I11" s="1">
        <v>1</v>
      </c>
      <c r="J11" s="1">
        <v>4</v>
      </c>
      <c r="K11" s="1">
        <v>4</v>
      </c>
      <c r="L11" s="1">
        <v>4</v>
      </c>
      <c r="M11" s="1">
        <v>4</v>
      </c>
      <c r="N11" s="1">
        <v>3</v>
      </c>
      <c r="O11" s="1">
        <v>5</v>
      </c>
      <c r="P11" s="1">
        <v>4</v>
      </c>
      <c r="R11" s="14">
        <f t="shared" si="0"/>
        <v>3</v>
      </c>
      <c r="S11" s="14">
        <f t="shared" si="1"/>
        <v>1</v>
      </c>
      <c r="T11" s="14">
        <f t="shared" si="2"/>
        <v>4</v>
      </c>
      <c r="U11" s="14">
        <f t="shared" si="3"/>
        <v>4</v>
      </c>
      <c r="V11" s="12">
        <v>2</v>
      </c>
    </row>
    <row r="12" spans="3:22" x14ac:dyDescent="0.15">
      <c r="C12" s="2" t="s">
        <v>112</v>
      </c>
      <c r="D12" s="2" t="s">
        <v>42</v>
      </c>
      <c r="E12" s="1">
        <v>2</v>
      </c>
      <c r="F12" s="1">
        <v>4</v>
      </c>
      <c r="G12" s="1">
        <v>3</v>
      </c>
      <c r="H12" s="1">
        <v>1</v>
      </c>
      <c r="I12" s="1">
        <v>1</v>
      </c>
      <c r="J12" s="1">
        <v>1</v>
      </c>
      <c r="K12" s="1">
        <v>3</v>
      </c>
      <c r="L12" s="1">
        <v>3</v>
      </c>
      <c r="M12" s="1">
        <v>4</v>
      </c>
      <c r="N12" s="1">
        <v>4</v>
      </c>
      <c r="O12" s="1">
        <v>4</v>
      </c>
      <c r="P12" s="1">
        <v>4</v>
      </c>
      <c r="R12" s="14">
        <f t="shared" si="0"/>
        <v>3</v>
      </c>
      <c r="S12" s="14">
        <f t="shared" si="1"/>
        <v>1</v>
      </c>
      <c r="T12" s="14">
        <f t="shared" si="2"/>
        <v>3</v>
      </c>
      <c r="U12" s="14">
        <f t="shared" si="3"/>
        <v>4</v>
      </c>
      <c r="V12" s="12">
        <v>2</v>
      </c>
    </row>
    <row r="13" spans="3:22" x14ac:dyDescent="0.15">
      <c r="C13" s="2" t="s">
        <v>128</v>
      </c>
      <c r="D13" s="2" t="s">
        <v>42</v>
      </c>
      <c r="E13" s="1">
        <v>1</v>
      </c>
      <c r="F13" s="1">
        <v>1</v>
      </c>
      <c r="G13" s="1">
        <v>1</v>
      </c>
      <c r="H13" s="1">
        <v>3</v>
      </c>
      <c r="I13" s="1">
        <v>1</v>
      </c>
      <c r="J13" s="1">
        <v>1</v>
      </c>
      <c r="K13" s="1">
        <v>2</v>
      </c>
      <c r="L13" s="1">
        <v>3</v>
      </c>
      <c r="M13" s="1">
        <v>2</v>
      </c>
      <c r="N13" s="1">
        <v>1</v>
      </c>
      <c r="O13" s="1">
        <v>1</v>
      </c>
      <c r="P13" s="1">
        <v>1</v>
      </c>
      <c r="R13" s="14">
        <f t="shared" si="0"/>
        <v>1</v>
      </c>
      <c r="S13" s="14">
        <f t="shared" si="1"/>
        <v>1</v>
      </c>
      <c r="T13" s="14">
        <f t="shared" si="2"/>
        <v>2</v>
      </c>
      <c r="U13" s="14">
        <f t="shared" si="3"/>
        <v>1</v>
      </c>
      <c r="V13" s="12">
        <v>1</v>
      </c>
    </row>
    <row r="14" spans="3:22" x14ac:dyDescent="0.15">
      <c r="C14" s="2" t="s">
        <v>133</v>
      </c>
      <c r="D14" s="2" t="s">
        <v>42</v>
      </c>
      <c r="E14" s="1">
        <v>1</v>
      </c>
      <c r="F14" s="1">
        <v>3</v>
      </c>
      <c r="G14" s="1">
        <v>4</v>
      </c>
      <c r="H14" s="1">
        <v>2</v>
      </c>
      <c r="I14" s="1">
        <v>1</v>
      </c>
      <c r="J14" s="1">
        <v>1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4</v>
      </c>
      <c r="R14" s="14">
        <f t="shared" si="0"/>
        <v>3</v>
      </c>
      <c r="S14" s="14">
        <f t="shared" si="1"/>
        <v>1</v>
      </c>
      <c r="T14" s="14">
        <f t="shared" si="2"/>
        <v>2</v>
      </c>
      <c r="U14" s="14">
        <f t="shared" si="3"/>
        <v>2</v>
      </c>
      <c r="V14" s="12">
        <v>2</v>
      </c>
    </row>
    <row r="15" spans="3:22" x14ac:dyDescent="0.15">
      <c r="C15" s="2" t="s">
        <v>136</v>
      </c>
      <c r="D15" s="2" t="s">
        <v>42</v>
      </c>
      <c r="E15" s="1">
        <v>1</v>
      </c>
      <c r="F15" s="1">
        <v>2</v>
      </c>
      <c r="G15" s="1">
        <v>2</v>
      </c>
      <c r="H15" s="1">
        <v>1</v>
      </c>
      <c r="I15" s="1">
        <v>1</v>
      </c>
      <c r="J15" s="1">
        <v>1</v>
      </c>
      <c r="K15" s="1">
        <v>2</v>
      </c>
      <c r="L15" s="1">
        <v>2</v>
      </c>
      <c r="M15" s="1">
        <v>2</v>
      </c>
      <c r="N15" s="1">
        <v>1</v>
      </c>
      <c r="O15" s="1">
        <v>2</v>
      </c>
      <c r="P15" s="1">
        <v>4</v>
      </c>
      <c r="R15" s="14">
        <f t="shared" si="0"/>
        <v>2</v>
      </c>
      <c r="S15" s="14">
        <f t="shared" si="1"/>
        <v>1</v>
      </c>
      <c r="T15" s="14">
        <f t="shared" si="2"/>
        <v>2</v>
      </c>
      <c r="U15" s="14">
        <f t="shared" si="3"/>
        <v>2</v>
      </c>
      <c r="V15" s="12">
        <v>2</v>
      </c>
    </row>
    <row r="16" spans="3:22" x14ac:dyDescent="0.15">
      <c r="C16" s="2" t="s">
        <v>138</v>
      </c>
      <c r="D16" s="2" t="s">
        <v>42</v>
      </c>
      <c r="E16" s="1">
        <v>4</v>
      </c>
      <c r="F16" s="1">
        <v>4</v>
      </c>
      <c r="G16" s="1">
        <v>4</v>
      </c>
      <c r="H16" s="1">
        <v>2</v>
      </c>
      <c r="I16" s="1">
        <v>1</v>
      </c>
      <c r="J16" s="1">
        <v>2</v>
      </c>
      <c r="K16" s="1">
        <v>3</v>
      </c>
      <c r="L16" s="1">
        <v>3</v>
      </c>
      <c r="M16" s="1">
        <v>3</v>
      </c>
      <c r="N16" s="1">
        <v>3</v>
      </c>
      <c r="O16" s="1">
        <v>4</v>
      </c>
      <c r="P16" s="1">
        <v>4</v>
      </c>
      <c r="R16" s="14">
        <f t="shared" si="0"/>
        <v>4</v>
      </c>
      <c r="S16" s="14">
        <f t="shared" si="1"/>
        <v>2</v>
      </c>
      <c r="T16" s="14">
        <f t="shared" si="2"/>
        <v>3</v>
      </c>
      <c r="U16" s="14">
        <f t="shared" si="3"/>
        <v>4</v>
      </c>
      <c r="V16" s="12">
        <v>2</v>
      </c>
    </row>
    <row r="17" spans="3:22" x14ac:dyDescent="0.15">
      <c r="C17" s="2" t="s">
        <v>140</v>
      </c>
      <c r="D17" s="2" t="s">
        <v>42</v>
      </c>
      <c r="E17" s="1">
        <v>1</v>
      </c>
      <c r="F17" s="1">
        <v>3</v>
      </c>
      <c r="G17" s="1">
        <v>2</v>
      </c>
      <c r="H17" s="1">
        <v>2</v>
      </c>
      <c r="I17" s="1">
        <v>2</v>
      </c>
      <c r="J17" s="1">
        <v>2</v>
      </c>
      <c r="K17" s="1">
        <v>1</v>
      </c>
      <c r="L17" s="1">
        <v>1</v>
      </c>
      <c r="M17" s="1">
        <v>1</v>
      </c>
      <c r="N17" s="1">
        <v>2</v>
      </c>
      <c r="O17" s="1">
        <v>2</v>
      </c>
      <c r="P17" s="1">
        <v>2</v>
      </c>
      <c r="R17" s="14">
        <f t="shared" si="0"/>
        <v>2</v>
      </c>
      <c r="S17" s="14">
        <f t="shared" si="1"/>
        <v>2</v>
      </c>
      <c r="T17" s="14">
        <f t="shared" si="2"/>
        <v>1</v>
      </c>
      <c r="U17" s="14">
        <f t="shared" si="3"/>
        <v>2</v>
      </c>
      <c r="V17" s="12">
        <v>1</v>
      </c>
    </row>
    <row r="18" spans="3:22" x14ac:dyDescent="0.15">
      <c r="C18" s="2" t="s">
        <v>142</v>
      </c>
      <c r="D18" s="2" t="s">
        <v>42</v>
      </c>
      <c r="E18" s="1">
        <v>1</v>
      </c>
      <c r="F18" s="1">
        <v>1</v>
      </c>
      <c r="G18" s="1">
        <v>1</v>
      </c>
      <c r="H18" s="1">
        <v>4</v>
      </c>
      <c r="I18" s="1">
        <v>4</v>
      </c>
      <c r="J18" s="1">
        <v>2</v>
      </c>
      <c r="K18" s="1">
        <v>1</v>
      </c>
      <c r="L18" s="1">
        <v>4</v>
      </c>
      <c r="M18" s="1">
        <v>2</v>
      </c>
      <c r="N18" s="1">
        <v>1</v>
      </c>
      <c r="O18" s="1">
        <v>1</v>
      </c>
      <c r="P18" s="1">
        <v>1</v>
      </c>
      <c r="R18" s="14">
        <f t="shared" si="0"/>
        <v>1</v>
      </c>
      <c r="S18" s="14">
        <f t="shared" si="1"/>
        <v>4</v>
      </c>
      <c r="T18" s="14">
        <f t="shared" si="2"/>
        <v>2</v>
      </c>
      <c r="U18" s="14">
        <f t="shared" si="3"/>
        <v>1</v>
      </c>
      <c r="V18" s="12">
        <v>2</v>
      </c>
    </row>
    <row r="19" spans="3:22" x14ac:dyDescent="0.15">
      <c r="C19" s="2" t="s">
        <v>144</v>
      </c>
      <c r="D19" s="2" t="s">
        <v>42</v>
      </c>
      <c r="E19" s="1">
        <v>3</v>
      </c>
      <c r="F19" s="1">
        <v>3</v>
      </c>
      <c r="G19" s="1">
        <v>4</v>
      </c>
      <c r="H19" s="1">
        <v>1</v>
      </c>
      <c r="I19" s="1">
        <v>1</v>
      </c>
      <c r="J19" s="1">
        <v>1</v>
      </c>
      <c r="K19" s="1">
        <v>4</v>
      </c>
      <c r="L19" s="1">
        <v>2</v>
      </c>
      <c r="M19" s="1">
        <v>2</v>
      </c>
      <c r="N19" s="1">
        <v>3</v>
      </c>
      <c r="O19" s="1">
        <v>2</v>
      </c>
      <c r="P19" s="1">
        <v>5</v>
      </c>
      <c r="R19" s="14">
        <f t="shared" si="0"/>
        <v>3</v>
      </c>
      <c r="S19" s="14">
        <f t="shared" si="1"/>
        <v>1</v>
      </c>
      <c r="T19" s="14">
        <f t="shared" si="2"/>
        <v>2</v>
      </c>
      <c r="U19" s="14">
        <f t="shared" si="3"/>
        <v>3</v>
      </c>
      <c r="V19" s="12">
        <v>2</v>
      </c>
    </row>
    <row r="20" spans="3:22" x14ac:dyDescent="0.15">
      <c r="C20" s="2" t="s">
        <v>167</v>
      </c>
      <c r="D20" s="2" t="s">
        <v>42</v>
      </c>
      <c r="E20" s="1">
        <v>3</v>
      </c>
      <c r="F20" s="1">
        <v>4</v>
      </c>
      <c r="G20" s="1">
        <v>2</v>
      </c>
      <c r="H20" s="1">
        <v>4</v>
      </c>
      <c r="I20" s="1">
        <v>3</v>
      </c>
      <c r="J20" s="1">
        <v>2</v>
      </c>
      <c r="K20" s="1">
        <v>2</v>
      </c>
      <c r="L20" s="1">
        <v>3</v>
      </c>
      <c r="M20" s="1">
        <v>2</v>
      </c>
      <c r="N20" s="1">
        <v>4</v>
      </c>
      <c r="O20" s="1">
        <v>4</v>
      </c>
      <c r="P20" s="1">
        <v>4</v>
      </c>
      <c r="R20" s="14">
        <f t="shared" si="0"/>
        <v>3</v>
      </c>
      <c r="S20" s="14">
        <f t="shared" si="1"/>
        <v>3</v>
      </c>
      <c r="T20" s="14">
        <f t="shared" si="2"/>
        <v>2</v>
      </c>
      <c r="U20" s="14">
        <f t="shared" si="3"/>
        <v>4</v>
      </c>
      <c r="V20" s="12">
        <v>2</v>
      </c>
    </row>
    <row r="21" spans="3:22" x14ac:dyDescent="0.15">
      <c r="C21" s="2" t="s">
        <v>169</v>
      </c>
      <c r="D21" s="2" t="s">
        <v>42</v>
      </c>
      <c r="E21" s="1">
        <v>1</v>
      </c>
      <c r="F21" s="1">
        <v>1</v>
      </c>
      <c r="G21" s="1">
        <v>1</v>
      </c>
      <c r="H21" s="1">
        <v>3</v>
      </c>
      <c r="I21" s="1">
        <v>1</v>
      </c>
      <c r="J21" s="1"/>
      <c r="K21" s="1">
        <v>2</v>
      </c>
      <c r="L21" s="1">
        <v>4</v>
      </c>
      <c r="M21" s="1">
        <v>3</v>
      </c>
      <c r="N21" s="1">
        <v>2</v>
      </c>
      <c r="O21" s="1">
        <v>2</v>
      </c>
      <c r="P21" s="1">
        <v>1</v>
      </c>
      <c r="R21" s="14">
        <f t="shared" si="0"/>
        <v>1</v>
      </c>
      <c r="S21" s="14">
        <f t="shared" si="1"/>
        <v>2</v>
      </c>
      <c r="T21" s="14">
        <f t="shared" si="2"/>
        <v>3</v>
      </c>
      <c r="U21" s="14">
        <f t="shared" si="3"/>
        <v>2</v>
      </c>
      <c r="V21" s="12">
        <v>1</v>
      </c>
    </row>
    <row r="22" spans="3:22" x14ac:dyDescent="0.15">
      <c r="C22" s="5" t="s">
        <v>181</v>
      </c>
      <c r="D22" s="2" t="s">
        <v>42</v>
      </c>
      <c r="E22" s="1">
        <v>2</v>
      </c>
      <c r="F22" s="1">
        <v>1</v>
      </c>
      <c r="G22" s="1">
        <v>2</v>
      </c>
      <c r="H22" s="1">
        <v>3</v>
      </c>
      <c r="I22" s="1">
        <v>4</v>
      </c>
      <c r="J22" s="1">
        <v>3</v>
      </c>
      <c r="K22" s="1">
        <v>2</v>
      </c>
      <c r="L22" s="1">
        <v>2</v>
      </c>
      <c r="M22" s="1">
        <v>1</v>
      </c>
      <c r="N22" s="1">
        <v>1</v>
      </c>
      <c r="O22" s="1">
        <v>2</v>
      </c>
      <c r="P22" s="1">
        <v>1</v>
      </c>
      <c r="R22" s="14">
        <f t="shared" si="0"/>
        <v>2</v>
      </c>
      <c r="S22" s="14">
        <f t="shared" si="1"/>
        <v>3</v>
      </c>
      <c r="T22" s="14">
        <f t="shared" si="2"/>
        <v>2</v>
      </c>
      <c r="U22" s="14">
        <f t="shared" si="3"/>
        <v>1</v>
      </c>
      <c r="V22" s="13">
        <v>1</v>
      </c>
    </row>
    <row r="23" spans="3:22" x14ac:dyDescent="0.15">
      <c r="C23" s="2" t="s">
        <v>188</v>
      </c>
      <c r="D23" s="2" t="s">
        <v>42</v>
      </c>
      <c r="E23" s="1">
        <v>3</v>
      </c>
      <c r="F23" s="1">
        <v>4</v>
      </c>
      <c r="G23" s="1">
        <v>4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R23" s="14">
        <f t="shared" si="0"/>
        <v>4</v>
      </c>
      <c r="S23" s="14">
        <f t="shared" si="1"/>
        <v>1</v>
      </c>
      <c r="T23" s="14">
        <f t="shared" si="2"/>
        <v>1</v>
      </c>
      <c r="U23" s="14">
        <f t="shared" si="3"/>
        <v>1</v>
      </c>
      <c r="V23" s="13">
        <v>1</v>
      </c>
    </row>
    <row r="24" spans="3:22" x14ac:dyDescent="0.15">
      <c r="C24" s="2" t="s">
        <v>196</v>
      </c>
      <c r="D24" s="2" t="s">
        <v>42</v>
      </c>
      <c r="E24" s="1">
        <v>2</v>
      </c>
      <c r="F24" s="1">
        <v>3</v>
      </c>
      <c r="G24" s="1">
        <v>3</v>
      </c>
      <c r="H24" s="1">
        <v>1</v>
      </c>
      <c r="I24" s="1">
        <v>1</v>
      </c>
      <c r="J24" s="1">
        <v>2</v>
      </c>
      <c r="K24" s="1">
        <v>3</v>
      </c>
      <c r="L24" s="1">
        <v>4</v>
      </c>
      <c r="M24" s="1">
        <v>4</v>
      </c>
      <c r="N24" s="1">
        <v>4</v>
      </c>
      <c r="O24" s="1">
        <v>3</v>
      </c>
      <c r="P24" s="1">
        <v>4</v>
      </c>
      <c r="R24" s="14">
        <f t="shared" si="0"/>
        <v>3</v>
      </c>
      <c r="S24" s="14">
        <f t="shared" si="1"/>
        <v>1</v>
      </c>
      <c r="T24" s="14">
        <f t="shared" si="2"/>
        <v>4</v>
      </c>
      <c r="U24" s="14">
        <f t="shared" si="3"/>
        <v>4</v>
      </c>
      <c r="V24" s="13">
        <v>1</v>
      </c>
    </row>
    <row r="25" spans="3:22" x14ac:dyDescent="0.15">
      <c r="C25" s="2" t="s">
        <v>204</v>
      </c>
      <c r="D25" s="2" t="s">
        <v>42</v>
      </c>
      <c r="E25" s="1">
        <v>2</v>
      </c>
      <c r="F25" s="1">
        <v>4</v>
      </c>
      <c r="G25" s="1">
        <v>2</v>
      </c>
      <c r="H25" s="1">
        <v>5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R25" s="14">
        <f t="shared" si="0"/>
        <v>2</v>
      </c>
      <c r="S25" s="14">
        <f t="shared" si="1"/>
        <v>2</v>
      </c>
      <c r="T25" s="14">
        <f t="shared" si="2"/>
        <v>2</v>
      </c>
      <c r="U25" s="14">
        <f t="shared" si="3"/>
        <v>2</v>
      </c>
      <c r="V25" s="13">
        <v>2</v>
      </c>
    </row>
    <row r="26" spans="3:22" x14ac:dyDescent="0.15">
      <c r="C26" s="2" t="s">
        <v>206</v>
      </c>
      <c r="D26" s="2" t="s">
        <v>42</v>
      </c>
      <c r="E26" s="1">
        <v>1</v>
      </c>
      <c r="F26" s="1">
        <v>4</v>
      </c>
      <c r="G26" s="1">
        <v>2</v>
      </c>
      <c r="H26" s="1">
        <v>2</v>
      </c>
      <c r="I26" s="1">
        <v>2</v>
      </c>
      <c r="J26" s="1">
        <v>2</v>
      </c>
      <c r="K26" s="1"/>
      <c r="L26" s="1">
        <v>4</v>
      </c>
      <c r="M26" s="1">
        <v>4</v>
      </c>
      <c r="N26" s="1">
        <v>2</v>
      </c>
      <c r="O26" s="1">
        <v>2</v>
      </c>
      <c r="P26" s="1">
        <v>4</v>
      </c>
      <c r="R26" s="14">
        <f t="shared" si="0"/>
        <v>2</v>
      </c>
      <c r="S26" s="14">
        <f t="shared" si="1"/>
        <v>2</v>
      </c>
      <c r="T26" s="14">
        <f t="shared" si="2"/>
        <v>4</v>
      </c>
      <c r="U26" s="14">
        <f t="shared" si="3"/>
        <v>2</v>
      </c>
      <c r="V26" s="13">
        <v>1</v>
      </c>
    </row>
    <row r="27" spans="3:22" x14ac:dyDescent="0.15">
      <c r="C27" s="2" t="s">
        <v>210</v>
      </c>
      <c r="D27" s="2" t="s">
        <v>42</v>
      </c>
      <c r="E27" s="1">
        <v>2</v>
      </c>
      <c r="F27" s="1">
        <v>4</v>
      </c>
      <c r="G27" s="1">
        <v>2</v>
      </c>
      <c r="H27" s="1">
        <v>5</v>
      </c>
      <c r="I27" s="1">
        <v>1</v>
      </c>
      <c r="J27" s="1">
        <v>3</v>
      </c>
      <c r="K27" s="1">
        <v>3</v>
      </c>
      <c r="L27" s="1">
        <v>2</v>
      </c>
      <c r="M27" s="1">
        <v>2</v>
      </c>
      <c r="N27" s="1">
        <v>1</v>
      </c>
      <c r="O27" s="1">
        <v>1</v>
      </c>
      <c r="P27" s="1">
        <v>1</v>
      </c>
      <c r="R27" s="14">
        <f t="shared" si="0"/>
        <v>2</v>
      </c>
      <c r="S27" s="14">
        <f t="shared" si="1"/>
        <v>3</v>
      </c>
      <c r="T27" s="14">
        <f t="shared" si="2"/>
        <v>2</v>
      </c>
      <c r="U27" s="14">
        <f t="shared" si="3"/>
        <v>1</v>
      </c>
      <c r="V27" s="13">
        <v>1</v>
      </c>
    </row>
    <row r="28" spans="3:22" x14ac:dyDescent="0.15">
      <c r="C28" s="2" t="s">
        <v>214</v>
      </c>
      <c r="D28" s="2" t="s">
        <v>42</v>
      </c>
      <c r="E28" s="1">
        <v>1</v>
      </c>
      <c r="F28" s="1">
        <v>4</v>
      </c>
      <c r="G28" s="1">
        <v>3</v>
      </c>
      <c r="H28" s="1">
        <v>4</v>
      </c>
      <c r="I28" s="1">
        <v>2</v>
      </c>
      <c r="J28" s="1"/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4</v>
      </c>
      <c r="R28" s="14">
        <f t="shared" si="0"/>
        <v>3</v>
      </c>
      <c r="S28" s="14">
        <f t="shared" si="1"/>
        <v>3</v>
      </c>
      <c r="T28" s="14">
        <f t="shared" si="2"/>
        <v>1</v>
      </c>
      <c r="U28" s="14">
        <f t="shared" si="3"/>
        <v>1</v>
      </c>
      <c r="V28" s="13">
        <v>1</v>
      </c>
    </row>
    <row r="29" spans="3:22" x14ac:dyDescent="0.15">
      <c r="C29" s="2" t="s">
        <v>235</v>
      </c>
      <c r="D29" s="2" t="s">
        <v>42</v>
      </c>
      <c r="E29" s="1">
        <v>2</v>
      </c>
      <c r="F29" s="1">
        <v>4</v>
      </c>
      <c r="G29" s="1">
        <v>3</v>
      </c>
      <c r="H29" s="1">
        <v>1</v>
      </c>
      <c r="I29" s="1">
        <v>2</v>
      </c>
      <c r="J29" s="1">
        <v>2</v>
      </c>
      <c r="K29" s="1">
        <v>2</v>
      </c>
      <c r="L29" s="1">
        <v>2</v>
      </c>
      <c r="M29" s="1">
        <v>3</v>
      </c>
      <c r="N29" s="1">
        <v>2</v>
      </c>
      <c r="O29" s="1">
        <v>2</v>
      </c>
      <c r="P29" s="1">
        <v>3</v>
      </c>
      <c r="R29" s="14">
        <f t="shared" si="0"/>
        <v>3</v>
      </c>
      <c r="S29" s="14">
        <f t="shared" si="1"/>
        <v>2</v>
      </c>
      <c r="T29" s="14">
        <f t="shared" si="2"/>
        <v>2</v>
      </c>
      <c r="U29" s="14">
        <f t="shared" si="3"/>
        <v>2</v>
      </c>
      <c r="V29" s="13">
        <v>2</v>
      </c>
    </row>
    <row r="30" spans="3:22" x14ac:dyDescent="0.15">
      <c r="C30" s="2" t="s">
        <v>240</v>
      </c>
      <c r="D30" s="2" t="s">
        <v>42</v>
      </c>
      <c r="E30" s="1">
        <v>3</v>
      </c>
      <c r="F30" s="1">
        <v>4</v>
      </c>
      <c r="G30" s="1">
        <v>3</v>
      </c>
      <c r="H30" s="1">
        <v>1</v>
      </c>
      <c r="I30" s="1">
        <v>1</v>
      </c>
      <c r="J30" s="1">
        <v>2</v>
      </c>
      <c r="K30" s="1">
        <v>3</v>
      </c>
      <c r="L30" s="1">
        <v>3</v>
      </c>
      <c r="M30" s="1">
        <v>4</v>
      </c>
      <c r="N30" s="1">
        <v>4</v>
      </c>
      <c r="O30" s="1">
        <v>3</v>
      </c>
      <c r="P30" s="1">
        <v>4</v>
      </c>
      <c r="R30" s="14">
        <f t="shared" si="0"/>
        <v>3</v>
      </c>
      <c r="S30" s="14">
        <f t="shared" si="1"/>
        <v>1</v>
      </c>
      <c r="T30" s="14">
        <f t="shared" si="2"/>
        <v>3</v>
      </c>
      <c r="U30" s="14">
        <f t="shared" si="3"/>
        <v>4</v>
      </c>
      <c r="V30" s="13">
        <v>1</v>
      </c>
    </row>
    <row r="31" spans="3:22" x14ac:dyDescent="0.15">
      <c r="C31" s="2" t="s">
        <v>245</v>
      </c>
      <c r="D31" s="2" t="s">
        <v>42</v>
      </c>
      <c r="E31" s="1">
        <v>3</v>
      </c>
      <c r="F31" s="1">
        <v>4</v>
      </c>
      <c r="G31" s="1">
        <v>2</v>
      </c>
      <c r="H31" s="1">
        <v>5</v>
      </c>
      <c r="I31" s="1">
        <v>5</v>
      </c>
      <c r="J31" s="1">
        <v>3</v>
      </c>
      <c r="K31" s="1">
        <v>4</v>
      </c>
      <c r="L31" s="1">
        <v>2</v>
      </c>
      <c r="M31" s="1">
        <v>2</v>
      </c>
      <c r="N31" s="1">
        <v>2</v>
      </c>
      <c r="O31" s="1">
        <v>1</v>
      </c>
      <c r="P31" s="1">
        <v>4</v>
      </c>
      <c r="R31" s="14">
        <f t="shared" si="0"/>
        <v>3</v>
      </c>
      <c r="S31" s="14">
        <f t="shared" si="1"/>
        <v>5</v>
      </c>
      <c r="T31" s="14">
        <f t="shared" si="2"/>
        <v>2</v>
      </c>
      <c r="U31" s="14">
        <f t="shared" si="3"/>
        <v>2</v>
      </c>
      <c r="V31" s="13">
        <v>1</v>
      </c>
    </row>
    <row r="32" spans="3:22" x14ac:dyDescent="0.15"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R32" s="4"/>
      <c r="S32" s="4"/>
      <c r="T32" s="4"/>
      <c r="U32" s="4"/>
      <c r="V32" s="1"/>
    </row>
    <row r="33" spans="3:22" x14ac:dyDescent="0.15"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R33" s="4"/>
      <c r="S33" s="4"/>
      <c r="T33" s="4"/>
      <c r="U33" s="4"/>
      <c r="V33" s="1"/>
    </row>
  </sheetData>
  <autoFilter ref="R1:V1" xr:uid="{0581F578-3C5D-3D40-A95A-19C727842DB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seminar19</vt:lpstr>
      <vt:lpstr>Male+gender specific</vt:lpstr>
      <vt:lpstr>Female+ gender specific</vt:lpstr>
      <vt:lpstr>Gender-specific</vt:lpstr>
      <vt:lpstr>Neutral (all gender)</vt:lpstr>
      <vt:lpstr>Neutral (female+male)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Ahju Jang</cp:lastModifiedBy>
  <cp:revision>0</cp:revision>
  <dcterms:created xsi:type="dcterms:W3CDTF">2025-06-23T10:39:36Z</dcterms:created>
  <dcterms:modified xsi:type="dcterms:W3CDTF">2025-07-18T18:02:37Z</dcterms:modified>
</cp:coreProperties>
</file>