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AI_Microsoft-Professional-Program\Part_04_Data Science\Course_01_Introduction to Data Science\Course Material\"/>
    </mc:Choice>
  </mc:AlternateContent>
  <xr:revisionPtr revIDLastSave="0" documentId="10_ncr:100000_{26197598-2C31-49A2-9A6D-ABFD321DC7EB}" xr6:coauthVersionLast="31" xr6:coauthVersionMax="31" xr10:uidLastSave="{00000000-0000-0000-0000-000000000000}"/>
  <bookViews>
    <workbookView xWindow="0" yWindow="0" windowWidth="20520" windowHeight="9900" firstSheet="8" activeTab="15" xr2:uid="{E530D8CF-9006-4990-AFF7-605CCCFDACC5}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  <sheet name="Sheet12" sheetId="15" r:id="rId12"/>
    <sheet name="Sheet16" sheetId="19" r:id="rId13"/>
    <sheet name="Lemonade" sheetId="3" r:id="rId14"/>
    <sheet name="Sheet17" sheetId="20" r:id="rId15"/>
    <sheet name="Sheet18" sheetId="21" r:id="rId16"/>
  </sheets>
  <calcPr calcId="179017"/>
  <pivotCaches>
    <pivotCache cacheId="0" r:id="rId17"/>
    <pivotCache cacheId="20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1" l="1"/>
  <c r="D2" i="20"/>
  <c r="L2" i="3"/>
  <c r="L3" i="3"/>
  <c r="L4" i="3"/>
  <c r="L5" i="3"/>
  <c r="L6" i="3"/>
  <c r="B6" i="3" l="1"/>
  <c r="F367" i="3" l="1"/>
  <c r="I366" i="3"/>
  <c r="I340" i="3"/>
  <c r="I7" i="3"/>
  <c r="I2" i="3"/>
  <c r="I25" i="3"/>
  <c r="I3" i="3"/>
  <c r="I361" i="3"/>
  <c r="I17" i="3"/>
  <c r="I353" i="3"/>
  <c r="I357" i="3"/>
  <c r="I365" i="3"/>
  <c r="I344" i="3"/>
  <c r="I345" i="3"/>
  <c r="I21" i="3"/>
  <c r="I349" i="3"/>
  <c r="I18" i="3"/>
  <c r="I26" i="3"/>
  <c r="I348" i="3"/>
  <c r="I352" i="3"/>
  <c r="I12" i="3"/>
  <c r="I8" i="3"/>
  <c r="I347" i="3"/>
  <c r="I338" i="3"/>
  <c r="I4" i="3"/>
  <c r="I339" i="3"/>
  <c r="I29" i="3"/>
  <c r="I30" i="3"/>
  <c r="I360" i="3"/>
  <c r="I351" i="3"/>
  <c r="I27" i="3"/>
  <c r="I359" i="3"/>
  <c r="I22" i="3"/>
  <c r="I355" i="3"/>
  <c r="I9" i="3"/>
  <c r="I14" i="3"/>
  <c r="I363" i="3"/>
  <c r="I10" i="3"/>
  <c r="I24" i="3"/>
  <c r="I13" i="3"/>
  <c r="I364" i="3"/>
  <c r="I32" i="3"/>
  <c r="I49" i="3"/>
  <c r="I343" i="3"/>
  <c r="I356" i="3"/>
  <c r="I23" i="3"/>
  <c r="I31" i="3"/>
  <c r="I354" i="3"/>
  <c r="I28" i="3"/>
  <c r="I342" i="3"/>
  <c r="I350" i="3"/>
  <c r="I6" i="3"/>
  <c r="I33" i="3"/>
  <c r="I53" i="3"/>
  <c r="I57" i="3"/>
  <c r="I358" i="3"/>
  <c r="I41" i="3"/>
  <c r="I362" i="3"/>
  <c r="I19" i="3"/>
  <c r="I20" i="3"/>
  <c r="I16" i="3"/>
  <c r="I11" i="3"/>
  <c r="I50" i="3"/>
  <c r="I15" i="3"/>
  <c r="I5" i="3"/>
  <c r="I337" i="3"/>
  <c r="I313" i="3"/>
  <c r="I318" i="3"/>
  <c r="I335" i="3"/>
  <c r="I341" i="3"/>
  <c r="I38" i="3"/>
  <c r="I55" i="3"/>
  <c r="I59" i="3"/>
  <c r="I346" i="3"/>
  <c r="I37" i="3"/>
  <c r="I322" i="3"/>
  <c r="I45" i="3"/>
  <c r="I326" i="3"/>
  <c r="I48" i="3"/>
  <c r="I56" i="3"/>
  <c r="I321" i="3"/>
  <c r="I316" i="3"/>
  <c r="I46" i="3"/>
  <c r="I54" i="3"/>
  <c r="I58" i="3"/>
  <c r="I327" i="3"/>
  <c r="I336" i="3"/>
  <c r="I309" i="3"/>
  <c r="I323" i="3"/>
  <c r="I330" i="3"/>
  <c r="I60" i="3"/>
  <c r="I317" i="3"/>
  <c r="I331" i="3"/>
  <c r="I51" i="3"/>
  <c r="I42" i="3"/>
  <c r="I334" i="3"/>
  <c r="I35" i="3"/>
  <c r="I52" i="3"/>
  <c r="I43" i="3"/>
  <c r="I308" i="3"/>
  <c r="I311" i="3"/>
  <c r="I306" i="3"/>
  <c r="I328" i="3"/>
  <c r="I34" i="3"/>
  <c r="I47" i="3"/>
  <c r="I39" i="3"/>
  <c r="I312" i="3"/>
  <c r="I40" i="3"/>
  <c r="I69" i="3"/>
  <c r="I307" i="3"/>
  <c r="I329" i="3"/>
  <c r="I78" i="3"/>
  <c r="I314" i="3"/>
  <c r="I332" i="3"/>
  <c r="I300" i="3"/>
  <c r="I305" i="3"/>
  <c r="I315" i="3"/>
  <c r="I333" i="3"/>
  <c r="I90" i="3"/>
  <c r="I44" i="3"/>
  <c r="I325" i="3"/>
  <c r="I65" i="3"/>
  <c r="I73" i="3"/>
  <c r="I83" i="3"/>
  <c r="I88" i="3"/>
  <c r="I319" i="3"/>
  <c r="I320" i="3"/>
  <c r="I310" i="3"/>
  <c r="I324" i="3"/>
  <c r="I75" i="3"/>
  <c r="I295" i="3"/>
  <c r="I77" i="3"/>
  <c r="I82" i="3"/>
  <c r="I275" i="3"/>
  <c r="I36" i="3"/>
  <c r="I79" i="3"/>
  <c r="I84" i="3"/>
  <c r="I62" i="3"/>
  <c r="I81" i="3"/>
  <c r="I89" i="3"/>
  <c r="I92" i="3"/>
  <c r="I113" i="3"/>
  <c r="I97" i="3"/>
  <c r="I296" i="3"/>
  <c r="I302" i="3"/>
  <c r="I61" i="3"/>
  <c r="I71" i="3"/>
  <c r="I85" i="3"/>
  <c r="I80" i="3"/>
  <c r="I286" i="3"/>
  <c r="I290" i="3"/>
  <c r="I304" i="3"/>
  <c r="I68" i="3"/>
  <c r="I91" i="3"/>
  <c r="I101" i="3"/>
  <c r="I276" i="3"/>
  <c r="I284" i="3"/>
  <c r="I291" i="3"/>
  <c r="I297" i="3"/>
  <c r="I119" i="3"/>
  <c r="I74" i="3"/>
  <c r="I70" i="3"/>
  <c r="I277" i="3"/>
  <c r="I64" i="3"/>
  <c r="I86" i="3"/>
  <c r="I288" i="3"/>
  <c r="I98" i="3"/>
  <c r="I110" i="3"/>
  <c r="I248" i="3"/>
  <c r="I265" i="3"/>
  <c r="I261" i="3"/>
  <c r="I63" i="3"/>
  <c r="I67" i="3"/>
  <c r="I76" i="3"/>
  <c r="I294" i="3"/>
  <c r="I282" i="3"/>
  <c r="I87" i="3"/>
  <c r="I279" i="3"/>
  <c r="I293" i="3"/>
  <c r="I114" i="3"/>
  <c r="I94" i="3"/>
  <c r="I102" i="3"/>
  <c r="I104" i="3"/>
  <c r="I256" i="3"/>
  <c r="I269" i="3"/>
  <c r="I247" i="3"/>
  <c r="I66" i="3"/>
  <c r="I278" i="3"/>
  <c r="I299" i="3"/>
  <c r="I72" i="3"/>
  <c r="I105" i="3"/>
  <c r="I285" i="3"/>
  <c r="I287" i="3"/>
  <c r="I298" i="3"/>
  <c r="I289" i="3"/>
  <c r="I303" i="3"/>
  <c r="I249" i="3"/>
  <c r="I270" i="3"/>
  <c r="I254" i="3"/>
  <c r="I95" i="3"/>
  <c r="I109" i="3"/>
  <c r="I117" i="3"/>
  <c r="I280" i="3"/>
  <c r="I292" i="3"/>
  <c r="I301" i="3"/>
  <c r="I100" i="3"/>
  <c r="I136" i="3"/>
  <c r="I259" i="3"/>
  <c r="I267" i="3"/>
  <c r="I268" i="3"/>
  <c r="I118" i="3"/>
  <c r="I283" i="3"/>
  <c r="I281" i="3"/>
  <c r="I99" i="3"/>
  <c r="I258" i="3"/>
  <c r="I108" i="3"/>
  <c r="I141" i="3"/>
  <c r="I96" i="3"/>
  <c r="I257" i="3"/>
  <c r="I262" i="3"/>
  <c r="I266" i="3"/>
  <c r="I253" i="3"/>
  <c r="I274" i="3"/>
  <c r="I107" i="3"/>
  <c r="I120" i="3"/>
  <c r="I115" i="3"/>
  <c r="I116" i="3"/>
  <c r="I252" i="3"/>
  <c r="I123" i="3"/>
  <c r="I137" i="3"/>
  <c r="I231" i="3"/>
  <c r="I240" i="3"/>
  <c r="I93" i="3"/>
  <c r="I106" i="3"/>
  <c r="I103" i="3"/>
  <c r="I273" i="3"/>
  <c r="I127" i="3"/>
  <c r="I122" i="3"/>
  <c r="I133" i="3"/>
  <c r="I150" i="3"/>
  <c r="I121" i="3"/>
  <c r="I112" i="3"/>
  <c r="I264" i="3"/>
  <c r="I263" i="3"/>
  <c r="I272" i="3"/>
  <c r="I246" i="3"/>
  <c r="I225" i="3"/>
  <c r="I226" i="3"/>
  <c r="I244" i="3"/>
  <c r="I230" i="3"/>
  <c r="I234" i="3"/>
  <c r="I111" i="3"/>
  <c r="I260" i="3"/>
  <c r="I251" i="3"/>
  <c r="I255" i="3"/>
  <c r="I221" i="3"/>
  <c r="I235" i="3"/>
  <c r="I126" i="3"/>
  <c r="I131" i="3"/>
  <c r="I145" i="3"/>
  <c r="I128" i="3"/>
  <c r="I134" i="3"/>
  <c r="I239" i="3"/>
  <c r="I223" i="3"/>
  <c r="I138" i="3"/>
  <c r="I217" i="3"/>
  <c r="I236" i="3"/>
  <c r="I271" i="3"/>
  <c r="I124" i="3"/>
  <c r="I143" i="3"/>
  <c r="I229" i="3"/>
  <c r="I238" i="3"/>
  <c r="I125" i="3"/>
  <c r="I130" i="3"/>
  <c r="I153" i="3"/>
  <c r="I142" i="3"/>
  <c r="I149" i="3"/>
  <c r="I146" i="3"/>
  <c r="I245" i="3"/>
  <c r="I250" i="3"/>
  <c r="I139" i="3"/>
  <c r="I147" i="3"/>
  <c r="I243" i="3"/>
  <c r="I174" i="3"/>
  <c r="I170" i="3"/>
  <c r="I227" i="3"/>
  <c r="I132" i="3"/>
  <c r="I187" i="3"/>
  <c r="I233" i="3"/>
  <c r="I228" i="3"/>
  <c r="I213" i="3"/>
  <c r="I237" i="3"/>
  <c r="I129" i="3"/>
  <c r="I151" i="3"/>
  <c r="I216" i="3"/>
  <c r="I220" i="3"/>
  <c r="I224" i="3"/>
  <c r="I242" i="3"/>
  <c r="I140" i="3"/>
  <c r="I179" i="3"/>
  <c r="I165" i="3"/>
  <c r="I214" i="3"/>
  <c r="I180" i="3"/>
  <c r="I169" i="3"/>
  <c r="I144" i="3"/>
  <c r="I215" i="3"/>
  <c r="I218" i="3"/>
  <c r="I208" i="3"/>
  <c r="I222" i="3"/>
  <c r="I203" i="3"/>
  <c r="I135" i="3"/>
  <c r="I148" i="3"/>
  <c r="I219" i="3"/>
  <c r="I152" i="3"/>
  <c r="I161" i="3"/>
  <c r="I241" i="3"/>
  <c r="I191" i="3"/>
  <c r="I212" i="3"/>
  <c r="I157" i="3"/>
  <c r="I195" i="3"/>
  <c r="I198" i="3"/>
  <c r="I162" i="3"/>
  <c r="I232" i="3"/>
  <c r="I154" i="3"/>
  <c r="I175" i="3"/>
  <c r="I207" i="3"/>
  <c r="I194" i="3"/>
  <c r="I176" i="3"/>
  <c r="I166" i="3"/>
  <c r="I199" i="3"/>
  <c r="I155" i="3"/>
  <c r="I185" i="3"/>
  <c r="I197" i="3"/>
  <c r="I189" i="3"/>
  <c r="I190" i="3"/>
  <c r="I193" i="3"/>
  <c r="I206" i="3"/>
  <c r="I201" i="3"/>
  <c r="I158" i="3"/>
  <c r="I186" i="3"/>
  <c r="I163" i="3"/>
  <c r="I167" i="3"/>
  <c r="I177" i="3"/>
  <c r="I172" i="3"/>
  <c r="I211" i="3"/>
  <c r="I171" i="3"/>
  <c r="I181" i="3"/>
  <c r="I202" i="3"/>
  <c r="I159" i="3"/>
  <c r="I210" i="3"/>
  <c r="I205" i="3"/>
  <c r="I182" i="3"/>
  <c r="I156" i="3"/>
  <c r="I160" i="3"/>
  <c r="I188" i="3"/>
  <c r="I196" i="3"/>
  <c r="I164" i="3"/>
  <c r="I184" i="3"/>
  <c r="I173" i="3"/>
  <c r="I209" i="3"/>
  <c r="I192" i="3"/>
  <c r="I168" i="3"/>
  <c r="I200" i="3"/>
  <c r="I204" i="3"/>
  <c r="I178" i="3"/>
  <c r="I183" i="3"/>
  <c r="B366" i="3"/>
  <c r="B340" i="3"/>
  <c r="B7" i="3"/>
  <c r="B2" i="3"/>
  <c r="B25" i="3"/>
  <c r="B3" i="3"/>
  <c r="B361" i="3"/>
  <c r="B17" i="3"/>
  <c r="B353" i="3"/>
  <c r="B357" i="3"/>
  <c r="B365" i="3"/>
  <c r="B344" i="3"/>
  <c r="B345" i="3"/>
  <c r="B21" i="3"/>
  <c r="B349" i="3"/>
  <c r="B18" i="3"/>
  <c r="B26" i="3"/>
  <c r="B348" i="3"/>
  <c r="B352" i="3"/>
  <c r="B12" i="3"/>
  <c r="B8" i="3"/>
  <c r="B347" i="3"/>
  <c r="B338" i="3"/>
  <c r="B4" i="3"/>
  <c r="B339" i="3"/>
  <c r="B29" i="3"/>
  <c r="B30" i="3"/>
  <c r="B360" i="3"/>
  <c r="B351" i="3"/>
  <c r="B27" i="3"/>
  <c r="B359" i="3"/>
  <c r="B22" i="3"/>
  <c r="B355" i="3"/>
  <c r="B9" i="3"/>
  <c r="B14" i="3"/>
  <c r="B363" i="3"/>
  <c r="B10" i="3"/>
  <c r="B24" i="3"/>
  <c r="B13" i="3"/>
  <c r="B364" i="3"/>
  <c r="B32" i="3"/>
  <c r="B49" i="3"/>
  <c r="B343" i="3"/>
  <c r="B356" i="3"/>
  <c r="B23" i="3"/>
  <c r="B31" i="3"/>
  <c r="B354" i="3"/>
  <c r="B28" i="3"/>
  <c r="B342" i="3"/>
  <c r="B350" i="3"/>
  <c r="B33" i="3"/>
  <c r="B53" i="3"/>
  <c r="B57" i="3"/>
  <c r="B358" i="3"/>
  <c r="B41" i="3"/>
  <c r="B362" i="3"/>
  <c r="B19" i="3"/>
  <c r="B20" i="3"/>
  <c r="B16" i="3"/>
  <c r="B11" i="3"/>
  <c r="B50" i="3"/>
  <c r="B15" i="3"/>
  <c r="B5" i="3"/>
  <c r="B337" i="3"/>
  <c r="B313" i="3"/>
  <c r="B318" i="3"/>
  <c r="B335" i="3"/>
  <c r="B341" i="3"/>
  <c r="B38" i="3"/>
  <c r="B55" i="3"/>
  <c r="B59" i="3"/>
  <c r="B346" i="3"/>
  <c r="B37" i="3"/>
  <c r="B322" i="3"/>
  <c r="B45" i="3"/>
  <c r="B326" i="3"/>
  <c r="B48" i="3"/>
  <c r="B56" i="3"/>
  <c r="B321" i="3"/>
  <c r="B316" i="3"/>
  <c r="B46" i="3"/>
  <c r="B54" i="3"/>
  <c r="B58" i="3"/>
  <c r="B327" i="3"/>
  <c r="B336" i="3"/>
  <c r="B309" i="3"/>
  <c r="B323" i="3"/>
  <c r="B330" i="3"/>
  <c r="B60" i="3"/>
  <c r="B317" i="3"/>
  <c r="B331" i="3"/>
  <c r="B51" i="3"/>
  <c r="B42" i="3"/>
  <c r="B334" i="3"/>
  <c r="B35" i="3"/>
  <c r="B52" i="3"/>
  <c r="B43" i="3"/>
  <c r="B308" i="3"/>
  <c r="B311" i="3"/>
  <c r="B306" i="3"/>
  <c r="B328" i="3"/>
  <c r="B34" i="3"/>
  <c r="B47" i="3"/>
  <c r="B39" i="3"/>
  <c r="B312" i="3"/>
  <c r="B40" i="3"/>
  <c r="B69" i="3"/>
  <c r="B307" i="3"/>
  <c r="B329" i="3"/>
  <c r="B78" i="3"/>
  <c r="B314" i="3"/>
  <c r="B332" i="3"/>
  <c r="B300" i="3"/>
  <c r="B305" i="3"/>
  <c r="B315" i="3"/>
  <c r="B333" i="3"/>
  <c r="B90" i="3"/>
  <c r="B44" i="3"/>
  <c r="B325" i="3"/>
  <c r="B65" i="3"/>
  <c r="B73" i="3"/>
  <c r="B83" i="3"/>
  <c r="B88" i="3"/>
  <c r="B319" i="3"/>
  <c r="B320" i="3"/>
  <c r="B310" i="3"/>
  <c r="B324" i="3"/>
  <c r="B75" i="3"/>
  <c r="B295" i="3"/>
  <c r="B77" i="3"/>
  <c r="B82" i="3"/>
  <c r="B275" i="3"/>
  <c r="B36" i="3"/>
  <c r="B79" i="3"/>
  <c r="B84" i="3"/>
  <c r="B62" i="3"/>
  <c r="B81" i="3"/>
  <c r="B89" i="3"/>
  <c r="B92" i="3"/>
  <c r="B113" i="3"/>
  <c r="B97" i="3"/>
  <c r="B296" i="3"/>
  <c r="B302" i="3"/>
  <c r="B61" i="3"/>
  <c r="B71" i="3"/>
  <c r="B85" i="3"/>
  <c r="B80" i="3"/>
  <c r="B286" i="3"/>
  <c r="B290" i="3"/>
  <c r="B304" i="3"/>
  <c r="B68" i="3"/>
  <c r="B91" i="3"/>
  <c r="B101" i="3"/>
  <c r="B276" i="3"/>
  <c r="B284" i="3"/>
  <c r="B291" i="3"/>
  <c r="B297" i="3"/>
  <c r="B119" i="3"/>
  <c r="B74" i="3"/>
  <c r="B70" i="3"/>
  <c r="B277" i="3"/>
  <c r="B64" i="3"/>
  <c r="B86" i="3"/>
  <c r="B288" i="3"/>
  <c r="B98" i="3"/>
  <c r="B110" i="3"/>
  <c r="B248" i="3"/>
  <c r="B265" i="3"/>
  <c r="B261" i="3"/>
  <c r="B63" i="3"/>
  <c r="B67" i="3"/>
  <c r="B76" i="3"/>
  <c r="B294" i="3"/>
  <c r="B282" i="3"/>
  <c r="B87" i="3"/>
  <c r="B279" i="3"/>
  <c r="B293" i="3"/>
  <c r="B114" i="3"/>
  <c r="B94" i="3"/>
  <c r="B102" i="3"/>
  <c r="B104" i="3"/>
  <c r="B256" i="3"/>
  <c r="B269" i="3"/>
  <c r="B247" i="3"/>
  <c r="B66" i="3"/>
  <c r="B278" i="3"/>
  <c r="B299" i="3"/>
  <c r="B72" i="3"/>
  <c r="B105" i="3"/>
  <c r="B285" i="3"/>
  <c r="B287" i="3"/>
  <c r="B298" i="3"/>
  <c r="B289" i="3"/>
  <c r="B303" i="3"/>
  <c r="B249" i="3"/>
  <c r="B270" i="3"/>
  <c r="B254" i="3"/>
  <c r="B95" i="3"/>
  <c r="B109" i="3"/>
  <c r="B117" i="3"/>
  <c r="B280" i="3"/>
  <c r="B292" i="3"/>
  <c r="B301" i="3"/>
  <c r="B100" i="3"/>
  <c r="B136" i="3"/>
  <c r="B259" i="3"/>
  <c r="B267" i="3"/>
  <c r="B268" i="3"/>
  <c r="B118" i="3"/>
  <c r="B283" i="3"/>
  <c r="B281" i="3"/>
  <c r="B99" i="3"/>
  <c r="B258" i="3"/>
  <c r="B108" i="3"/>
  <c r="B141" i="3"/>
  <c r="B96" i="3"/>
  <c r="B257" i="3"/>
  <c r="B262" i="3"/>
  <c r="B266" i="3"/>
  <c r="B253" i="3"/>
  <c r="B274" i="3"/>
  <c r="B107" i="3"/>
  <c r="B120" i="3"/>
  <c r="B115" i="3"/>
  <c r="B116" i="3"/>
  <c r="B252" i="3"/>
  <c r="B123" i="3"/>
  <c r="B137" i="3"/>
  <c r="B231" i="3"/>
  <c r="B240" i="3"/>
  <c r="B93" i="3"/>
  <c r="B106" i="3"/>
  <c r="B103" i="3"/>
  <c r="B273" i="3"/>
  <c r="B127" i="3"/>
  <c r="B122" i="3"/>
  <c r="B133" i="3"/>
  <c r="B150" i="3"/>
  <c r="B121" i="3"/>
  <c r="B112" i="3"/>
  <c r="B264" i="3"/>
  <c r="B263" i="3"/>
  <c r="B272" i="3"/>
  <c r="B246" i="3"/>
  <c r="B225" i="3"/>
  <c r="B226" i="3"/>
  <c r="B244" i="3"/>
  <c r="B230" i="3"/>
  <c r="B234" i="3"/>
  <c r="B111" i="3"/>
  <c r="B260" i="3"/>
  <c r="B251" i="3"/>
  <c r="B255" i="3"/>
  <c r="B221" i="3"/>
  <c r="B235" i="3"/>
  <c r="B126" i="3"/>
  <c r="B131" i="3"/>
  <c r="B145" i="3"/>
  <c r="B128" i="3"/>
  <c r="B134" i="3"/>
  <c r="B239" i="3"/>
  <c r="B223" i="3"/>
  <c r="B138" i="3"/>
  <c r="B217" i="3"/>
  <c r="B236" i="3"/>
  <c r="B271" i="3"/>
  <c r="B124" i="3"/>
  <c r="B143" i="3"/>
  <c r="B229" i="3"/>
  <c r="B238" i="3"/>
  <c r="B125" i="3"/>
  <c r="B130" i="3"/>
  <c r="B153" i="3"/>
  <c r="B142" i="3"/>
  <c r="B149" i="3"/>
  <c r="B146" i="3"/>
  <c r="B245" i="3"/>
  <c r="B250" i="3"/>
  <c r="B139" i="3"/>
  <c r="B147" i="3"/>
  <c r="B243" i="3"/>
  <c r="B174" i="3"/>
  <c r="B170" i="3"/>
  <c r="B227" i="3"/>
  <c r="B132" i="3"/>
  <c r="B187" i="3"/>
  <c r="B233" i="3"/>
  <c r="B228" i="3"/>
  <c r="B213" i="3"/>
  <c r="B237" i="3"/>
  <c r="B129" i="3"/>
  <c r="B151" i="3"/>
  <c r="B216" i="3"/>
  <c r="B220" i="3"/>
  <c r="B224" i="3"/>
  <c r="B242" i="3"/>
  <c r="B140" i="3"/>
  <c r="B179" i="3"/>
  <c r="B165" i="3"/>
  <c r="B214" i="3"/>
  <c r="B180" i="3"/>
  <c r="B169" i="3"/>
  <c r="B144" i="3"/>
  <c r="B215" i="3"/>
  <c r="B218" i="3"/>
  <c r="B208" i="3"/>
  <c r="B222" i="3"/>
  <c r="B203" i="3"/>
  <c r="B135" i="3"/>
  <c r="B148" i="3"/>
  <c r="B219" i="3"/>
  <c r="B152" i="3"/>
  <c r="B161" i="3"/>
  <c r="B241" i="3"/>
  <c r="B191" i="3"/>
  <c r="B212" i="3"/>
  <c r="B157" i="3"/>
  <c r="B195" i="3"/>
  <c r="B198" i="3"/>
  <c r="B162" i="3"/>
  <c r="B232" i="3"/>
  <c r="B154" i="3"/>
  <c r="B175" i="3"/>
  <c r="B207" i="3"/>
  <c r="B194" i="3"/>
  <c r="B176" i="3"/>
  <c r="B166" i="3"/>
  <c r="B199" i="3"/>
  <c r="B155" i="3"/>
  <c r="B185" i="3"/>
  <c r="B197" i="3"/>
  <c r="B189" i="3"/>
  <c r="B190" i="3"/>
  <c r="B193" i="3"/>
  <c r="B206" i="3"/>
  <c r="B201" i="3"/>
  <c r="B158" i="3"/>
  <c r="B186" i="3"/>
  <c r="B163" i="3"/>
  <c r="B167" i="3"/>
  <c r="B177" i="3"/>
  <c r="B172" i="3"/>
  <c r="B211" i="3"/>
  <c r="B171" i="3"/>
  <c r="B181" i="3"/>
  <c r="B202" i="3"/>
  <c r="B159" i="3"/>
  <c r="B210" i="3"/>
  <c r="B205" i="3"/>
  <c r="B182" i="3"/>
  <c r="B156" i="3"/>
  <c r="B160" i="3"/>
  <c r="B188" i="3"/>
  <c r="B196" i="3"/>
  <c r="B164" i="3"/>
  <c r="B184" i="3"/>
  <c r="B173" i="3"/>
  <c r="B209" i="3"/>
  <c r="B192" i="3"/>
  <c r="B168" i="3"/>
  <c r="B200" i="3"/>
  <c r="B204" i="3"/>
  <c r="B178" i="3"/>
  <c r="B183" i="3"/>
  <c r="I367" i="3" l="1"/>
</calcChain>
</file>

<file path=xl/sharedStrings.xml><?xml version="1.0" encoding="utf-8"?>
<sst xmlns="http://schemas.openxmlformats.org/spreadsheetml/2006/main" count="1689" uniqueCount="423">
  <si>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</si>
  <si>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</si>
  <si>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</si>
  <si>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</si>
  <si>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</si>
  <si>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</si>
  <si>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</si>
  <si>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</si>
  <si>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</si>
  <si>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</si>
  <si>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</si>
  <si>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</si>
  <si>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</si>
  <si>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</si>
  <si>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</si>
  <si>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</si>
  <si>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</si>
  <si>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</si>
  <si>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</si>
  <si>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</si>
  <si>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</si>
  <si>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</si>
  <si>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</si>
  <si>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</si>
  <si>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</si>
  <si>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</si>
  <si>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</si>
  <si>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</si>
  <si>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</si>
  <si>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</si>
  <si>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Sales</t>
  </si>
  <si>
    <t>Column Labels</t>
  </si>
  <si>
    <t>Average of Sales</t>
  </si>
  <si>
    <t>Sum of Revenue</t>
  </si>
  <si>
    <t>Sum of Temperature</t>
  </si>
  <si>
    <t>Jan</t>
  </si>
  <si>
    <t>1-Jan</t>
  </si>
  <si>
    <t>8-Jan</t>
  </si>
  <si>
    <t>15-Jan</t>
  </si>
  <si>
    <t>22-Jan</t>
  </si>
  <si>
    <t>29-Jan</t>
  </si>
  <si>
    <t>2-Jan</t>
  </si>
  <si>
    <t>9-Jan</t>
  </si>
  <si>
    <t>16-Jan</t>
  </si>
  <si>
    <t>23-Jan</t>
  </si>
  <si>
    <t>30-Jan</t>
  </si>
  <si>
    <t>3-Jan</t>
  </si>
  <si>
    <t>10-Jan</t>
  </si>
  <si>
    <t>17-Jan</t>
  </si>
  <si>
    <t>24-Jan</t>
  </si>
  <si>
    <t>31-Jan</t>
  </si>
  <si>
    <t>4-Jan</t>
  </si>
  <si>
    <t>11-Jan</t>
  </si>
  <si>
    <t>18-Jan</t>
  </si>
  <si>
    <t>25-Jan</t>
  </si>
  <si>
    <t>5-Jan</t>
  </si>
  <si>
    <t>12-Jan</t>
  </si>
  <si>
    <t>19-Jan</t>
  </si>
  <si>
    <t>26-Jan</t>
  </si>
  <si>
    <t>6-Jan</t>
  </si>
  <si>
    <t>13-Jan</t>
  </si>
  <si>
    <t>20-Jan</t>
  </si>
  <si>
    <t>27-Jan</t>
  </si>
  <si>
    <t>7-Jan</t>
  </si>
  <si>
    <t>14-Jan</t>
  </si>
  <si>
    <t>21-Jan</t>
  </si>
  <si>
    <t>28-Jan</t>
  </si>
  <si>
    <t>Feb</t>
  </si>
  <si>
    <t>5-Feb</t>
  </si>
  <si>
    <t>12-Feb</t>
  </si>
  <si>
    <t>19-Feb</t>
  </si>
  <si>
    <t>26-Feb</t>
  </si>
  <si>
    <t>6-Feb</t>
  </si>
  <si>
    <t>13-Feb</t>
  </si>
  <si>
    <t>20-Feb</t>
  </si>
  <si>
    <t>27-Feb</t>
  </si>
  <si>
    <t>7-Feb</t>
  </si>
  <si>
    <t>14-Feb</t>
  </si>
  <si>
    <t>21-Feb</t>
  </si>
  <si>
    <t>28-Feb</t>
  </si>
  <si>
    <t>1-Feb</t>
  </si>
  <si>
    <t>8-Feb</t>
  </si>
  <si>
    <t>15-Feb</t>
  </si>
  <si>
    <t>22-Feb</t>
  </si>
  <si>
    <t>2-Feb</t>
  </si>
  <si>
    <t>9-Feb</t>
  </si>
  <si>
    <t>16-Feb</t>
  </si>
  <si>
    <t>23-Feb</t>
  </si>
  <si>
    <t>3-Feb</t>
  </si>
  <si>
    <t>10-Feb</t>
  </si>
  <si>
    <t>17-Feb</t>
  </si>
  <si>
    <t>24-Feb</t>
  </si>
  <si>
    <t>4-Feb</t>
  </si>
  <si>
    <t>11-Feb</t>
  </si>
  <si>
    <t>18-Feb</t>
  </si>
  <si>
    <t>25-Feb</t>
  </si>
  <si>
    <t>Mar</t>
  </si>
  <si>
    <t>5-Mar</t>
  </si>
  <si>
    <t>12-Mar</t>
  </si>
  <si>
    <t>19-Mar</t>
  </si>
  <si>
    <t>26-Mar</t>
  </si>
  <si>
    <t>6-Mar</t>
  </si>
  <si>
    <t>13-Mar</t>
  </si>
  <si>
    <t>20-Mar</t>
  </si>
  <si>
    <t>27-Mar</t>
  </si>
  <si>
    <t>7-Mar</t>
  </si>
  <si>
    <t>14-Mar</t>
  </si>
  <si>
    <t>21-Mar</t>
  </si>
  <si>
    <t>28-Mar</t>
  </si>
  <si>
    <t>1-Mar</t>
  </si>
  <si>
    <t>8-Mar</t>
  </si>
  <si>
    <t>15-Mar</t>
  </si>
  <si>
    <t>22-Mar</t>
  </si>
  <si>
    <t>29-Mar</t>
  </si>
  <si>
    <t>2-Mar</t>
  </si>
  <si>
    <t>9-Mar</t>
  </si>
  <si>
    <t>16-Mar</t>
  </si>
  <si>
    <t>23-Mar</t>
  </si>
  <si>
    <t>30-Mar</t>
  </si>
  <si>
    <t>3-Mar</t>
  </si>
  <si>
    <t>10-Mar</t>
  </si>
  <si>
    <t>17-Mar</t>
  </si>
  <si>
    <t>24-Mar</t>
  </si>
  <si>
    <t>31-Mar</t>
  </si>
  <si>
    <t>4-Mar</t>
  </si>
  <si>
    <t>11-Mar</t>
  </si>
  <si>
    <t>18-Mar</t>
  </si>
  <si>
    <t>25-Mar</t>
  </si>
  <si>
    <t>Apr</t>
  </si>
  <si>
    <t>2-Apr</t>
  </si>
  <si>
    <t>9-Apr</t>
  </si>
  <si>
    <t>16-Apr</t>
  </si>
  <si>
    <t>23-Apr</t>
  </si>
  <si>
    <t>30-Apr</t>
  </si>
  <si>
    <t>3-Apr</t>
  </si>
  <si>
    <t>10-Apr</t>
  </si>
  <si>
    <t>17-Apr</t>
  </si>
  <si>
    <t>24-Apr</t>
  </si>
  <si>
    <t>4-Apr</t>
  </si>
  <si>
    <t>11-Apr</t>
  </si>
  <si>
    <t>18-Apr</t>
  </si>
  <si>
    <t>25-Apr</t>
  </si>
  <si>
    <t>5-Apr</t>
  </si>
  <si>
    <t>12-Apr</t>
  </si>
  <si>
    <t>19-Apr</t>
  </si>
  <si>
    <t>26-Apr</t>
  </si>
  <si>
    <t>6-Apr</t>
  </si>
  <si>
    <t>13-Apr</t>
  </si>
  <si>
    <t>20-Apr</t>
  </si>
  <si>
    <t>27-Apr</t>
  </si>
  <si>
    <t>7-Apr</t>
  </si>
  <si>
    <t>14-Apr</t>
  </si>
  <si>
    <t>21-Apr</t>
  </si>
  <si>
    <t>28-Apr</t>
  </si>
  <si>
    <t>1-Apr</t>
  </si>
  <si>
    <t>8-Apr</t>
  </si>
  <si>
    <t>15-Apr</t>
  </si>
  <si>
    <t>22-Apr</t>
  </si>
  <si>
    <t>29-Apr</t>
  </si>
  <si>
    <t>7-May</t>
  </si>
  <si>
    <t>14-May</t>
  </si>
  <si>
    <t>21-May</t>
  </si>
  <si>
    <t>28-May</t>
  </si>
  <si>
    <t>1-May</t>
  </si>
  <si>
    <t>8-May</t>
  </si>
  <si>
    <t>15-May</t>
  </si>
  <si>
    <t>22-May</t>
  </si>
  <si>
    <t>29-May</t>
  </si>
  <si>
    <t>2-May</t>
  </si>
  <si>
    <t>9-May</t>
  </si>
  <si>
    <t>16-May</t>
  </si>
  <si>
    <t>23-May</t>
  </si>
  <si>
    <t>30-May</t>
  </si>
  <si>
    <t>3-May</t>
  </si>
  <si>
    <t>10-May</t>
  </si>
  <si>
    <t>17-May</t>
  </si>
  <si>
    <t>24-May</t>
  </si>
  <si>
    <t>31-May</t>
  </si>
  <si>
    <t>4-May</t>
  </si>
  <si>
    <t>11-May</t>
  </si>
  <si>
    <t>18-May</t>
  </si>
  <si>
    <t>25-May</t>
  </si>
  <si>
    <t>5-May</t>
  </si>
  <si>
    <t>12-May</t>
  </si>
  <si>
    <t>19-May</t>
  </si>
  <si>
    <t>26-May</t>
  </si>
  <si>
    <t>6-May</t>
  </si>
  <si>
    <t>13-May</t>
  </si>
  <si>
    <t>20-May</t>
  </si>
  <si>
    <t>27-May</t>
  </si>
  <si>
    <t>Jun</t>
  </si>
  <si>
    <t>4-Jun</t>
  </si>
  <si>
    <t>11-Jun</t>
  </si>
  <si>
    <t>18-Jun</t>
  </si>
  <si>
    <t>25-Jun</t>
  </si>
  <si>
    <t>5-Jun</t>
  </si>
  <si>
    <t>12-Jun</t>
  </si>
  <si>
    <t>19-Jun</t>
  </si>
  <si>
    <t>26-Jun</t>
  </si>
  <si>
    <t>6-Jun</t>
  </si>
  <si>
    <t>13-Jun</t>
  </si>
  <si>
    <t>20-Jun</t>
  </si>
  <si>
    <t>27-Jun</t>
  </si>
  <si>
    <t>7-Jun</t>
  </si>
  <si>
    <t>14-Jun</t>
  </si>
  <si>
    <t>21-Jun</t>
  </si>
  <si>
    <t>28-Jun</t>
  </si>
  <si>
    <t>1-Jun</t>
  </si>
  <si>
    <t>8-Jun</t>
  </si>
  <si>
    <t>15-Jun</t>
  </si>
  <si>
    <t>22-Jun</t>
  </si>
  <si>
    <t>29-Jun</t>
  </si>
  <si>
    <t>2-Jun</t>
  </si>
  <si>
    <t>9-Jun</t>
  </si>
  <si>
    <t>16-Jun</t>
  </si>
  <si>
    <t>23-Jun</t>
  </si>
  <si>
    <t>30-Jun</t>
  </si>
  <si>
    <t>3-Jun</t>
  </si>
  <si>
    <t>10-Jun</t>
  </si>
  <si>
    <t>17-Jun</t>
  </si>
  <si>
    <t>24-Jun</t>
  </si>
  <si>
    <t>Jul</t>
  </si>
  <si>
    <t>2-Jul</t>
  </si>
  <si>
    <t>9-Jul</t>
  </si>
  <si>
    <t>16-Jul</t>
  </si>
  <si>
    <t>23-Jul</t>
  </si>
  <si>
    <t>30-Jul</t>
  </si>
  <si>
    <t>3-Jul</t>
  </si>
  <si>
    <t>10-Jul</t>
  </si>
  <si>
    <t>17-Jul</t>
  </si>
  <si>
    <t>24-Jul</t>
  </si>
  <si>
    <t>31-Jul</t>
  </si>
  <si>
    <t>4-Jul</t>
  </si>
  <si>
    <t>11-Jul</t>
  </si>
  <si>
    <t>18-Jul</t>
  </si>
  <si>
    <t>25-Jul</t>
  </si>
  <si>
    <t>5-Jul</t>
  </si>
  <si>
    <t>12-Jul</t>
  </si>
  <si>
    <t>19-Jul</t>
  </si>
  <si>
    <t>26-Jul</t>
  </si>
  <si>
    <t>6-Jul</t>
  </si>
  <si>
    <t>13-Jul</t>
  </si>
  <si>
    <t>20-Jul</t>
  </si>
  <si>
    <t>27-Jul</t>
  </si>
  <si>
    <t>7-Jul</t>
  </si>
  <si>
    <t>14-Jul</t>
  </si>
  <si>
    <t>21-Jul</t>
  </si>
  <si>
    <t>28-Jul</t>
  </si>
  <si>
    <t>1-Jul</t>
  </si>
  <si>
    <t>8-Jul</t>
  </si>
  <si>
    <t>15-Jul</t>
  </si>
  <si>
    <t>22-Jul</t>
  </si>
  <si>
    <t>29-Jul</t>
  </si>
  <si>
    <t>Aug</t>
  </si>
  <si>
    <t>6-Aug</t>
  </si>
  <si>
    <t>13-Aug</t>
  </si>
  <si>
    <t>20-Aug</t>
  </si>
  <si>
    <t>27-Aug</t>
  </si>
  <si>
    <t>7-Aug</t>
  </si>
  <si>
    <t>14-Aug</t>
  </si>
  <si>
    <t>21-Aug</t>
  </si>
  <si>
    <t>28-Aug</t>
  </si>
  <si>
    <t>1-Aug</t>
  </si>
  <si>
    <t>8-Aug</t>
  </si>
  <si>
    <t>15-Aug</t>
  </si>
  <si>
    <t>22-Aug</t>
  </si>
  <si>
    <t>29-Aug</t>
  </si>
  <si>
    <t>2-Aug</t>
  </si>
  <si>
    <t>9-Aug</t>
  </si>
  <si>
    <t>16-Aug</t>
  </si>
  <si>
    <t>23-Aug</t>
  </si>
  <si>
    <t>30-Aug</t>
  </si>
  <si>
    <t>3-Aug</t>
  </si>
  <si>
    <t>10-Aug</t>
  </si>
  <si>
    <t>17-Aug</t>
  </si>
  <si>
    <t>24-Aug</t>
  </si>
  <si>
    <t>31-Aug</t>
  </si>
  <si>
    <t>4-Aug</t>
  </si>
  <si>
    <t>11-Aug</t>
  </si>
  <si>
    <t>18-Aug</t>
  </si>
  <si>
    <t>25-Aug</t>
  </si>
  <si>
    <t>5-Aug</t>
  </si>
  <si>
    <t>12-Aug</t>
  </si>
  <si>
    <t>19-Aug</t>
  </si>
  <si>
    <t>26-Aug</t>
  </si>
  <si>
    <t>Sep</t>
  </si>
  <si>
    <t>3-Sep</t>
  </si>
  <si>
    <t>10-Sep</t>
  </si>
  <si>
    <t>17-Sep</t>
  </si>
  <si>
    <t>24-Sep</t>
  </si>
  <si>
    <t>4-Sep</t>
  </si>
  <si>
    <t>11-Sep</t>
  </si>
  <si>
    <t>18-Sep</t>
  </si>
  <si>
    <t>25-Sep</t>
  </si>
  <si>
    <t>5-Sep</t>
  </si>
  <si>
    <t>12-Sep</t>
  </si>
  <si>
    <t>19-Sep</t>
  </si>
  <si>
    <t>26-Sep</t>
  </si>
  <si>
    <t>6-Sep</t>
  </si>
  <si>
    <t>13-Sep</t>
  </si>
  <si>
    <t>20-Sep</t>
  </si>
  <si>
    <t>27-Sep</t>
  </si>
  <si>
    <t>7-Sep</t>
  </si>
  <si>
    <t>14-Sep</t>
  </si>
  <si>
    <t>21-Sep</t>
  </si>
  <si>
    <t>28-Sep</t>
  </si>
  <si>
    <t>1-Sep</t>
  </si>
  <si>
    <t>8-Sep</t>
  </si>
  <si>
    <t>15-Sep</t>
  </si>
  <si>
    <t>22-Sep</t>
  </si>
  <si>
    <t>29-Sep</t>
  </si>
  <si>
    <t>2-Sep</t>
  </si>
  <si>
    <t>9-Sep</t>
  </si>
  <si>
    <t>16-Sep</t>
  </si>
  <si>
    <t>23-Sep</t>
  </si>
  <si>
    <t>30-Sep</t>
  </si>
  <si>
    <t>Oct</t>
  </si>
  <si>
    <t>1-Oct</t>
  </si>
  <si>
    <t>8-Oct</t>
  </si>
  <si>
    <t>15-Oct</t>
  </si>
  <si>
    <t>22-Oct</t>
  </si>
  <si>
    <t>29-Oct</t>
  </si>
  <si>
    <t>2-Oct</t>
  </si>
  <si>
    <t>9-Oct</t>
  </si>
  <si>
    <t>16-Oct</t>
  </si>
  <si>
    <t>23-Oct</t>
  </si>
  <si>
    <t>30-Oct</t>
  </si>
  <si>
    <t>3-Oct</t>
  </si>
  <si>
    <t>10-Oct</t>
  </si>
  <si>
    <t>17-Oct</t>
  </si>
  <si>
    <t>24-Oct</t>
  </si>
  <si>
    <t>31-Oct</t>
  </si>
  <si>
    <t>4-Oct</t>
  </si>
  <si>
    <t>11-Oct</t>
  </si>
  <si>
    <t>18-Oct</t>
  </si>
  <si>
    <t>25-Oct</t>
  </si>
  <si>
    <t>5-Oct</t>
  </si>
  <si>
    <t>12-Oct</t>
  </si>
  <si>
    <t>19-Oct</t>
  </si>
  <si>
    <t>26-Oct</t>
  </si>
  <si>
    <t>6-Oct</t>
  </si>
  <si>
    <t>13-Oct</t>
  </si>
  <si>
    <t>20-Oct</t>
  </si>
  <si>
    <t>27-Oct</t>
  </si>
  <si>
    <t>7-Oct</t>
  </si>
  <si>
    <t>14-Oct</t>
  </si>
  <si>
    <t>21-Oct</t>
  </si>
  <si>
    <t>28-Oct</t>
  </si>
  <si>
    <t>Nov</t>
  </si>
  <si>
    <t>5-Nov</t>
  </si>
  <si>
    <t>12-Nov</t>
  </si>
  <si>
    <t>19-Nov</t>
  </si>
  <si>
    <t>26-Nov</t>
  </si>
  <si>
    <t>6-Nov</t>
  </si>
  <si>
    <t>13-Nov</t>
  </si>
  <si>
    <t>20-Nov</t>
  </si>
  <si>
    <t>27-Nov</t>
  </si>
  <si>
    <t>7-Nov</t>
  </si>
  <si>
    <t>14-Nov</t>
  </si>
  <si>
    <t>21-Nov</t>
  </si>
  <si>
    <t>28-Nov</t>
  </si>
  <si>
    <t>1-Nov</t>
  </si>
  <si>
    <t>8-Nov</t>
  </si>
  <si>
    <t>15-Nov</t>
  </si>
  <si>
    <t>22-Nov</t>
  </si>
  <si>
    <t>29-Nov</t>
  </si>
  <si>
    <t>2-Nov</t>
  </si>
  <si>
    <t>9-Nov</t>
  </si>
  <si>
    <t>16-Nov</t>
  </si>
  <si>
    <t>23-Nov</t>
  </si>
  <si>
    <t>30-Nov</t>
  </si>
  <si>
    <t>3-Nov</t>
  </si>
  <si>
    <t>10-Nov</t>
  </si>
  <si>
    <t>17-Nov</t>
  </si>
  <si>
    <t>24-Nov</t>
  </si>
  <si>
    <t>4-Nov</t>
  </si>
  <si>
    <t>11-Nov</t>
  </si>
  <si>
    <t>18-Nov</t>
  </si>
  <si>
    <t>25-Nov</t>
  </si>
  <si>
    <t>Dec</t>
  </si>
  <si>
    <t>3-Dec</t>
  </si>
  <si>
    <t>10-Dec</t>
  </si>
  <si>
    <t>17-Dec</t>
  </si>
  <si>
    <t>24-Dec</t>
  </si>
  <si>
    <t>31-Dec</t>
  </si>
  <si>
    <t>4-Dec</t>
  </si>
  <si>
    <t>11-Dec</t>
  </si>
  <si>
    <t>18-Dec</t>
  </si>
  <si>
    <t>25-Dec</t>
  </si>
  <si>
    <t>5-Dec</t>
  </si>
  <si>
    <t>12-Dec</t>
  </si>
  <si>
    <t>19-Dec</t>
  </si>
  <si>
    <t>26-Dec</t>
  </si>
  <si>
    <t>6-Dec</t>
  </si>
  <si>
    <t>13-Dec</t>
  </si>
  <si>
    <t>20-Dec</t>
  </si>
  <si>
    <t>27-Dec</t>
  </si>
  <si>
    <t>7-Dec</t>
  </si>
  <si>
    <t>14-Dec</t>
  </si>
  <si>
    <t>21-Dec</t>
  </si>
  <si>
    <t>28-Dec</t>
  </si>
  <si>
    <t>1-Dec</t>
  </si>
  <si>
    <t>8-Dec</t>
  </si>
  <si>
    <t>15-Dec</t>
  </si>
  <si>
    <t>22-Dec</t>
  </si>
  <si>
    <t>29-Dec</t>
  </si>
  <si>
    <t>2-Dec</t>
  </si>
  <si>
    <t>9-Dec</t>
  </si>
  <si>
    <t>16-Dec</t>
  </si>
  <si>
    <t>23-Dec</t>
  </si>
  <si>
    <t>30-Dec</t>
  </si>
  <si>
    <t>Max of Temperature</t>
  </si>
  <si>
    <t>Sum of Flyers</t>
  </si>
  <si>
    <t>Min of Flyers</t>
  </si>
  <si>
    <t>Average of Revenue</t>
  </si>
  <si>
    <t>Mean</t>
  </si>
  <si>
    <t>Median</t>
  </si>
  <si>
    <t>Mode</t>
  </si>
  <si>
    <t>Variance</t>
  </si>
  <si>
    <t>Std Dev</t>
  </si>
  <si>
    <t>Temp Statistics</t>
  </si>
  <si>
    <t>&lt;1/1/2017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</si>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</sst>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14" fontId="0" fillId="0" borderId="0" xfId="0" applyNumberFormat="1" applyAlignment="1">
      <alignment horizontal="left" indent="1"/>
    </xf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2" borderId="1" xfId="0" applyFont="1" applyFill="1" applyBorder="1"/>
    <xf numFmtId="2" fontId="0" fillId="2" borderId="1" xfId="0" applyNumberFormat="1" applyFont="1" applyFill="1" applyBorder="1"/>
    <xf numFmtId="0" fontId="0" fillId="0" borderId="1" xfId="0" applyFont="1" applyBorder="1"/>
    <xf numFmtId="2" fontId="0" fillId="0" borderId="1" xfId="0" applyNumberFormat="1" applyFont="1" applyBorder="1"/>
    <xf numFmtId="0" fontId="3" fillId="0" borderId="0" xfId="0" applyFont="1"/>
    <xf numFmtId="0" fontId="3" fillId="0" borderId="2" xfId="0" applyFont="1" applyBorder="1"/>
  </cellXfs>
  <cellStyles count="2">
    <cellStyle name="Currency" xfId="1" builtinId="4"/>
    <cellStyle name="Normal" xfId="0" builtinId="0"/>
  </cellStyles>
  <dxfs count="25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[Lemonade.xlsx]Sheet7!PivotTable7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Sum of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Sheet7!$A$2:$A$379</c:f>
              <c:multiLvlStrCache>
                <c:ptCount val="365"/>
                <c:lvl>
                  <c:pt idx="0">
                    <c:v>1-Jan</c:v>
                  </c:pt>
                  <c:pt idx="1">
                    <c:v>2-Jan</c:v>
                  </c:pt>
                  <c:pt idx="2">
                    <c:v>3-Jan</c:v>
                  </c:pt>
                  <c:pt idx="3">
                    <c:v>4-Jan</c:v>
                  </c:pt>
                  <c:pt idx="4">
                    <c:v>5-Jan</c:v>
                  </c:pt>
                  <c:pt idx="5">
                    <c:v>6-Jan</c:v>
                  </c:pt>
                  <c:pt idx="6">
                    <c:v>7-Jan</c:v>
                  </c:pt>
                  <c:pt idx="7">
                    <c:v>8-Jan</c:v>
                  </c:pt>
                  <c:pt idx="8">
                    <c:v>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1-Feb</c:v>
                  </c:pt>
                  <c:pt idx="32">
                    <c:v>2-Feb</c:v>
                  </c:pt>
                  <c:pt idx="33">
                    <c:v>3-Feb</c:v>
                  </c:pt>
                  <c:pt idx="34">
                    <c:v>4-Feb</c:v>
                  </c:pt>
                  <c:pt idx="35">
                    <c:v>5-Feb</c:v>
                  </c:pt>
                  <c:pt idx="36">
                    <c:v>6-Feb</c:v>
                  </c:pt>
                  <c:pt idx="37">
                    <c:v>7-Feb</c:v>
                  </c:pt>
                  <c:pt idx="38">
                    <c:v>8-Feb</c:v>
                  </c:pt>
                  <c:pt idx="39">
                    <c:v>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  <c:pt idx="89">
                    <c:v>31-Mar</c:v>
                  </c:pt>
                  <c:pt idx="90">
                    <c:v>1-Apr</c:v>
                  </c:pt>
                  <c:pt idx="91">
                    <c:v>2-Apr</c:v>
                  </c:pt>
                  <c:pt idx="92">
                    <c:v>3-Apr</c:v>
                  </c:pt>
                  <c:pt idx="93">
                    <c:v>4-Apr</c:v>
                  </c:pt>
                  <c:pt idx="94">
                    <c:v>5-Apr</c:v>
                  </c:pt>
                  <c:pt idx="95">
                    <c:v>6-Apr</c:v>
                  </c:pt>
                  <c:pt idx="96">
                    <c:v>7-Apr</c:v>
                  </c:pt>
                  <c:pt idx="97">
                    <c:v>8-Apr</c:v>
                  </c:pt>
                  <c:pt idx="98">
                    <c:v>9-Apr</c:v>
                  </c:pt>
                  <c:pt idx="99">
                    <c:v>10-Apr</c:v>
                  </c:pt>
                  <c:pt idx="100">
                    <c:v>11-Apr</c:v>
                  </c:pt>
                  <c:pt idx="101">
                    <c:v>12-Apr</c:v>
                  </c:pt>
                  <c:pt idx="102">
                    <c:v>13-Apr</c:v>
                  </c:pt>
                  <c:pt idx="103">
                    <c:v>14-Apr</c:v>
                  </c:pt>
                  <c:pt idx="104">
                    <c:v>15-Apr</c:v>
                  </c:pt>
                  <c:pt idx="105">
                    <c:v>16-Apr</c:v>
                  </c:pt>
                  <c:pt idx="106">
                    <c:v>17-Apr</c:v>
                  </c:pt>
                  <c:pt idx="107">
                    <c:v>18-Apr</c:v>
                  </c:pt>
                  <c:pt idx="108">
                    <c:v>19-Apr</c:v>
                  </c:pt>
                  <c:pt idx="109">
                    <c:v>20-Apr</c:v>
                  </c:pt>
                  <c:pt idx="110">
                    <c:v>21-Apr</c:v>
                  </c:pt>
                  <c:pt idx="111">
                    <c:v>22-Apr</c:v>
                  </c:pt>
                  <c:pt idx="112">
                    <c:v>23-Apr</c:v>
                  </c:pt>
                  <c:pt idx="113">
                    <c:v>24-Apr</c:v>
                  </c:pt>
                  <c:pt idx="114">
                    <c:v>25-Apr</c:v>
                  </c:pt>
                  <c:pt idx="115">
                    <c:v>26-Apr</c:v>
                  </c:pt>
                  <c:pt idx="116">
                    <c:v>27-Apr</c:v>
                  </c:pt>
                  <c:pt idx="117">
                    <c:v>28-Apr</c:v>
                  </c:pt>
                  <c:pt idx="118">
                    <c:v>29-Apr</c:v>
                  </c:pt>
                  <c:pt idx="119">
                    <c:v>30-Apr</c:v>
                  </c:pt>
                  <c:pt idx="120">
                    <c:v>1-May</c:v>
                  </c:pt>
                  <c:pt idx="121">
                    <c:v>2-May</c:v>
                  </c:pt>
                  <c:pt idx="122">
                    <c:v>3-May</c:v>
                  </c:pt>
                  <c:pt idx="123">
                    <c:v>4-May</c:v>
                  </c:pt>
                  <c:pt idx="124">
                    <c:v>5-May</c:v>
                  </c:pt>
                  <c:pt idx="125">
                    <c:v>6-May</c:v>
                  </c:pt>
                  <c:pt idx="126">
                    <c:v>7-May</c:v>
                  </c:pt>
                  <c:pt idx="127">
                    <c:v>8-May</c:v>
                  </c:pt>
                  <c:pt idx="128">
                    <c:v>9-May</c:v>
                  </c:pt>
                  <c:pt idx="129">
                    <c:v>10-May</c:v>
                  </c:pt>
                  <c:pt idx="130">
                    <c:v>11-May</c:v>
                  </c:pt>
                  <c:pt idx="131">
                    <c:v>12-May</c:v>
                  </c:pt>
                  <c:pt idx="132">
                    <c:v>13-May</c:v>
                  </c:pt>
                  <c:pt idx="133">
                    <c:v>14-May</c:v>
                  </c:pt>
                  <c:pt idx="134">
                    <c:v>15-May</c:v>
                  </c:pt>
                  <c:pt idx="135">
                    <c:v>16-May</c:v>
                  </c:pt>
                  <c:pt idx="136">
                    <c:v>17-May</c:v>
                  </c:pt>
                  <c:pt idx="137">
                    <c:v>18-May</c:v>
                  </c:pt>
                  <c:pt idx="138">
                    <c:v>19-May</c:v>
                  </c:pt>
                  <c:pt idx="139">
                    <c:v>20-May</c:v>
                  </c:pt>
                  <c:pt idx="140">
                    <c:v>21-May</c:v>
                  </c:pt>
                  <c:pt idx="141">
                    <c:v>22-May</c:v>
                  </c:pt>
                  <c:pt idx="142">
                    <c:v>23-May</c:v>
                  </c:pt>
                  <c:pt idx="143">
                    <c:v>24-May</c:v>
                  </c:pt>
                  <c:pt idx="144">
                    <c:v>25-May</c:v>
                  </c:pt>
                  <c:pt idx="145">
                    <c:v>26-May</c:v>
                  </c:pt>
                  <c:pt idx="146">
                    <c:v>27-May</c:v>
                  </c:pt>
                  <c:pt idx="147">
                    <c:v>28-May</c:v>
                  </c:pt>
                  <c:pt idx="148">
                    <c:v>29-May</c:v>
                  </c:pt>
                  <c:pt idx="149">
                    <c:v>30-May</c:v>
                  </c:pt>
                  <c:pt idx="150">
                    <c:v>31-May</c:v>
                  </c:pt>
                  <c:pt idx="151">
                    <c:v>1-Jun</c:v>
                  </c:pt>
                  <c:pt idx="152">
                    <c:v>2-Jun</c:v>
                  </c:pt>
                  <c:pt idx="153">
                    <c:v>3-Jun</c:v>
                  </c:pt>
                  <c:pt idx="154">
                    <c:v>4-Jun</c:v>
                  </c:pt>
                  <c:pt idx="155">
                    <c:v>5-Jun</c:v>
                  </c:pt>
                  <c:pt idx="156">
                    <c:v>6-Jun</c:v>
                  </c:pt>
                  <c:pt idx="157">
                    <c:v>7-Jun</c:v>
                  </c:pt>
                  <c:pt idx="158">
                    <c:v>8-Jun</c:v>
                  </c:pt>
                  <c:pt idx="159">
                    <c:v>9-Jun</c:v>
                  </c:pt>
                  <c:pt idx="160">
                    <c:v>10-Jun</c:v>
                  </c:pt>
                  <c:pt idx="161">
                    <c:v>11-Jun</c:v>
                  </c:pt>
                  <c:pt idx="162">
                    <c:v>12-Jun</c:v>
                  </c:pt>
                  <c:pt idx="163">
                    <c:v>13-Jun</c:v>
                  </c:pt>
                  <c:pt idx="164">
                    <c:v>14-Jun</c:v>
                  </c:pt>
                  <c:pt idx="165">
                    <c:v>15-Jun</c:v>
                  </c:pt>
                  <c:pt idx="166">
                    <c:v>16-Jun</c:v>
                  </c:pt>
                  <c:pt idx="167">
                    <c:v>17-Jun</c:v>
                  </c:pt>
                  <c:pt idx="168">
                    <c:v>18-Jun</c:v>
                  </c:pt>
                  <c:pt idx="169">
                    <c:v>19-Jun</c:v>
                  </c:pt>
                  <c:pt idx="170">
                    <c:v>20-Jun</c:v>
                  </c:pt>
                  <c:pt idx="171">
                    <c:v>21-Jun</c:v>
                  </c:pt>
                  <c:pt idx="172">
                    <c:v>22-Jun</c:v>
                  </c:pt>
                  <c:pt idx="173">
                    <c:v>23-Jun</c:v>
                  </c:pt>
                  <c:pt idx="174">
                    <c:v>24-Jun</c:v>
                  </c:pt>
                  <c:pt idx="175">
                    <c:v>25-Jun</c:v>
                  </c:pt>
                  <c:pt idx="176">
                    <c:v>26-Jun</c:v>
                  </c:pt>
                  <c:pt idx="177">
                    <c:v>27-Jun</c:v>
                  </c:pt>
                  <c:pt idx="178">
                    <c:v>28-Jun</c:v>
                  </c:pt>
                  <c:pt idx="179">
                    <c:v>29-Jun</c:v>
                  </c:pt>
                  <c:pt idx="180">
                    <c:v>30-Jun</c:v>
                  </c:pt>
                  <c:pt idx="181">
                    <c:v>1-Jul</c:v>
                  </c:pt>
                  <c:pt idx="182">
                    <c:v>2-Jul</c:v>
                  </c:pt>
                  <c:pt idx="183">
                    <c:v>3-Jul</c:v>
                  </c:pt>
                  <c:pt idx="184">
                    <c:v>4-Jul</c:v>
                  </c:pt>
                  <c:pt idx="185">
                    <c:v>5-Jul</c:v>
                  </c:pt>
                  <c:pt idx="186">
                    <c:v>6-Jul</c:v>
                  </c:pt>
                  <c:pt idx="187">
                    <c:v>7-Jul</c:v>
                  </c:pt>
                  <c:pt idx="188">
                    <c:v>8-Jul</c:v>
                  </c:pt>
                  <c:pt idx="189">
                    <c:v>9-Jul</c:v>
                  </c:pt>
                  <c:pt idx="190">
                    <c:v>10-Jul</c:v>
                  </c:pt>
                  <c:pt idx="191">
                    <c:v>11-Jul</c:v>
                  </c:pt>
                  <c:pt idx="192">
                    <c:v>12-Jul</c:v>
                  </c:pt>
                  <c:pt idx="193">
                    <c:v>13-Jul</c:v>
                  </c:pt>
                  <c:pt idx="194">
                    <c:v>14-Jul</c:v>
                  </c:pt>
                  <c:pt idx="195">
                    <c:v>15-Jul</c:v>
                  </c:pt>
                  <c:pt idx="196">
                    <c:v>16-Jul</c:v>
                  </c:pt>
                  <c:pt idx="197">
                    <c:v>17-Jul</c:v>
                  </c:pt>
                  <c:pt idx="198">
                    <c:v>18-Jul</c:v>
                  </c:pt>
                  <c:pt idx="199">
                    <c:v>19-Jul</c:v>
                  </c:pt>
                  <c:pt idx="200">
                    <c:v>20-Jul</c:v>
                  </c:pt>
                  <c:pt idx="201">
                    <c:v>21-Jul</c:v>
                  </c:pt>
                  <c:pt idx="202">
                    <c:v>22-Jul</c:v>
                  </c:pt>
                  <c:pt idx="203">
                    <c:v>23-Jul</c:v>
                  </c:pt>
                  <c:pt idx="204">
                    <c:v>24-Jul</c:v>
                  </c:pt>
                  <c:pt idx="205">
                    <c:v>25-Jul</c:v>
                  </c:pt>
                  <c:pt idx="206">
                    <c:v>26-Jul</c:v>
                  </c:pt>
                  <c:pt idx="207">
                    <c:v>27-Jul</c:v>
                  </c:pt>
                  <c:pt idx="208">
                    <c:v>28-Jul</c:v>
                  </c:pt>
                  <c:pt idx="209">
                    <c:v>29-Jul</c:v>
                  </c:pt>
                  <c:pt idx="210">
                    <c:v>30-Jul</c:v>
                  </c:pt>
                  <c:pt idx="211">
                    <c:v>31-Jul</c:v>
                  </c:pt>
                  <c:pt idx="212">
                    <c:v>1-Aug</c:v>
                  </c:pt>
                  <c:pt idx="213">
                    <c:v>2-Aug</c:v>
                  </c:pt>
                  <c:pt idx="214">
                    <c:v>3-Aug</c:v>
                  </c:pt>
                  <c:pt idx="215">
                    <c:v>4-Aug</c:v>
                  </c:pt>
                  <c:pt idx="216">
                    <c:v>5-Aug</c:v>
                  </c:pt>
                  <c:pt idx="217">
                    <c:v>6-Aug</c:v>
                  </c:pt>
                  <c:pt idx="218">
                    <c:v>7-Aug</c:v>
                  </c:pt>
                  <c:pt idx="219">
                    <c:v>8-Aug</c:v>
                  </c:pt>
                  <c:pt idx="220">
                    <c:v>9-Aug</c:v>
                  </c:pt>
                  <c:pt idx="221">
                    <c:v>10-Aug</c:v>
                  </c:pt>
                  <c:pt idx="222">
                    <c:v>11-Aug</c:v>
                  </c:pt>
                  <c:pt idx="223">
                    <c:v>12-Aug</c:v>
                  </c:pt>
                  <c:pt idx="224">
                    <c:v>13-Aug</c:v>
                  </c:pt>
                  <c:pt idx="225">
                    <c:v>14-Aug</c:v>
                  </c:pt>
                  <c:pt idx="226">
                    <c:v>15-Aug</c:v>
                  </c:pt>
                  <c:pt idx="227">
                    <c:v>16-Aug</c:v>
                  </c:pt>
                  <c:pt idx="228">
                    <c:v>17-Aug</c:v>
                  </c:pt>
                  <c:pt idx="229">
                    <c:v>18-Aug</c:v>
                  </c:pt>
                  <c:pt idx="230">
                    <c:v>19-Aug</c:v>
                  </c:pt>
                  <c:pt idx="231">
                    <c:v>20-Aug</c:v>
                  </c:pt>
                  <c:pt idx="232">
                    <c:v>21-Aug</c:v>
                  </c:pt>
                  <c:pt idx="233">
                    <c:v>22-Aug</c:v>
                  </c:pt>
                  <c:pt idx="234">
                    <c:v>23-Aug</c:v>
                  </c:pt>
                  <c:pt idx="235">
                    <c:v>24-Aug</c:v>
                  </c:pt>
                  <c:pt idx="236">
                    <c:v>25-Aug</c:v>
                  </c:pt>
                  <c:pt idx="237">
                    <c:v>26-Aug</c:v>
                  </c:pt>
                  <c:pt idx="238">
                    <c:v>27-Aug</c:v>
                  </c:pt>
                  <c:pt idx="239">
                    <c:v>28-Aug</c:v>
                  </c:pt>
                  <c:pt idx="240">
                    <c:v>29-Aug</c:v>
                  </c:pt>
                  <c:pt idx="241">
                    <c:v>30-Aug</c:v>
                  </c:pt>
                  <c:pt idx="242">
                    <c:v>31-Aug</c:v>
                  </c:pt>
                  <c:pt idx="243">
                    <c:v>1-Sep</c:v>
                  </c:pt>
                  <c:pt idx="244">
                    <c:v>2-Sep</c:v>
                  </c:pt>
                  <c:pt idx="245">
                    <c:v>3-Sep</c:v>
                  </c:pt>
                  <c:pt idx="246">
                    <c:v>4-Sep</c:v>
                  </c:pt>
                  <c:pt idx="247">
                    <c:v>5-Sep</c:v>
                  </c:pt>
                  <c:pt idx="248">
                    <c:v>6-Sep</c:v>
                  </c:pt>
                  <c:pt idx="249">
                    <c:v>7-Sep</c:v>
                  </c:pt>
                  <c:pt idx="250">
                    <c:v>8-Sep</c:v>
                  </c:pt>
                  <c:pt idx="251">
                    <c:v>9-Sep</c:v>
                  </c:pt>
                  <c:pt idx="252">
                    <c:v>10-Sep</c:v>
                  </c:pt>
                  <c:pt idx="253">
                    <c:v>11-Sep</c:v>
                  </c:pt>
                  <c:pt idx="254">
                    <c:v>12-Sep</c:v>
                  </c:pt>
                  <c:pt idx="255">
                    <c:v>13-Sep</c:v>
                  </c:pt>
                  <c:pt idx="256">
                    <c:v>14-Sep</c:v>
                  </c:pt>
                  <c:pt idx="257">
                    <c:v>15-Sep</c:v>
                  </c:pt>
                  <c:pt idx="258">
                    <c:v>16-Sep</c:v>
                  </c:pt>
                  <c:pt idx="259">
                    <c:v>17-Sep</c:v>
                  </c:pt>
                  <c:pt idx="260">
                    <c:v>18-Sep</c:v>
                  </c:pt>
                  <c:pt idx="261">
                    <c:v>19-Sep</c:v>
                  </c:pt>
                  <c:pt idx="262">
                    <c:v>20-Sep</c:v>
                  </c:pt>
                  <c:pt idx="263">
                    <c:v>21-Sep</c:v>
                  </c:pt>
                  <c:pt idx="264">
                    <c:v>22-Sep</c:v>
                  </c:pt>
                  <c:pt idx="265">
                    <c:v>23-Sep</c:v>
                  </c:pt>
                  <c:pt idx="266">
                    <c:v>24-Sep</c:v>
                  </c:pt>
                  <c:pt idx="267">
                    <c:v>25-Sep</c:v>
                  </c:pt>
                  <c:pt idx="268">
                    <c:v>26-Sep</c:v>
                  </c:pt>
                  <c:pt idx="269">
                    <c:v>27-Sep</c:v>
                  </c:pt>
                  <c:pt idx="270">
                    <c:v>28-Sep</c:v>
                  </c:pt>
                  <c:pt idx="271">
                    <c:v>29-Sep</c:v>
                  </c:pt>
                  <c:pt idx="272">
                    <c:v>30-Sep</c:v>
                  </c:pt>
                  <c:pt idx="273">
                    <c:v>1-Oct</c:v>
                  </c:pt>
                  <c:pt idx="274">
                    <c:v>2-Oct</c:v>
                  </c:pt>
                  <c:pt idx="275">
                    <c:v>3-Oct</c:v>
                  </c:pt>
                  <c:pt idx="276">
                    <c:v>4-Oct</c:v>
                  </c:pt>
                  <c:pt idx="277">
                    <c:v>5-Oct</c:v>
                  </c:pt>
                  <c:pt idx="278">
                    <c:v>6-Oct</c:v>
                  </c:pt>
                  <c:pt idx="279">
                    <c:v>7-Oct</c:v>
                  </c:pt>
                  <c:pt idx="280">
                    <c:v>8-Oct</c:v>
                  </c:pt>
                  <c:pt idx="281">
                    <c:v>9-Oct</c:v>
                  </c:pt>
                  <c:pt idx="282">
                    <c:v>10-Oct</c:v>
                  </c:pt>
                  <c:pt idx="283">
                    <c:v>11-Oct</c:v>
                  </c:pt>
                  <c:pt idx="284">
                    <c:v>12-Oct</c:v>
                  </c:pt>
                  <c:pt idx="285">
                    <c:v>13-Oct</c:v>
                  </c:pt>
                  <c:pt idx="286">
                    <c:v>14-Oct</c:v>
                  </c:pt>
                  <c:pt idx="287">
                    <c:v>15-Oct</c:v>
                  </c:pt>
                  <c:pt idx="288">
                    <c:v>16-Oct</c:v>
                  </c:pt>
                  <c:pt idx="289">
                    <c:v>17-Oct</c:v>
                  </c:pt>
                  <c:pt idx="290">
                    <c:v>18-Oct</c:v>
                  </c:pt>
                  <c:pt idx="291">
                    <c:v>19-Oct</c:v>
                  </c:pt>
                  <c:pt idx="292">
                    <c:v>20-Oct</c:v>
                  </c:pt>
                  <c:pt idx="293">
                    <c:v>21-Oct</c:v>
                  </c:pt>
                  <c:pt idx="294">
                    <c:v>22-Oct</c:v>
                  </c:pt>
                  <c:pt idx="295">
                    <c:v>23-Oct</c:v>
                  </c:pt>
                  <c:pt idx="296">
                    <c:v>24-Oct</c:v>
                  </c:pt>
                  <c:pt idx="297">
                    <c:v>25-Oct</c:v>
                  </c:pt>
                  <c:pt idx="298">
                    <c:v>26-Oct</c:v>
                  </c:pt>
                  <c:pt idx="299">
                    <c:v>27-Oct</c:v>
                  </c:pt>
                  <c:pt idx="300">
                    <c:v>28-Oct</c:v>
                  </c:pt>
                  <c:pt idx="301">
                    <c:v>29-Oct</c:v>
                  </c:pt>
                  <c:pt idx="302">
                    <c:v>30-Oct</c:v>
                  </c:pt>
                  <c:pt idx="303">
                    <c:v>31-Oct</c:v>
                  </c:pt>
                  <c:pt idx="304">
                    <c:v>1-Nov</c:v>
                  </c:pt>
                  <c:pt idx="305">
                    <c:v>2-Nov</c:v>
                  </c:pt>
                  <c:pt idx="306">
                    <c:v>3-Nov</c:v>
                  </c:pt>
                  <c:pt idx="307">
                    <c:v>4-Nov</c:v>
                  </c:pt>
                  <c:pt idx="308">
                    <c:v>5-Nov</c:v>
                  </c:pt>
                  <c:pt idx="309">
                    <c:v>6-Nov</c:v>
                  </c:pt>
                  <c:pt idx="310">
                    <c:v>7-Nov</c:v>
                  </c:pt>
                  <c:pt idx="311">
                    <c:v>8-Nov</c:v>
                  </c:pt>
                  <c:pt idx="312">
                    <c:v>9-Nov</c:v>
                  </c:pt>
                  <c:pt idx="313">
                    <c:v>10-Nov</c:v>
                  </c:pt>
                  <c:pt idx="314">
                    <c:v>11-Nov</c:v>
                  </c:pt>
                  <c:pt idx="315">
                    <c:v>12-Nov</c:v>
                  </c:pt>
                  <c:pt idx="316">
                    <c:v>13-Nov</c:v>
                  </c:pt>
                  <c:pt idx="317">
                    <c:v>14-Nov</c:v>
                  </c:pt>
                  <c:pt idx="318">
                    <c:v>15-Nov</c:v>
                  </c:pt>
                  <c:pt idx="319">
                    <c:v>16-Nov</c:v>
                  </c:pt>
                  <c:pt idx="320">
                    <c:v>17-Nov</c:v>
                  </c:pt>
                  <c:pt idx="321">
                    <c:v>18-Nov</c:v>
                  </c:pt>
                  <c:pt idx="322">
                    <c:v>19-Nov</c:v>
                  </c:pt>
                  <c:pt idx="323">
                    <c:v>20-Nov</c:v>
                  </c:pt>
                  <c:pt idx="324">
                    <c:v>21-Nov</c:v>
                  </c:pt>
                  <c:pt idx="325">
                    <c:v>22-Nov</c:v>
                  </c:pt>
                  <c:pt idx="326">
                    <c:v>23-Nov</c:v>
                  </c:pt>
                  <c:pt idx="327">
                    <c:v>24-Nov</c:v>
                  </c:pt>
                  <c:pt idx="328">
                    <c:v>25-Nov</c:v>
                  </c:pt>
                  <c:pt idx="329">
                    <c:v>26-Nov</c:v>
                  </c:pt>
                  <c:pt idx="330">
                    <c:v>27-Nov</c:v>
                  </c:pt>
                  <c:pt idx="331">
                    <c:v>28-Nov</c:v>
                  </c:pt>
                  <c:pt idx="332">
                    <c:v>29-Nov</c:v>
                  </c:pt>
                  <c:pt idx="333">
                    <c:v>30-Nov</c:v>
                  </c:pt>
                  <c:pt idx="334">
                    <c:v>1-Dec</c:v>
                  </c:pt>
                  <c:pt idx="335">
                    <c:v>2-Dec</c:v>
                  </c:pt>
                  <c:pt idx="336">
                    <c:v>3-Dec</c:v>
                  </c:pt>
                  <c:pt idx="337">
                    <c:v>4-Dec</c:v>
                  </c:pt>
                  <c:pt idx="338">
                    <c:v>5-Dec</c:v>
                  </c:pt>
                  <c:pt idx="339">
                    <c:v>6-Dec</c:v>
                  </c:pt>
                  <c:pt idx="340">
                    <c:v>7-Dec</c:v>
                  </c:pt>
                  <c:pt idx="341">
                    <c:v>8-Dec</c:v>
                  </c:pt>
                  <c:pt idx="342">
                    <c:v>9-Dec</c:v>
                  </c:pt>
                  <c:pt idx="343">
                    <c:v>10-Dec</c:v>
                  </c:pt>
                  <c:pt idx="344">
                    <c:v>11-Dec</c:v>
                  </c:pt>
                  <c:pt idx="345">
                    <c:v>12-Dec</c:v>
                  </c:pt>
                  <c:pt idx="346">
                    <c:v>13-Dec</c:v>
                  </c:pt>
                  <c:pt idx="347">
                    <c:v>14-Dec</c:v>
                  </c:pt>
                  <c:pt idx="348">
                    <c:v>15-Dec</c:v>
                  </c:pt>
                  <c:pt idx="349">
                    <c:v>16-Dec</c:v>
                  </c:pt>
                  <c:pt idx="350">
                    <c:v>17-Dec</c:v>
                  </c:pt>
                  <c:pt idx="351">
                    <c:v>18-Dec</c:v>
                  </c:pt>
                  <c:pt idx="352">
                    <c:v>19-Dec</c:v>
                  </c:pt>
                  <c:pt idx="353">
                    <c:v>20-Dec</c:v>
                  </c:pt>
                  <c:pt idx="354">
                    <c:v>21-Dec</c:v>
                  </c:pt>
                  <c:pt idx="355">
                    <c:v>22-Dec</c:v>
                  </c:pt>
                  <c:pt idx="356">
                    <c:v>23-Dec</c:v>
                  </c:pt>
                  <c:pt idx="357">
                    <c:v>24-Dec</c:v>
                  </c:pt>
                  <c:pt idx="358">
                    <c:v>25-Dec</c:v>
                  </c:pt>
                  <c:pt idx="359">
                    <c:v>26-Dec</c:v>
                  </c:pt>
                  <c:pt idx="360">
                    <c:v>27-Dec</c:v>
                  </c:pt>
                  <c:pt idx="361">
                    <c:v>28-Dec</c:v>
                  </c:pt>
                  <c:pt idx="362">
                    <c:v>29-Dec</c:v>
                  </c:pt>
                  <c:pt idx="363">
                    <c:v>30-Dec</c:v>
                  </c:pt>
                  <c:pt idx="364">
                    <c:v>31-Dec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  <c:pt idx="90">
                    <c:v>Apr</c:v>
                  </c:pt>
                  <c:pt idx="120">
                    <c:v>May</c:v>
                  </c:pt>
                  <c:pt idx="151">
                    <c:v>Jun</c:v>
                  </c:pt>
                  <c:pt idx="181">
                    <c:v>Jul</c:v>
                  </c:pt>
                  <c:pt idx="212">
                    <c:v>Aug</c:v>
                  </c:pt>
                  <c:pt idx="243">
                    <c:v>Sep</c:v>
                  </c:pt>
                  <c:pt idx="273">
                    <c:v>Oct</c:v>
                  </c:pt>
                  <c:pt idx="304">
                    <c:v>Nov</c:v>
                  </c:pt>
                  <c:pt idx="334">
                    <c:v>Dec</c:v>
                  </c:pt>
                </c:lvl>
              </c:multiLvlStrCache>
            </c:multiLvlStrRef>
          </c:cat>
          <c:val>
            <c:numRef>
              <c:f>Sheet7!$B$2:$B$379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3-49A1-B524-026D4C33710B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Sheet7!$A$2:$A$379</c:f>
              <c:multiLvlStrCache>
                <c:ptCount val="365"/>
                <c:lvl>
                  <c:pt idx="0">
                    <c:v>1-Jan</c:v>
                  </c:pt>
                  <c:pt idx="1">
                    <c:v>2-Jan</c:v>
                  </c:pt>
                  <c:pt idx="2">
                    <c:v>3-Jan</c:v>
                  </c:pt>
                  <c:pt idx="3">
                    <c:v>4-Jan</c:v>
                  </c:pt>
                  <c:pt idx="4">
                    <c:v>5-Jan</c:v>
                  </c:pt>
                  <c:pt idx="5">
                    <c:v>6-Jan</c:v>
                  </c:pt>
                  <c:pt idx="6">
                    <c:v>7-Jan</c:v>
                  </c:pt>
                  <c:pt idx="7">
                    <c:v>8-Jan</c:v>
                  </c:pt>
                  <c:pt idx="8">
                    <c:v>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1-Feb</c:v>
                  </c:pt>
                  <c:pt idx="32">
                    <c:v>2-Feb</c:v>
                  </c:pt>
                  <c:pt idx="33">
                    <c:v>3-Feb</c:v>
                  </c:pt>
                  <c:pt idx="34">
                    <c:v>4-Feb</c:v>
                  </c:pt>
                  <c:pt idx="35">
                    <c:v>5-Feb</c:v>
                  </c:pt>
                  <c:pt idx="36">
                    <c:v>6-Feb</c:v>
                  </c:pt>
                  <c:pt idx="37">
                    <c:v>7-Feb</c:v>
                  </c:pt>
                  <c:pt idx="38">
                    <c:v>8-Feb</c:v>
                  </c:pt>
                  <c:pt idx="39">
                    <c:v>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  <c:pt idx="89">
                    <c:v>31-Mar</c:v>
                  </c:pt>
                  <c:pt idx="90">
                    <c:v>1-Apr</c:v>
                  </c:pt>
                  <c:pt idx="91">
                    <c:v>2-Apr</c:v>
                  </c:pt>
                  <c:pt idx="92">
                    <c:v>3-Apr</c:v>
                  </c:pt>
                  <c:pt idx="93">
                    <c:v>4-Apr</c:v>
                  </c:pt>
                  <c:pt idx="94">
                    <c:v>5-Apr</c:v>
                  </c:pt>
                  <c:pt idx="95">
                    <c:v>6-Apr</c:v>
                  </c:pt>
                  <c:pt idx="96">
                    <c:v>7-Apr</c:v>
                  </c:pt>
                  <c:pt idx="97">
                    <c:v>8-Apr</c:v>
                  </c:pt>
                  <c:pt idx="98">
                    <c:v>9-Apr</c:v>
                  </c:pt>
                  <c:pt idx="99">
                    <c:v>10-Apr</c:v>
                  </c:pt>
                  <c:pt idx="100">
                    <c:v>11-Apr</c:v>
                  </c:pt>
                  <c:pt idx="101">
                    <c:v>12-Apr</c:v>
                  </c:pt>
                  <c:pt idx="102">
                    <c:v>13-Apr</c:v>
                  </c:pt>
                  <c:pt idx="103">
                    <c:v>14-Apr</c:v>
                  </c:pt>
                  <c:pt idx="104">
                    <c:v>15-Apr</c:v>
                  </c:pt>
                  <c:pt idx="105">
                    <c:v>16-Apr</c:v>
                  </c:pt>
                  <c:pt idx="106">
                    <c:v>17-Apr</c:v>
                  </c:pt>
                  <c:pt idx="107">
                    <c:v>18-Apr</c:v>
                  </c:pt>
                  <c:pt idx="108">
                    <c:v>19-Apr</c:v>
                  </c:pt>
                  <c:pt idx="109">
                    <c:v>20-Apr</c:v>
                  </c:pt>
                  <c:pt idx="110">
                    <c:v>21-Apr</c:v>
                  </c:pt>
                  <c:pt idx="111">
                    <c:v>22-Apr</c:v>
                  </c:pt>
                  <c:pt idx="112">
                    <c:v>23-Apr</c:v>
                  </c:pt>
                  <c:pt idx="113">
                    <c:v>24-Apr</c:v>
                  </c:pt>
                  <c:pt idx="114">
                    <c:v>25-Apr</c:v>
                  </c:pt>
                  <c:pt idx="115">
                    <c:v>26-Apr</c:v>
                  </c:pt>
                  <c:pt idx="116">
                    <c:v>27-Apr</c:v>
                  </c:pt>
                  <c:pt idx="117">
                    <c:v>28-Apr</c:v>
                  </c:pt>
                  <c:pt idx="118">
                    <c:v>29-Apr</c:v>
                  </c:pt>
                  <c:pt idx="119">
                    <c:v>30-Apr</c:v>
                  </c:pt>
                  <c:pt idx="120">
                    <c:v>1-May</c:v>
                  </c:pt>
                  <c:pt idx="121">
                    <c:v>2-May</c:v>
                  </c:pt>
                  <c:pt idx="122">
                    <c:v>3-May</c:v>
                  </c:pt>
                  <c:pt idx="123">
                    <c:v>4-May</c:v>
                  </c:pt>
                  <c:pt idx="124">
                    <c:v>5-May</c:v>
                  </c:pt>
                  <c:pt idx="125">
                    <c:v>6-May</c:v>
                  </c:pt>
                  <c:pt idx="126">
                    <c:v>7-May</c:v>
                  </c:pt>
                  <c:pt idx="127">
                    <c:v>8-May</c:v>
                  </c:pt>
                  <c:pt idx="128">
                    <c:v>9-May</c:v>
                  </c:pt>
                  <c:pt idx="129">
                    <c:v>10-May</c:v>
                  </c:pt>
                  <c:pt idx="130">
                    <c:v>11-May</c:v>
                  </c:pt>
                  <c:pt idx="131">
                    <c:v>12-May</c:v>
                  </c:pt>
                  <c:pt idx="132">
                    <c:v>13-May</c:v>
                  </c:pt>
                  <c:pt idx="133">
                    <c:v>14-May</c:v>
                  </c:pt>
                  <c:pt idx="134">
                    <c:v>15-May</c:v>
                  </c:pt>
                  <c:pt idx="135">
                    <c:v>16-May</c:v>
                  </c:pt>
                  <c:pt idx="136">
                    <c:v>17-May</c:v>
                  </c:pt>
                  <c:pt idx="137">
                    <c:v>18-May</c:v>
                  </c:pt>
                  <c:pt idx="138">
                    <c:v>19-May</c:v>
                  </c:pt>
                  <c:pt idx="139">
                    <c:v>20-May</c:v>
                  </c:pt>
                  <c:pt idx="140">
                    <c:v>21-May</c:v>
                  </c:pt>
                  <c:pt idx="141">
                    <c:v>22-May</c:v>
                  </c:pt>
                  <c:pt idx="142">
                    <c:v>23-May</c:v>
                  </c:pt>
                  <c:pt idx="143">
                    <c:v>24-May</c:v>
                  </c:pt>
                  <c:pt idx="144">
                    <c:v>25-May</c:v>
                  </c:pt>
                  <c:pt idx="145">
                    <c:v>26-May</c:v>
                  </c:pt>
                  <c:pt idx="146">
                    <c:v>27-May</c:v>
                  </c:pt>
                  <c:pt idx="147">
                    <c:v>28-May</c:v>
                  </c:pt>
                  <c:pt idx="148">
                    <c:v>29-May</c:v>
                  </c:pt>
                  <c:pt idx="149">
                    <c:v>30-May</c:v>
                  </c:pt>
                  <c:pt idx="150">
                    <c:v>31-May</c:v>
                  </c:pt>
                  <c:pt idx="151">
                    <c:v>1-Jun</c:v>
                  </c:pt>
                  <c:pt idx="152">
                    <c:v>2-Jun</c:v>
                  </c:pt>
                  <c:pt idx="153">
                    <c:v>3-Jun</c:v>
                  </c:pt>
                  <c:pt idx="154">
                    <c:v>4-Jun</c:v>
                  </c:pt>
                  <c:pt idx="155">
                    <c:v>5-Jun</c:v>
                  </c:pt>
                  <c:pt idx="156">
                    <c:v>6-Jun</c:v>
                  </c:pt>
                  <c:pt idx="157">
                    <c:v>7-Jun</c:v>
                  </c:pt>
                  <c:pt idx="158">
                    <c:v>8-Jun</c:v>
                  </c:pt>
                  <c:pt idx="159">
                    <c:v>9-Jun</c:v>
                  </c:pt>
                  <c:pt idx="160">
                    <c:v>10-Jun</c:v>
                  </c:pt>
                  <c:pt idx="161">
                    <c:v>11-Jun</c:v>
                  </c:pt>
                  <c:pt idx="162">
                    <c:v>12-Jun</c:v>
                  </c:pt>
                  <c:pt idx="163">
                    <c:v>13-Jun</c:v>
                  </c:pt>
                  <c:pt idx="164">
                    <c:v>14-Jun</c:v>
                  </c:pt>
                  <c:pt idx="165">
                    <c:v>15-Jun</c:v>
                  </c:pt>
                  <c:pt idx="166">
                    <c:v>16-Jun</c:v>
                  </c:pt>
                  <c:pt idx="167">
                    <c:v>17-Jun</c:v>
                  </c:pt>
                  <c:pt idx="168">
                    <c:v>18-Jun</c:v>
                  </c:pt>
                  <c:pt idx="169">
                    <c:v>19-Jun</c:v>
                  </c:pt>
                  <c:pt idx="170">
                    <c:v>20-Jun</c:v>
                  </c:pt>
                  <c:pt idx="171">
                    <c:v>21-Jun</c:v>
                  </c:pt>
                  <c:pt idx="172">
                    <c:v>22-Jun</c:v>
                  </c:pt>
                  <c:pt idx="173">
                    <c:v>23-Jun</c:v>
                  </c:pt>
                  <c:pt idx="174">
                    <c:v>24-Jun</c:v>
                  </c:pt>
                  <c:pt idx="175">
                    <c:v>25-Jun</c:v>
                  </c:pt>
                  <c:pt idx="176">
                    <c:v>26-Jun</c:v>
                  </c:pt>
                  <c:pt idx="177">
                    <c:v>27-Jun</c:v>
                  </c:pt>
                  <c:pt idx="178">
                    <c:v>28-Jun</c:v>
                  </c:pt>
                  <c:pt idx="179">
                    <c:v>29-Jun</c:v>
                  </c:pt>
                  <c:pt idx="180">
                    <c:v>30-Jun</c:v>
                  </c:pt>
                  <c:pt idx="181">
                    <c:v>1-Jul</c:v>
                  </c:pt>
                  <c:pt idx="182">
                    <c:v>2-Jul</c:v>
                  </c:pt>
                  <c:pt idx="183">
                    <c:v>3-Jul</c:v>
                  </c:pt>
                  <c:pt idx="184">
                    <c:v>4-Jul</c:v>
                  </c:pt>
                  <c:pt idx="185">
                    <c:v>5-Jul</c:v>
                  </c:pt>
                  <c:pt idx="186">
                    <c:v>6-Jul</c:v>
                  </c:pt>
                  <c:pt idx="187">
                    <c:v>7-Jul</c:v>
                  </c:pt>
                  <c:pt idx="188">
                    <c:v>8-Jul</c:v>
                  </c:pt>
                  <c:pt idx="189">
                    <c:v>9-Jul</c:v>
                  </c:pt>
                  <c:pt idx="190">
                    <c:v>10-Jul</c:v>
                  </c:pt>
                  <c:pt idx="191">
                    <c:v>11-Jul</c:v>
                  </c:pt>
                  <c:pt idx="192">
                    <c:v>12-Jul</c:v>
                  </c:pt>
                  <c:pt idx="193">
                    <c:v>13-Jul</c:v>
                  </c:pt>
                  <c:pt idx="194">
                    <c:v>14-Jul</c:v>
                  </c:pt>
                  <c:pt idx="195">
                    <c:v>15-Jul</c:v>
                  </c:pt>
                  <c:pt idx="196">
                    <c:v>16-Jul</c:v>
                  </c:pt>
                  <c:pt idx="197">
                    <c:v>17-Jul</c:v>
                  </c:pt>
                  <c:pt idx="198">
                    <c:v>18-Jul</c:v>
                  </c:pt>
                  <c:pt idx="199">
                    <c:v>19-Jul</c:v>
                  </c:pt>
                  <c:pt idx="200">
                    <c:v>20-Jul</c:v>
                  </c:pt>
                  <c:pt idx="201">
                    <c:v>21-Jul</c:v>
                  </c:pt>
                  <c:pt idx="202">
                    <c:v>22-Jul</c:v>
                  </c:pt>
                  <c:pt idx="203">
                    <c:v>23-Jul</c:v>
                  </c:pt>
                  <c:pt idx="204">
                    <c:v>24-Jul</c:v>
                  </c:pt>
                  <c:pt idx="205">
                    <c:v>25-Jul</c:v>
                  </c:pt>
                  <c:pt idx="206">
                    <c:v>26-Jul</c:v>
                  </c:pt>
                  <c:pt idx="207">
                    <c:v>27-Jul</c:v>
                  </c:pt>
                  <c:pt idx="208">
                    <c:v>28-Jul</c:v>
                  </c:pt>
                  <c:pt idx="209">
                    <c:v>29-Jul</c:v>
                  </c:pt>
                  <c:pt idx="210">
                    <c:v>30-Jul</c:v>
                  </c:pt>
                  <c:pt idx="211">
                    <c:v>31-Jul</c:v>
                  </c:pt>
                  <c:pt idx="212">
                    <c:v>1-Aug</c:v>
                  </c:pt>
                  <c:pt idx="213">
                    <c:v>2-Aug</c:v>
                  </c:pt>
                  <c:pt idx="214">
                    <c:v>3-Aug</c:v>
                  </c:pt>
                  <c:pt idx="215">
                    <c:v>4-Aug</c:v>
                  </c:pt>
                  <c:pt idx="216">
                    <c:v>5-Aug</c:v>
                  </c:pt>
                  <c:pt idx="217">
                    <c:v>6-Aug</c:v>
                  </c:pt>
                  <c:pt idx="218">
                    <c:v>7-Aug</c:v>
                  </c:pt>
                  <c:pt idx="219">
                    <c:v>8-Aug</c:v>
                  </c:pt>
                  <c:pt idx="220">
                    <c:v>9-Aug</c:v>
                  </c:pt>
                  <c:pt idx="221">
                    <c:v>10-Aug</c:v>
                  </c:pt>
                  <c:pt idx="222">
                    <c:v>11-Aug</c:v>
                  </c:pt>
                  <c:pt idx="223">
                    <c:v>12-Aug</c:v>
                  </c:pt>
                  <c:pt idx="224">
                    <c:v>13-Aug</c:v>
                  </c:pt>
                  <c:pt idx="225">
                    <c:v>14-Aug</c:v>
                  </c:pt>
                  <c:pt idx="226">
                    <c:v>15-Aug</c:v>
                  </c:pt>
                  <c:pt idx="227">
                    <c:v>16-Aug</c:v>
                  </c:pt>
                  <c:pt idx="228">
                    <c:v>17-Aug</c:v>
                  </c:pt>
                  <c:pt idx="229">
                    <c:v>18-Aug</c:v>
                  </c:pt>
                  <c:pt idx="230">
                    <c:v>19-Aug</c:v>
                  </c:pt>
                  <c:pt idx="231">
                    <c:v>20-Aug</c:v>
                  </c:pt>
                  <c:pt idx="232">
                    <c:v>21-Aug</c:v>
                  </c:pt>
                  <c:pt idx="233">
                    <c:v>22-Aug</c:v>
                  </c:pt>
                  <c:pt idx="234">
                    <c:v>23-Aug</c:v>
                  </c:pt>
                  <c:pt idx="235">
                    <c:v>24-Aug</c:v>
                  </c:pt>
                  <c:pt idx="236">
                    <c:v>25-Aug</c:v>
                  </c:pt>
                  <c:pt idx="237">
                    <c:v>26-Aug</c:v>
                  </c:pt>
                  <c:pt idx="238">
                    <c:v>27-Aug</c:v>
                  </c:pt>
                  <c:pt idx="239">
                    <c:v>28-Aug</c:v>
                  </c:pt>
                  <c:pt idx="240">
                    <c:v>29-Aug</c:v>
                  </c:pt>
                  <c:pt idx="241">
                    <c:v>30-Aug</c:v>
                  </c:pt>
                  <c:pt idx="242">
                    <c:v>31-Aug</c:v>
                  </c:pt>
                  <c:pt idx="243">
                    <c:v>1-Sep</c:v>
                  </c:pt>
                  <c:pt idx="244">
                    <c:v>2-Sep</c:v>
                  </c:pt>
                  <c:pt idx="245">
                    <c:v>3-Sep</c:v>
                  </c:pt>
                  <c:pt idx="246">
                    <c:v>4-Sep</c:v>
                  </c:pt>
                  <c:pt idx="247">
                    <c:v>5-Sep</c:v>
                  </c:pt>
                  <c:pt idx="248">
                    <c:v>6-Sep</c:v>
                  </c:pt>
                  <c:pt idx="249">
                    <c:v>7-Sep</c:v>
                  </c:pt>
                  <c:pt idx="250">
                    <c:v>8-Sep</c:v>
                  </c:pt>
                  <c:pt idx="251">
                    <c:v>9-Sep</c:v>
                  </c:pt>
                  <c:pt idx="252">
                    <c:v>10-Sep</c:v>
                  </c:pt>
                  <c:pt idx="253">
                    <c:v>11-Sep</c:v>
                  </c:pt>
                  <c:pt idx="254">
                    <c:v>12-Sep</c:v>
                  </c:pt>
                  <c:pt idx="255">
                    <c:v>13-Sep</c:v>
                  </c:pt>
                  <c:pt idx="256">
                    <c:v>14-Sep</c:v>
                  </c:pt>
                  <c:pt idx="257">
                    <c:v>15-Sep</c:v>
                  </c:pt>
                  <c:pt idx="258">
                    <c:v>16-Sep</c:v>
                  </c:pt>
                  <c:pt idx="259">
                    <c:v>17-Sep</c:v>
                  </c:pt>
                  <c:pt idx="260">
                    <c:v>18-Sep</c:v>
                  </c:pt>
                  <c:pt idx="261">
                    <c:v>19-Sep</c:v>
                  </c:pt>
                  <c:pt idx="262">
                    <c:v>20-Sep</c:v>
                  </c:pt>
                  <c:pt idx="263">
                    <c:v>21-Sep</c:v>
                  </c:pt>
                  <c:pt idx="264">
                    <c:v>22-Sep</c:v>
                  </c:pt>
                  <c:pt idx="265">
                    <c:v>23-Sep</c:v>
                  </c:pt>
                  <c:pt idx="266">
                    <c:v>24-Sep</c:v>
                  </c:pt>
                  <c:pt idx="267">
                    <c:v>25-Sep</c:v>
                  </c:pt>
                  <c:pt idx="268">
                    <c:v>26-Sep</c:v>
                  </c:pt>
                  <c:pt idx="269">
                    <c:v>27-Sep</c:v>
                  </c:pt>
                  <c:pt idx="270">
                    <c:v>28-Sep</c:v>
                  </c:pt>
                  <c:pt idx="271">
                    <c:v>29-Sep</c:v>
                  </c:pt>
                  <c:pt idx="272">
                    <c:v>30-Sep</c:v>
                  </c:pt>
                  <c:pt idx="273">
                    <c:v>1-Oct</c:v>
                  </c:pt>
                  <c:pt idx="274">
                    <c:v>2-Oct</c:v>
                  </c:pt>
                  <c:pt idx="275">
                    <c:v>3-Oct</c:v>
                  </c:pt>
                  <c:pt idx="276">
                    <c:v>4-Oct</c:v>
                  </c:pt>
                  <c:pt idx="277">
                    <c:v>5-Oct</c:v>
                  </c:pt>
                  <c:pt idx="278">
                    <c:v>6-Oct</c:v>
                  </c:pt>
                  <c:pt idx="279">
                    <c:v>7-Oct</c:v>
                  </c:pt>
                  <c:pt idx="280">
                    <c:v>8-Oct</c:v>
                  </c:pt>
                  <c:pt idx="281">
                    <c:v>9-Oct</c:v>
                  </c:pt>
                  <c:pt idx="282">
                    <c:v>10-Oct</c:v>
                  </c:pt>
                  <c:pt idx="283">
                    <c:v>11-Oct</c:v>
                  </c:pt>
                  <c:pt idx="284">
                    <c:v>12-Oct</c:v>
                  </c:pt>
                  <c:pt idx="285">
                    <c:v>13-Oct</c:v>
                  </c:pt>
                  <c:pt idx="286">
                    <c:v>14-Oct</c:v>
                  </c:pt>
                  <c:pt idx="287">
                    <c:v>15-Oct</c:v>
                  </c:pt>
                  <c:pt idx="288">
                    <c:v>16-Oct</c:v>
                  </c:pt>
                  <c:pt idx="289">
                    <c:v>17-Oct</c:v>
                  </c:pt>
                  <c:pt idx="290">
                    <c:v>18-Oct</c:v>
                  </c:pt>
                  <c:pt idx="291">
                    <c:v>19-Oct</c:v>
                  </c:pt>
                  <c:pt idx="292">
                    <c:v>20-Oct</c:v>
                  </c:pt>
                  <c:pt idx="293">
                    <c:v>21-Oct</c:v>
                  </c:pt>
                  <c:pt idx="294">
                    <c:v>22-Oct</c:v>
                  </c:pt>
                  <c:pt idx="295">
                    <c:v>23-Oct</c:v>
                  </c:pt>
                  <c:pt idx="296">
                    <c:v>24-Oct</c:v>
                  </c:pt>
                  <c:pt idx="297">
                    <c:v>25-Oct</c:v>
                  </c:pt>
                  <c:pt idx="298">
                    <c:v>26-Oct</c:v>
                  </c:pt>
                  <c:pt idx="299">
                    <c:v>27-Oct</c:v>
                  </c:pt>
                  <c:pt idx="300">
                    <c:v>28-Oct</c:v>
                  </c:pt>
                  <c:pt idx="301">
                    <c:v>29-Oct</c:v>
                  </c:pt>
                  <c:pt idx="302">
                    <c:v>30-Oct</c:v>
                  </c:pt>
                  <c:pt idx="303">
                    <c:v>31-Oct</c:v>
                  </c:pt>
                  <c:pt idx="304">
                    <c:v>1-Nov</c:v>
                  </c:pt>
                  <c:pt idx="305">
                    <c:v>2-Nov</c:v>
                  </c:pt>
                  <c:pt idx="306">
                    <c:v>3-Nov</c:v>
                  </c:pt>
                  <c:pt idx="307">
                    <c:v>4-Nov</c:v>
                  </c:pt>
                  <c:pt idx="308">
                    <c:v>5-Nov</c:v>
                  </c:pt>
                  <c:pt idx="309">
                    <c:v>6-Nov</c:v>
                  </c:pt>
                  <c:pt idx="310">
                    <c:v>7-Nov</c:v>
                  </c:pt>
                  <c:pt idx="311">
                    <c:v>8-Nov</c:v>
                  </c:pt>
                  <c:pt idx="312">
                    <c:v>9-Nov</c:v>
                  </c:pt>
                  <c:pt idx="313">
                    <c:v>10-Nov</c:v>
                  </c:pt>
                  <c:pt idx="314">
                    <c:v>11-Nov</c:v>
                  </c:pt>
                  <c:pt idx="315">
                    <c:v>12-Nov</c:v>
                  </c:pt>
                  <c:pt idx="316">
                    <c:v>13-Nov</c:v>
                  </c:pt>
                  <c:pt idx="317">
                    <c:v>14-Nov</c:v>
                  </c:pt>
                  <c:pt idx="318">
                    <c:v>15-Nov</c:v>
                  </c:pt>
                  <c:pt idx="319">
                    <c:v>16-Nov</c:v>
                  </c:pt>
                  <c:pt idx="320">
                    <c:v>17-Nov</c:v>
                  </c:pt>
                  <c:pt idx="321">
                    <c:v>18-Nov</c:v>
                  </c:pt>
                  <c:pt idx="322">
                    <c:v>19-Nov</c:v>
                  </c:pt>
                  <c:pt idx="323">
                    <c:v>20-Nov</c:v>
                  </c:pt>
                  <c:pt idx="324">
                    <c:v>21-Nov</c:v>
                  </c:pt>
                  <c:pt idx="325">
                    <c:v>22-Nov</c:v>
                  </c:pt>
                  <c:pt idx="326">
                    <c:v>23-Nov</c:v>
                  </c:pt>
                  <c:pt idx="327">
                    <c:v>24-Nov</c:v>
                  </c:pt>
                  <c:pt idx="328">
                    <c:v>25-Nov</c:v>
                  </c:pt>
                  <c:pt idx="329">
                    <c:v>26-Nov</c:v>
                  </c:pt>
                  <c:pt idx="330">
                    <c:v>27-Nov</c:v>
                  </c:pt>
                  <c:pt idx="331">
                    <c:v>28-Nov</c:v>
                  </c:pt>
                  <c:pt idx="332">
                    <c:v>29-Nov</c:v>
                  </c:pt>
                  <c:pt idx="333">
                    <c:v>30-Nov</c:v>
                  </c:pt>
                  <c:pt idx="334">
                    <c:v>1-Dec</c:v>
                  </c:pt>
                  <c:pt idx="335">
                    <c:v>2-Dec</c:v>
                  </c:pt>
                  <c:pt idx="336">
                    <c:v>3-Dec</c:v>
                  </c:pt>
                  <c:pt idx="337">
                    <c:v>4-Dec</c:v>
                  </c:pt>
                  <c:pt idx="338">
                    <c:v>5-Dec</c:v>
                  </c:pt>
                  <c:pt idx="339">
                    <c:v>6-Dec</c:v>
                  </c:pt>
                  <c:pt idx="340">
                    <c:v>7-Dec</c:v>
                  </c:pt>
                  <c:pt idx="341">
                    <c:v>8-Dec</c:v>
                  </c:pt>
                  <c:pt idx="342">
                    <c:v>9-Dec</c:v>
                  </c:pt>
                  <c:pt idx="343">
                    <c:v>10-Dec</c:v>
                  </c:pt>
                  <c:pt idx="344">
                    <c:v>11-Dec</c:v>
                  </c:pt>
                  <c:pt idx="345">
                    <c:v>12-Dec</c:v>
                  </c:pt>
                  <c:pt idx="346">
                    <c:v>13-Dec</c:v>
                  </c:pt>
                  <c:pt idx="347">
                    <c:v>14-Dec</c:v>
                  </c:pt>
                  <c:pt idx="348">
                    <c:v>15-Dec</c:v>
                  </c:pt>
                  <c:pt idx="349">
                    <c:v>16-Dec</c:v>
                  </c:pt>
                  <c:pt idx="350">
                    <c:v>17-Dec</c:v>
                  </c:pt>
                  <c:pt idx="351">
                    <c:v>18-Dec</c:v>
                  </c:pt>
                  <c:pt idx="352">
                    <c:v>19-Dec</c:v>
                  </c:pt>
                  <c:pt idx="353">
                    <c:v>20-Dec</c:v>
                  </c:pt>
                  <c:pt idx="354">
                    <c:v>21-Dec</c:v>
                  </c:pt>
                  <c:pt idx="355">
                    <c:v>22-Dec</c:v>
                  </c:pt>
                  <c:pt idx="356">
                    <c:v>23-Dec</c:v>
                  </c:pt>
                  <c:pt idx="357">
                    <c:v>24-Dec</c:v>
                  </c:pt>
                  <c:pt idx="358">
                    <c:v>25-Dec</c:v>
                  </c:pt>
                  <c:pt idx="359">
                    <c:v>26-Dec</c:v>
                  </c:pt>
                  <c:pt idx="360">
                    <c:v>27-Dec</c:v>
                  </c:pt>
                  <c:pt idx="361">
                    <c:v>28-Dec</c:v>
                  </c:pt>
                  <c:pt idx="362">
                    <c:v>29-Dec</c:v>
                  </c:pt>
                  <c:pt idx="363">
                    <c:v>30-Dec</c:v>
                  </c:pt>
                  <c:pt idx="364">
                    <c:v>31-Dec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  <c:pt idx="90">
                    <c:v>Apr</c:v>
                  </c:pt>
                  <c:pt idx="120">
                    <c:v>May</c:v>
                  </c:pt>
                  <c:pt idx="151">
                    <c:v>Jun</c:v>
                  </c:pt>
                  <c:pt idx="181">
                    <c:v>Jul</c:v>
                  </c:pt>
                  <c:pt idx="212">
                    <c:v>Aug</c:v>
                  </c:pt>
                  <c:pt idx="243">
                    <c:v>Sep</c:v>
                  </c:pt>
                  <c:pt idx="273">
                    <c:v>Oct</c:v>
                  </c:pt>
                  <c:pt idx="304">
                    <c:v>Nov</c:v>
                  </c:pt>
                  <c:pt idx="334">
                    <c:v>Dec</c:v>
                  </c:pt>
                </c:lvl>
              </c:multiLvlStrCache>
            </c:multiLvlStrRef>
          </c:cat>
          <c:val>
            <c:numRef>
              <c:f>Sheet7!$C$2:$C$379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3-49A1-B524-026D4C33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15304"/>
        <c:axId val="317015960"/>
      </c:lineChart>
      <c:catAx>
        <c:axId val="3170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5960"/>
        <c:crosses val="autoZero"/>
        <c:auto val="1"/>
        <c:lblAlgn val="ctr"/>
        <c:lblOffset val="100"/>
        <c:noMultiLvlLbl val="0"/>
      </c:catAx>
      <c:valAx>
        <c:axId val="3170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Sheet10!$B$1:$B$7</c:f>
              <c:numCache>
                <c:formatCode>0.00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222-80A8-A78A35EB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008408"/>
        <c:axId val="307006440"/>
      </c:barChart>
      <c:catAx>
        <c:axId val="30700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6440"/>
        <c:crosses val="autoZero"/>
        <c:auto val="1"/>
        <c:lblAlgn val="ctr"/>
        <c:lblOffset val="100"/>
        <c:noMultiLvlLbl val="0"/>
      </c:catAx>
      <c:valAx>
        <c:axId val="3070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Sheet12!$B$1:$B$7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F-48F3-B712-E7F4F591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153760"/>
        <c:axId val="312155400"/>
      </c:barChart>
      <c:catAx>
        <c:axId val="312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5400"/>
        <c:crosses val="autoZero"/>
        <c:auto val="1"/>
        <c:lblAlgn val="ctr"/>
        <c:lblOffset val="100"/>
        <c:noMultiLvlLbl val="0"/>
      </c:catAx>
      <c:valAx>
        <c:axId val="3121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Sheet17!$B$1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Sheet17!$A$2:$A$367</c:f>
              <c:numCache>
                <c:formatCode>General</c:formatCode>
                <c:ptCount val="366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Sheet17!$B$2:$B$367</c:f>
              <c:numCache>
                <c:formatCode>General</c:formatCode>
                <c:ptCount val="36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B27-88B4-13F3D05A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47408"/>
        <c:axId val="263254008"/>
      </c:scatterChart>
      <c:valAx>
        <c:axId val="4222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54008"/>
        <c:crosses val="autoZero"/>
        <c:crossBetween val="midCat"/>
      </c:valAx>
      <c:valAx>
        <c:axId val="2632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47625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CD39C-0C19-43F9-AC83-077DACA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61912</xdr:rowOff>
    </xdr:from>
    <xdr:to>
      <xdr:col>14</xdr:col>
      <xdr:colOff>28575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6D316-79F2-4885-A0FC-316E2A61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61912</xdr:rowOff>
    </xdr:from>
    <xdr:to>
      <xdr:col>14</xdr:col>
      <xdr:colOff>28575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A1BBE-1BB3-4C36-ABDB-7456CE364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61912</xdr:rowOff>
    </xdr:from>
    <xdr:to>
      <xdr:col>13</xdr:col>
      <xdr:colOff>266700</xdr:colOff>
      <xdr:row>20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4C68C-3B82-4407-98AE-DE6DFC9E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tions" refreshedDate="43303.87681898148" createdVersion="6" refreshedVersion="6" minRefreshableVersion="3" recordCount="365" xr:uid="{203F4A04-8154-42E0-A10A-76AD5AC1B7D3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9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tions" refreshedDate="43308.813874305553" createdVersion="6" refreshedVersion="6" minRefreshableVersion="3" recordCount="367" xr:uid="{83644907-C36A-45D7-80E8-13E4EC7ECDF1}">
  <cacheSource type="worksheet">
    <worksheetSource ref="A1:I369" sheet="Lemonade"/>
  </cacheSource>
  <cacheFields count="10">
    <cacheField name="Date" numFmtId="14">
      <sharedItems containsNonDate="0" containsDate="1" containsString="0" containsBlank="1" minDate="2017-01-01T00:00:00" maxDate="2018-01-01T00:00:00" count="366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m/>
      </sharedItems>
      <fieldGroup par="9" base="0">
        <rangePr groupBy="days" startDate="2017-01-01T00:00:00" endDate="2018-01-0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nth" numFmtId="14">
      <sharedItems containsBlank="1"/>
    </cacheField>
    <cacheField name="Day" numFmtId="0">
      <sharedItems containsBlank="1"/>
    </cacheField>
    <cacheField name="Temperature" numFmtId="0">
      <sharedItems containsString="0" containsBlank="1" containsNumber="1" minValue="15.099999999999998" maxValue="102.89999999999999"/>
    </cacheField>
    <cacheField name="Rainfall" numFmtId="2">
      <sharedItems containsString="0" containsBlank="1" containsNumber="1" minValue="0.47" maxValue="2.5"/>
    </cacheField>
    <cacheField name="Flyers" numFmtId="0">
      <sharedItems containsString="0" containsBlank="1" containsNumber="1" containsInteger="1" minValue="9" maxValue="14704"/>
    </cacheField>
    <cacheField name="Price" numFmtId="0">
      <sharedItems containsString="0" containsBlank="1" containsNumber="1" minValue="0.3" maxValue="0.5"/>
    </cacheField>
    <cacheField name="Sales" numFmtId="0">
      <sharedItems containsString="0" containsBlank="1" containsNumber="1" containsInteger="1" minValue="7" maxValue="43"/>
    </cacheField>
    <cacheField name="Revenue" numFmtId="44">
      <sharedItems containsString="0" containsBlank="1" containsNumber="1" minValue="2.1" maxValue="3183.6999999999985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"/>
    <n v="15"/>
    <n v="0.3"/>
    <n v="10"/>
    <n v="3"/>
  </r>
  <r>
    <x v="1"/>
    <x v="0"/>
    <x v="1"/>
    <x v="1"/>
    <n v="1.33"/>
    <n v="15"/>
    <n v="0.3"/>
    <n v="13"/>
    <n v="3.9"/>
  </r>
  <r>
    <x v="2"/>
    <x v="0"/>
    <x v="2"/>
    <x v="2"/>
    <n v="1.33"/>
    <n v="27"/>
    <n v="0.3"/>
    <n v="15"/>
    <n v="4.5"/>
  </r>
  <r>
    <x v="3"/>
    <x v="0"/>
    <x v="3"/>
    <x v="3"/>
    <n v="1.05"/>
    <n v="28"/>
    <n v="0.3"/>
    <n v="17"/>
    <n v="5.0999999999999996"/>
  </r>
  <r>
    <x v="4"/>
    <x v="0"/>
    <x v="4"/>
    <x v="4"/>
    <n v="1"/>
    <n v="33"/>
    <n v="0.3"/>
    <n v="18"/>
    <n v="5.3999999999999995"/>
  </r>
  <r>
    <x v="5"/>
    <x v="0"/>
    <x v="5"/>
    <x v="5"/>
    <n v="1.54"/>
    <n v="23"/>
    <n v="0.3"/>
    <n v="11"/>
    <n v="3.3"/>
  </r>
  <r>
    <x v="6"/>
    <x v="0"/>
    <x v="6"/>
    <x v="6"/>
    <n v="1.54"/>
    <n v="19"/>
    <n v="0.3"/>
    <n v="13"/>
    <n v="3.9"/>
  </r>
  <r>
    <x v="7"/>
    <x v="0"/>
    <x v="0"/>
    <x v="7"/>
    <n v="1.18"/>
    <n v="28"/>
    <n v="0.3"/>
    <n v="15"/>
    <n v="4.5"/>
  </r>
  <r>
    <x v="8"/>
    <x v="0"/>
    <x v="1"/>
    <x v="8"/>
    <n v="1.18"/>
    <n v="20"/>
    <n v="0.3"/>
    <n v="17"/>
    <n v="5.0999999999999996"/>
  </r>
  <r>
    <x v="9"/>
    <x v="0"/>
    <x v="2"/>
    <x v="9"/>
    <n v="1.05"/>
    <n v="33"/>
    <n v="0.3"/>
    <n v="18"/>
    <n v="5.3999999999999995"/>
  </r>
  <r>
    <x v="10"/>
    <x v="0"/>
    <x v="3"/>
    <x v="10"/>
    <n v="1.54"/>
    <n v="23"/>
    <n v="0.3"/>
    <n v="12"/>
    <n v="3.5999999999999996"/>
  </r>
  <r>
    <x v="11"/>
    <x v="0"/>
    <x v="4"/>
    <x v="11"/>
    <n v="1.33"/>
    <n v="16"/>
    <n v="0.3"/>
    <n v="14"/>
    <n v="4.2"/>
  </r>
  <r>
    <x v="12"/>
    <x v="0"/>
    <x v="5"/>
    <x v="7"/>
    <n v="1.33"/>
    <n v="19"/>
    <n v="0.3"/>
    <n v="15"/>
    <n v="4.5"/>
  </r>
  <r>
    <x v="13"/>
    <x v="0"/>
    <x v="6"/>
    <x v="3"/>
    <n v="1.05"/>
    <n v="23"/>
    <n v="0.3"/>
    <n v="17"/>
    <n v="5.0999999999999996"/>
  </r>
  <r>
    <x v="14"/>
    <x v="0"/>
    <x v="0"/>
    <x v="9"/>
    <n v="1.1100000000000001"/>
    <n v="33"/>
    <n v="0.3"/>
    <n v="18"/>
    <n v="5.3999999999999995"/>
  </r>
  <r>
    <x v="15"/>
    <x v="0"/>
    <x v="1"/>
    <x v="12"/>
    <n v="1.67"/>
    <n v="24"/>
    <n v="0.3"/>
    <n v="12"/>
    <n v="3.5999999999999996"/>
  </r>
  <r>
    <x v="16"/>
    <x v="0"/>
    <x v="2"/>
    <x v="13"/>
    <n v="1.43"/>
    <n v="26"/>
    <n v="0.3"/>
    <n v="14"/>
    <n v="4.2"/>
  </r>
  <r>
    <x v="17"/>
    <x v="0"/>
    <x v="3"/>
    <x v="14"/>
    <n v="1.18"/>
    <n v="33"/>
    <n v="0.3"/>
    <n v="16"/>
    <n v="4.8"/>
  </r>
  <r>
    <x v="18"/>
    <x v="0"/>
    <x v="4"/>
    <x v="15"/>
    <n v="1.18"/>
    <n v="30"/>
    <n v="0.3"/>
    <n v="17"/>
    <n v="5.0999999999999996"/>
  </r>
  <r>
    <x v="19"/>
    <x v="0"/>
    <x v="5"/>
    <x v="16"/>
    <n v="1.43"/>
    <n v="20"/>
    <n v="0.3"/>
    <n v="12"/>
    <n v="3.5999999999999996"/>
  </r>
  <r>
    <x v="20"/>
    <x v="0"/>
    <x v="6"/>
    <x v="17"/>
    <n v="1.25"/>
    <n v="16"/>
    <n v="0.3"/>
    <n v="14"/>
    <n v="4.2"/>
  </r>
  <r>
    <x v="21"/>
    <x v="0"/>
    <x v="0"/>
    <x v="18"/>
    <n v="1.1100000000000001"/>
    <n v="19"/>
    <n v="0.3"/>
    <n v="16"/>
    <n v="4.8"/>
  </r>
  <r>
    <x v="22"/>
    <x v="0"/>
    <x v="1"/>
    <x v="8"/>
    <n v="1.05"/>
    <n v="21"/>
    <n v="0.3"/>
    <n v="17"/>
    <n v="5.0999999999999996"/>
  </r>
  <r>
    <x v="23"/>
    <x v="0"/>
    <x v="2"/>
    <x v="19"/>
    <n v="1.54"/>
    <n v="20"/>
    <n v="0.3"/>
    <n v="12"/>
    <n v="3.5999999999999996"/>
  </r>
  <r>
    <x v="24"/>
    <x v="0"/>
    <x v="3"/>
    <x v="13"/>
    <n v="1.25"/>
    <n v="24"/>
    <n v="0.3"/>
    <n v="14"/>
    <n v="4.2"/>
  </r>
  <r>
    <x v="25"/>
    <x v="0"/>
    <x v="4"/>
    <x v="20"/>
    <n v="1.25"/>
    <n v="18"/>
    <n v="0.3"/>
    <n v="16"/>
    <n v="4.8"/>
  </r>
  <r>
    <x v="26"/>
    <x v="0"/>
    <x v="5"/>
    <x v="21"/>
    <n v="1.05"/>
    <n v="22"/>
    <n v="0.3"/>
    <n v="17"/>
    <n v="5.0999999999999996"/>
  </r>
  <r>
    <x v="27"/>
    <x v="0"/>
    <x v="6"/>
    <x v="22"/>
    <n v="1.33"/>
    <n v="15"/>
    <n v="0.3"/>
    <n v="13"/>
    <n v="3.9"/>
  </r>
  <r>
    <x v="28"/>
    <x v="0"/>
    <x v="0"/>
    <x v="23"/>
    <n v="1.33"/>
    <n v="27"/>
    <n v="0.3"/>
    <n v="14"/>
    <n v="4.2"/>
  </r>
  <r>
    <x v="29"/>
    <x v="0"/>
    <x v="1"/>
    <x v="24"/>
    <n v="1.05"/>
    <n v="20"/>
    <n v="0.3"/>
    <n v="17"/>
    <n v="5.0999999999999996"/>
  </r>
  <r>
    <x v="30"/>
    <x v="0"/>
    <x v="2"/>
    <x v="25"/>
    <n v="1.05"/>
    <n v="37"/>
    <n v="0.3"/>
    <n v="18"/>
    <n v="5.3999999999999995"/>
  </r>
  <r>
    <x v="31"/>
    <x v="1"/>
    <x v="3"/>
    <x v="4"/>
    <n v="1"/>
    <n v="35"/>
    <n v="0.3"/>
    <n v="18"/>
    <n v="5.3999999999999995"/>
  </r>
  <r>
    <x v="32"/>
    <x v="1"/>
    <x v="4"/>
    <x v="26"/>
    <n v="1"/>
    <n v="22"/>
    <n v="0.3"/>
    <n v="20"/>
    <n v="6"/>
  </r>
  <r>
    <x v="33"/>
    <x v="1"/>
    <x v="5"/>
    <x v="27"/>
    <n v="0.87"/>
    <n v="25"/>
    <n v="0.3"/>
    <n v="21"/>
    <n v="6.3"/>
  </r>
  <r>
    <x v="34"/>
    <x v="1"/>
    <x v="6"/>
    <x v="28"/>
    <n v="0.83"/>
    <n v="46"/>
    <n v="0.3"/>
    <n v="22"/>
    <n v="6.6"/>
  </r>
  <r>
    <x v="35"/>
    <x v="1"/>
    <x v="0"/>
    <x v="29"/>
    <n v="1.1100000000000001"/>
    <n v="32"/>
    <n v="0.3"/>
    <n v="18"/>
    <n v="5.3999999999999995"/>
  </r>
  <r>
    <x v="36"/>
    <x v="1"/>
    <x v="1"/>
    <x v="30"/>
    <n v="0.95"/>
    <n v="28"/>
    <n v="0.3"/>
    <n v="20"/>
    <n v="6"/>
  </r>
  <r>
    <x v="37"/>
    <x v="1"/>
    <x v="2"/>
    <x v="31"/>
    <n v="0.87"/>
    <n v="39"/>
    <n v="0.3"/>
    <n v="21"/>
    <n v="6.3"/>
  </r>
  <r>
    <x v="38"/>
    <x v="1"/>
    <x v="3"/>
    <x v="32"/>
    <n v="0.87"/>
    <n v="31"/>
    <n v="0.3"/>
    <n v="22"/>
    <n v="6.6"/>
  </r>
  <r>
    <x v="39"/>
    <x v="1"/>
    <x v="4"/>
    <x v="33"/>
    <n v="1"/>
    <n v="39"/>
    <n v="0.3"/>
    <n v="19"/>
    <n v="5.7"/>
  </r>
  <r>
    <x v="40"/>
    <x v="1"/>
    <x v="5"/>
    <x v="34"/>
    <n v="0.91"/>
    <n v="40"/>
    <n v="0.3"/>
    <n v="20"/>
    <n v="6"/>
  </r>
  <r>
    <x v="41"/>
    <x v="1"/>
    <x v="6"/>
    <x v="35"/>
    <n v="0.91"/>
    <n v="35"/>
    <n v="0.3"/>
    <n v="21"/>
    <n v="6.3"/>
  </r>
  <r>
    <x v="42"/>
    <x v="1"/>
    <x v="0"/>
    <x v="36"/>
    <n v="0.83"/>
    <n v="41"/>
    <n v="0.3"/>
    <n v="22"/>
    <n v="6.6"/>
  </r>
  <r>
    <x v="43"/>
    <x v="1"/>
    <x v="1"/>
    <x v="37"/>
    <n v="1.1100000000000001"/>
    <n v="34"/>
    <n v="0.3"/>
    <n v="18"/>
    <n v="5.3999999999999995"/>
  </r>
  <r>
    <x v="44"/>
    <x v="1"/>
    <x v="2"/>
    <x v="38"/>
    <n v="0.95"/>
    <n v="35"/>
    <n v="0.3"/>
    <n v="19"/>
    <n v="5.7"/>
  </r>
  <r>
    <x v="45"/>
    <x v="1"/>
    <x v="3"/>
    <x v="26"/>
    <n v="0.91"/>
    <n v="33"/>
    <n v="0.3"/>
    <n v="20"/>
    <n v="6"/>
  </r>
  <r>
    <x v="46"/>
    <x v="1"/>
    <x v="4"/>
    <x v="39"/>
    <n v="0.87"/>
    <n v="31"/>
    <n v="0.3"/>
    <n v="21"/>
    <n v="6.3"/>
  </r>
  <r>
    <x v="47"/>
    <x v="1"/>
    <x v="5"/>
    <x v="25"/>
    <n v="1"/>
    <n v="29"/>
    <n v="0.3"/>
    <n v="18"/>
    <n v="5.3999999999999995"/>
  </r>
  <r>
    <x v="48"/>
    <x v="1"/>
    <x v="6"/>
    <x v="40"/>
    <n v="0.95"/>
    <n v="25"/>
    <n v="0.3"/>
    <n v="19"/>
    <n v="5.7"/>
  </r>
  <r>
    <x v="49"/>
    <x v="1"/>
    <x v="0"/>
    <x v="34"/>
    <n v="0.95"/>
    <n v="28"/>
    <n v="0.3"/>
    <n v="20"/>
    <n v="6"/>
  </r>
  <r>
    <x v="50"/>
    <x v="1"/>
    <x v="1"/>
    <x v="27"/>
    <n v="0.95"/>
    <n v="25"/>
    <n v="0.3"/>
    <n v="21"/>
    <n v="6.3"/>
  </r>
  <r>
    <x v="51"/>
    <x v="1"/>
    <x v="2"/>
    <x v="4"/>
    <n v="1"/>
    <n v="28"/>
    <n v="0.3"/>
    <n v="18"/>
    <n v="5.3999999999999995"/>
  </r>
  <r>
    <x v="52"/>
    <x v="1"/>
    <x v="3"/>
    <x v="38"/>
    <n v="0.95"/>
    <n v="36"/>
    <n v="0.3"/>
    <n v="19"/>
    <n v="5.7"/>
  </r>
  <r>
    <x v="53"/>
    <x v="1"/>
    <x v="4"/>
    <x v="30"/>
    <n v="1"/>
    <n v="23"/>
    <n v="0.3"/>
    <n v="20"/>
    <n v="6"/>
  </r>
  <r>
    <x v="54"/>
    <x v="1"/>
    <x v="5"/>
    <x v="39"/>
    <n v="0.87"/>
    <n v="36"/>
    <n v="0.3"/>
    <n v="21"/>
    <n v="6.3"/>
  </r>
  <r>
    <x v="55"/>
    <x v="1"/>
    <x v="6"/>
    <x v="4"/>
    <n v="1"/>
    <n v="21"/>
    <n v="0.3"/>
    <n v="18"/>
    <n v="5.3999999999999995"/>
  </r>
  <r>
    <x v="56"/>
    <x v="1"/>
    <x v="0"/>
    <x v="41"/>
    <n v="1.05"/>
    <n v="32"/>
    <n v="0.3"/>
    <n v="19"/>
    <n v="5.7"/>
  </r>
  <r>
    <x v="57"/>
    <x v="1"/>
    <x v="1"/>
    <x v="30"/>
    <n v="1"/>
    <n v="34"/>
    <n v="0.3"/>
    <n v="20"/>
    <n v="6"/>
  </r>
  <r>
    <x v="58"/>
    <x v="1"/>
    <x v="2"/>
    <x v="42"/>
    <n v="0.91"/>
    <n v="45"/>
    <n v="0.3"/>
    <n v="22"/>
    <n v="6.6"/>
  </r>
  <r>
    <x v="59"/>
    <x v="2"/>
    <x v="3"/>
    <x v="43"/>
    <n v="0.87"/>
    <n v="46"/>
    <n v="0.3"/>
    <n v="23"/>
    <n v="6.8999999999999995"/>
  </r>
  <r>
    <x v="60"/>
    <x v="2"/>
    <x v="4"/>
    <x v="44"/>
    <n v="0.8"/>
    <n v="31"/>
    <n v="0.3"/>
    <n v="24"/>
    <n v="7.1999999999999993"/>
  </r>
  <r>
    <x v="61"/>
    <x v="2"/>
    <x v="5"/>
    <x v="45"/>
    <n v="0.77"/>
    <n v="28"/>
    <n v="0.3"/>
    <n v="24"/>
    <n v="7.1999999999999993"/>
  </r>
  <r>
    <x v="62"/>
    <x v="2"/>
    <x v="6"/>
    <x v="46"/>
    <n v="0.77"/>
    <n v="29"/>
    <n v="0.3"/>
    <n v="25"/>
    <n v="7.5"/>
  </r>
  <r>
    <x v="63"/>
    <x v="2"/>
    <x v="0"/>
    <x v="47"/>
    <n v="0.87"/>
    <n v="32"/>
    <n v="0.3"/>
    <n v="23"/>
    <n v="6.8999999999999995"/>
  </r>
  <r>
    <x v="64"/>
    <x v="2"/>
    <x v="1"/>
    <x v="48"/>
    <n v="0.77"/>
    <n v="28"/>
    <n v="0.3"/>
    <n v="24"/>
    <n v="7.1999999999999993"/>
  </r>
  <r>
    <x v="65"/>
    <x v="2"/>
    <x v="2"/>
    <x v="45"/>
    <n v="0.77"/>
    <n v="32"/>
    <n v="0.3"/>
    <n v="24"/>
    <n v="7.1999999999999993"/>
  </r>
  <r>
    <x v="66"/>
    <x v="2"/>
    <x v="3"/>
    <x v="49"/>
    <n v="0.77"/>
    <n v="43"/>
    <n v="0.3"/>
    <n v="25"/>
    <n v="7.5"/>
  </r>
  <r>
    <x v="67"/>
    <x v="2"/>
    <x v="4"/>
    <x v="50"/>
    <n v="0.8"/>
    <n v="29"/>
    <n v="0.3"/>
    <n v="23"/>
    <n v="6.8999999999999995"/>
  </r>
  <r>
    <x v="68"/>
    <x v="2"/>
    <x v="5"/>
    <x v="51"/>
    <n v="0.83"/>
    <n v="31"/>
    <n v="0.3"/>
    <n v="24"/>
    <n v="7.1999999999999993"/>
  </r>
  <r>
    <x v="69"/>
    <x v="2"/>
    <x v="6"/>
    <x v="52"/>
    <n v="0.83"/>
    <n v="30"/>
    <n v="0.3"/>
    <n v="24"/>
    <n v="7.1999999999999993"/>
  </r>
  <r>
    <x v="70"/>
    <x v="2"/>
    <x v="0"/>
    <x v="53"/>
    <n v="0.74"/>
    <n v="47"/>
    <n v="0.3"/>
    <n v="25"/>
    <n v="7.5"/>
  </r>
  <r>
    <x v="71"/>
    <x v="2"/>
    <x v="1"/>
    <x v="47"/>
    <n v="0.87"/>
    <n v="48"/>
    <n v="0.3"/>
    <n v="23"/>
    <n v="6.8999999999999995"/>
  </r>
  <r>
    <x v="72"/>
    <x v="2"/>
    <x v="2"/>
    <x v="54"/>
    <n v="0.87"/>
    <n v="35"/>
    <n v="0.3"/>
    <n v="23"/>
    <n v="6.8999999999999995"/>
  </r>
  <r>
    <x v="73"/>
    <x v="2"/>
    <x v="3"/>
    <x v="55"/>
    <n v="0.83"/>
    <n v="30"/>
    <n v="0.3"/>
    <n v="24"/>
    <n v="7.1999999999999993"/>
  </r>
  <r>
    <x v="74"/>
    <x v="2"/>
    <x v="4"/>
    <x v="45"/>
    <n v="0.83"/>
    <n v="39"/>
    <n v="0.3"/>
    <n v="24"/>
    <n v="7.1999999999999993"/>
  </r>
  <r>
    <x v="75"/>
    <x v="2"/>
    <x v="5"/>
    <x v="56"/>
    <n v="0.77"/>
    <n v="50"/>
    <n v="0.3"/>
    <n v="25"/>
    <n v="7.5"/>
  </r>
  <r>
    <x v="76"/>
    <x v="2"/>
    <x v="6"/>
    <x v="57"/>
    <n v="0.83"/>
    <n v="32"/>
    <n v="0.3"/>
    <n v="23"/>
    <n v="6.8999999999999995"/>
  </r>
  <r>
    <x v="77"/>
    <x v="2"/>
    <x v="0"/>
    <x v="58"/>
    <n v="0.83"/>
    <n v="38"/>
    <n v="0.3"/>
    <n v="23"/>
    <n v="6.8999999999999995"/>
  </r>
  <r>
    <x v="78"/>
    <x v="2"/>
    <x v="1"/>
    <x v="52"/>
    <n v="0.77"/>
    <n v="33"/>
    <n v="0.3"/>
    <n v="24"/>
    <n v="7.1999999999999993"/>
  </r>
  <r>
    <x v="79"/>
    <x v="2"/>
    <x v="2"/>
    <x v="44"/>
    <n v="0.83"/>
    <n v="36"/>
    <n v="0.3"/>
    <n v="24"/>
    <n v="7.1999999999999993"/>
  </r>
  <r>
    <x v="80"/>
    <x v="2"/>
    <x v="3"/>
    <x v="56"/>
    <n v="0.74"/>
    <n v="38"/>
    <n v="0.3"/>
    <n v="25"/>
    <n v="7.5"/>
  </r>
  <r>
    <x v="81"/>
    <x v="2"/>
    <x v="4"/>
    <x v="47"/>
    <n v="0.87"/>
    <n v="35"/>
    <n v="0.3"/>
    <n v="23"/>
    <n v="6.8999999999999995"/>
  </r>
  <r>
    <x v="82"/>
    <x v="2"/>
    <x v="5"/>
    <x v="58"/>
    <n v="0.83"/>
    <n v="41"/>
    <n v="0.3"/>
    <n v="23"/>
    <n v="6.8999999999999995"/>
  </r>
  <r>
    <x v="83"/>
    <x v="2"/>
    <x v="6"/>
    <x v="52"/>
    <n v="0.8"/>
    <n v="50"/>
    <n v="0.3"/>
    <n v="24"/>
    <n v="7.1999999999999993"/>
  </r>
  <r>
    <x v="84"/>
    <x v="2"/>
    <x v="0"/>
    <x v="46"/>
    <n v="0.77"/>
    <n v="39"/>
    <n v="0.3"/>
    <n v="25"/>
    <n v="7.5"/>
  </r>
  <r>
    <x v="85"/>
    <x v="2"/>
    <x v="1"/>
    <x v="59"/>
    <n v="0.74"/>
    <n v="30"/>
    <n v="0.3"/>
    <n v="25"/>
    <n v="7.5"/>
  </r>
  <r>
    <x v="86"/>
    <x v="2"/>
    <x v="2"/>
    <x v="47"/>
    <n v="0.83"/>
    <n v="48"/>
    <n v="0.3"/>
    <n v="23"/>
    <n v="6.8999999999999995"/>
  </r>
  <r>
    <x v="87"/>
    <x v="2"/>
    <x v="3"/>
    <x v="44"/>
    <n v="0.83"/>
    <n v="39"/>
    <n v="0.3"/>
    <n v="24"/>
    <n v="7.1999999999999993"/>
  </r>
  <r>
    <x v="88"/>
    <x v="2"/>
    <x v="4"/>
    <x v="60"/>
    <n v="0.8"/>
    <n v="47"/>
    <n v="0.3"/>
    <n v="24"/>
    <n v="7.1999999999999993"/>
  </r>
  <r>
    <x v="89"/>
    <x v="2"/>
    <x v="5"/>
    <x v="49"/>
    <n v="0.77"/>
    <n v="48"/>
    <n v="0.3"/>
    <n v="25"/>
    <n v="7.5"/>
  </r>
  <r>
    <x v="90"/>
    <x v="3"/>
    <x v="6"/>
    <x v="61"/>
    <n v="0.8"/>
    <n v="33"/>
    <n v="0.3"/>
    <n v="25"/>
    <n v="7.5"/>
  </r>
  <r>
    <x v="91"/>
    <x v="3"/>
    <x v="0"/>
    <x v="62"/>
    <n v="0.74"/>
    <n v="47"/>
    <n v="0.3"/>
    <n v="26"/>
    <n v="7.8"/>
  </r>
  <r>
    <x v="92"/>
    <x v="3"/>
    <x v="1"/>
    <x v="63"/>
    <n v="0.74"/>
    <n v="51"/>
    <n v="0.3"/>
    <n v="26"/>
    <n v="7.8"/>
  </r>
  <r>
    <x v="93"/>
    <x v="3"/>
    <x v="2"/>
    <x v="64"/>
    <n v="0.71"/>
    <n v="31"/>
    <n v="0.3"/>
    <n v="27"/>
    <n v="8.1"/>
  </r>
  <r>
    <x v="94"/>
    <x v="3"/>
    <x v="3"/>
    <x v="65"/>
    <n v="0.71"/>
    <n v="33"/>
    <n v="0.3"/>
    <n v="28"/>
    <n v="8.4"/>
  </r>
  <r>
    <x v="95"/>
    <x v="3"/>
    <x v="4"/>
    <x v="61"/>
    <n v="0.8"/>
    <n v="31"/>
    <n v="0.3"/>
    <n v="25"/>
    <n v="7.5"/>
  </r>
  <r>
    <x v="96"/>
    <x v="3"/>
    <x v="5"/>
    <x v="66"/>
    <n v="0.74"/>
    <n v="44"/>
    <n v="0.3"/>
    <n v="26"/>
    <n v="7.8"/>
  </r>
  <r>
    <x v="97"/>
    <x v="3"/>
    <x v="6"/>
    <x v="67"/>
    <n v="0.74"/>
    <n v="37"/>
    <n v="0.3"/>
    <n v="26"/>
    <n v="7.8"/>
  </r>
  <r>
    <x v="98"/>
    <x v="3"/>
    <x v="0"/>
    <x v="68"/>
    <n v="0.69"/>
    <n v="52"/>
    <n v="0.3"/>
    <n v="27"/>
    <n v="8.1"/>
  </r>
  <r>
    <x v="99"/>
    <x v="3"/>
    <x v="1"/>
    <x v="49"/>
    <n v="0.74"/>
    <n v="48"/>
    <n v="0.3"/>
    <n v="25"/>
    <n v="7.5"/>
  </r>
  <r>
    <x v="100"/>
    <x v="3"/>
    <x v="2"/>
    <x v="63"/>
    <n v="0.74"/>
    <n v="34"/>
    <n v="0.3"/>
    <n v="26"/>
    <n v="7.8"/>
  </r>
  <r>
    <x v="101"/>
    <x v="3"/>
    <x v="3"/>
    <x v="69"/>
    <n v="0.74"/>
    <n v="30"/>
    <n v="0.3"/>
    <n v="27"/>
    <n v="8.1"/>
  </r>
  <r>
    <x v="102"/>
    <x v="3"/>
    <x v="4"/>
    <x v="70"/>
    <n v="0.69"/>
    <n v="46"/>
    <n v="0.3"/>
    <n v="27"/>
    <n v="8.1"/>
  </r>
  <r>
    <x v="103"/>
    <x v="3"/>
    <x v="5"/>
    <x v="53"/>
    <n v="0.77"/>
    <n v="49"/>
    <n v="0.3"/>
    <n v="25"/>
    <n v="7.5"/>
  </r>
  <r>
    <x v="104"/>
    <x v="3"/>
    <x v="6"/>
    <x v="62"/>
    <n v="0.74"/>
    <n v="41"/>
    <n v="0.3"/>
    <n v="26"/>
    <n v="7.8"/>
  </r>
  <r>
    <x v="105"/>
    <x v="3"/>
    <x v="0"/>
    <x v="71"/>
    <n v="0.69"/>
    <n v="43"/>
    <n v="0.3"/>
    <n v="27"/>
    <n v="8.1"/>
  </r>
  <r>
    <x v="106"/>
    <x v="3"/>
    <x v="1"/>
    <x v="72"/>
    <n v="0.71"/>
    <n v="56"/>
    <n v="0.3"/>
    <n v="27"/>
    <n v="8.1"/>
  </r>
  <r>
    <x v="107"/>
    <x v="3"/>
    <x v="2"/>
    <x v="73"/>
    <n v="0.74"/>
    <n v="31"/>
    <n v="0.3"/>
    <n v="25"/>
    <n v="7.5"/>
  </r>
  <r>
    <x v="108"/>
    <x v="3"/>
    <x v="3"/>
    <x v="66"/>
    <n v="0.77"/>
    <n v="53"/>
    <n v="0.3"/>
    <n v="26"/>
    <n v="7.8"/>
  </r>
  <r>
    <x v="109"/>
    <x v="3"/>
    <x v="4"/>
    <x v="74"/>
    <n v="0.69"/>
    <n v="42"/>
    <n v="0.3"/>
    <n v="27"/>
    <n v="8.1"/>
  </r>
  <r>
    <x v="110"/>
    <x v="3"/>
    <x v="5"/>
    <x v="75"/>
    <n v="0.74"/>
    <n v="48"/>
    <n v="0.3"/>
    <n v="27"/>
    <n v="8.1"/>
  </r>
  <r>
    <x v="111"/>
    <x v="3"/>
    <x v="6"/>
    <x v="61"/>
    <n v="0.77"/>
    <n v="47"/>
    <n v="0.3"/>
    <n v="25"/>
    <n v="7.5"/>
  </r>
  <r>
    <x v="112"/>
    <x v="3"/>
    <x v="0"/>
    <x v="63"/>
    <n v="0.77"/>
    <n v="50"/>
    <n v="0.3"/>
    <n v="26"/>
    <n v="7.8"/>
  </r>
  <r>
    <x v="113"/>
    <x v="3"/>
    <x v="1"/>
    <x v="71"/>
    <n v="0.69"/>
    <n v="48"/>
    <n v="0.3"/>
    <n v="27"/>
    <n v="8.1"/>
  </r>
  <r>
    <x v="114"/>
    <x v="3"/>
    <x v="2"/>
    <x v="71"/>
    <n v="0.71"/>
    <n v="37"/>
    <n v="0.3"/>
    <n v="27"/>
    <n v="8.1"/>
  </r>
  <r>
    <x v="115"/>
    <x v="3"/>
    <x v="3"/>
    <x v="73"/>
    <n v="0.8"/>
    <n v="48"/>
    <n v="0.3"/>
    <n v="25"/>
    <n v="7.5"/>
  </r>
  <r>
    <x v="116"/>
    <x v="3"/>
    <x v="4"/>
    <x v="76"/>
    <n v="0.77"/>
    <n v="50"/>
    <n v="0.3"/>
    <n v="25"/>
    <n v="7.5"/>
  </r>
  <r>
    <x v="117"/>
    <x v="3"/>
    <x v="5"/>
    <x v="77"/>
    <n v="0.74"/>
    <n v="32"/>
    <n v="0.3"/>
    <n v="26"/>
    <n v="7.8"/>
  </r>
  <r>
    <x v="118"/>
    <x v="3"/>
    <x v="6"/>
    <x v="71"/>
    <n v="0.71"/>
    <n v="32"/>
    <n v="0.3"/>
    <n v="27"/>
    <n v="8.1"/>
  </r>
  <r>
    <x v="119"/>
    <x v="3"/>
    <x v="0"/>
    <x v="75"/>
    <n v="0.74"/>
    <n v="35"/>
    <n v="0.3"/>
    <n v="27"/>
    <n v="8.1"/>
  </r>
  <r>
    <x v="120"/>
    <x v="4"/>
    <x v="1"/>
    <x v="78"/>
    <n v="0.65"/>
    <n v="56"/>
    <n v="0.3"/>
    <n v="29"/>
    <n v="8.6999999999999993"/>
  </r>
  <r>
    <x v="121"/>
    <x v="4"/>
    <x v="2"/>
    <x v="79"/>
    <n v="0.69"/>
    <n v="40"/>
    <n v="0.3"/>
    <n v="29"/>
    <n v="8.6999999999999993"/>
  </r>
  <r>
    <x v="122"/>
    <x v="4"/>
    <x v="3"/>
    <x v="80"/>
    <n v="0.63"/>
    <n v="55"/>
    <n v="0.3"/>
    <n v="30"/>
    <n v="9"/>
  </r>
  <r>
    <x v="123"/>
    <x v="4"/>
    <x v="4"/>
    <x v="81"/>
    <n v="0.63"/>
    <n v="64"/>
    <n v="0.3"/>
    <n v="31"/>
    <n v="9.2999999999999989"/>
  </r>
  <r>
    <x v="124"/>
    <x v="4"/>
    <x v="5"/>
    <x v="82"/>
    <n v="0.71"/>
    <n v="31"/>
    <n v="0.3"/>
    <n v="28"/>
    <n v="8.4"/>
  </r>
  <r>
    <x v="125"/>
    <x v="4"/>
    <x v="6"/>
    <x v="78"/>
    <n v="0.67"/>
    <n v="51"/>
    <n v="0.3"/>
    <n v="29"/>
    <n v="8.6999999999999993"/>
  </r>
  <r>
    <x v="126"/>
    <x v="4"/>
    <x v="0"/>
    <x v="83"/>
    <n v="0.65"/>
    <n v="49"/>
    <n v="0.3"/>
    <n v="29"/>
    <n v="8.6999999999999993"/>
  </r>
  <r>
    <x v="127"/>
    <x v="4"/>
    <x v="1"/>
    <x v="84"/>
    <n v="0.67"/>
    <n v="56"/>
    <n v="0.3"/>
    <n v="30"/>
    <n v="9"/>
  </r>
  <r>
    <x v="128"/>
    <x v="4"/>
    <x v="2"/>
    <x v="81"/>
    <n v="0.63"/>
    <n v="56"/>
    <n v="0.3"/>
    <n v="31"/>
    <n v="9.2999999999999989"/>
  </r>
  <r>
    <x v="129"/>
    <x v="4"/>
    <x v="3"/>
    <x v="82"/>
    <n v="0.69"/>
    <n v="40"/>
    <n v="0.3"/>
    <n v="28"/>
    <n v="8.4"/>
  </r>
  <r>
    <x v="130"/>
    <x v="4"/>
    <x v="4"/>
    <x v="85"/>
    <n v="0.67"/>
    <n v="57"/>
    <n v="0.3"/>
    <n v="29"/>
    <n v="8.6999999999999993"/>
  </r>
  <r>
    <x v="131"/>
    <x v="4"/>
    <x v="5"/>
    <x v="78"/>
    <n v="0.67"/>
    <n v="40"/>
    <n v="0.3"/>
    <n v="29"/>
    <n v="8.6999999999999993"/>
  </r>
  <r>
    <x v="132"/>
    <x v="4"/>
    <x v="6"/>
    <x v="86"/>
    <n v="0.65"/>
    <n v="34"/>
    <n v="0.3"/>
    <n v="30"/>
    <n v="9"/>
  </r>
  <r>
    <x v="133"/>
    <x v="4"/>
    <x v="0"/>
    <x v="87"/>
    <n v="0.63"/>
    <n v="58"/>
    <n v="0.3"/>
    <n v="31"/>
    <n v="9.2999999999999989"/>
  </r>
  <r>
    <x v="134"/>
    <x v="4"/>
    <x v="1"/>
    <x v="88"/>
    <n v="0.69"/>
    <n v="32"/>
    <n v="0.3"/>
    <n v="28"/>
    <n v="8.4"/>
  </r>
  <r>
    <x v="135"/>
    <x v="4"/>
    <x v="2"/>
    <x v="79"/>
    <n v="0.67"/>
    <n v="55"/>
    <n v="0.3"/>
    <n v="29"/>
    <n v="8.6999999999999993"/>
  </r>
  <r>
    <x v="136"/>
    <x v="4"/>
    <x v="3"/>
    <x v="89"/>
    <n v="0.67"/>
    <n v="43"/>
    <n v="0.3"/>
    <n v="29"/>
    <n v="8.6999999999999993"/>
  </r>
  <r>
    <x v="137"/>
    <x v="4"/>
    <x v="4"/>
    <x v="90"/>
    <n v="0.67"/>
    <n v="53"/>
    <n v="0.3"/>
    <n v="30"/>
    <n v="9"/>
  </r>
  <r>
    <x v="138"/>
    <x v="4"/>
    <x v="5"/>
    <x v="91"/>
    <n v="0.61"/>
    <n v="58"/>
    <n v="0.3"/>
    <n v="31"/>
    <n v="9.2999999999999989"/>
  </r>
  <r>
    <x v="139"/>
    <x v="4"/>
    <x v="6"/>
    <x v="65"/>
    <n v="0.67"/>
    <n v="59"/>
    <n v="0.3"/>
    <n v="28"/>
    <n v="8.4"/>
  </r>
  <r>
    <x v="140"/>
    <x v="4"/>
    <x v="0"/>
    <x v="92"/>
    <n v="0.69"/>
    <n v="47"/>
    <n v="0.3"/>
    <n v="29"/>
    <n v="8.6999999999999993"/>
  </r>
  <r>
    <x v="141"/>
    <x v="4"/>
    <x v="1"/>
    <x v="80"/>
    <n v="0.67"/>
    <n v="34"/>
    <n v="0.3"/>
    <n v="30"/>
    <n v="9"/>
  </r>
  <r>
    <x v="142"/>
    <x v="4"/>
    <x v="2"/>
    <x v="93"/>
    <n v="0.63"/>
    <n v="45"/>
    <n v="0.3"/>
    <n v="31"/>
    <n v="9.2999999999999989"/>
  </r>
  <r>
    <x v="143"/>
    <x v="4"/>
    <x v="3"/>
    <x v="82"/>
    <n v="0.69"/>
    <n v="34"/>
    <n v="0.3"/>
    <n v="28"/>
    <n v="8.4"/>
  </r>
  <r>
    <x v="144"/>
    <x v="4"/>
    <x v="4"/>
    <x v="92"/>
    <n v="0.69"/>
    <n v="53"/>
    <n v="0.3"/>
    <n v="29"/>
    <n v="8.6999999999999993"/>
  </r>
  <r>
    <x v="145"/>
    <x v="4"/>
    <x v="5"/>
    <x v="90"/>
    <n v="0.67"/>
    <n v="63"/>
    <n v="0.3"/>
    <n v="30"/>
    <n v="9"/>
  </r>
  <r>
    <x v="146"/>
    <x v="4"/>
    <x v="6"/>
    <x v="87"/>
    <n v="0.63"/>
    <n v="56"/>
    <n v="0.3"/>
    <n v="31"/>
    <n v="9.2999999999999989"/>
  </r>
  <r>
    <x v="147"/>
    <x v="4"/>
    <x v="0"/>
    <x v="92"/>
    <n v="0.65"/>
    <n v="45"/>
    <n v="0.3"/>
    <n v="29"/>
    <n v="8.6999999999999993"/>
  </r>
  <r>
    <x v="148"/>
    <x v="4"/>
    <x v="1"/>
    <x v="78"/>
    <n v="0.65"/>
    <n v="32"/>
    <n v="0.3"/>
    <n v="29"/>
    <n v="8.6999999999999993"/>
  </r>
  <r>
    <x v="149"/>
    <x v="4"/>
    <x v="2"/>
    <x v="84"/>
    <n v="0.67"/>
    <n v="43"/>
    <n v="0.3"/>
    <n v="30"/>
    <n v="9"/>
  </r>
  <r>
    <x v="150"/>
    <x v="4"/>
    <x v="3"/>
    <x v="87"/>
    <n v="0.65"/>
    <n v="56"/>
    <n v="0.3"/>
    <n v="31"/>
    <n v="9.2999999999999989"/>
  </r>
  <r>
    <x v="151"/>
    <x v="5"/>
    <x v="4"/>
    <x v="81"/>
    <n v="0.65"/>
    <n v="42"/>
    <n v="0.3"/>
    <n v="31"/>
    <n v="9.2999999999999989"/>
  </r>
  <r>
    <x v="152"/>
    <x v="5"/>
    <x v="5"/>
    <x v="94"/>
    <n v="0.59"/>
    <n v="48"/>
    <n v="0.3"/>
    <n v="33"/>
    <n v="9.9"/>
  </r>
  <r>
    <x v="153"/>
    <x v="5"/>
    <x v="6"/>
    <x v="95"/>
    <n v="0.56000000000000005"/>
    <n v="59"/>
    <n v="0.3"/>
    <n v="35"/>
    <n v="10.5"/>
  </r>
  <r>
    <x v="154"/>
    <x v="5"/>
    <x v="0"/>
    <x v="96"/>
    <n v="0.51"/>
    <n v="43"/>
    <n v="0.3"/>
    <n v="38"/>
    <n v="11.4"/>
  </r>
  <r>
    <x v="155"/>
    <x v="5"/>
    <x v="1"/>
    <x v="97"/>
    <n v="0.59"/>
    <n v="36"/>
    <n v="0.3"/>
    <n v="32"/>
    <n v="9.6"/>
  </r>
  <r>
    <x v="156"/>
    <x v="5"/>
    <x v="2"/>
    <x v="98"/>
    <n v="0.56000000000000005"/>
    <n v="44"/>
    <n v="0.3"/>
    <n v="34"/>
    <n v="10.199999999999999"/>
  </r>
  <r>
    <x v="157"/>
    <x v="5"/>
    <x v="3"/>
    <x v="99"/>
    <n v="0.56000000000000005"/>
    <n v="58"/>
    <n v="0.3"/>
    <n v="36"/>
    <n v="10.799999999999999"/>
  </r>
  <r>
    <x v="158"/>
    <x v="5"/>
    <x v="4"/>
    <x v="100"/>
    <n v="0.5"/>
    <n v="46"/>
    <n v="0.3"/>
    <n v="39"/>
    <n v="11.7"/>
  </r>
  <r>
    <x v="159"/>
    <x v="5"/>
    <x v="5"/>
    <x v="101"/>
    <n v="0.61"/>
    <n v="44"/>
    <n v="0.3"/>
    <n v="32"/>
    <n v="9.6"/>
  </r>
  <r>
    <x v="160"/>
    <x v="5"/>
    <x v="6"/>
    <x v="102"/>
    <n v="0.54"/>
    <n v="54"/>
    <n v="0.3"/>
    <n v="35"/>
    <n v="10.5"/>
  </r>
  <r>
    <x v="161"/>
    <x v="5"/>
    <x v="0"/>
    <x v="103"/>
    <n v="0.53"/>
    <n v="42"/>
    <n v="0.3"/>
    <n v="36"/>
    <n v="10.799999999999999"/>
  </r>
  <r>
    <x v="162"/>
    <x v="5"/>
    <x v="1"/>
    <x v="104"/>
    <n v="0.5"/>
    <n v="67"/>
    <n v="0.3"/>
    <n v="40"/>
    <n v="12"/>
  </r>
  <r>
    <x v="163"/>
    <x v="5"/>
    <x v="2"/>
    <x v="105"/>
    <n v="0.59"/>
    <n v="65"/>
    <n v="0.3"/>
    <n v="32"/>
    <n v="9.6"/>
  </r>
  <r>
    <x v="164"/>
    <x v="5"/>
    <x v="3"/>
    <x v="106"/>
    <n v="0.56999999999999995"/>
    <n v="48"/>
    <n v="0.3"/>
    <n v="35"/>
    <n v="10.5"/>
  </r>
  <r>
    <x v="165"/>
    <x v="5"/>
    <x v="4"/>
    <x v="103"/>
    <n v="0.56000000000000005"/>
    <n v="50"/>
    <n v="0.3"/>
    <n v="36"/>
    <n v="10.799999999999999"/>
  </r>
  <r>
    <x v="166"/>
    <x v="5"/>
    <x v="5"/>
    <x v="107"/>
    <n v="0.47"/>
    <n v="77"/>
    <n v="0.3"/>
    <n v="41"/>
    <n v="12.299999999999999"/>
  </r>
  <r>
    <x v="167"/>
    <x v="5"/>
    <x v="6"/>
    <x v="93"/>
    <n v="0.65"/>
    <n v="47"/>
    <n v="0.3"/>
    <n v="31"/>
    <n v="9.2999999999999989"/>
  </r>
  <r>
    <x v="168"/>
    <x v="5"/>
    <x v="0"/>
    <x v="108"/>
    <n v="0.59"/>
    <n v="60"/>
    <n v="0.3"/>
    <n v="32"/>
    <n v="9.6"/>
  </r>
  <r>
    <x v="169"/>
    <x v="5"/>
    <x v="1"/>
    <x v="109"/>
    <n v="0.56000000000000005"/>
    <n v="66"/>
    <n v="0.3"/>
    <n v="35"/>
    <n v="10.5"/>
  </r>
  <r>
    <x v="170"/>
    <x v="5"/>
    <x v="2"/>
    <x v="110"/>
    <n v="0.54"/>
    <n v="70"/>
    <n v="0.3"/>
    <n v="37"/>
    <n v="11.1"/>
  </r>
  <r>
    <x v="171"/>
    <x v="5"/>
    <x v="3"/>
    <x v="111"/>
    <n v="0.47"/>
    <n v="76"/>
    <n v="0.3"/>
    <n v="41"/>
    <n v="12.299999999999999"/>
  </r>
  <r>
    <x v="172"/>
    <x v="5"/>
    <x v="4"/>
    <x v="112"/>
    <n v="0.65"/>
    <n v="36"/>
    <n v="0.3"/>
    <n v="31"/>
    <n v="9.2999999999999989"/>
  </r>
  <r>
    <x v="173"/>
    <x v="5"/>
    <x v="5"/>
    <x v="94"/>
    <n v="0.61"/>
    <n v="39"/>
    <n v="0.3"/>
    <n v="33"/>
    <n v="9.9"/>
  </r>
  <r>
    <x v="174"/>
    <x v="5"/>
    <x v="6"/>
    <x v="106"/>
    <n v="0.56999999999999995"/>
    <n v="50"/>
    <n v="0.3"/>
    <n v="35"/>
    <n v="10.5"/>
  </r>
  <r>
    <x v="175"/>
    <x v="5"/>
    <x v="0"/>
    <x v="110"/>
    <n v="0.51"/>
    <n v="58"/>
    <n v="0.3"/>
    <n v="37"/>
    <n v="11.1"/>
  </r>
  <r>
    <x v="176"/>
    <x v="5"/>
    <x v="1"/>
    <x v="113"/>
    <n v="0.47"/>
    <n v="60"/>
    <n v="0.3"/>
    <n v="42"/>
    <n v="12.6"/>
  </r>
  <r>
    <x v="177"/>
    <x v="5"/>
    <x v="2"/>
    <x v="91"/>
    <n v="0.63"/>
    <n v="62"/>
    <n v="0.3"/>
    <n v="31"/>
    <n v="9.2999999999999989"/>
  </r>
  <r>
    <x v="178"/>
    <x v="5"/>
    <x v="3"/>
    <x v="114"/>
    <n v="0.59"/>
    <n v="65"/>
    <n v="0.3"/>
    <n v="33"/>
    <n v="9.9"/>
  </r>
  <r>
    <x v="179"/>
    <x v="5"/>
    <x v="4"/>
    <x v="109"/>
    <n v="0.54"/>
    <n v="64"/>
    <n v="0.3"/>
    <n v="35"/>
    <n v="10.5"/>
  </r>
  <r>
    <x v="180"/>
    <x v="5"/>
    <x v="5"/>
    <x v="115"/>
    <n v="0.53"/>
    <n v="47"/>
    <n v="0.3"/>
    <n v="38"/>
    <n v="11.4"/>
  </r>
  <r>
    <x v="181"/>
    <x v="6"/>
    <x v="6"/>
    <x v="116"/>
    <n v="0.47"/>
    <n v="59"/>
    <n v="0.5"/>
    <n v="43"/>
    <n v="21.5"/>
  </r>
  <r>
    <x v="182"/>
    <x v="6"/>
    <x v="0"/>
    <x v="117"/>
    <n v="0.51"/>
    <n v="68"/>
    <n v="0.5"/>
    <n v="38"/>
    <n v="19"/>
  </r>
  <r>
    <x v="183"/>
    <x v="6"/>
    <x v="1"/>
    <x v="95"/>
    <n v="0.54"/>
    <n v="68"/>
    <n v="0.5"/>
    <n v="35"/>
    <n v="17.5"/>
  </r>
  <r>
    <x v="184"/>
    <x v="6"/>
    <x v="2"/>
    <x v="98"/>
    <n v="0.59"/>
    <n v="49"/>
    <n v="0.5"/>
    <n v="34"/>
    <n v="17"/>
  </r>
  <r>
    <x v="185"/>
    <x v="6"/>
    <x v="3"/>
    <x v="118"/>
    <n v="0.63"/>
    <n v="55"/>
    <n v="0.5"/>
    <n v="32"/>
    <n v="16"/>
  </r>
  <r>
    <x v="186"/>
    <x v="6"/>
    <x v="4"/>
    <x v="119"/>
    <n v="0.51"/>
    <n v="46"/>
    <n v="0.5"/>
    <n v="39"/>
    <n v="19.5"/>
  </r>
  <r>
    <x v="187"/>
    <x v="6"/>
    <x v="5"/>
    <x v="120"/>
    <n v="0.56999999999999995"/>
    <n v="41"/>
    <n v="0.5"/>
    <n v="35"/>
    <n v="17.5"/>
  </r>
  <r>
    <x v="188"/>
    <x v="6"/>
    <x v="6"/>
    <x v="121"/>
    <n v="0.56999999999999995"/>
    <n v="44"/>
    <n v="0.5"/>
    <n v="34"/>
    <n v="17"/>
  </r>
  <r>
    <x v="189"/>
    <x v="6"/>
    <x v="0"/>
    <x v="122"/>
    <n v="0.59"/>
    <n v="44"/>
    <n v="0.5"/>
    <n v="33"/>
    <n v="16.5"/>
  </r>
  <r>
    <x v="190"/>
    <x v="6"/>
    <x v="1"/>
    <x v="123"/>
    <n v="0.49"/>
    <n v="66"/>
    <n v="0.5"/>
    <n v="40"/>
    <n v="20"/>
  </r>
  <r>
    <x v="191"/>
    <x v="6"/>
    <x v="2"/>
    <x v="124"/>
    <n v="0.54"/>
    <n v="40"/>
    <n v="0.5"/>
    <n v="35"/>
    <n v="17.5"/>
  </r>
  <r>
    <x v="192"/>
    <x v="6"/>
    <x v="3"/>
    <x v="125"/>
    <n v="0.56000000000000005"/>
    <n v="39"/>
    <n v="0.5"/>
    <n v="34"/>
    <n v="17"/>
  </r>
  <r>
    <x v="193"/>
    <x v="6"/>
    <x v="4"/>
    <x v="126"/>
    <n v="0.61"/>
    <n v="49"/>
    <n v="0.5"/>
    <n v="33"/>
    <n v="16.5"/>
  </r>
  <r>
    <x v="194"/>
    <x v="6"/>
    <x v="5"/>
    <x v="127"/>
    <n v="0.5"/>
    <n v="80"/>
    <n v="0.5"/>
    <n v="40"/>
    <n v="20"/>
  </r>
  <r>
    <x v="195"/>
    <x v="6"/>
    <x v="6"/>
    <x v="120"/>
    <n v="0.54"/>
    <n v="56"/>
    <n v="0.5"/>
    <n v="35"/>
    <n v="17.5"/>
  </r>
  <r>
    <x v="196"/>
    <x v="6"/>
    <x v="0"/>
    <x v="128"/>
    <n v="0.59"/>
    <n v="50"/>
    <n v="0.5"/>
    <n v="34"/>
    <n v="17"/>
  </r>
  <r>
    <x v="197"/>
    <x v="6"/>
    <x v="1"/>
    <x v="129"/>
    <n v="0.56999999999999995"/>
    <n v="64"/>
    <n v="0.5"/>
    <n v="33"/>
    <n v="16.5"/>
  </r>
  <r>
    <x v="198"/>
    <x v="6"/>
    <x v="2"/>
    <x v="107"/>
    <n v="0.47"/>
    <n v="76"/>
    <n v="0.5"/>
    <n v="41"/>
    <n v="20.5"/>
  </r>
  <r>
    <x v="199"/>
    <x v="6"/>
    <x v="3"/>
    <x v="130"/>
    <n v="0.56000000000000005"/>
    <n v="44"/>
    <n v="0.5"/>
    <n v="36"/>
    <n v="18"/>
  </r>
  <r>
    <x v="200"/>
    <x v="6"/>
    <x v="4"/>
    <x v="109"/>
    <n v="0.56999999999999995"/>
    <n v="44"/>
    <n v="0.5"/>
    <n v="35"/>
    <n v="17.5"/>
  </r>
  <r>
    <x v="201"/>
    <x v="6"/>
    <x v="5"/>
    <x v="131"/>
    <n v="0.56999999999999995"/>
    <n v="59"/>
    <n v="0.5"/>
    <n v="33"/>
    <n v="16.5"/>
  </r>
  <r>
    <x v="202"/>
    <x v="6"/>
    <x v="6"/>
    <x v="132"/>
    <n v="0.47"/>
    <n v="49"/>
    <n v="0.5"/>
    <n v="42"/>
    <n v="21"/>
  </r>
  <r>
    <x v="203"/>
    <x v="6"/>
    <x v="0"/>
    <x v="133"/>
    <n v="0.51"/>
    <n v="72"/>
    <n v="0.5"/>
    <n v="37"/>
    <n v="18.5"/>
  </r>
  <r>
    <x v="204"/>
    <x v="6"/>
    <x v="1"/>
    <x v="124"/>
    <n v="0.56999999999999995"/>
    <n v="69"/>
    <n v="0.5"/>
    <n v="35"/>
    <n v="17.5"/>
  </r>
  <r>
    <x v="205"/>
    <x v="6"/>
    <x v="2"/>
    <x v="94"/>
    <n v="0.56999999999999995"/>
    <n v="64"/>
    <n v="0.5"/>
    <n v="33"/>
    <n v="16.5"/>
  </r>
  <r>
    <x v="206"/>
    <x v="6"/>
    <x v="3"/>
    <x v="134"/>
    <n v="0.59"/>
    <n v="37"/>
    <n v="0.5"/>
    <n v="32"/>
    <n v="16"/>
  </r>
  <r>
    <x v="207"/>
    <x v="6"/>
    <x v="4"/>
    <x v="135"/>
    <n v="0.47"/>
    <n v="74"/>
    <n v="0.5"/>
    <n v="43"/>
    <n v="21.5"/>
  </r>
  <r>
    <x v="208"/>
    <x v="6"/>
    <x v="5"/>
    <x v="136"/>
    <n v="0.51"/>
    <n v="58"/>
    <n v="0.5"/>
    <n v="38"/>
    <n v="19"/>
  </r>
  <r>
    <x v="209"/>
    <x v="6"/>
    <x v="6"/>
    <x v="137"/>
    <n v="0.56999999999999995"/>
    <n v="50"/>
    <n v="0.5"/>
    <n v="35"/>
    <n v="17.5"/>
  </r>
  <r>
    <x v="210"/>
    <x v="6"/>
    <x v="0"/>
    <x v="138"/>
    <n v="0.59"/>
    <n v="52"/>
    <n v="0.5"/>
    <n v="34"/>
    <n v="17"/>
  </r>
  <r>
    <x v="211"/>
    <x v="6"/>
    <x v="1"/>
    <x v="139"/>
    <n v="0.61"/>
    <n v="38"/>
    <n v="0.5"/>
    <n v="32"/>
    <n v="16"/>
  </r>
  <r>
    <x v="212"/>
    <x v="7"/>
    <x v="2"/>
    <x v="105"/>
    <n v="0.63"/>
    <n v="56"/>
    <n v="0.5"/>
    <n v="32"/>
    <n v="16"/>
  </r>
  <r>
    <x v="213"/>
    <x v="7"/>
    <x v="3"/>
    <x v="93"/>
    <n v="0.63"/>
    <n v="48"/>
    <n v="0.5"/>
    <n v="31"/>
    <n v="15.5"/>
  </r>
  <r>
    <x v="214"/>
    <x v="7"/>
    <x v="4"/>
    <x v="84"/>
    <n v="0.63"/>
    <n v="52"/>
    <n v="0.5"/>
    <n v="30"/>
    <n v="15"/>
  </r>
  <r>
    <x v="215"/>
    <x v="7"/>
    <x v="5"/>
    <x v="89"/>
    <n v="0.69"/>
    <n v="34"/>
    <n v="0.5"/>
    <n v="29"/>
    <n v="14.5"/>
  </r>
  <r>
    <x v="216"/>
    <x v="7"/>
    <x v="6"/>
    <x v="134"/>
    <n v="0.61"/>
    <n v="66"/>
    <n v="0.5"/>
    <n v="32"/>
    <n v="16"/>
  </r>
  <r>
    <x v="217"/>
    <x v="7"/>
    <x v="0"/>
    <x v="87"/>
    <n v="0.61"/>
    <n v="36"/>
    <n v="0.5"/>
    <n v="31"/>
    <n v="15.5"/>
  </r>
  <r>
    <x v="218"/>
    <x v="7"/>
    <x v="1"/>
    <x v="84"/>
    <n v="0.67"/>
    <n v="38"/>
    <n v="0.5"/>
    <n v="30"/>
    <n v="15"/>
  </r>
  <r>
    <x v="219"/>
    <x v="7"/>
    <x v="2"/>
    <x v="140"/>
    <n v="0.65"/>
    <n v="50"/>
    <n v="0.5"/>
    <n v="29"/>
    <n v="14.5"/>
  </r>
  <r>
    <x v="220"/>
    <x v="7"/>
    <x v="3"/>
    <x v="134"/>
    <n v="0.63"/>
    <n v="55"/>
    <n v="0.5"/>
    <n v="32"/>
    <n v="16"/>
  </r>
  <r>
    <x v="221"/>
    <x v="7"/>
    <x v="4"/>
    <x v="141"/>
    <n v="0.65"/>
    <n v="56"/>
    <n v="0.5"/>
    <n v="31"/>
    <n v="15.5"/>
  </r>
  <r>
    <x v="222"/>
    <x v="7"/>
    <x v="5"/>
    <x v="84"/>
    <n v="0.67"/>
    <n v="49"/>
    <n v="0.5"/>
    <n v="30"/>
    <n v="15"/>
  </r>
  <r>
    <x v="223"/>
    <x v="7"/>
    <x v="6"/>
    <x v="142"/>
    <n v="0.65"/>
    <n v="43"/>
    <n v="0.5"/>
    <n v="29"/>
    <n v="14.5"/>
  </r>
  <r>
    <x v="224"/>
    <x v="7"/>
    <x v="0"/>
    <x v="142"/>
    <n v="0.65"/>
    <n v="54"/>
    <n v="0.5"/>
    <n v="29"/>
    <n v="14.5"/>
  </r>
  <r>
    <x v="225"/>
    <x v="7"/>
    <x v="1"/>
    <x v="108"/>
    <n v="0.59"/>
    <n v="43"/>
    <n v="0.5"/>
    <n v="32"/>
    <n v="16"/>
  </r>
  <r>
    <x v="226"/>
    <x v="7"/>
    <x v="2"/>
    <x v="143"/>
    <n v="0.63"/>
    <n v="44"/>
    <n v="0.5"/>
    <n v="31"/>
    <n v="15.5"/>
  </r>
  <r>
    <x v="227"/>
    <x v="7"/>
    <x v="3"/>
    <x v="80"/>
    <n v="0.63"/>
    <n v="49"/>
    <n v="0.5"/>
    <n v="30"/>
    <n v="15"/>
  </r>
  <r>
    <x v="228"/>
    <x v="7"/>
    <x v="4"/>
    <x v="144"/>
    <n v="0.67"/>
    <n v="42"/>
    <n v="0.5"/>
    <n v="30"/>
    <n v="15"/>
  </r>
  <r>
    <x v="229"/>
    <x v="7"/>
    <x v="5"/>
    <x v="79"/>
    <n v="0.69"/>
    <n v="45"/>
    <n v="0.5"/>
    <n v="29"/>
    <n v="14.5"/>
  </r>
  <r>
    <x v="230"/>
    <x v="7"/>
    <x v="6"/>
    <x v="145"/>
    <n v="0.61"/>
    <n v="58"/>
    <n v="0.5"/>
    <n v="32"/>
    <n v="16"/>
  </r>
  <r>
    <x v="231"/>
    <x v="7"/>
    <x v="0"/>
    <x v="143"/>
    <n v="0.65"/>
    <n v="53"/>
    <n v="0.5"/>
    <n v="31"/>
    <n v="15.5"/>
  </r>
  <r>
    <x v="232"/>
    <x v="7"/>
    <x v="1"/>
    <x v="144"/>
    <n v="0.65"/>
    <n v="58"/>
    <n v="0.5"/>
    <n v="30"/>
    <n v="15"/>
  </r>
  <r>
    <x v="233"/>
    <x v="7"/>
    <x v="2"/>
    <x v="146"/>
    <n v="0.63"/>
    <n v="55"/>
    <n v="0.5"/>
    <n v="30"/>
    <n v="15"/>
  </r>
  <r>
    <x v="234"/>
    <x v="7"/>
    <x v="3"/>
    <x v="89"/>
    <n v="0.67"/>
    <n v="33"/>
    <n v="0.5"/>
    <n v="29"/>
    <n v="14.5"/>
  </r>
  <r>
    <x v="235"/>
    <x v="7"/>
    <x v="4"/>
    <x v="139"/>
    <n v="0.59"/>
    <n v="64"/>
    <n v="0.5"/>
    <n v="32"/>
    <n v="16"/>
  </r>
  <r>
    <x v="236"/>
    <x v="7"/>
    <x v="5"/>
    <x v="80"/>
    <n v="0.63"/>
    <n v="55"/>
    <n v="0.5"/>
    <n v="30"/>
    <n v="15"/>
  </r>
  <r>
    <x v="237"/>
    <x v="7"/>
    <x v="6"/>
    <x v="86"/>
    <n v="0.63"/>
    <n v="46"/>
    <n v="0.5"/>
    <n v="30"/>
    <n v="15"/>
  </r>
  <r>
    <x v="238"/>
    <x v="7"/>
    <x v="0"/>
    <x v="79"/>
    <n v="0.65"/>
    <n v="45"/>
    <n v="0.5"/>
    <n v="29"/>
    <n v="14.5"/>
  </r>
  <r>
    <x v="239"/>
    <x v="7"/>
    <x v="1"/>
    <x v="101"/>
    <n v="0.63"/>
    <n v="49"/>
    <n v="0.5"/>
    <n v="32"/>
    <n v="16"/>
  </r>
  <r>
    <x v="240"/>
    <x v="7"/>
    <x v="2"/>
    <x v="84"/>
    <n v="0.65"/>
    <n v="40"/>
    <n v="0.5"/>
    <n v="30"/>
    <n v="15"/>
  </r>
  <r>
    <x v="241"/>
    <x v="7"/>
    <x v="3"/>
    <x v="90"/>
    <n v="0.63"/>
    <n v="51"/>
    <n v="0.5"/>
    <n v="30"/>
    <n v="15"/>
  </r>
  <r>
    <x v="242"/>
    <x v="7"/>
    <x v="4"/>
    <x v="142"/>
    <n v="0.69"/>
    <n v="58"/>
    <n v="0.5"/>
    <n v="29"/>
    <n v="14.5"/>
  </r>
  <r>
    <x v="243"/>
    <x v="8"/>
    <x v="5"/>
    <x v="92"/>
    <n v="0.69"/>
    <n v="41"/>
    <n v="0.3"/>
    <n v="29"/>
    <n v="8.6999999999999993"/>
  </r>
  <r>
    <x v="244"/>
    <x v="8"/>
    <x v="6"/>
    <x v="147"/>
    <n v="0.69"/>
    <n v="53"/>
    <n v="0.3"/>
    <n v="28"/>
    <n v="8.4"/>
  </r>
  <r>
    <x v="245"/>
    <x v="8"/>
    <x v="0"/>
    <x v="70"/>
    <n v="0.69"/>
    <n v="50"/>
    <n v="0.3"/>
    <n v="27"/>
    <n v="8.1"/>
  </r>
  <r>
    <x v="246"/>
    <x v="8"/>
    <x v="1"/>
    <x v="66"/>
    <n v="0.74"/>
    <n v="54"/>
    <n v="0.3"/>
    <n v="26"/>
    <n v="7.8"/>
  </r>
  <r>
    <x v="247"/>
    <x v="8"/>
    <x v="2"/>
    <x v="148"/>
    <n v="0.71"/>
    <n v="39"/>
    <n v="0.3"/>
    <n v="26"/>
    <n v="7.8"/>
  </r>
  <r>
    <x v="248"/>
    <x v="8"/>
    <x v="3"/>
    <x v="92"/>
    <n v="0.69"/>
    <n v="60"/>
    <n v="0.3"/>
    <n v="29"/>
    <n v="8.6999999999999993"/>
  </r>
  <r>
    <x v="249"/>
    <x v="8"/>
    <x v="4"/>
    <x v="149"/>
    <n v="0.67"/>
    <n v="49"/>
    <n v="0.3"/>
    <n v="28"/>
    <n v="8.4"/>
  </r>
  <r>
    <x v="250"/>
    <x v="8"/>
    <x v="5"/>
    <x v="71"/>
    <n v="0.71"/>
    <n v="37"/>
    <n v="0.3"/>
    <n v="27"/>
    <n v="8.1"/>
  </r>
  <r>
    <x v="251"/>
    <x v="8"/>
    <x v="6"/>
    <x v="150"/>
    <n v="0.77"/>
    <n v="45"/>
    <n v="0.3"/>
    <n v="26"/>
    <n v="7.8"/>
  </r>
  <r>
    <x v="252"/>
    <x v="8"/>
    <x v="0"/>
    <x v="148"/>
    <n v="0.74"/>
    <n v="50"/>
    <n v="0.3"/>
    <n v="26"/>
    <n v="7.8"/>
  </r>
  <r>
    <x v="253"/>
    <x v="8"/>
    <x v="1"/>
    <x v="149"/>
    <n v="0.69"/>
    <n v="38"/>
    <n v="0.3"/>
    <n v="28"/>
    <n v="8.4"/>
  </r>
  <r>
    <x v="254"/>
    <x v="8"/>
    <x v="2"/>
    <x v="70"/>
    <n v="0.71"/>
    <n v="36"/>
    <n v="0.3"/>
    <n v="27"/>
    <n v="8.1"/>
  </r>
  <r>
    <x v="255"/>
    <x v="8"/>
    <x v="3"/>
    <x v="150"/>
    <n v="0.71"/>
    <n v="42"/>
    <n v="0.3"/>
    <n v="26"/>
    <n v="7.8"/>
  </r>
  <r>
    <x v="256"/>
    <x v="8"/>
    <x v="4"/>
    <x v="67"/>
    <n v="0.71"/>
    <n v="29"/>
    <n v="0.3"/>
    <n v="26"/>
    <n v="7.8"/>
  </r>
  <r>
    <x v="257"/>
    <x v="8"/>
    <x v="5"/>
    <x v="88"/>
    <n v="0.67"/>
    <n v="41"/>
    <n v="0.3"/>
    <n v="28"/>
    <n v="8.4"/>
  </r>
  <r>
    <x v="258"/>
    <x v="8"/>
    <x v="6"/>
    <x v="74"/>
    <n v="0.69"/>
    <n v="37"/>
    <n v="0.3"/>
    <n v="27"/>
    <n v="8.1"/>
  </r>
  <r>
    <x v="259"/>
    <x v="8"/>
    <x v="0"/>
    <x v="66"/>
    <n v="0.71"/>
    <n v="53"/>
    <n v="0.3"/>
    <n v="26"/>
    <n v="7.8"/>
  </r>
  <r>
    <x v="260"/>
    <x v="8"/>
    <x v="1"/>
    <x v="150"/>
    <n v="0.71"/>
    <n v="37"/>
    <n v="0.3"/>
    <n v="26"/>
    <n v="7.8"/>
  </r>
  <r>
    <x v="261"/>
    <x v="8"/>
    <x v="2"/>
    <x v="147"/>
    <n v="0.67"/>
    <n v="48"/>
    <n v="0.3"/>
    <n v="28"/>
    <n v="8.4"/>
  </r>
  <r>
    <x v="262"/>
    <x v="8"/>
    <x v="3"/>
    <x v="75"/>
    <n v="0.69"/>
    <n v="52"/>
    <n v="0.3"/>
    <n v="27"/>
    <n v="8.1"/>
  </r>
  <r>
    <x v="263"/>
    <x v="8"/>
    <x v="4"/>
    <x v="66"/>
    <n v="0.71"/>
    <n v="42"/>
    <n v="0.3"/>
    <n v="26"/>
    <n v="7.8"/>
  </r>
  <r>
    <x v="264"/>
    <x v="8"/>
    <x v="5"/>
    <x v="150"/>
    <n v="0.74"/>
    <n v="34"/>
    <n v="0.3"/>
    <n v="26"/>
    <n v="7.8"/>
  </r>
  <r>
    <x v="265"/>
    <x v="8"/>
    <x v="6"/>
    <x v="88"/>
    <n v="0.71"/>
    <n v="39"/>
    <n v="0.3"/>
    <n v="28"/>
    <n v="8.4"/>
  </r>
  <r>
    <x v="266"/>
    <x v="8"/>
    <x v="0"/>
    <x v="88"/>
    <n v="0.71"/>
    <n v="43"/>
    <n v="0.3"/>
    <n v="28"/>
    <n v="8.4"/>
  </r>
  <r>
    <x v="267"/>
    <x v="8"/>
    <x v="1"/>
    <x v="70"/>
    <n v="0.71"/>
    <n v="33"/>
    <n v="0.3"/>
    <n v="27"/>
    <n v="8.1"/>
  </r>
  <r>
    <x v="268"/>
    <x v="8"/>
    <x v="2"/>
    <x v="148"/>
    <n v="0.77"/>
    <n v="51"/>
    <n v="0.3"/>
    <n v="26"/>
    <n v="7.8"/>
  </r>
  <r>
    <x v="269"/>
    <x v="8"/>
    <x v="3"/>
    <x v="89"/>
    <n v="0.67"/>
    <n v="51"/>
    <n v="0.3"/>
    <n v="29"/>
    <n v="8.6999999999999993"/>
  </r>
  <r>
    <x v="270"/>
    <x v="8"/>
    <x v="4"/>
    <x v="147"/>
    <n v="0.69"/>
    <n v="38"/>
    <n v="0.3"/>
    <n v="28"/>
    <n v="8.4"/>
  </r>
  <r>
    <x v="271"/>
    <x v="8"/>
    <x v="5"/>
    <x v="69"/>
    <n v="0.71"/>
    <n v="48"/>
    <n v="0.3"/>
    <n v="27"/>
    <n v="8.1"/>
  </r>
  <r>
    <x v="272"/>
    <x v="8"/>
    <x v="6"/>
    <x v="150"/>
    <n v="0.74"/>
    <n v="29"/>
    <n v="0.3"/>
    <n v="26"/>
    <n v="7.8"/>
  </r>
  <r>
    <x v="273"/>
    <x v="9"/>
    <x v="0"/>
    <x v="56"/>
    <n v="0.8"/>
    <n v="43"/>
    <n v="0.3"/>
    <n v="25"/>
    <n v="7.5"/>
  </r>
  <r>
    <x v="274"/>
    <x v="9"/>
    <x v="1"/>
    <x v="49"/>
    <n v="0.74"/>
    <n v="32"/>
    <n v="0.3"/>
    <n v="25"/>
    <n v="7.5"/>
  </r>
  <r>
    <x v="275"/>
    <x v="9"/>
    <x v="2"/>
    <x v="51"/>
    <n v="0.8"/>
    <n v="34"/>
    <n v="0.3"/>
    <n v="24"/>
    <n v="7.1999999999999993"/>
  </r>
  <r>
    <x v="276"/>
    <x v="9"/>
    <x v="3"/>
    <x v="48"/>
    <n v="0.77"/>
    <n v="33"/>
    <n v="0.3"/>
    <n v="24"/>
    <n v="7.1999999999999993"/>
  </r>
  <r>
    <x v="277"/>
    <x v="9"/>
    <x v="4"/>
    <x v="59"/>
    <n v="0.8"/>
    <n v="33"/>
    <n v="0.3"/>
    <n v="25"/>
    <n v="7.5"/>
  </r>
  <r>
    <x v="278"/>
    <x v="9"/>
    <x v="5"/>
    <x v="73"/>
    <n v="0.74"/>
    <n v="42"/>
    <n v="0.3"/>
    <n v="25"/>
    <n v="7.5"/>
  </r>
  <r>
    <x v="279"/>
    <x v="9"/>
    <x v="6"/>
    <x v="76"/>
    <n v="0.8"/>
    <n v="31"/>
    <n v="0.3"/>
    <n v="25"/>
    <n v="7.5"/>
  </r>
  <r>
    <x v="280"/>
    <x v="9"/>
    <x v="0"/>
    <x v="45"/>
    <n v="0.8"/>
    <n v="47"/>
    <n v="0.3"/>
    <n v="24"/>
    <n v="7.1999999999999993"/>
  </r>
  <r>
    <x v="281"/>
    <x v="9"/>
    <x v="1"/>
    <x v="76"/>
    <n v="0.74"/>
    <n v="47"/>
    <n v="0.3"/>
    <n v="25"/>
    <n v="7.5"/>
  </r>
  <r>
    <x v="282"/>
    <x v="9"/>
    <x v="2"/>
    <x v="49"/>
    <n v="0.74"/>
    <n v="51"/>
    <n v="0.3"/>
    <n v="25"/>
    <n v="7.5"/>
  </r>
  <r>
    <x v="283"/>
    <x v="9"/>
    <x v="3"/>
    <x v="53"/>
    <n v="0.77"/>
    <n v="47"/>
    <n v="0.3"/>
    <n v="25"/>
    <n v="7.5"/>
  </r>
  <r>
    <x v="284"/>
    <x v="9"/>
    <x v="4"/>
    <x v="52"/>
    <n v="0.77"/>
    <n v="39"/>
    <n v="0.3"/>
    <n v="24"/>
    <n v="7.1999999999999993"/>
  </r>
  <r>
    <x v="285"/>
    <x v="9"/>
    <x v="5"/>
    <x v="53"/>
    <n v="0.8"/>
    <n v="28"/>
    <n v="0.3"/>
    <n v="25"/>
    <n v="7.5"/>
  </r>
  <r>
    <x v="286"/>
    <x v="9"/>
    <x v="6"/>
    <x v="46"/>
    <n v="0.74"/>
    <n v="28"/>
    <n v="0.3"/>
    <n v="25"/>
    <n v="7.5"/>
  </r>
  <r>
    <x v="287"/>
    <x v="9"/>
    <x v="0"/>
    <x v="53"/>
    <n v="0.74"/>
    <n v="36"/>
    <n v="0.3"/>
    <n v="25"/>
    <n v="7.5"/>
  </r>
  <r>
    <x v="288"/>
    <x v="9"/>
    <x v="1"/>
    <x v="52"/>
    <n v="0.8"/>
    <n v="28"/>
    <n v="0.3"/>
    <n v="24"/>
    <n v="7.1999999999999993"/>
  </r>
  <r>
    <x v="289"/>
    <x v="9"/>
    <x v="2"/>
    <x v="49"/>
    <n v="0.77"/>
    <n v="46"/>
    <n v="0.3"/>
    <n v="25"/>
    <n v="7.5"/>
  </r>
  <r>
    <x v="290"/>
    <x v="9"/>
    <x v="3"/>
    <x v="73"/>
    <n v="0.77"/>
    <n v="33"/>
    <n v="0.3"/>
    <n v="25"/>
    <n v="7.5"/>
  </r>
  <r>
    <x v="291"/>
    <x v="9"/>
    <x v="4"/>
    <x v="59"/>
    <n v="0.8"/>
    <n v="41"/>
    <n v="0.3"/>
    <n v="25"/>
    <n v="7.5"/>
  </r>
  <r>
    <x v="292"/>
    <x v="9"/>
    <x v="5"/>
    <x v="45"/>
    <n v="0.8"/>
    <n v="50"/>
    <n v="0.3"/>
    <n v="24"/>
    <n v="7.1999999999999993"/>
  </r>
  <r>
    <x v="293"/>
    <x v="9"/>
    <x v="6"/>
    <x v="55"/>
    <n v="0.83"/>
    <n v="28"/>
    <n v="0.3"/>
    <n v="24"/>
    <n v="7.1999999999999993"/>
  </r>
  <r>
    <x v="294"/>
    <x v="9"/>
    <x v="0"/>
    <x v="61"/>
    <n v="0.77"/>
    <n v="35"/>
    <n v="0.3"/>
    <n v="25"/>
    <n v="7.5"/>
  </r>
  <r>
    <x v="295"/>
    <x v="9"/>
    <x v="1"/>
    <x v="49"/>
    <n v="0.8"/>
    <n v="50"/>
    <n v="0.3"/>
    <n v="25"/>
    <n v="7.5"/>
  </r>
  <r>
    <x v="296"/>
    <x v="9"/>
    <x v="2"/>
    <x v="53"/>
    <n v="0.74"/>
    <n v="48"/>
    <n v="0.3"/>
    <n v="25"/>
    <n v="7.5"/>
  </r>
  <r>
    <x v="297"/>
    <x v="9"/>
    <x v="3"/>
    <x v="48"/>
    <n v="0.8"/>
    <n v="44"/>
    <n v="0.3"/>
    <n v="24"/>
    <n v="7.1999999999999993"/>
  </r>
  <r>
    <x v="298"/>
    <x v="9"/>
    <x v="4"/>
    <x v="151"/>
    <n v="0.77"/>
    <n v="47"/>
    <n v="0.3"/>
    <n v="24"/>
    <n v="7.1999999999999993"/>
  </r>
  <r>
    <x v="299"/>
    <x v="9"/>
    <x v="5"/>
    <x v="152"/>
    <n v="0.71"/>
    <n v="52"/>
    <n v="0.3"/>
    <n v="26"/>
    <n v="7.8"/>
  </r>
  <r>
    <x v="300"/>
    <x v="9"/>
    <x v="6"/>
    <x v="61"/>
    <n v="0.77"/>
    <n v="28"/>
    <n v="0.3"/>
    <n v="25"/>
    <n v="7.5"/>
  </r>
  <r>
    <x v="301"/>
    <x v="9"/>
    <x v="0"/>
    <x v="53"/>
    <n v="0.8"/>
    <n v="34"/>
    <n v="0.3"/>
    <n v="25"/>
    <n v="7.5"/>
  </r>
  <r>
    <x v="302"/>
    <x v="9"/>
    <x v="1"/>
    <x v="52"/>
    <n v="0.77"/>
    <n v="35"/>
    <n v="0.3"/>
    <n v="24"/>
    <n v="7.1999999999999993"/>
  </r>
  <r>
    <x v="303"/>
    <x v="9"/>
    <x v="2"/>
    <x v="151"/>
    <n v="0.77"/>
    <n v="38"/>
    <n v="0.3"/>
    <n v="24"/>
    <n v="7.1999999999999993"/>
  </r>
  <r>
    <x v="304"/>
    <x v="10"/>
    <x v="3"/>
    <x v="153"/>
    <n v="0.83"/>
    <n v="43"/>
    <n v="0.3"/>
    <n v="23"/>
    <n v="6.8999999999999995"/>
  </r>
  <r>
    <x v="305"/>
    <x v="10"/>
    <x v="4"/>
    <x v="154"/>
    <n v="0.91"/>
    <n v="46"/>
    <n v="0.3"/>
    <n v="22"/>
    <n v="6.6"/>
  </r>
  <r>
    <x v="306"/>
    <x v="10"/>
    <x v="5"/>
    <x v="35"/>
    <n v="0.87"/>
    <n v="38"/>
    <n v="0.3"/>
    <n v="21"/>
    <n v="6.3"/>
  </r>
  <r>
    <x v="307"/>
    <x v="10"/>
    <x v="6"/>
    <x v="41"/>
    <n v="0.95"/>
    <n v="39"/>
    <n v="0.3"/>
    <n v="19"/>
    <n v="5.7"/>
  </r>
  <r>
    <x v="308"/>
    <x v="10"/>
    <x v="0"/>
    <x v="47"/>
    <n v="0.87"/>
    <n v="45"/>
    <n v="0.3"/>
    <n v="23"/>
    <n v="6.8999999999999995"/>
  </r>
  <r>
    <x v="309"/>
    <x v="10"/>
    <x v="1"/>
    <x v="155"/>
    <n v="0.91"/>
    <n v="28"/>
    <n v="0.3"/>
    <n v="22"/>
    <n v="6.6"/>
  </r>
  <r>
    <x v="310"/>
    <x v="10"/>
    <x v="2"/>
    <x v="31"/>
    <n v="0.91"/>
    <n v="34"/>
    <n v="0.3"/>
    <n v="21"/>
    <n v="6.3"/>
  </r>
  <r>
    <x v="311"/>
    <x v="10"/>
    <x v="3"/>
    <x v="156"/>
    <n v="0.95"/>
    <n v="37"/>
    <n v="0.3"/>
    <n v="19"/>
    <n v="5.7"/>
  </r>
  <r>
    <x v="312"/>
    <x v="10"/>
    <x v="4"/>
    <x v="57"/>
    <n v="0.83"/>
    <n v="33"/>
    <n v="0.3"/>
    <n v="23"/>
    <n v="6.8999999999999995"/>
  </r>
  <r>
    <x v="313"/>
    <x v="10"/>
    <x v="5"/>
    <x v="157"/>
    <n v="0.87"/>
    <n v="28"/>
    <n v="0.3"/>
    <n v="22"/>
    <n v="6.6"/>
  </r>
  <r>
    <x v="314"/>
    <x v="10"/>
    <x v="6"/>
    <x v="39"/>
    <n v="0.91"/>
    <n v="33"/>
    <n v="0.3"/>
    <n v="21"/>
    <n v="6.3"/>
  </r>
  <r>
    <x v="315"/>
    <x v="10"/>
    <x v="0"/>
    <x v="158"/>
    <n v="1.05"/>
    <n v="38"/>
    <n v="0.3"/>
    <n v="19"/>
    <n v="5.7"/>
  </r>
  <r>
    <x v="316"/>
    <x v="10"/>
    <x v="1"/>
    <x v="156"/>
    <n v="1.05"/>
    <n v="26"/>
    <n v="0.3"/>
    <n v="19"/>
    <n v="5.7"/>
  </r>
  <r>
    <x v="317"/>
    <x v="10"/>
    <x v="2"/>
    <x v="47"/>
    <n v="0.8"/>
    <n v="28"/>
    <n v="0.3"/>
    <n v="23"/>
    <n v="6.8999999999999995"/>
  </r>
  <r>
    <x v="318"/>
    <x v="10"/>
    <x v="3"/>
    <x v="47"/>
    <n v="0.83"/>
    <n v="47"/>
    <n v="0.3"/>
    <n v="23"/>
    <n v="6.8999999999999995"/>
  </r>
  <r>
    <x v="319"/>
    <x v="10"/>
    <x v="4"/>
    <x v="39"/>
    <n v="0.87"/>
    <n v="28"/>
    <n v="0.3"/>
    <n v="21"/>
    <n v="6.3"/>
  </r>
  <r>
    <x v="320"/>
    <x v="10"/>
    <x v="5"/>
    <x v="159"/>
    <n v="1"/>
    <n v="31"/>
    <n v="0.3"/>
    <n v="20"/>
    <n v="6"/>
  </r>
  <r>
    <x v="321"/>
    <x v="10"/>
    <x v="6"/>
    <x v="41"/>
    <n v="1.05"/>
    <n v="37"/>
    <n v="0.3"/>
    <n v="19"/>
    <n v="5.7"/>
  </r>
  <r>
    <x v="322"/>
    <x v="10"/>
    <x v="0"/>
    <x v="47"/>
    <n v="0.87"/>
    <n v="34"/>
    <n v="0.3"/>
    <n v="23"/>
    <n v="6.8999999999999995"/>
  </r>
  <r>
    <x v="323"/>
    <x v="10"/>
    <x v="1"/>
    <x v="36"/>
    <n v="0.87"/>
    <n v="41"/>
    <n v="0.3"/>
    <n v="22"/>
    <n v="6.6"/>
  </r>
  <r>
    <x v="324"/>
    <x v="10"/>
    <x v="2"/>
    <x v="160"/>
    <n v="0.95"/>
    <n v="28"/>
    <n v="0.3"/>
    <n v="20"/>
    <n v="6"/>
  </r>
  <r>
    <x v="325"/>
    <x v="10"/>
    <x v="3"/>
    <x v="41"/>
    <n v="1"/>
    <n v="40"/>
    <n v="0.3"/>
    <n v="19"/>
    <n v="5.7"/>
  </r>
  <r>
    <x v="326"/>
    <x v="10"/>
    <x v="4"/>
    <x v="153"/>
    <n v="0.87"/>
    <n v="47"/>
    <n v="0.3"/>
    <n v="23"/>
    <n v="6.8999999999999995"/>
  </r>
  <r>
    <x v="327"/>
    <x v="10"/>
    <x v="5"/>
    <x v="154"/>
    <n v="0.83"/>
    <n v="46"/>
    <n v="0.3"/>
    <n v="22"/>
    <n v="6.6"/>
  </r>
  <r>
    <x v="328"/>
    <x v="10"/>
    <x v="6"/>
    <x v="161"/>
    <n v="0.91"/>
    <n v="32"/>
    <n v="0.3"/>
    <n v="20"/>
    <n v="6"/>
  </r>
  <r>
    <x v="329"/>
    <x v="10"/>
    <x v="0"/>
    <x v="158"/>
    <n v="1.05"/>
    <n v="30"/>
    <n v="0.3"/>
    <n v="19"/>
    <n v="5.7"/>
  </r>
  <r>
    <x v="330"/>
    <x v="10"/>
    <x v="1"/>
    <x v="57"/>
    <n v="0.87"/>
    <n v="30"/>
    <n v="0.3"/>
    <n v="23"/>
    <n v="6.8999999999999995"/>
  </r>
  <r>
    <x v="331"/>
    <x v="10"/>
    <x v="2"/>
    <x v="157"/>
    <n v="0.91"/>
    <n v="37"/>
    <n v="0.3"/>
    <n v="22"/>
    <n v="6.6"/>
  </r>
  <r>
    <x v="332"/>
    <x v="10"/>
    <x v="3"/>
    <x v="34"/>
    <n v="0.95"/>
    <n v="27"/>
    <n v="0.3"/>
    <n v="20"/>
    <n v="6"/>
  </r>
  <r>
    <x v="333"/>
    <x v="10"/>
    <x v="4"/>
    <x v="156"/>
    <n v="1.05"/>
    <n v="28"/>
    <n v="0.3"/>
    <n v="19"/>
    <n v="5.7"/>
  </r>
  <r>
    <x v="334"/>
    <x v="11"/>
    <x v="5"/>
    <x v="41"/>
    <n v="1"/>
    <n v="34"/>
    <n v="0.3"/>
    <n v="19"/>
    <n v="5.7"/>
  </r>
  <r>
    <x v="335"/>
    <x v="11"/>
    <x v="6"/>
    <x v="3"/>
    <n v="1.1100000000000001"/>
    <n v="35"/>
    <n v="0.3"/>
    <n v="17"/>
    <n v="5.0999999999999996"/>
  </r>
  <r>
    <x v="336"/>
    <x v="11"/>
    <x v="0"/>
    <x v="162"/>
    <n v="1.18"/>
    <n v="19"/>
    <n v="0.3"/>
    <n v="15"/>
    <n v="4.5"/>
  </r>
  <r>
    <x v="337"/>
    <x v="11"/>
    <x v="1"/>
    <x v="22"/>
    <n v="1.54"/>
    <n v="16"/>
    <n v="0.3"/>
    <n v="13"/>
    <n v="3.9"/>
  </r>
  <r>
    <x v="338"/>
    <x v="11"/>
    <x v="2"/>
    <x v="163"/>
    <n v="1.82"/>
    <n v="11"/>
    <n v="0.3"/>
    <n v="10"/>
    <n v="3"/>
  </r>
  <r>
    <x v="339"/>
    <x v="11"/>
    <x v="3"/>
    <x v="156"/>
    <n v="0.95"/>
    <n v="28"/>
    <n v="0.3"/>
    <n v="19"/>
    <n v="5.7"/>
  </r>
  <r>
    <x v="340"/>
    <x v="11"/>
    <x v="4"/>
    <x v="21"/>
    <n v="1.05"/>
    <n v="26"/>
    <n v="0.3"/>
    <n v="17"/>
    <n v="5.0999999999999996"/>
  </r>
  <r>
    <x v="341"/>
    <x v="11"/>
    <x v="5"/>
    <x v="164"/>
    <n v="1.25"/>
    <n v="30"/>
    <n v="0.3"/>
    <n v="15"/>
    <n v="4.5"/>
  </r>
  <r>
    <x v="342"/>
    <x v="11"/>
    <x v="6"/>
    <x v="165"/>
    <n v="1.43"/>
    <n v="19"/>
    <n v="0.3"/>
    <n v="14"/>
    <n v="4.2"/>
  </r>
  <r>
    <x v="343"/>
    <x v="11"/>
    <x v="0"/>
    <x v="166"/>
    <n v="1.82"/>
    <n v="15"/>
    <n v="0.3"/>
    <n v="11"/>
    <n v="3.3"/>
  </r>
  <r>
    <x v="344"/>
    <x v="11"/>
    <x v="1"/>
    <x v="167"/>
    <n v="1.1100000000000001"/>
    <n v="33"/>
    <n v="0.3"/>
    <n v="17"/>
    <n v="5.0999999999999996"/>
  </r>
  <r>
    <x v="345"/>
    <x v="11"/>
    <x v="2"/>
    <x v="162"/>
    <n v="1.33"/>
    <n v="22"/>
    <n v="0.3"/>
    <n v="15"/>
    <n v="4.5"/>
  </r>
  <r>
    <x v="346"/>
    <x v="11"/>
    <x v="3"/>
    <x v="13"/>
    <n v="1.43"/>
    <n v="26"/>
    <n v="0.3"/>
    <n v="14"/>
    <n v="4.2"/>
  </r>
  <r>
    <x v="347"/>
    <x v="11"/>
    <x v="4"/>
    <x v="168"/>
    <n v="1.54"/>
    <n v="24"/>
    <n v="0.3"/>
    <n v="13"/>
    <n v="3.9"/>
  </r>
  <r>
    <x v="348"/>
    <x v="11"/>
    <x v="5"/>
    <x v="21"/>
    <n v="1.05"/>
    <n v="30"/>
    <n v="0.3"/>
    <n v="17"/>
    <n v="5.0999999999999996"/>
  </r>
  <r>
    <x v="349"/>
    <x v="11"/>
    <x v="6"/>
    <x v="169"/>
    <n v="1.25"/>
    <n v="30"/>
    <n v="0.3"/>
    <n v="15"/>
    <n v="4.5"/>
  </r>
  <r>
    <x v="350"/>
    <x v="11"/>
    <x v="0"/>
    <x v="13"/>
    <n v="1.33"/>
    <n v="16"/>
    <n v="0.3"/>
    <n v="14"/>
    <n v="4.2"/>
  </r>
  <r>
    <x v="351"/>
    <x v="11"/>
    <x v="1"/>
    <x v="170"/>
    <n v="1.43"/>
    <n v="27"/>
    <n v="0.3"/>
    <n v="13"/>
    <n v="3.9"/>
  </r>
  <r>
    <x v="352"/>
    <x v="11"/>
    <x v="2"/>
    <x v="171"/>
    <n v="1"/>
    <n v="33"/>
    <n v="0.3"/>
    <n v="18"/>
    <n v="5.3999999999999995"/>
  </r>
  <r>
    <x v="353"/>
    <x v="11"/>
    <x v="3"/>
    <x v="172"/>
    <n v="1.25"/>
    <n v="20"/>
    <n v="0.3"/>
    <n v="16"/>
    <n v="4.8"/>
  </r>
  <r>
    <x v="354"/>
    <x v="11"/>
    <x v="4"/>
    <x v="164"/>
    <n v="1.33"/>
    <n v="23"/>
    <n v="0.3"/>
    <n v="15"/>
    <n v="4.5"/>
  </r>
  <r>
    <x v="355"/>
    <x v="11"/>
    <x v="5"/>
    <x v="170"/>
    <n v="1.54"/>
    <n v="17"/>
    <n v="0.3"/>
    <n v="13"/>
    <n v="3.9"/>
  </r>
  <r>
    <x v="356"/>
    <x v="11"/>
    <x v="6"/>
    <x v="4"/>
    <n v="1.1100000000000001"/>
    <n v="20"/>
    <n v="0.3"/>
    <n v="18"/>
    <n v="5.3999999999999995"/>
  </r>
  <r>
    <x v="357"/>
    <x v="11"/>
    <x v="0"/>
    <x v="20"/>
    <n v="1.25"/>
    <n v="26"/>
    <n v="0.3"/>
    <n v="16"/>
    <n v="4.8"/>
  </r>
  <r>
    <x v="358"/>
    <x v="11"/>
    <x v="1"/>
    <x v="169"/>
    <n v="1.25"/>
    <n v="19"/>
    <n v="0.3"/>
    <n v="15"/>
    <n v="4.5"/>
  </r>
  <r>
    <x v="359"/>
    <x v="11"/>
    <x v="2"/>
    <x v="1"/>
    <n v="1.43"/>
    <n v="23"/>
    <n v="0.3"/>
    <n v="13"/>
    <n v="3.9"/>
  </r>
  <r>
    <x v="360"/>
    <x v="11"/>
    <x v="3"/>
    <x v="33"/>
    <n v="1"/>
    <n v="33"/>
    <n v="0.3"/>
    <n v="19"/>
    <n v="5.7"/>
  </r>
  <r>
    <x v="361"/>
    <x v="11"/>
    <x v="4"/>
    <x v="173"/>
    <n v="1.25"/>
    <n v="32"/>
    <n v="0.3"/>
    <n v="16"/>
    <n v="4.8"/>
  </r>
  <r>
    <x v="362"/>
    <x v="11"/>
    <x v="5"/>
    <x v="174"/>
    <n v="1.25"/>
    <n v="17"/>
    <n v="0.3"/>
    <n v="15"/>
    <n v="4.5"/>
  </r>
  <r>
    <x v="363"/>
    <x v="11"/>
    <x v="6"/>
    <x v="170"/>
    <n v="1.43"/>
    <n v="22"/>
    <n v="0.3"/>
    <n v="13"/>
    <n v="3.9"/>
  </r>
  <r>
    <x v="364"/>
    <x v="11"/>
    <x v="0"/>
    <x v="175"/>
    <n v="2.5"/>
    <n v="9"/>
    <n v="0.3"/>
    <n v="7"/>
    <n v="2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s v="January"/>
    <s v="Sunday"/>
    <n v="27"/>
    <n v="2"/>
    <n v="15"/>
    <n v="0.3"/>
    <n v="10"/>
    <n v="3"/>
  </r>
  <r>
    <x v="1"/>
    <s v="January"/>
    <s v="Monday"/>
    <n v="28.9"/>
    <n v="1.33"/>
    <n v="15"/>
    <n v="0.3"/>
    <n v="13"/>
    <n v="3.9"/>
  </r>
  <r>
    <x v="2"/>
    <s v="January"/>
    <s v="Tuesday"/>
    <n v="34.5"/>
    <n v="1.33"/>
    <n v="27"/>
    <n v="0.3"/>
    <n v="15"/>
    <n v="4.5"/>
  </r>
  <r>
    <x v="3"/>
    <s v="January"/>
    <s v="Wednesday"/>
    <n v="44.099999999999994"/>
    <n v="1.05"/>
    <n v="28"/>
    <n v="0.3"/>
    <n v="17"/>
    <n v="5.0999999999999996"/>
  </r>
  <r>
    <x v="4"/>
    <s v="January"/>
    <s v="Thursday"/>
    <n v="42.4"/>
    <n v="1"/>
    <n v="33"/>
    <n v="0.3"/>
    <n v="18"/>
    <n v="5.3999999999999995"/>
  </r>
  <r>
    <x v="5"/>
    <s v="January"/>
    <s v="Friday"/>
    <n v="25.299999999999997"/>
    <n v="1.54"/>
    <n v="23"/>
    <n v="0.3"/>
    <n v="11"/>
    <n v="3.3"/>
  </r>
  <r>
    <x v="6"/>
    <s v="January"/>
    <s v="Saturday"/>
    <n v="32.9"/>
    <n v="1.54"/>
    <n v="19"/>
    <n v="0.3"/>
    <n v="13"/>
    <n v="3.9"/>
  </r>
  <r>
    <x v="7"/>
    <s v="January"/>
    <s v="Sunday"/>
    <n v="37.5"/>
    <n v="1.18"/>
    <n v="28"/>
    <n v="0.3"/>
    <n v="15"/>
    <n v="4.5"/>
  </r>
  <r>
    <x v="8"/>
    <s v="January"/>
    <s v="Monday"/>
    <n v="38.099999999999994"/>
    <n v="1.18"/>
    <n v="20"/>
    <n v="0.3"/>
    <n v="17"/>
    <n v="5.0999999999999996"/>
  </r>
  <r>
    <x v="9"/>
    <s v="January"/>
    <s v="Tuesday"/>
    <n v="43.4"/>
    <n v="1.05"/>
    <n v="33"/>
    <n v="0.3"/>
    <n v="18"/>
    <n v="5.3999999999999995"/>
  </r>
  <r>
    <x v="10"/>
    <s v="January"/>
    <s v="Wednesday"/>
    <n v="32.599999999999994"/>
    <n v="1.54"/>
    <n v="23"/>
    <n v="0.3"/>
    <n v="12"/>
    <n v="3.5999999999999996"/>
  </r>
  <r>
    <x v="11"/>
    <s v="January"/>
    <s v="Thursday"/>
    <n v="38.199999999999996"/>
    <n v="1.33"/>
    <n v="16"/>
    <n v="0.3"/>
    <n v="14"/>
    <n v="4.2"/>
  </r>
  <r>
    <x v="12"/>
    <s v="January"/>
    <s v="Friday"/>
    <n v="37.5"/>
    <n v="1.33"/>
    <n v="19"/>
    <n v="0.3"/>
    <n v="15"/>
    <n v="4.5"/>
  </r>
  <r>
    <x v="13"/>
    <s v="January"/>
    <s v="Saturday"/>
    <n v="44.099999999999994"/>
    <n v="1.05"/>
    <n v="23"/>
    <n v="0.3"/>
    <n v="17"/>
    <n v="5.0999999999999996"/>
  </r>
  <r>
    <x v="14"/>
    <s v="January"/>
    <s v="Sunday"/>
    <n v="43.4"/>
    <n v="1.1100000000000001"/>
    <n v="33"/>
    <n v="0.3"/>
    <n v="18"/>
    <n v="5.3999999999999995"/>
  </r>
  <r>
    <x v="15"/>
    <s v="January"/>
    <s v="Monday"/>
    <n v="30.599999999999998"/>
    <n v="1.67"/>
    <n v="24"/>
    <n v="0.3"/>
    <n v="12"/>
    <n v="3.5999999999999996"/>
  </r>
  <r>
    <x v="16"/>
    <s v="January"/>
    <s v="Tuesday"/>
    <n v="32.199999999999996"/>
    <n v="1.43"/>
    <n v="26"/>
    <n v="0.3"/>
    <n v="14"/>
    <n v="4.2"/>
  </r>
  <r>
    <x v="17"/>
    <s v="January"/>
    <s v="Wednesday"/>
    <n v="42.8"/>
    <n v="1.18"/>
    <n v="33"/>
    <n v="0.3"/>
    <n v="16"/>
    <n v="4.8"/>
  </r>
  <r>
    <x v="18"/>
    <s v="January"/>
    <s v="Thursday"/>
    <n v="43.099999999999994"/>
    <n v="1.18"/>
    <n v="30"/>
    <n v="0.3"/>
    <n v="17"/>
    <n v="5.0999999999999996"/>
  </r>
  <r>
    <x v="19"/>
    <s v="January"/>
    <s v="Friday"/>
    <n v="31.599999999999998"/>
    <n v="1.43"/>
    <n v="20"/>
    <n v="0.3"/>
    <n v="12"/>
    <n v="3.5999999999999996"/>
  </r>
  <r>
    <x v="20"/>
    <s v="January"/>
    <s v="Saturday"/>
    <n v="36.199999999999996"/>
    <n v="1.25"/>
    <n v="16"/>
    <n v="0.3"/>
    <n v="14"/>
    <n v="4.2"/>
  </r>
  <r>
    <x v="21"/>
    <s v="January"/>
    <s v="Sunday"/>
    <n v="40.799999999999997"/>
    <n v="1.1100000000000001"/>
    <n v="19"/>
    <n v="0.3"/>
    <n v="16"/>
    <n v="4.8"/>
  </r>
  <r>
    <x v="22"/>
    <s v="January"/>
    <s v="Monday"/>
    <n v="38.099999999999994"/>
    <n v="1.05"/>
    <n v="21"/>
    <n v="0.3"/>
    <n v="17"/>
    <n v="5.0999999999999996"/>
  </r>
  <r>
    <x v="23"/>
    <s v="January"/>
    <s v="Tuesday"/>
    <n v="28.599999999999998"/>
    <n v="1.54"/>
    <n v="20"/>
    <n v="0.3"/>
    <n v="12"/>
    <n v="3.5999999999999996"/>
  </r>
  <r>
    <x v="24"/>
    <s v="January"/>
    <s v="Wednesday"/>
    <n v="32.199999999999996"/>
    <n v="1.25"/>
    <n v="24"/>
    <n v="0.3"/>
    <n v="14"/>
    <n v="4.2"/>
  </r>
  <r>
    <x v="25"/>
    <s v="January"/>
    <s v="Thursday"/>
    <n v="35.799999999999997"/>
    <n v="1.25"/>
    <n v="18"/>
    <n v="0.3"/>
    <n v="16"/>
    <n v="4.8"/>
  </r>
  <r>
    <x v="26"/>
    <s v="January"/>
    <s v="Friday"/>
    <n v="42.099999999999994"/>
    <n v="1.05"/>
    <n v="22"/>
    <n v="0.3"/>
    <n v="17"/>
    <n v="5.0999999999999996"/>
  </r>
  <r>
    <x v="27"/>
    <s v="January"/>
    <s v="Saturday"/>
    <n v="34.9"/>
    <n v="1.33"/>
    <n v="15"/>
    <n v="0.3"/>
    <n v="13"/>
    <n v="3.9"/>
  </r>
  <r>
    <x v="28"/>
    <s v="January"/>
    <s v="Sunday"/>
    <n v="35.199999999999996"/>
    <n v="1.33"/>
    <n v="27"/>
    <n v="0.3"/>
    <n v="14"/>
    <n v="4.2"/>
  </r>
  <r>
    <x v="29"/>
    <s v="January"/>
    <s v="Monday"/>
    <n v="41.099999999999994"/>
    <n v="1.05"/>
    <n v="20"/>
    <n v="0.3"/>
    <n v="17"/>
    <n v="5.0999999999999996"/>
  </r>
  <r>
    <x v="30"/>
    <s v="January"/>
    <s v="Tuesday"/>
    <n v="40.4"/>
    <n v="1.05"/>
    <n v="37"/>
    <n v="0.3"/>
    <n v="18"/>
    <n v="5.3999999999999995"/>
  </r>
  <r>
    <x v="31"/>
    <s v="February"/>
    <s v="Wednesday"/>
    <n v="42.4"/>
    <n v="1"/>
    <n v="35"/>
    <n v="0.3"/>
    <n v="18"/>
    <n v="5.3999999999999995"/>
  </r>
  <r>
    <x v="32"/>
    <s v="February"/>
    <s v="Thursday"/>
    <n v="52"/>
    <n v="1"/>
    <n v="22"/>
    <n v="0.3"/>
    <n v="20"/>
    <n v="6"/>
  </r>
  <r>
    <x v="33"/>
    <s v="February"/>
    <s v="Friday"/>
    <n v="50.3"/>
    <n v="0.87"/>
    <n v="25"/>
    <n v="0.3"/>
    <n v="21"/>
    <n v="6.3"/>
  </r>
  <r>
    <x v="34"/>
    <s v="February"/>
    <s v="Saturday"/>
    <n v="56.599999999999994"/>
    <n v="0.83"/>
    <n v="46"/>
    <n v="0.3"/>
    <n v="22"/>
    <n v="6.6"/>
  </r>
  <r>
    <x v="35"/>
    <s v="February"/>
    <s v="Sunday"/>
    <n v="45.4"/>
    <n v="1.1100000000000001"/>
    <n v="32"/>
    <n v="0.3"/>
    <n v="18"/>
    <n v="5.3999999999999995"/>
  </r>
  <r>
    <x v="36"/>
    <s v="February"/>
    <s v="Monday"/>
    <n v="45"/>
    <n v="0.95"/>
    <n v="28"/>
    <n v="0.3"/>
    <n v="20"/>
    <n v="6"/>
  </r>
  <r>
    <x v="37"/>
    <s v="February"/>
    <s v="Tuesday"/>
    <n v="52.3"/>
    <n v="0.87"/>
    <n v="39"/>
    <n v="0.3"/>
    <n v="21"/>
    <n v="6.3"/>
  </r>
  <r>
    <x v="38"/>
    <s v="February"/>
    <s v="Wednesday"/>
    <n v="52.599999999999994"/>
    <n v="0.87"/>
    <n v="31"/>
    <n v="0.3"/>
    <n v="22"/>
    <n v="6.6"/>
  </r>
  <r>
    <x v="39"/>
    <s v="February"/>
    <s v="Thursday"/>
    <n v="42.699999999999996"/>
    <n v="1"/>
    <n v="39"/>
    <n v="0.3"/>
    <n v="19"/>
    <n v="5.7"/>
  </r>
  <r>
    <x v="40"/>
    <s v="February"/>
    <s v="Friday"/>
    <n v="50"/>
    <n v="0.91"/>
    <n v="40"/>
    <n v="0.3"/>
    <n v="20"/>
    <n v="6"/>
  </r>
  <r>
    <x v="41"/>
    <s v="February"/>
    <s v="Saturday"/>
    <n v="51.3"/>
    <n v="0.91"/>
    <n v="35"/>
    <n v="0.3"/>
    <n v="21"/>
    <n v="6.3"/>
  </r>
  <r>
    <x v="42"/>
    <s v="February"/>
    <s v="Sunday"/>
    <n v="55.599999999999994"/>
    <n v="0.83"/>
    <n v="41"/>
    <n v="0.3"/>
    <n v="22"/>
    <n v="6.6"/>
  </r>
  <r>
    <x v="43"/>
    <s v="February"/>
    <s v="Monday"/>
    <n v="46.4"/>
    <n v="1.1100000000000001"/>
    <n v="34"/>
    <n v="0.3"/>
    <n v="18"/>
    <n v="5.3999999999999995"/>
  </r>
  <r>
    <x v="44"/>
    <s v="February"/>
    <s v="Tuesday"/>
    <n v="47.699999999999996"/>
    <n v="0.95"/>
    <n v="35"/>
    <n v="0.3"/>
    <n v="19"/>
    <n v="5.7"/>
  </r>
  <r>
    <x v="45"/>
    <s v="February"/>
    <s v="Wednesday"/>
    <n v="52"/>
    <n v="0.91"/>
    <n v="33"/>
    <n v="0.3"/>
    <n v="20"/>
    <n v="6"/>
  </r>
  <r>
    <x v="46"/>
    <s v="February"/>
    <s v="Thursday"/>
    <n v="47.3"/>
    <n v="0.87"/>
    <n v="31"/>
    <n v="0.3"/>
    <n v="21"/>
    <n v="6.3"/>
  </r>
  <r>
    <x v="47"/>
    <s v="February"/>
    <s v="Friday"/>
    <n v="40.4"/>
    <n v="1"/>
    <n v="29"/>
    <n v="0.3"/>
    <n v="18"/>
    <n v="5.3999999999999995"/>
  </r>
  <r>
    <x v="48"/>
    <s v="February"/>
    <s v="Saturday"/>
    <n v="43.699999999999996"/>
    <n v="0.95"/>
    <n v="25"/>
    <n v="0.3"/>
    <n v="19"/>
    <n v="5.7"/>
  </r>
  <r>
    <x v="49"/>
    <s v="February"/>
    <s v="Sunday"/>
    <n v="50"/>
    <n v="0.95"/>
    <n v="28"/>
    <n v="0.3"/>
    <n v="20"/>
    <n v="6"/>
  </r>
  <r>
    <x v="50"/>
    <s v="February"/>
    <s v="Monday"/>
    <n v="50.3"/>
    <n v="0.95"/>
    <n v="25"/>
    <n v="0.3"/>
    <n v="21"/>
    <n v="6.3"/>
  </r>
  <r>
    <x v="51"/>
    <s v="February"/>
    <s v="Tuesday"/>
    <n v="42.4"/>
    <n v="1"/>
    <n v="28"/>
    <n v="0.3"/>
    <n v="18"/>
    <n v="5.3999999999999995"/>
  </r>
  <r>
    <x v="52"/>
    <s v="February"/>
    <s v="Wednesday"/>
    <n v="47.699999999999996"/>
    <n v="0.95"/>
    <n v="36"/>
    <n v="0.3"/>
    <n v="19"/>
    <n v="5.7"/>
  </r>
  <r>
    <x v="53"/>
    <s v="February"/>
    <s v="Thursday"/>
    <n v="45"/>
    <n v="1"/>
    <n v="23"/>
    <n v="0.3"/>
    <n v="20"/>
    <n v="6"/>
  </r>
  <r>
    <x v="54"/>
    <s v="February"/>
    <s v="Friday"/>
    <n v="47.3"/>
    <n v="0.87"/>
    <n v="36"/>
    <n v="0.3"/>
    <n v="21"/>
    <n v="6.3"/>
  </r>
  <r>
    <x v="55"/>
    <s v="February"/>
    <s v="Saturday"/>
    <n v="42.4"/>
    <n v="1"/>
    <n v="21"/>
    <n v="0.3"/>
    <n v="18"/>
    <n v="5.3999999999999995"/>
  </r>
  <r>
    <x v="56"/>
    <s v="February"/>
    <s v="Sunday"/>
    <n v="48.699999999999996"/>
    <n v="1.05"/>
    <n v="32"/>
    <n v="0.3"/>
    <n v="19"/>
    <n v="5.7"/>
  </r>
  <r>
    <x v="57"/>
    <s v="February"/>
    <s v="Monday"/>
    <n v="45"/>
    <n v="1"/>
    <n v="34"/>
    <n v="0.3"/>
    <n v="20"/>
    <n v="6"/>
  </r>
  <r>
    <x v="58"/>
    <s v="February"/>
    <s v="Tuesday"/>
    <n v="49.599999999999994"/>
    <n v="0.91"/>
    <n v="45"/>
    <n v="0.3"/>
    <n v="22"/>
    <n v="6.6"/>
  </r>
  <r>
    <x v="59"/>
    <s v="March"/>
    <s v="Wednesday"/>
    <n v="57.9"/>
    <n v="0.87"/>
    <n v="46"/>
    <n v="0.3"/>
    <n v="23"/>
    <n v="6.8999999999999995"/>
  </r>
  <r>
    <x v="60"/>
    <s v="March"/>
    <s v="Thursday"/>
    <n v="57.199999999999996"/>
    <n v="0.8"/>
    <n v="31"/>
    <n v="0.3"/>
    <n v="24"/>
    <n v="7.1999999999999993"/>
  </r>
  <r>
    <x v="61"/>
    <s v="March"/>
    <s v="Friday"/>
    <n v="60.199999999999996"/>
    <n v="0.77"/>
    <n v="28"/>
    <n v="0.3"/>
    <n v="24"/>
    <n v="7.1999999999999993"/>
  </r>
  <r>
    <x v="62"/>
    <s v="March"/>
    <s v="Saturday"/>
    <n v="59.499999999999993"/>
    <n v="0.77"/>
    <n v="29"/>
    <n v="0.3"/>
    <n v="25"/>
    <n v="7.5"/>
  </r>
  <r>
    <x v="63"/>
    <s v="March"/>
    <s v="Sunday"/>
    <n v="55.9"/>
    <n v="0.87"/>
    <n v="32"/>
    <n v="0.3"/>
    <n v="23"/>
    <n v="6.8999999999999995"/>
  </r>
  <r>
    <x v="64"/>
    <s v="March"/>
    <s v="Monday"/>
    <n v="61.199999999999996"/>
    <n v="0.77"/>
    <n v="28"/>
    <n v="0.3"/>
    <n v="24"/>
    <n v="7.1999999999999993"/>
  </r>
  <r>
    <x v="65"/>
    <s v="March"/>
    <s v="Tuesday"/>
    <n v="60.199999999999996"/>
    <n v="0.77"/>
    <n v="32"/>
    <n v="0.3"/>
    <n v="24"/>
    <n v="7.1999999999999993"/>
  </r>
  <r>
    <x v="66"/>
    <s v="March"/>
    <s v="Wednesday"/>
    <n v="58.499999999999993"/>
    <n v="0.77"/>
    <n v="43"/>
    <n v="0.3"/>
    <n v="25"/>
    <n v="7.5"/>
  </r>
  <r>
    <x v="67"/>
    <s v="March"/>
    <s v="Thursday"/>
    <n v="52.9"/>
    <n v="0.8"/>
    <n v="29"/>
    <n v="0.3"/>
    <n v="23"/>
    <n v="6.8999999999999995"/>
  </r>
  <r>
    <x v="68"/>
    <s v="March"/>
    <s v="Friday"/>
    <n v="59.199999999999996"/>
    <n v="0.83"/>
    <n v="31"/>
    <n v="0.3"/>
    <n v="24"/>
    <n v="7.1999999999999993"/>
  </r>
  <r>
    <x v="69"/>
    <s v="March"/>
    <s v="Saturday"/>
    <n v="58.199999999999996"/>
    <n v="0.83"/>
    <n v="30"/>
    <n v="0.3"/>
    <n v="24"/>
    <n v="7.1999999999999993"/>
  </r>
  <r>
    <x v="70"/>
    <s v="March"/>
    <s v="Sunday"/>
    <n v="61.499999999999993"/>
    <n v="0.74"/>
    <n v="47"/>
    <n v="0.3"/>
    <n v="25"/>
    <n v="7.5"/>
  </r>
  <r>
    <x v="71"/>
    <s v="March"/>
    <s v="Monday"/>
    <n v="55.9"/>
    <n v="0.87"/>
    <n v="48"/>
    <n v="0.3"/>
    <n v="23"/>
    <n v="6.8999999999999995"/>
  </r>
  <r>
    <x v="72"/>
    <s v="March"/>
    <s v="Tuesday"/>
    <n v="58.9"/>
    <n v="0.87"/>
    <n v="35"/>
    <n v="0.3"/>
    <n v="23"/>
    <n v="6.8999999999999995"/>
  </r>
  <r>
    <x v="73"/>
    <s v="March"/>
    <s v="Wednesday"/>
    <n v="56.199999999999996"/>
    <n v="0.83"/>
    <n v="30"/>
    <n v="0.3"/>
    <n v="24"/>
    <n v="7.1999999999999993"/>
  </r>
  <r>
    <x v="74"/>
    <s v="March"/>
    <s v="Thursday"/>
    <n v="60.199999999999996"/>
    <n v="0.83"/>
    <n v="39"/>
    <n v="0.3"/>
    <n v="24"/>
    <n v="7.1999999999999993"/>
  </r>
  <r>
    <x v="75"/>
    <s v="March"/>
    <s v="Friday"/>
    <n v="56.499999999999993"/>
    <n v="0.77"/>
    <n v="50"/>
    <n v="0.3"/>
    <n v="25"/>
    <n v="7.5"/>
  </r>
  <r>
    <x v="76"/>
    <s v="March"/>
    <s v="Saturday"/>
    <n v="53.9"/>
    <n v="0.83"/>
    <n v="32"/>
    <n v="0.3"/>
    <n v="23"/>
    <n v="6.8999999999999995"/>
  </r>
  <r>
    <x v="77"/>
    <s v="March"/>
    <s v="Sunday"/>
    <n v="56.9"/>
    <n v="0.83"/>
    <n v="38"/>
    <n v="0.3"/>
    <n v="23"/>
    <n v="6.8999999999999995"/>
  </r>
  <r>
    <x v="78"/>
    <s v="March"/>
    <s v="Monday"/>
    <n v="58.199999999999996"/>
    <n v="0.77"/>
    <n v="33"/>
    <n v="0.3"/>
    <n v="24"/>
    <n v="7.1999999999999993"/>
  </r>
  <r>
    <x v="79"/>
    <s v="March"/>
    <s v="Tuesday"/>
    <n v="57.199999999999996"/>
    <n v="0.83"/>
    <n v="36"/>
    <n v="0.3"/>
    <n v="24"/>
    <n v="7.1999999999999993"/>
  </r>
  <r>
    <x v="80"/>
    <s v="March"/>
    <s v="Wednesday"/>
    <n v="56.499999999999993"/>
    <n v="0.74"/>
    <n v="38"/>
    <n v="0.3"/>
    <n v="25"/>
    <n v="7.5"/>
  </r>
  <r>
    <x v="81"/>
    <s v="March"/>
    <s v="Thursday"/>
    <n v="55.9"/>
    <n v="0.87"/>
    <n v="35"/>
    <n v="0.3"/>
    <n v="23"/>
    <n v="6.8999999999999995"/>
  </r>
  <r>
    <x v="82"/>
    <s v="March"/>
    <s v="Friday"/>
    <n v="56.9"/>
    <n v="0.83"/>
    <n v="41"/>
    <n v="0.3"/>
    <n v="23"/>
    <n v="6.8999999999999995"/>
  </r>
  <r>
    <x v="83"/>
    <s v="March"/>
    <s v="Saturday"/>
    <n v="58.199999999999996"/>
    <n v="0.8"/>
    <n v="50"/>
    <n v="0.3"/>
    <n v="24"/>
    <n v="7.1999999999999993"/>
  </r>
  <r>
    <x v="84"/>
    <s v="March"/>
    <s v="Sunday"/>
    <n v="59.499999999999993"/>
    <n v="0.77"/>
    <n v="39"/>
    <n v="0.3"/>
    <n v="25"/>
    <n v="7.5"/>
  </r>
  <r>
    <x v="85"/>
    <s v="March"/>
    <s v="Monday"/>
    <n v="60.499999999999993"/>
    <n v="0.74"/>
    <n v="30"/>
    <n v="0.3"/>
    <n v="25"/>
    <n v="7.5"/>
  </r>
  <r>
    <x v="86"/>
    <s v="March"/>
    <s v="Tuesday"/>
    <n v="55.9"/>
    <n v="0.83"/>
    <n v="48"/>
    <n v="0.3"/>
    <n v="23"/>
    <n v="6.8999999999999995"/>
  </r>
  <r>
    <x v="87"/>
    <s v="March"/>
    <s v="Wednesday"/>
    <n v="57.199999999999996"/>
    <n v="0.83"/>
    <n v="39"/>
    <n v="0.3"/>
    <n v="24"/>
    <n v="7.1999999999999993"/>
  </r>
  <r>
    <x v="88"/>
    <s v="March"/>
    <s v="Thursday"/>
    <n v="55.199999999999996"/>
    <n v="0.8"/>
    <n v="47"/>
    <n v="0.3"/>
    <n v="24"/>
    <n v="7.1999999999999993"/>
  </r>
  <r>
    <x v="89"/>
    <s v="March"/>
    <s v="Friday"/>
    <n v="58.499999999999993"/>
    <n v="0.77"/>
    <n v="48"/>
    <n v="0.3"/>
    <n v="25"/>
    <n v="7.5"/>
  </r>
  <r>
    <x v="90"/>
    <s v="April"/>
    <s v="Saturday"/>
    <n v="57.499999999999993"/>
    <n v="0.8"/>
    <n v="33"/>
    <n v="0.3"/>
    <n v="25"/>
    <n v="7.5"/>
  </r>
  <r>
    <x v="91"/>
    <s v="April"/>
    <s v="Sunday"/>
    <n v="65.8"/>
    <n v="0.74"/>
    <n v="47"/>
    <n v="0.3"/>
    <n v="26"/>
    <n v="7.8"/>
  </r>
  <r>
    <x v="92"/>
    <s v="April"/>
    <s v="Monday"/>
    <n v="60.8"/>
    <n v="0.74"/>
    <n v="51"/>
    <n v="0.3"/>
    <n v="26"/>
    <n v="7.8"/>
  </r>
  <r>
    <x v="93"/>
    <s v="April"/>
    <s v="Tuesday"/>
    <n v="62.099999999999994"/>
    <n v="0.71"/>
    <n v="31"/>
    <n v="0.3"/>
    <n v="27"/>
    <n v="8.1"/>
  </r>
  <r>
    <x v="94"/>
    <s v="April"/>
    <s v="Wednesday"/>
    <n v="64.399999999999991"/>
    <n v="0.71"/>
    <n v="33"/>
    <n v="0.3"/>
    <n v="28"/>
    <n v="8.4"/>
  </r>
  <r>
    <x v="95"/>
    <s v="April"/>
    <s v="Thursday"/>
    <n v="57.499999999999993"/>
    <n v="0.8"/>
    <n v="31"/>
    <n v="0.3"/>
    <n v="25"/>
    <n v="7.5"/>
  </r>
  <r>
    <x v="96"/>
    <s v="April"/>
    <s v="Friday"/>
    <n v="59.8"/>
    <n v="0.74"/>
    <n v="44"/>
    <n v="0.3"/>
    <n v="26"/>
    <n v="7.8"/>
  </r>
  <r>
    <x v="97"/>
    <s v="April"/>
    <s v="Saturday"/>
    <n v="63.8"/>
    <n v="0.74"/>
    <n v="37"/>
    <n v="0.3"/>
    <n v="26"/>
    <n v="7.8"/>
  </r>
  <r>
    <x v="98"/>
    <s v="April"/>
    <s v="Sunday"/>
    <n v="63.099999999999994"/>
    <n v="0.69"/>
    <n v="52"/>
    <n v="0.3"/>
    <n v="27"/>
    <n v="8.1"/>
  </r>
  <r>
    <x v="99"/>
    <s v="April"/>
    <s v="Monday"/>
    <n v="58.499999999999993"/>
    <n v="0.74"/>
    <n v="48"/>
    <n v="0.3"/>
    <n v="25"/>
    <n v="7.5"/>
  </r>
  <r>
    <x v="100"/>
    <s v="April"/>
    <s v="Tuesday"/>
    <n v="60.8"/>
    <n v="0.74"/>
    <n v="34"/>
    <n v="0.3"/>
    <n v="26"/>
    <n v="7.8"/>
  </r>
  <r>
    <x v="101"/>
    <s v="April"/>
    <s v="Wednesday"/>
    <n v="66.099999999999994"/>
    <n v="0.74"/>
    <n v="30"/>
    <n v="0.3"/>
    <n v="27"/>
    <n v="8.1"/>
  </r>
  <r>
    <x v="102"/>
    <s v="April"/>
    <s v="Thursday"/>
    <n v="61.099999999999994"/>
    <n v="0.69"/>
    <n v="46"/>
    <n v="0.3"/>
    <n v="27"/>
    <n v="8.1"/>
  </r>
  <r>
    <x v="103"/>
    <s v="April"/>
    <s v="Friday"/>
    <n v="61.499999999999993"/>
    <n v="0.77"/>
    <n v="49"/>
    <n v="0.3"/>
    <n v="25"/>
    <n v="7.5"/>
  </r>
  <r>
    <x v="104"/>
    <s v="April"/>
    <s v="Saturday"/>
    <n v="65.8"/>
    <n v="0.74"/>
    <n v="41"/>
    <n v="0.3"/>
    <n v="26"/>
    <n v="7.8"/>
  </r>
  <r>
    <x v="105"/>
    <s v="April"/>
    <s v="Sunday"/>
    <n v="65.099999999999994"/>
    <n v="0.69"/>
    <n v="43"/>
    <n v="0.3"/>
    <n v="27"/>
    <n v="8.1"/>
  </r>
  <r>
    <x v="106"/>
    <s v="April"/>
    <s v="Monday"/>
    <n v="64.099999999999994"/>
    <n v="0.71"/>
    <n v="56"/>
    <n v="0.3"/>
    <n v="27"/>
    <n v="8.1"/>
  </r>
  <r>
    <x v="107"/>
    <s v="April"/>
    <s v="Tuesday"/>
    <n v="62.499999999999993"/>
    <n v="0.74"/>
    <n v="31"/>
    <n v="0.3"/>
    <n v="25"/>
    <n v="7.5"/>
  </r>
  <r>
    <x v="108"/>
    <s v="April"/>
    <s v="Wednesday"/>
    <n v="59.8"/>
    <n v="0.77"/>
    <n v="53"/>
    <n v="0.3"/>
    <n v="26"/>
    <n v="7.8"/>
  </r>
  <r>
    <x v="109"/>
    <s v="April"/>
    <s v="Thursday"/>
    <n v="68.099999999999994"/>
    <n v="0.69"/>
    <n v="42"/>
    <n v="0.3"/>
    <n v="27"/>
    <n v="8.1"/>
  </r>
  <r>
    <x v="110"/>
    <s v="April"/>
    <s v="Friday"/>
    <n v="67.099999999999994"/>
    <n v="0.74"/>
    <n v="48"/>
    <n v="0.3"/>
    <n v="27"/>
    <n v="8.1"/>
  </r>
  <r>
    <x v="111"/>
    <s v="April"/>
    <s v="Saturday"/>
    <n v="57.499999999999993"/>
    <n v="0.77"/>
    <n v="47"/>
    <n v="0.3"/>
    <n v="25"/>
    <n v="7.5"/>
  </r>
  <r>
    <x v="112"/>
    <s v="April"/>
    <s v="Sunday"/>
    <n v="60.8"/>
    <n v="0.77"/>
    <n v="50"/>
    <n v="0.3"/>
    <n v="26"/>
    <n v="7.8"/>
  </r>
  <r>
    <x v="113"/>
    <s v="April"/>
    <s v="Monday"/>
    <n v="65.099999999999994"/>
    <n v="0.69"/>
    <n v="48"/>
    <n v="0.3"/>
    <n v="27"/>
    <n v="8.1"/>
  </r>
  <r>
    <x v="114"/>
    <s v="April"/>
    <s v="Tuesday"/>
    <n v="65.099999999999994"/>
    <n v="0.71"/>
    <n v="37"/>
    <n v="0.3"/>
    <n v="27"/>
    <n v="8.1"/>
  </r>
  <r>
    <x v="115"/>
    <s v="April"/>
    <s v="Wednesday"/>
    <n v="62.499999999999993"/>
    <n v="0.8"/>
    <n v="48"/>
    <n v="0.3"/>
    <n v="25"/>
    <n v="7.5"/>
  </r>
  <r>
    <x v="116"/>
    <s v="April"/>
    <s v="Thursday"/>
    <n v="63.499999999999993"/>
    <n v="0.77"/>
    <n v="50"/>
    <n v="0.3"/>
    <n v="25"/>
    <n v="7.5"/>
  </r>
  <r>
    <x v="117"/>
    <s v="April"/>
    <s v="Friday"/>
    <n v="58.8"/>
    <n v="0.74"/>
    <n v="32"/>
    <n v="0.3"/>
    <n v="26"/>
    <n v="7.8"/>
  </r>
  <r>
    <x v="118"/>
    <s v="April"/>
    <s v="Saturday"/>
    <n v="65.099999999999994"/>
    <n v="0.71"/>
    <n v="32"/>
    <n v="0.3"/>
    <n v="27"/>
    <n v="8.1"/>
  </r>
  <r>
    <x v="119"/>
    <s v="April"/>
    <s v="Sunday"/>
    <n v="67.099999999999994"/>
    <n v="0.74"/>
    <n v="35"/>
    <n v="0.3"/>
    <n v="27"/>
    <n v="8.1"/>
  </r>
  <r>
    <x v="120"/>
    <s v="May"/>
    <s v="Monday"/>
    <n v="66.699999999999989"/>
    <n v="0.65"/>
    <n v="56"/>
    <n v="0.3"/>
    <n v="29"/>
    <n v="8.6999999999999993"/>
  </r>
  <r>
    <x v="121"/>
    <s v="May"/>
    <s v="Tuesday"/>
    <n v="65.699999999999989"/>
    <n v="0.69"/>
    <n v="40"/>
    <n v="0.3"/>
    <n v="29"/>
    <n v="8.6999999999999993"/>
  </r>
  <r>
    <x v="122"/>
    <s v="May"/>
    <s v="Wednesday"/>
    <n v="71"/>
    <n v="0.63"/>
    <n v="55"/>
    <n v="0.3"/>
    <n v="30"/>
    <n v="9"/>
  </r>
  <r>
    <x v="123"/>
    <s v="May"/>
    <s v="Thursday"/>
    <n v="71.3"/>
    <n v="0.63"/>
    <n v="64"/>
    <n v="0.3"/>
    <n v="31"/>
    <n v="9.2999999999999989"/>
  </r>
  <r>
    <x v="124"/>
    <s v="May"/>
    <s v="Friday"/>
    <n v="69.399999999999991"/>
    <n v="0.71"/>
    <n v="31"/>
    <n v="0.3"/>
    <n v="28"/>
    <n v="8.4"/>
  </r>
  <r>
    <x v="125"/>
    <s v="May"/>
    <s v="Saturday"/>
    <n v="66.699999999999989"/>
    <n v="0.67"/>
    <n v="51"/>
    <n v="0.3"/>
    <n v="29"/>
    <n v="8.6999999999999993"/>
  </r>
  <r>
    <x v="126"/>
    <s v="May"/>
    <s v="Sunday"/>
    <n v="69.699999999999989"/>
    <n v="0.65"/>
    <n v="49"/>
    <n v="0.3"/>
    <n v="29"/>
    <n v="8.6999999999999993"/>
  </r>
  <r>
    <x v="127"/>
    <s v="May"/>
    <s v="Monday"/>
    <n v="75"/>
    <n v="0.67"/>
    <n v="56"/>
    <n v="0.3"/>
    <n v="30"/>
    <n v="9"/>
  </r>
  <r>
    <x v="128"/>
    <s v="May"/>
    <s v="Tuesday"/>
    <n v="71.3"/>
    <n v="0.63"/>
    <n v="56"/>
    <n v="0.3"/>
    <n v="31"/>
    <n v="9.2999999999999989"/>
  </r>
  <r>
    <x v="129"/>
    <s v="May"/>
    <s v="Wednesday"/>
    <n v="69.399999999999991"/>
    <n v="0.69"/>
    <n v="40"/>
    <n v="0.3"/>
    <n v="28"/>
    <n v="8.4"/>
  </r>
  <r>
    <x v="130"/>
    <s v="May"/>
    <s v="Thursday"/>
    <n v="72.699999999999989"/>
    <n v="0.67"/>
    <n v="57"/>
    <n v="0.3"/>
    <n v="29"/>
    <n v="8.6999999999999993"/>
  </r>
  <r>
    <x v="131"/>
    <s v="May"/>
    <s v="Friday"/>
    <n v="66.699999999999989"/>
    <n v="0.67"/>
    <n v="40"/>
    <n v="0.3"/>
    <n v="29"/>
    <n v="8.6999999999999993"/>
  </r>
  <r>
    <x v="132"/>
    <s v="May"/>
    <s v="Saturday"/>
    <n v="70"/>
    <n v="0.65"/>
    <n v="34"/>
    <n v="0.3"/>
    <n v="30"/>
    <n v="9"/>
  </r>
  <r>
    <x v="133"/>
    <s v="May"/>
    <s v="Sunday"/>
    <n v="77.3"/>
    <n v="0.63"/>
    <n v="58"/>
    <n v="0.3"/>
    <n v="31"/>
    <n v="9.2999999999999989"/>
  </r>
  <r>
    <x v="134"/>
    <s v="May"/>
    <s v="Monday"/>
    <n v="63.399999999999991"/>
    <n v="0.69"/>
    <n v="32"/>
    <n v="0.3"/>
    <n v="28"/>
    <n v="8.4"/>
  </r>
  <r>
    <x v="135"/>
    <s v="May"/>
    <s v="Tuesday"/>
    <n v="65.699999999999989"/>
    <n v="0.67"/>
    <n v="55"/>
    <n v="0.3"/>
    <n v="29"/>
    <n v="8.6999999999999993"/>
  </r>
  <r>
    <x v="136"/>
    <s v="May"/>
    <s v="Wednesday"/>
    <n v="70.699999999999989"/>
    <n v="0.67"/>
    <n v="43"/>
    <n v="0.3"/>
    <n v="29"/>
    <n v="8.6999999999999993"/>
  </r>
  <r>
    <x v="137"/>
    <s v="May"/>
    <s v="Thursday"/>
    <n v="72"/>
    <n v="0.67"/>
    <n v="53"/>
    <n v="0.3"/>
    <n v="30"/>
    <n v="9"/>
  </r>
  <r>
    <x v="138"/>
    <s v="May"/>
    <s v="Friday"/>
    <n v="75.3"/>
    <n v="0.61"/>
    <n v="58"/>
    <n v="0.3"/>
    <n v="31"/>
    <n v="9.2999999999999989"/>
  </r>
  <r>
    <x v="139"/>
    <s v="May"/>
    <s v="Saturday"/>
    <n v="64.399999999999991"/>
    <n v="0.67"/>
    <n v="59"/>
    <n v="0.3"/>
    <n v="28"/>
    <n v="8.4"/>
  </r>
  <r>
    <x v="140"/>
    <s v="May"/>
    <s v="Sunday"/>
    <n v="71.699999999999989"/>
    <n v="0.69"/>
    <n v="47"/>
    <n v="0.3"/>
    <n v="29"/>
    <n v="8.6999999999999993"/>
  </r>
  <r>
    <x v="141"/>
    <s v="May"/>
    <s v="Monday"/>
    <n v="71"/>
    <n v="0.67"/>
    <n v="34"/>
    <n v="0.3"/>
    <n v="30"/>
    <n v="9"/>
  </r>
  <r>
    <x v="142"/>
    <s v="May"/>
    <s v="Tuesday"/>
    <n v="76.3"/>
    <n v="0.63"/>
    <n v="45"/>
    <n v="0.3"/>
    <n v="31"/>
    <n v="9.2999999999999989"/>
  </r>
  <r>
    <x v="143"/>
    <s v="May"/>
    <s v="Wednesday"/>
    <n v="69.399999999999991"/>
    <n v="0.69"/>
    <n v="34"/>
    <n v="0.3"/>
    <n v="28"/>
    <n v="8.4"/>
  </r>
  <r>
    <x v="144"/>
    <s v="May"/>
    <s v="Thursday"/>
    <n v="71.699999999999989"/>
    <n v="0.69"/>
    <n v="53"/>
    <n v="0.3"/>
    <n v="29"/>
    <n v="8.6999999999999993"/>
  </r>
  <r>
    <x v="145"/>
    <s v="May"/>
    <s v="Friday"/>
    <n v="72"/>
    <n v="0.67"/>
    <n v="63"/>
    <n v="0.3"/>
    <n v="30"/>
    <n v="9"/>
  </r>
  <r>
    <x v="146"/>
    <s v="May"/>
    <s v="Saturday"/>
    <n v="77.3"/>
    <n v="0.63"/>
    <n v="56"/>
    <n v="0.3"/>
    <n v="31"/>
    <n v="9.2999999999999989"/>
  </r>
  <r>
    <x v="147"/>
    <s v="May"/>
    <s v="Sunday"/>
    <n v="71.699999999999989"/>
    <n v="0.65"/>
    <n v="45"/>
    <n v="0.3"/>
    <n v="29"/>
    <n v="8.6999999999999993"/>
  </r>
  <r>
    <x v="148"/>
    <s v="May"/>
    <s v="Monday"/>
    <n v="66.699999999999989"/>
    <n v="0.65"/>
    <n v="32"/>
    <n v="0.3"/>
    <n v="29"/>
    <n v="8.6999999999999993"/>
  </r>
  <r>
    <x v="149"/>
    <s v="May"/>
    <s v="Tuesday"/>
    <n v="75"/>
    <n v="0.67"/>
    <n v="43"/>
    <n v="0.3"/>
    <n v="30"/>
    <n v="9"/>
  </r>
  <r>
    <x v="150"/>
    <s v="May"/>
    <s v="Wednesday"/>
    <n v="77.3"/>
    <n v="0.65"/>
    <n v="56"/>
    <n v="0.3"/>
    <n v="31"/>
    <n v="9.2999999999999989"/>
  </r>
  <r>
    <x v="151"/>
    <s v="June"/>
    <s v="Thursday"/>
    <n v="71.3"/>
    <n v="0.65"/>
    <n v="42"/>
    <n v="0.3"/>
    <n v="31"/>
    <n v="9.2999999999999989"/>
  </r>
  <r>
    <x v="152"/>
    <s v="June"/>
    <s v="Friday"/>
    <n v="79.899999999999991"/>
    <n v="0.59"/>
    <n v="48"/>
    <n v="0.3"/>
    <n v="33"/>
    <n v="9.9"/>
  </r>
  <r>
    <x v="153"/>
    <s v="June"/>
    <s v="Saturday"/>
    <n v="81.5"/>
    <n v="0.56000000000000005"/>
    <n v="59"/>
    <n v="0.3"/>
    <n v="35"/>
    <n v="10.5"/>
  </r>
  <r>
    <x v="154"/>
    <s v="June"/>
    <s v="Sunday"/>
    <n v="90.399999999999991"/>
    <n v="0.51"/>
    <n v="43"/>
    <n v="0.3"/>
    <n v="38"/>
    <n v="11.4"/>
  </r>
  <r>
    <x v="155"/>
    <s v="June"/>
    <s v="Monday"/>
    <n v="78.599999999999994"/>
    <n v="0.59"/>
    <n v="36"/>
    <n v="0.3"/>
    <n v="32"/>
    <n v="9.6"/>
  </r>
  <r>
    <x v="156"/>
    <s v="June"/>
    <s v="Tuesday"/>
    <n v="84.199999999999989"/>
    <n v="0.56000000000000005"/>
    <n v="44"/>
    <n v="0.3"/>
    <n v="34"/>
    <n v="10.199999999999999"/>
  </r>
  <r>
    <x v="157"/>
    <s v="June"/>
    <s v="Wednesday"/>
    <n v="86.8"/>
    <n v="0.56000000000000005"/>
    <n v="58"/>
    <n v="0.3"/>
    <n v="36"/>
    <n v="10.799999999999999"/>
  </r>
  <r>
    <x v="158"/>
    <s v="June"/>
    <s v="Thursday"/>
    <n v="90.699999999999989"/>
    <n v="0.5"/>
    <n v="46"/>
    <n v="0.3"/>
    <n v="39"/>
    <n v="11.7"/>
  </r>
  <r>
    <x v="159"/>
    <s v="June"/>
    <s v="Friday"/>
    <n v="77.599999999999994"/>
    <n v="0.61"/>
    <n v="44"/>
    <n v="0.3"/>
    <n v="32"/>
    <n v="9.6"/>
  </r>
  <r>
    <x v="160"/>
    <s v="June"/>
    <s v="Saturday"/>
    <n v="79.5"/>
    <n v="0.54"/>
    <n v="54"/>
    <n v="0.3"/>
    <n v="35"/>
    <n v="10.5"/>
  </r>
  <r>
    <x v="161"/>
    <s v="June"/>
    <s v="Sunday"/>
    <n v="84.8"/>
    <n v="0.53"/>
    <n v="42"/>
    <n v="0.3"/>
    <n v="36"/>
    <n v="10.799999999999999"/>
  </r>
  <r>
    <x v="162"/>
    <s v="June"/>
    <s v="Monday"/>
    <n v="93"/>
    <n v="0.5"/>
    <n v="67"/>
    <n v="0.3"/>
    <n v="40"/>
    <n v="12"/>
  </r>
  <r>
    <x v="163"/>
    <s v="June"/>
    <s v="Tuesday"/>
    <n v="75.599999999999994"/>
    <n v="0.59"/>
    <n v="65"/>
    <n v="0.3"/>
    <n v="32"/>
    <n v="9.6"/>
  </r>
  <r>
    <x v="164"/>
    <s v="June"/>
    <s v="Wednesday"/>
    <n v="80.5"/>
    <n v="0.56999999999999995"/>
    <n v="48"/>
    <n v="0.3"/>
    <n v="35"/>
    <n v="10.5"/>
  </r>
  <r>
    <x v="165"/>
    <s v="June"/>
    <s v="Thursday"/>
    <n v="84.8"/>
    <n v="0.56000000000000005"/>
    <n v="50"/>
    <n v="0.3"/>
    <n v="36"/>
    <n v="10.799999999999999"/>
  </r>
  <r>
    <x v="166"/>
    <s v="June"/>
    <s v="Friday"/>
    <n v="99.3"/>
    <n v="0.47"/>
    <n v="77"/>
    <n v="0.3"/>
    <n v="41"/>
    <n v="12.299999999999999"/>
  </r>
  <r>
    <x v="167"/>
    <s v="June"/>
    <s v="Saturday"/>
    <n v="76.3"/>
    <n v="0.65"/>
    <n v="47"/>
    <n v="0.3"/>
    <n v="31"/>
    <n v="9.2999999999999989"/>
  </r>
  <r>
    <x v="168"/>
    <s v="June"/>
    <s v="Sunday"/>
    <n v="72.599999999999994"/>
    <n v="0.59"/>
    <n v="60"/>
    <n v="0.3"/>
    <n v="32"/>
    <n v="9.6"/>
  </r>
  <r>
    <x v="169"/>
    <s v="June"/>
    <s v="Monday"/>
    <n v="86.5"/>
    <n v="0.56000000000000005"/>
    <n v="66"/>
    <n v="0.3"/>
    <n v="35"/>
    <n v="10.5"/>
  </r>
  <r>
    <x v="170"/>
    <s v="June"/>
    <s v="Tuesday"/>
    <n v="85.1"/>
    <n v="0.54"/>
    <n v="70"/>
    <n v="0.3"/>
    <n v="37"/>
    <n v="11.1"/>
  </r>
  <r>
    <x v="171"/>
    <s v="June"/>
    <s v="Wednesday"/>
    <n v="94.3"/>
    <n v="0.47"/>
    <n v="76"/>
    <n v="0.3"/>
    <n v="41"/>
    <n v="12.299999999999999"/>
  </r>
  <r>
    <x v="172"/>
    <s v="June"/>
    <s v="Thursday"/>
    <n v="72.3"/>
    <n v="0.65"/>
    <n v="36"/>
    <n v="0.3"/>
    <n v="31"/>
    <n v="9.2999999999999989"/>
  </r>
  <r>
    <x v="173"/>
    <s v="June"/>
    <s v="Friday"/>
    <n v="79.899999999999991"/>
    <n v="0.61"/>
    <n v="39"/>
    <n v="0.3"/>
    <n v="33"/>
    <n v="9.9"/>
  </r>
  <r>
    <x v="174"/>
    <s v="June"/>
    <s v="Saturday"/>
    <n v="80.5"/>
    <n v="0.56999999999999995"/>
    <n v="50"/>
    <n v="0.3"/>
    <n v="35"/>
    <n v="10.5"/>
  </r>
  <r>
    <x v="175"/>
    <s v="June"/>
    <s v="Sunday"/>
    <n v="85.1"/>
    <n v="0.51"/>
    <n v="58"/>
    <n v="0.3"/>
    <n v="37"/>
    <n v="11.1"/>
  </r>
  <r>
    <x v="176"/>
    <s v="June"/>
    <s v="Monday"/>
    <n v="102.6"/>
    <n v="0.47"/>
    <n v="60"/>
    <n v="0.3"/>
    <n v="42"/>
    <n v="12.6"/>
  </r>
  <r>
    <x v="177"/>
    <s v="June"/>
    <s v="Tuesday"/>
    <n v="75.3"/>
    <n v="0.63"/>
    <n v="62"/>
    <n v="0.3"/>
    <n v="31"/>
    <n v="9.2999999999999989"/>
  </r>
  <r>
    <x v="178"/>
    <s v="June"/>
    <s v="Wednesday"/>
    <n v="75.899999999999991"/>
    <n v="0.59"/>
    <n v="65"/>
    <n v="0.3"/>
    <n v="33"/>
    <n v="9.9"/>
  </r>
  <r>
    <x v="179"/>
    <s v="June"/>
    <s v="Thursday"/>
    <n v="86.5"/>
    <n v="0.54"/>
    <n v="64"/>
    <n v="0.3"/>
    <n v="35"/>
    <n v="10.5"/>
  </r>
  <r>
    <x v="180"/>
    <s v="June"/>
    <s v="Friday"/>
    <n v="89.399999999999991"/>
    <n v="0.53"/>
    <n v="47"/>
    <n v="0.3"/>
    <n v="38"/>
    <n v="11.4"/>
  </r>
  <r>
    <x v="181"/>
    <s v="July"/>
    <s v="Saturday"/>
    <n v="102.89999999999999"/>
    <n v="0.47"/>
    <n v="59"/>
    <n v="0.5"/>
    <n v="43"/>
    <n v="21.5"/>
  </r>
  <r>
    <x v="182"/>
    <s v="July"/>
    <s v="Sunday"/>
    <n v="93.399999999999991"/>
    <n v="0.51"/>
    <n v="68"/>
    <n v="0.5"/>
    <n v="38"/>
    <n v="19"/>
  </r>
  <r>
    <x v="183"/>
    <s v="July"/>
    <s v="Monday"/>
    <n v="81.5"/>
    <n v="0.54"/>
    <n v="68"/>
    <n v="0.5"/>
    <n v="35"/>
    <n v="17.5"/>
  </r>
  <r>
    <x v="184"/>
    <s v="July"/>
    <s v="Tuesday"/>
    <n v="84.199999999999989"/>
    <n v="0.59"/>
    <n v="49"/>
    <n v="0.5"/>
    <n v="34"/>
    <n v="17"/>
  </r>
  <r>
    <x v="185"/>
    <s v="July"/>
    <s v="Wednesday"/>
    <n v="73.599999999999994"/>
    <n v="0.63"/>
    <n v="55"/>
    <n v="0.5"/>
    <n v="32"/>
    <n v="16"/>
  </r>
  <r>
    <x v="186"/>
    <s v="July"/>
    <s v="Thursday"/>
    <n v="91.699999999999989"/>
    <n v="0.51"/>
    <n v="46"/>
    <n v="0.5"/>
    <n v="39"/>
    <n v="19.5"/>
  </r>
  <r>
    <x v="187"/>
    <s v="July"/>
    <s v="Friday"/>
    <n v="82.5"/>
    <n v="0.56999999999999995"/>
    <n v="41"/>
    <n v="0.5"/>
    <n v="35"/>
    <n v="17.5"/>
  </r>
  <r>
    <x v="188"/>
    <s v="July"/>
    <s v="Saturday"/>
    <n v="83.199999999999989"/>
    <n v="0.56999999999999995"/>
    <n v="44"/>
    <n v="0.5"/>
    <n v="34"/>
    <n v="17"/>
  </r>
  <r>
    <x v="189"/>
    <s v="July"/>
    <s v="Sunday"/>
    <n v="77.899999999999991"/>
    <n v="0.59"/>
    <n v="44"/>
    <n v="0.5"/>
    <n v="33"/>
    <n v="16.5"/>
  </r>
  <r>
    <x v="190"/>
    <s v="July"/>
    <s v="Monday"/>
    <n v="98"/>
    <n v="0.49"/>
    <n v="66"/>
    <n v="0.5"/>
    <n v="40"/>
    <n v="20"/>
  </r>
  <r>
    <x v="191"/>
    <s v="July"/>
    <s v="Tuesday"/>
    <n v="83.5"/>
    <n v="0.54"/>
    <n v="40"/>
    <n v="0.5"/>
    <n v="35"/>
    <n v="17.5"/>
  </r>
  <r>
    <x v="192"/>
    <s v="July"/>
    <s v="Wednesday"/>
    <n v="80.199999999999989"/>
    <n v="0.56000000000000005"/>
    <n v="39"/>
    <n v="0.5"/>
    <n v="34"/>
    <n v="17"/>
  </r>
  <r>
    <x v="193"/>
    <s v="July"/>
    <s v="Thursday"/>
    <n v="78.899999999999991"/>
    <n v="0.61"/>
    <n v="49"/>
    <n v="0.5"/>
    <n v="33"/>
    <n v="16.5"/>
  </r>
  <r>
    <x v="194"/>
    <s v="July"/>
    <s v="Friday"/>
    <n v="92"/>
    <n v="0.5"/>
    <n v="80"/>
    <n v="0.5"/>
    <n v="40"/>
    <n v="20"/>
  </r>
  <r>
    <x v="195"/>
    <s v="July"/>
    <s v="Saturday"/>
    <n v="82.5"/>
    <n v="0.54"/>
    <n v="56"/>
    <n v="0.5"/>
    <n v="35"/>
    <n v="17.5"/>
  </r>
  <r>
    <x v="196"/>
    <s v="July"/>
    <s v="Sunday"/>
    <n v="79.199999999999989"/>
    <n v="0.59"/>
    <n v="50"/>
    <n v="0.5"/>
    <n v="34"/>
    <n v="17"/>
  </r>
  <r>
    <x v="197"/>
    <s v="July"/>
    <s v="Monday"/>
    <n v="80.899999999999991"/>
    <n v="0.56999999999999995"/>
    <n v="64"/>
    <n v="0.5"/>
    <n v="33"/>
    <n v="16.5"/>
  </r>
  <r>
    <x v="198"/>
    <s v="July"/>
    <s v="Tuesday"/>
    <n v="99.3"/>
    <n v="0.47"/>
    <n v="76"/>
    <n v="0.5"/>
    <n v="41"/>
    <n v="20.5"/>
  </r>
  <r>
    <x v="199"/>
    <s v="July"/>
    <s v="Wednesday"/>
    <n v="83.8"/>
    <n v="0.56000000000000005"/>
    <n v="44"/>
    <n v="0.5"/>
    <n v="36"/>
    <n v="18"/>
  </r>
  <r>
    <x v="200"/>
    <s v="July"/>
    <s v="Thursday"/>
    <n v="86.5"/>
    <n v="0.56999999999999995"/>
    <n v="44"/>
    <n v="0.5"/>
    <n v="35"/>
    <n v="17.5"/>
  </r>
  <r>
    <x v="201"/>
    <s v="July"/>
    <s v="Friday"/>
    <n v="76.899999999999991"/>
    <n v="0.56999999999999995"/>
    <n v="59"/>
    <n v="0.5"/>
    <n v="33"/>
    <n v="16.5"/>
  </r>
  <r>
    <x v="202"/>
    <s v="July"/>
    <s v="Saturday"/>
    <n v="99.6"/>
    <n v="0.47"/>
    <n v="49"/>
    <n v="0.5"/>
    <n v="42"/>
    <n v="21"/>
  </r>
  <r>
    <x v="203"/>
    <s v="July"/>
    <s v="Sunday"/>
    <n v="89.1"/>
    <n v="0.51"/>
    <n v="72"/>
    <n v="0.5"/>
    <n v="37"/>
    <n v="18.5"/>
  </r>
  <r>
    <x v="204"/>
    <s v="July"/>
    <s v="Monday"/>
    <n v="83.5"/>
    <n v="0.56999999999999995"/>
    <n v="69"/>
    <n v="0.5"/>
    <n v="35"/>
    <n v="17.5"/>
  </r>
  <r>
    <x v="205"/>
    <s v="July"/>
    <s v="Tuesday"/>
    <n v="79.899999999999991"/>
    <n v="0.56999999999999995"/>
    <n v="64"/>
    <n v="0.5"/>
    <n v="33"/>
    <n v="16.5"/>
  </r>
  <r>
    <x v="206"/>
    <s v="July"/>
    <s v="Wednesday"/>
    <n v="76.599999999999994"/>
    <n v="0.59"/>
    <n v="37"/>
    <n v="0.5"/>
    <n v="32"/>
    <n v="16"/>
  </r>
  <r>
    <x v="207"/>
    <s v="July"/>
    <s v="Thursday"/>
    <n v="97.899999999999991"/>
    <n v="0.47"/>
    <n v="74"/>
    <n v="0.5"/>
    <n v="43"/>
    <n v="21.5"/>
  </r>
  <r>
    <x v="208"/>
    <s v="July"/>
    <s v="Friday"/>
    <n v="87.399999999999991"/>
    <n v="0.51"/>
    <n v="58"/>
    <n v="0.5"/>
    <n v="38"/>
    <n v="19"/>
  </r>
  <r>
    <x v="209"/>
    <s v="July"/>
    <s v="Saturday"/>
    <n v="85.5"/>
    <n v="0.56999999999999995"/>
    <n v="50"/>
    <n v="0.5"/>
    <n v="35"/>
    <n v="17.5"/>
  </r>
  <r>
    <x v="210"/>
    <s v="July"/>
    <s v="Sunday"/>
    <n v="78.199999999999989"/>
    <n v="0.59"/>
    <n v="52"/>
    <n v="0.5"/>
    <n v="34"/>
    <n v="17"/>
  </r>
  <r>
    <x v="211"/>
    <s v="July"/>
    <s v="Monday"/>
    <n v="74.599999999999994"/>
    <n v="0.61"/>
    <n v="38"/>
    <n v="0.5"/>
    <n v="32"/>
    <n v="16"/>
  </r>
  <r>
    <x v="212"/>
    <s v="August"/>
    <s v="Tuesday"/>
    <n v="75.599999999999994"/>
    <n v="0.63"/>
    <n v="56"/>
    <n v="0.5"/>
    <n v="32"/>
    <n v="16"/>
  </r>
  <r>
    <x v="213"/>
    <s v="August"/>
    <s v="Wednesday"/>
    <n v="76.3"/>
    <n v="0.63"/>
    <n v="48"/>
    <n v="0.5"/>
    <n v="31"/>
    <n v="15.5"/>
  </r>
  <r>
    <x v="214"/>
    <s v="August"/>
    <s v="Thursday"/>
    <n v="75"/>
    <n v="0.63"/>
    <n v="52"/>
    <n v="0.5"/>
    <n v="30"/>
    <n v="15"/>
  </r>
  <r>
    <x v="215"/>
    <s v="August"/>
    <s v="Friday"/>
    <n v="70.699999999999989"/>
    <n v="0.69"/>
    <n v="34"/>
    <n v="0.5"/>
    <n v="29"/>
    <n v="14.5"/>
  </r>
  <r>
    <x v="216"/>
    <s v="August"/>
    <s v="Saturday"/>
    <n v="76.599999999999994"/>
    <n v="0.61"/>
    <n v="66"/>
    <n v="0.5"/>
    <n v="32"/>
    <n v="16"/>
  </r>
  <r>
    <x v="217"/>
    <s v="August"/>
    <s v="Sunday"/>
    <n v="77.3"/>
    <n v="0.61"/>
    <n v="36"/>
    <n v="0.5"/>
    <n v="31"/>
    <n v="15.5"/>
  </r>
  <r>
    <x v="218"/>
    <s v="August"/>
    <s v="Monday"/>
    <n v="75"/>
    <n v="0.67"/>
    <n v="38"/>
    <n v="0.5"/>
    <n v="30"/>
    <n v="15"/>
  </r>
  <r>
    <x v="219"/>
    <s v="August"/>
    <s v="Tuesday"/>
    <n v="68.699999999999989"/>
    <n v="0.65"/>
    <n v="50"/>
    <n v="0.5"/>
    <n v="29"/>
    <n v="14.5"/>
  </r>
  <r>
    <x v="220"/>
    <s v="August"/>
    <s v="Wednesday"/>
    <n v="76.599999999999994"/>
    <n v="0.63"/>
    <n v="55"/>
    <n v="0.5"/>
    <n v="32"/>
    <n v="16"/>
  </r>
  <r>
    <x v="221"/>
    <s v="August"/>
    <s v="Thursday"/>
    <n v="70.3"/>
    <n v="0.65"/>
    <n v="56"/>
    <n v="0.5"/>
    <n v="31"/>
    <n v="15.5"/>
  </r>
  <r>
    <x v="222"/>
    <s v="August"/>
    <s v="Friday"/>
    <n v="75"/>
    <n v="0.67"/>
    <n v="49"/>
    <n v="0.5"/>
    <n v="30"/>
    <n v="15"/>
  </r>
  <r>
    <x v="223"/>
    <s v="August"/>
    <s v="Saturday"/>
    <n v="67.699999999999989"/>
    <n v="0.65"/>
    <n v="43"/>
    <n v="0.5"/>
    <n v="29"/>
    <n v="14.5"/>
  </r>
  <r>
    <x v="224"/>
    <s v="August"/>
    <s v="Sunday"/>
    <n v="67.699999999999989"/>
    <n v="0.65"/>
    <n v="54"/>
    <n v="0.5"/>
    <n v="29"/>
    <n v="14.5"/>
  </r>
  <r>
    <x v="225"/>
    <s v="August"/>
    <s v="Monday"/>
    <n v="72.599999999999994"/>
    <n v="0.59"/>
    <n v="43"/>
    <n v="0.5"/>
    <n v="32"/>
    <n v="16"/>
  </r>
  <r>
    <x v="226"/>
    <s v="August"/>
    <s v="Tuesday"/>
    <n v="74.3"/>
    <n v="0.63"/>
    <n v="44"/>
    <n v="0.5"/>
    <n v="31"/>
    <n v="15.5"/>
  </r>
  <r>
    <x v="227"/>
    <s v="August"/>
    <s v="Wednesday"/>
    <n v="71"/>
    <n v="0.63"/>
    <n v="49"/>
    <n v="0.5"/>
    <n v="30"/>
    <n v="15"/>
  </r>
  <r>
    <x v="228"/>
    <s v="August"/>
    <s v="Thursday"/>
    <n v="68"/>
    <n v="0.67"/>
    <n v="42"/>
    <n v="0.5"/>
    <n v="30"/>
    <n v="15"/>
  </r>
  <r>
    <x v="229"/>
    <s v="August"/>
    <s v="Friday"/>
    <n v="65.699999999999989"/>
    <n v="0.69"/>
    <n v="45"/>
    <n v="0.5"/>
    <n v="29"/>
    <n v="14.5"/>
  </r>
  <r>
    <x v="230"/>
    <s v="August"/>
    <s v="Saturday"/>
    <n v="79.599999999999994"/>
    <n v="0.61"/>
    <n v="58"/>
    <n v="0.5"/>
    <n v="32"/>
    <n v="16"/>
  </r>
  <r>
    <x v="231"/>
    <s v="August"/>
    <s v="Sunday"/>
    <n v="74.3"/>
    <n v="0.65"/>
    <n v="53"/>
    <n v="0.5"/>
    <n v="31"/>
    <n v="15.5"/>
  </r>
  <r>
    <x v="232"/>
    <s v="August"/>
    <s v="Monday"/>
    <n v="68"/>
    <n v="0.65"/>
    <n v="58"/>
    <n v="0.5"/>
    <n v="30"/>
    <n v="15"/>
  </r>
  <r>
    <x v="233"/>
    <s v="August"/>
    <s v="Tuesday"/>
    <n v="69"/>
    <n v="0.63"/>
    <n v="55"/>
    <n v="0.5"/>
    <n v="30"/>
    <n v="15"/>
  </r>
  <r>
    <x v="234"/>
    <s v="August"/>
    <s v="Wednesday"/>
    <n v="70.699999999999989"/>
    <n v="0.67"/>
    <n v="33"/>
    <n v="0.5"/>
    <n v="29"/>
    <n v="14.5"/>
  </r>
  <r>
    <x v="235"/>
    <s v="August"/>
    <s v="Thursday"/>
    <n v="74.599999999999994"/>
    <n v="0.59"/>
    <n v="64"/>
    <n v="0.5"/>
    <n v="32"/>
    <n v="16"/>
  </r>
  <r>
    <x v="236"/>
    <s v="August"/>
    <s v="Friday"/>
    <n v="71"/>
    <n v="0.63"/>
    <n v="55"/>
    <n v="0.5"/>
    <n v="30"/>
    <n v="15"/>
  </r>
  <r>
    <x v="237"/>
    <s v="August"/>
    <s v="Saturday"/>
    <n v="70"/>
    <n v="0.63"/>
    <n v="46"/>
    <n v="0.5"/>
    <n v="30"/>
    <n v="15"/>
  </r>
  <r>
    <x v="238"/>
    <s v="August"/>
    <s v="Sunday"/>
    <n v="65.699999999999989"/>
    <n v="0.65"/>
    <n v="45"/>
    <n v="0.5"/>
    <n v="29"/>
    <n v="14.5"/>
  </r>
  <r>
    <x v="239"/>
    <s v="August"/>
    <s v="Monday"/>
    <n v="77.599999999999994"/>
    <n v="0.63"/>
    <n v="49"/>
    <n v="0.5"/>
    <n v="32"/>
    <n v="16"/>
  </r>
  <r>
    <x v="240"/>
    <s v="August"/>
    <s v="Tuesday"/>
    <n v="75"/>
    <n v="0.65"/>
    <n v="40"/>
    <n v="0.5"/>
    <n v="30"/>
    <n v="15"/>
  </r>
  <r>
    <x v="241"/>
    <s v="August"/>
    <s v="Wednesday"/>
    <n v="72"/>
    <n v="0.63"/>
    <n v="51"/>
    <n v="0.5"/>
    <n v="30"/>
    <n v="15"/>
  </r>
  <r>
    <x v="242"/>
    <s v="August"/>
    <s v="Thursday"/>
    <n v="67.699999999999989"/>
    <n v="0.69"/>
    <n v="58"/>
    <n v="0.5"/>
    <n v="29"/>
    <n v="14.5"/>
  </r>
  <r>
    <x v="243"/>
    <s v="September"/>
    <s v="Friday"/>
    <n v="71.699999999999989"/>
    <n v="0.69"/>
    <n v="41"/>
    <n v="0.3"/>
    <n v="29"/>
    <n v="8.6999999999999993"/>
  </r>
  <r>
    <x v="244"/>
    <s v="September"/>
    <s v="Saturday"/>
    <n v="67.399999999999991"/>
    <n v="0.69"/>
    <n v="53"/>
    <n v="0.3"/>
    <n v="28"/>
    <n v="8.4"/>
  </r>
  <r>
    <x v="245"/>
    <s v="September"/>
    <s v="Sunday"/>
    <n v="61.099999999999994"/>
    <n v="0.69"/>
    <n v="50"/>
    <n v="0.3"/>
    <n v="27"/>
    <n v="8.1"/>
  </r>
  <r>
    <x v="246"/>
    <s v="September"/>
    <s v="Monday"/>
    <n v="59.8"/>
    <n v="0.74"/>
    <n v="54"/>
    <n v="0.3"/>
    <n v="26"/>
    <n v="7.8"/>
  </r>
  <r>
    <x v="247"/>
    <s v="September"/>
    <s v="Tuesday"/>
    <n v="61.8"/>
    <n v="0.71"/>
    <n v="39"/>
    <n v="0.3"/>
    <n v="26"/>
    <n v="7.8"/>
  </r>
  <r>
    <x v="248"/>
    <s v="September"/>
    <s v="Wednesday"/>
    <n v="71.699999999999989"/>
    <n v="0.69"/>
    <n v="60"/>
    <n v="0.3"/>
    <n v="29"/>
    <n v="8.6999999999999993"/>
  </r>
  <r>
    <x v="249"/>
    <s v="September"/>
    <s v="Thursday"/>
    <n v="68.399999999999991"/>
    <n v="0.67"/>
    <n v="49"/>
    <n v="0.3"/>
    <n v="28"/>
    <n v="8.4"/>
  </r>
  <r>
    <x v="250"/>
    <s v="September"/>
    <s v="Friday"/>
    <n v="65.099999999999994"/>
    <n v="0.71"/>
    <n v="37"/>
    <n v="0.3"/>
    <n v="27"/>
    <n v="8.1"/>
  </r>
  <r>
    <x v="251"/>
    <s v="September"/>
    <s v="Saturday"/>
    <n v="64.8"/>
    <n v="0.77"/>
    <n v="45"/>
    <n v="0.3"/>
    <n v="26"/>
    <n v="7.8"/>
  </r>
  <r>
    <x v="252"/>
    <s v="September"/>
    <s v="Sunday"/>
    <n v="61.8"/>
    <n v="0.74"/>
    <n v="50"/>
    <n v="0.3"/>
    <n v="26"/>
    <n v="7.8"/>
  </r>
  <r>
    <x v="253"/>
    <s v="September"/>
    <s v="Monday"/>
    <n v="68.399999999999991"/>
    <n v="0.69"/>
    <n v="38"/>
    <n v="0.3"/>
    <n v="28"/>
    <n v="8.4"/>
  </r>
  <r>
    <x v="254"/>
    <s v="September"/>
    <s v="Tuesday"/>
    <n v="61.099999999999994"/>
    <n v="0.71"/>
    <n v="36"/>
    <n v="0.3"/>
    <n v="27"/>
    <n v="8.1"/>
  </r>
  <r>
    <x v="255"/>
    <s v="September"/>
    <s v="Wednesday"/>
    <n v="64.8"/>
    <n v="0.71"/>
    <n v="42"/>
    <n v="0.3"/>
    <n v="26"/>
    <n v="7.8"/>
  </r>
  <r>
    <x v="256"/>
    <s v="September"/>
    <s v="Thursday"/>
    <n v="63.8"/>
    <n v="0.71"/>
    <n v="29"/>
    <n v="0.3"/>
    <n v="26"/>
    <n v="7.8"/>
  </r>
  <r>
    <x v="257"/>
    <s v="September"/>
    <s v="Friday"/>
    <n v="63.399999999999991"/>
    <n v="0.67"/>
    <n v="41"/>
    <n v="0.3"/>
    <n v="28"/>
    <n v="8.4"/>
  </r>
  <r>
    <x v="258"/>
    <s v="September"/>
    <s v="Saturday"/>
    <n v="68.099999999999994"/>
    <n v="0.69"/>
    <n v="37"/>
    <n v="0.3"/>
    <n v="27"/>
    <n v="8.1"/>
  </r>
  <r>
    <x v="259"/>
    <s v="September"/>
    <s v="Sunday"/>
    <n v="59.8"/>
    <n v="0.71"/>
    <n v="53"/>
    <n v="0.3"/>
    <n v="26"/>
    <n v="7.8"/>
  </r>
  <r>
    <x v="260"/>
    <s v="September"/>
    <s v="Monday"/>
    <n v="64.8"/>
    <n v="0.71"/>
    <n v="37"/>
    <n v="0.3"/>
    <n v="26"/>
    <n v="7.8"/>
  </r>
  <r>
    <x v="261"/>
    <s v="September"/>
    <s v="Tuesday"/>
    <n v="67.399999999999991"/>
    <n v="0.67"/>
    <n v="48"/>
    <n v="0.3"/>
    <n v="28"/>
    <n v="8.4"/>
  </r>
  <r>
    <x v="262"/>
    <s v="September"/>
    <s v="Wednesday"/>
    <n v="67.099999999999994"/>
    <n v="0.69"/>
    <n v="52"/>
    <n v="0.3"/>
    <n v="27"/>
    <n v="8.1"/>
  </r>
  <r>
    <x v="263"/>
    <s v="September"/>
    <s v="Thursday"/>
    <n v="59.8"/>
    <n v="0.71"/>
    <n v="42"/>
    <n v="0.3"/>
    <n v="26"/>
    <n v="7.8"/>
  </r>
  <r>
    <x v="264"/>
    <s v="September"/>
    <s v="Friday"/>
    <n v="64.8"/>
    <n v="0.74"/>
    <n v="34"/>
    <n v="0.3"/>
    <n v="26"/>
    <n v="7.8"/>
  </r>
  <r>
    <x v="265"/>
    <s v="September"/>
    <s v="Saturday"/>
    <n v="63.399999999999991"/>
    <n v="0.71"/>
    <n v="39"/>
    <n v="0.3"/>
    <n v="28"/>
    <n v="8.4"/>
  </r>
  <r>
    <x v="266"/>
    <s v="September"/>
    <s v="Sunday"/>
    <n v="63.399999999999991"/>
    <n v="0.71"/>
    <n v="43"/>
    <n v="0.3"/>
    <n v="28"/>
    <n v="8.4"/>
  </r>
  <r>
    <x v="267"/>
    <s v="September"/>
    <s v="Monday"/>
    <n v="61.099999999999994"/>
    <n v="0.71"/>
    <n v="33"/>
    <n v="0.3"/>
    <n v="27"/>
    <n v="8.1"/>
  </r>
  <r>
    <x v="268"/>
    <s v="September"/>
    <s v="Tuesday"/>
    <n v="61.8"/>
    <n v="0.77"/>
    <n v="51"/>
    <n v="0.3"/>
    <n v="26"/>
    <n v="7.8"/>
  </r>
  <r>
    <x v="269"/>
    <s v="September"/>
    <s v="Wednesday"/>
    <n v="70.699999999999989"/>
    <n v="0.67"/>
    <n v="51"/>
    <n v="0.3"/>
    <n v="29"/>
    <n v="8.6999999999999993"/>
  </r>
  <r>
    <x v="270"/>
    <s v="September"/>
    <s v="Thursday"/>
    <n v="67.399999999999991"/>
    <n v="0.69"/>
    <n v="38"/>
    <n v="0.3"/>
    <n v="28"/>
    <n v="8.4"/>
  </r>
  <r>
    <x v="271"/>
    <s v="September"/>
    <s v="Friday"/>
    <n v="66.099999999999994"/>
    <n v="0.71"/>
    <n v="48"/>
    <n v="0.3"/>
    <n v="27"/>
    <n v="8.1"/>
  </r>
  <r>
    <x v="272"/>
    <s v="September"/>
    <s v="Saturday"/>
    <n v="64.8"/>
    <n v="0.74"/>
    <n v="29"/>
    <n v="0.3"/>
    <n v="26"/>
    <n v="7.8"/>
  </r>
  <r>
    <x v="273"/>
    <s v="October"/>
    <s v="Sunday"/>
    <n v="56.499999999999993"/>
    <n v="0.8"/>
    <n v="43"/>
    <n v="0.3"/>
    <n v="25"/>
    <n v="7.5"/>
  </r>
  <r>
    <x v="274"/>
    <s v="October"/>
    <s v="Monday"/>
    <n v="58.499999999999993"/>
    <n v="0.74"/>
    <n v="32"/>
    <n v="0.3"/>
    <n v="25"/>
    <n v="7.5"/>
  </r>
  <r>
    <x v="275"/>
    <s v="October"/>
    <s v="Tuesday"/>
    <n v="59.199999999999996"/>
    <n v="0.8"/>
    <n v="34"/>
    <n v="0.3"/>
    <n v="24"/>
    <n v="7.1999999999999993"/>
  </r>
  <r>
    <x v="276"/>
    <s v="October"/>
    <s v="Wednesday"/>
    <n v="61.199999999999996"/>
    <n v="0.77"/>
    <n v="33"/>
    <n v="0.3"/>
    <n v="24"/>
    <n v="7.1999999999999993"/>
  </r>
  <r>
    <x v="277"/>
    <s v="October"/>
    <s v="Thursday"/>
    <n v="60.499999999999993"/>
    <n v="0.8"/>
    <n v="33"/>
    <n v="0.3"/>
    <n v="25"/>
    <n v="7.5"/>
  </r>
  <r>
    <x v="278"/>
    <s v="October"/>
    <s v="Friday"/>
    <n v="62.499999999999993"/>
    <n v="0.74"/>
    <n v="42"/>
    <n v="0.3"/>
    <n v="25"/>
    <n v="7.5"/>
  </r>
  <r>
    <x v="279"/>
    <s v="October"/>
    <s v="Saturday"/>
    <n v="63.499999999999993"/>
    <n v="0.8"/>
    <n v="31"/>
    <n v="0.3"/>
    <n v="25"/>
    <n v="7.5"/>
  </r>
  <r>
    <x v="280"/>
    <s v="October"/>
    <s v="Sunday"/>
    <n v="60.199999999999996"/>
    <n v="0.8"/>
    <n v="47"/>
    <n v="0.3"/>
    <n v="24"/>
    <n v="7.1999999999999993"/>
  </r>
  <r>
    <x v="281"/>
    <s v="October"/>
    <s v="Monday"/>
    <n v="63.499999999999993"/>
    <n v="0.74"/>
    <n v="47"/>
    <n v="0.3"/>
    <n v="25"/>
    <n v="7.5"/>
  </r>
  <r>
    <x v="282"/>
    <s v="October"/>
    <s v="Tuesday"/>
    <n v="58.499999999999993"/>
    <n v="0.74"/>
    <n v="51"/>
    <n v="0.3"/>
    <n v="25"/>
    <n v="7.5"/>
  </r>
  <r>
    <x v="283"/>
    <s v="October"/>
    <s v="Wednesday"/>
    <n v="61.499999999999993"/>
    <n v="0.77"/>
    <n v="47"/>
    <n v="0.3"/>
    <n v="25"/>
    <n v="7.5"/>
  </r>
  <r>
    <x v="284"/>
    <s v="October"/>
    <s v="Thursday"/>
    <n v="58.199999999999996"/>
    <n v="0.77"/>
    <n v="39"/>
    <n v="0.3"/>
    <n v="24"/>
    <n v="7.1999999999999993"/>
  </r>
  <r>
    <x v="285"/>
    <s v="October"/>
    <s v="Friday"/>
    <n v="61.499999999999993"/>
    <n v="0.8"/>
    <n v="28"/>
    <n v="0.3"/>
    <n v="25"/>
    <n v="7.5"/>
  </r>
  <r>
    <x v="286"/>
    <s v="October"/>
    <s v="Saturday"/>
    <n v="59.499999999999993"/>
    <n v="0.74"/>
    <n v="28"/>
    <n v="0.3"/>
    <n v="25"/>
    <n v="7.5"/>
  </r>
  <r>
    <x v="287"/>
    <s v="October"/>
    <s v="Sunday"/>
    <n v="61.499999999999993"/>
    <n v="0.74"/>
    <n v="36"/>
    <n v="0.3"/>
    <n v="25"/>
    <n v="7.5"/>
  </r>
  <r>
    <x v="288"/>
    <s v="October"/>
    <s v="Monday"/>
    <n v="58.199999999999996"/>
    <n v="0.8"/>
    <n v="28"/>
    <n v="0.3"/>
    <n v="24"/>
    <n v="7.1999999999999993"/>
  </r>
  <r>
    <x v="289"/>
    <s v="October"/>
    <s v="Tuesday"/>
    <n v="58.499999999999993"/>
    <n v="0.77"/>
    <n v="46"/>
    <n v="0.3"/>
    <n v="25"/>
    <n v="7.5"/>
  </r>
  <r>
    <x v="290"/>
    <s v="October"/>
    <s v="Wednesday"/>
    <n v="62.499999999999993"/>
    <n v="0.77"/>
    <n v="33"/>
    <n v="0.3"/>
    <n v="25"/>
    <n v="7.5"/>
  </r>
  <r>
    <x v="291"/>
    <s v="October"/>
    <s v="Thursday"/>
    <n v="60.499999999999993"/>
    <n v="0.8"/>
    <n v="41"/>
    <n v="0.3"/>
    <n v="25"/>
    <n v="7.5"/>
  </r>
  <r>
    <x v="292"/>
    <s v="October"/>
    <s v="Friday"/>
    <n v="60.199999999999996"/>
    <n v="0.8"/>
    <n v="50"/>
    <n v="0.3"/>
    <n v="24"/>
    <n v="7.1999999999999993"/>
  </r>
  <r>
    <x v="293"/>
    <s v="October"/>
    <s v="Saturday"/>
    <n v="56.199999999999996"/>
    <n v="0.83"/>
    <n v="28"/>
    <n v="0.3"/>
    <n v="24"/>
    <n v="7.1999999999999993"/>
  </r>
  <r>
    <x v="294"/>
    <s v="October"/>
    <s v="Sunday"/>
    <n v="57.499999999999993"/>
    <n v="0.77"/>
    <n v="35"/>
    <n v="0.3"/>
    <n v="25"/>
    <n v="7.5"/>
  </r>
  <r>
    <x v="295"/>
    <s v="October"/>
    <s v="Monday"/>
    <n v="58.499999999999993"/>
    <n v="0.8"/>
    <n v="50"/>
    <n v="0.3"/>
    <n v="25"/>
    <n v="7.5"/>
  </r>
  <r>
    <x v="296"/>
    <s v="October"/>
    <s v="Tuesday"/>
    <n v="61.499999999999993"/>
    <n v="0.74"/>
    <n v="48"/>
    <n v="0.3"/>
    <n v="25"/>
    <n v="7.5"/>
  </r>
  <r>
    <x v="297"/>
    <s v="October"/>
    <s v="Wednesday"/>
    <n v="61.199999999999996"/>
    <n v="0.8"/>
    <n v="44"/>
    <n v="0.3"/>
    <n v="24"/>
    <n v="7.1999999999999993"/>
  </r>
  <r>
    <x v="298"/>
    <s v="October"/>
    <s v="Thursday"/>
    <n v="54.199999999999996"/>
    <n v="0.77"/>
    <n v="47"/>
    <n v="0.3"/>
    <n v="24"/>
    <n v="7.1999999999999993"/>
  </r>
  <r>
    <x v="299"/>
    <s v="October"/>
    <s v="Friday"/>
    <n v="62.8"/>
    <n v="0.71"/>
    <n v="52"/>
    <n v="0.3"/>
    <n v="26"/>
    <n v="7.8"/>
  </r>
  <r>
    <x v="300"/>
    <s v="October"/>
    <s v="Saturday"/>
    <n v="57.499999999999993"/>
    <n v="0.77"/>
    <n v="28"/>
    <n v="0.3"/>
    <n v="25"/>
    <n v="7.5"/>
  </r>
  <r>
    <x v="301"/>
    <s v="October"/>
    <s v="Sunday"/>
    <n v="61.499999999999993"/>
    <n v="0.8"/>
    <n v="34"/>
    <n v="0.3"/>
    <n v="25"/>
    <n v="7.5"/>
  </r>
  <r>
    <x v="302"/>
    <s v="October"/>
    <s v="Monday"/>
    <n v="58.199999999999996"/>
    <n v="0.77"/>
    <n v="35"/>
    <n v="0.3"/>
    <n v="24"/>
    <n v="7.1999999999999993"/>
  </r>
  <r>
    <x v="303"/>
    <s v="October"/>
    <s v="Tuesday"/>
    <n v="54.199999999999996"/>
    <n v="0.77"/>
    <n v="38"/>
    <n v="0.3"/>
    <n v="24"/>
    <n v="7.1999999999999993"/>
  </r>
  <r>
    <x v="304"/>
    <s v="November"/>
    <s v="Wednesday"/>
    <n v="51.9"/>
    <n v="0.83"/>
    <n v="43"/>
    <n v="0.3"/>
    <n v="23"/>
    <n v="6.8999999999999995"/>
  </r>
  <r>
    <x v="305"/>
    <s v="November"/>
    <s v="Thursday"/>
    <n v="53.599999999999994"/>
    <n v="0.91"/>
    <n v="46"/>
    <n v="0.3"/>
    <n v="22"/>
    <n v="6.6"/>
  </r>
  <r>
    <x v="306"/>
    <s v="November"/>
    <s v="Friday"/>
    <n v="51.3"/>
    <n v="0.87"/>
    <n v="38"/>
    <n v="0.3"/>
    <n v="21"/>
    <n v="6.3"/>
  </r>
  <r>
    <x v="307"/>
    <s v="November"/>
    <s v="Saturday"/>
    <n v="48.699999999999996"/>
    <n v="0.95"/>
    <n v="39"/>
    <n v="0.3"/>
    <n v="19"/>
    <n v="5.7"/>
  </r>
  <r>
    <x v="308"/>
    <s v="November"/>
    <s v="Sunday"/>
    <n v="55.9"/>
    <n v="0.87"/>
    <n v="45"/>
    <n v="0.3"/>
    <n v="23"/>
    <n v="6.8999999999999995"/>
  </r>
  <r>
    <x v="309"/>
    <s v="November"/>
    <s v="Monday"/>
    <n v="51.599999999999994"/>
    <n v="0.91"/>
    <n v="28"/>
    <n v="0.3"/>
    <n v="22"/>
    <n v="6.6"/>
  </r>
  <r>
    <x v="310"/>
    <s v="November"/>
    <s v="Tuesday"/>
    <n v="52.3"/>
    <n v="0.91"/>
    <n v="34"/>
    <n v="0.3"/>
    <n v="21"/>
    <n v="6.3"/>
  </r>
  <r>
    <x v="311"/>
    <s v="November"/>
    <s v="Wednesday"/>
    <n v="44.699999999999996"/>
    <n v="0.95"/>
    <n v="37"/>
    <n v="0.3"/>
    <n v="19"/>
    <n v="5.7"/>
  </r>
  <r>
    <x v="312"/>
    <s v="November"/>
    <s v="Thursday"/>
    <n v="53.9"/>
    <n v="0.83"/>
    <n v="33"/>
    <n v="0.3"/>
    <n v="23"/>
    <n v="6.8999999999999995"/>
  </r>
  <r>
    <x v="313"/>
    <s v="November"/>
    <s v="Friday"/>
    <n v="54.599999999999994"/>
    <n v="0.87"/>
    <n v="28"/>
    <n v="0.3"/>
    <n v="22"/>
    <n v="6.6"/>
  </r>
  <r>
    <x v="314"/>
    <s v="November"/>
    <s v="Saturday"/>
    <n v="47.3"/>
    <n v="0.91"/>
    <n v="33"/>
    <n v="0.3"/>
    <n v="21"/>
    <n v="6.3"/>
  </r>
  <r>
    <x v="315"/>
    <s v="November"/>
    <s v="Sunday"/>
    <n v="49.699999999999996"/>
    <n v="1.05"/>
    <n v="38"/>
    <n v="0.3"/>
    <n v="19"/>
    <n v="5.7"/>
  </r>
  <r>
    <x v="316"/>
    <s v="November"/>
    <s v="Monday"/>
    <n v="44.699999999999996"/>
    <n v="1.05"/>
    <n v="26"/>
    <n v="0.3"/>
    <n v="19"/>
    <n v="5.7"/>
  </r>
  <r>
    <x v="317"/>
    <s v="November"/>
    <s v="Tuesday"/>
    <n v="55.9"/>
    <n v="0.8"/>
    <n v="28"/>
    <n v="0.3"/>
    <n v="23"/>
    <n v="6.8999999999999995"/>
  </r>
  <r>
    <x v="318"/>
    <s v="November"/>
    <s v="Wednesday"/>
    <n v="55.9"/>
    <n v="0.83"/>
    <n v="47"/>
    <n v="0.3"/>
    <n v="23"/>
    <n v="6.8999999999999995"/>
  </r>
  <r>
    <x v="319"/>
    <s v="November"/>
    <s v="Thursday"/>
    <n v="47.3"/>
    <n v="0.87"/>
    <n v="28"/>
    <n v="0.3"/>
    <n v="21"/>
    <n v="6.3"/>
  </r>
  <r>
    <x v="320"/>
    <s v="November"/>
    <s v="Friday"/>
    <n v="46"/>
    <n v="1"/>
    <n v="31"/>
    <n v="0.3"/>
    <n v="20"/>
    <n v="6"/>
  </r>
  <r>
    <x v="321"/>
    <s v="November"/>
    <s v="Saturday"/>
    <n v="48.699999999999996"/>
    <n v="1.05"/>
    <n v="37"/>
    <n v="0.3"/>
    <n v="19"/>
    <n v="5.7"/>
  </r>
  <r>
    <x v="322"/>
    <s v="November"/>
    <s v="Sunday"/>
    <n v="55.9"/>
    <n v="0.87"/>
    <n v="34"/>
    <n v="0.3"/>
    <n v="23"/>
    <n v="6.8999999999999995"/>
  </r>
  <r>
    <x v="323"/>
    <s v="November"/>
    <s v="Monday"/>
    <n v="55.599999999999994"/>
    <n v="0.87"/>
    <n v="41"/>
    <n v="0.3"/>
    <n v="22"/>
    <n v="6.6"/>
  </r>
  <r>
    <x v="324"/>
    <s v="November"/>
    <s v="Tuesday"/>
    <n v="47"/>
    <n v="0.95"/>
    <n v="28"/>
    <n v="0.3"/>
    <n v="20"/>
    <n v="6"/>
  </r>
  <r>
    <x v="325"/>
    <s v="November"/>
    <s v="Wednesday"/>
    <n v="48.699999999999996"/>
    <n v="1"/>
    <n v="40"/>
    <n v="0.3"/>
    <n v="19"/>
    <n v="5.7"/>
  </r>
  <r>
    <x v="326"/>
    <s v="November"/>
    <s v="Thursday"/>
    <n v="51.9"/>
    <n v="0.87"/>
    <n v="47"/>
    <n v="0.3"/>
    <n v="23"/>
    <n v="6.8999999999999995"/>
  </r>
  <r>
    <x v="327"/>
    <s v="November"/>
    <s v="Friday"/>
    <n v="53.599999999999994"/>
    <n v="0.83"/>
    <n v="46"/>
    <n v="0.3"/>
    <n v="22"/>
    <n v="6.6"/>
  </r>
  <r>
    <x v="328"/>
    <s v="November"/>
    <s v="Saturday"/>
    <n v="49"/>
    <n v="0.91"/>
    <n v="32"/>
    <n v="0.3"/>
    <n v="20"/>
    <n v="6"/>
  </r>
  <r>
    <x v="329"/>
    <s v="November"/>
    <s v="Sunday"/>
    <n v="49.699999999999996"/>
    <n v="1.05"/>
    <n v="30"/>
    <n v="0.3"/>
    <n v="19"/>
    <n v="5.7"/>
  </r>
  <r>
    <x v="330"/>
    <s v="November"/>
    <s v="Monday"/>
    <n v="53.9"/>
    <n v="0.87"/>
    <n v="30"/>
    <n v="0.3"/>
    <n v="23"/>
    <n v="6.8999999999999995"/>
  </r>
  <r>
    <x v="331"/>
    <s v="November"/>
    <s v="Tuesday"/>
    <n v="54.599999999999994"/>
    <n v="0.91"/>
    <n v="37"/>
    <n v="0.3"/>
    <n v="22"/>
    <n v="6.6"/>
  </r>
  <r>
    <x v="332"/>
    <s v="November"/>
    <s v="Wednesday"/>
    <n v="50"/>
    <n v="0.95"/>
    <n v="27"/>
    <n v="0.3"/>
    <n v="20"/>
    <n v="6"/>
  </r>
  <r>
    <x v="333"/>
    <s v="November"/>
    <s v="Thursday"/>
    <n v="44.699999999999996"/>
    <n v="1.05"/>
    <n v="28"/>
    <n v="0.3"/>
    <n v="19"/>
    <n v="5.7"/>
  </r>
  <r>
    <x v="334"/>
    <s v="December"/>
    <s v="Friday"/>
    <n v="48.699999999999996"/>
    <n v="1"/>
    <n v="34"/>
    <n v="0.3"/>
    <n v="19"/>
    <n v="5.7"/>
  </r>
  <r>
    <x v="335"/>
    <s v="December"/>
    <s v="Saturday"/>
    <n v="44.099999999999994"/>
    <n v="1.1100000000000001"/>
    <n v="35"/>
    <n v="0.3"/>
    <n v="17"/>
    <n v="5.0999999999999996"/>
  </r>
  <r>
    <x v="336"/>
    <s v="December"/>
    <s v="Sunday"/>
    <n v="33.5"/>
    <n v="1.18"/>
    <n v="19"/>
    <n v="0.3"/>
    <n v="15"/>
    <n v="4.5"/>
  </r>
  <r>
    <x v="337"/>
    <s v="December"/>
    <s v="Monday"/>
    <n v="34.9"/>
    <n v="1.54"/>
    <n v="16"/>
    <n v="0.3"/>
    <n v="13"/>
    <n v="3.9"/>
  </r>
  <r>
    <x v="338"/>
    <s v="December"/>
    <s v="Tuesday"/>
    <n v="22"/>
    <n v="1.82"/>
    <n v="11"/>
    <n v="0.3"/>
    <n v="10"/>
    <n v="3"/>
  </r>
  <r>
    <x v="339"/>
    <s v="December"/>
    <s v="Wednesday"/>
    <n v="44.699999999999996"/>
    <n v="0.95"/>
    <n v="28"/>
    <n v="0.3"/>
    <n v="19"/>
    <n v="5.7"/>
  </r>
  <r>
    <x v="340"/>
    <s v="December"/>
    <s v="Thursday"/>
    <n v="42.099999999999994"/>
    <n v="1.05"/>
    <n v="26"/>
    <n v="0.3"/>
    <n v="17"/>
    <n v="5.0999999999999996"/>
  </r>
  <r>
    <x v="341"/>
    <s v="December"/>
    <s v="Friday"/>
    <n v="40.5"/>
    <n v="1.25"/>
    <n v="30"/>
    <n v="0.3"/>
    <n v="15"/>
    <n v="4.5"/>
  </r>
  <r>
    <x v="342"/>
    <s v="December"/>
    <s v="Saturday"/>
    <n v="31.199999999999996"/>
    <n v="1.43"/>
    <n v="19"/>
    <n v="0.3"/>
    <n v="14"/>
    <n v="4.2"/>
  </r>
  <r>
    <x v="343"/>
    <s v="December"/>
    <s v="Sunday"/>
    <n v="31.299999999999997"/>
    <n v="1.82"/>
    <n v="15"/>
    <n v="0.3"/>
    <n v="11"/>
    <n v="3.3"/>
  </r>
  <r>
    <x v="344"/>
    <s v="December"/>
    <s v="Monday"/>
    <n v="45.099999999999994"/>
    <n v="1.1100000000000001"/>
    <n v="33"/>
    <n v="0.3"/>
    <n v="17"/>
    <n v="5.0999999999999996"/>
  </r>
  <r>
    <x v="345"/>
    <s v="December"/>
    <s v="Tuesday"/>
    <n v="33.5"/>
    <n v="1.33"/>
    <n v="22"/>
    <n v="0.3"/>
    <n v="15"/>
    <n v="4.5"/>
  </r>
  <r>
    <x v="346"/>
    <s v="December"/>
    <s v="Wednesday"/>
    <n v="32.199999999999996"/>
    <n v="1.43"/>
    <n v="26"/>
    <n v="0.3"/>
    <n v="14"/>
    <n v="4.2"/>
  </r>
  <r>
    <x v="347"/>
    <s v="December"/>
    <s v="Thursday"/>
    <n v="31.9"/>
    <n v="1.54"/>
    <n v="24"/>
    <n v="0.3"/>
    <n v="13"/>
    <n v="3.9"/>
  </r>
  <r>
    <x v="348"/>
    <s v="December"/>
    <s v="Friday"/>
    <n v="42.099999999999994"/>
    <n v="1.05"/>
    <n v="30"/>
    <n v="0.3"/>
    <n v="17"/>
    <n v="5.0999999999999996"/>
  </r>
  <r>
    <x v="349"/>
    <s v="December"/>
    <s v="Saturday"/>
    <n v="35.5"/>
    <n v="1.25"/>
    <n v="30"/>
    <n v="0.3"/>
    <n v="15"/>
    <n v="4.5"/>
  </r>
  <r>
    <x v="350"/>
    <s v="December"/>
    <s v="Sunday"/>
    <n v="32.199999999999996"/>
    <n v="1.33"/>
    <n v="16"/>
    <n v="0.3"/>
    <n v="14"/>
    <n v="4.2"/>
  </r>
  <r>
    <x v="351"/>
    <s v="December"/>
    <s v="Monday"/>
    <n v="30.9"/>
    <n v="1.43"/>
    <n v="27"/>
    <n v="0.3"/>
    <n v="13"/>
    <n v="3.9"/>
  </r>
  <r>
    <x v="352"/>
    <s v="December"/>
    <s v="Tuesday"/>
    <n v="41.4"/>
    <n v="1"/>
    <n v="33"/>
    <n v="0.3"/>
    <n v="18"/>
    <n v="5.3999999999999995"/>
  </r>
  <r>
    <x v="353"/>
    <s v="December"/>
    <s v="Wednesday"/>
    <n v="36.799999999999997"/>
    <n v="1.25"/>
    <n v="20"/>
    <n v="0.3"/>
    <n v="16"/>
    <n v="4.8"/>
  </r>
  <r>
    <x v="354"/>
    <s v="December"/>
    <s v="Thursday"/>
    <n v="40.5"/>
    <n v="1.33"/>
    <n v="23"/>
    <n v="0.3"/>
    <n v="15"/>
    <n v="4.5"/>
  </r>
  <r>
    <x v="355"/>
    <s v="December"/>
    <s v="Friday"/>
    <n v="30.9"/>
    <n v="1.54"/>
    <n v="17"/>
    <n v="0.3"/>
    <n v="13"/>
    <n v="3.9"/>
  </r>
  <r>
    <x v="356"/>
    <s v="December"/>
    <s v="Saturday"/>
    <n v="42.4"/>
    <n v="1.1100000000000001"/>
    <n v="20"/>
    <n v="0.3"/>
    <n v="18"/>
    <n v="5.3999999999999995"/>
  </r>
  <r>
    <x v="357"/>
    <s v="December"/>
    <s v="Sunday"/>
    <n v="35.799999999999997"/>
    <n v="1.25"/>
    <n v="26"/>
    <n v="0.3"/>
    <n v="16"/>
    <n v="4.8"/>
  </r>
  <r>
    <x v="358"/>
    <s v="December"/>
    <s v="Monday"/>
    <n v="35.5"/>
    <n v="1.25"/>
    <n v="19"/>
    <n v="0.3"/>
    <n v="15"/>
    <n v="4.5"/>
  </r>
  <r>
    <x v="359"/>
    <s v="December"/>
    <s v="Tuesday"/>
    <n v="28.9"/>
    <n v="1.43"/>
    <n v="23"/>
    <n v="0.3"/>
    <n v="13"/>
    <n v="3.9"/>
  </r>
  <r>
    <x v="360"/>
    <s v="December"/>
    <s v="Wednesday"/>
    <n v="42.699999999999996"/>
    <n v="1"/>
    <n v="33"/>
    <n v="0.3"/>
    <n v="19"/>
    <n v="5.7"/>
  </r>
  <r>
    <x v="361"/>
    <s v="December"/>
    <s v="Thursday"/>
    <n v="37.799999999999997"/>
    <n v="1.25"/>
    <n v="32"/>
    <n v="0.3"/>
    <n v="16"/>
    <n v="4.8"/>
  </r>
  <r>
    <x v="362"/>
    <s v="December"/>
    <s v="Friday"/>
    <n v="39.5"/>
    <n v="1.25"/>
    <n v="17"/>
    <n v="0.3"/>
    <n v="15"/>
    <n v="4.5"/>
  </r>
  <r>
    <x v="363"/>
    <s v="December"/>
    <s v="Saturday"/>
    <n v="30.9"/>
    <n v="1.43"/>
    <n v="22"/>
    <n v="0.3"/>
    <n v="13"/>
    <n v="3.9"/>
  </r>
  <r>
    <x v="364"/>
    <s v="December"/>
    <s v="Sunday"/>
    <n v="15.099999999999998"/>
    <n v="2.5"/>
    <n v="9"/>
    <n v="0.3"/>
    <n v="7"/>
    <n v="2.1"/>
  </r>
  <r>
    <x v="365"/>
    <m/>
    <m/>
    <m/>
    <m/>
    <n v="14704"/>
    <m/>
    <m/>
    <n v="3183.6999999999985"/>
  </r>
  <r>
    <x v="36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3AFB3-1C1A-4DEE-A6D1-E473CAE85E4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2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showAll="0"/>
    <pivotField showAll="0"/>
    <pivotField dataField="1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Sales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12A37-3D4E-460E-86C1-BE482DAA9AA6}" name="PivotTable9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7" firstHeaderRow="0" firstDataRow="1" firstDataCol="1"/>
  <pivotFields count="10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22BC0-CD95-4F50-9F2C-B2F7EC2FC98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2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showAll="0"/>
    <pivotField showAll="0"/>
    <pivotField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ABD65-6AE9-47B0-9BA2-AC519A67764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5" firstHeaderRow="1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2" showAll="0"/>
    <pivotField showAll="0"/>
    <pivotField showAll="0"/>
    <pivotField showAll="0"/>
    <pivotField numFmtId="44" showAll="0"/>
    <pivotField axis="axisRow" showAll="0">
      <items count="15">
        <item sd="0" x="0"/>
        <item sd="0" x="1"/>
        <item sd="0" x="2"/>
        <item sd="0" x="3"/>
        <item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"/>
    <field x="2"/>
    <field x="9"/>
    <field x="0"/>
  </rowFields>
  <rowItems count="242">
    <i>
      <x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4"/>
    </i>
    <i r="2">
      <x v="1"/>
    </i>
    <i r="1">
      <x v="5"/>
    </i>
    <i r="2">
      <x v="1"/>
    </i>
    <i r="1">
      <x v="6"/>
    </i>
    <i r="2">
      <x v="1"/>
    </i>
    <i>
      <x v="1"/>
    </i>
    <i r="1">
      <x/>
    </i>
    <i r="2">
      <x v="2"/>
    </i>
    <i r="1">
      <x v="1"/>
    </i>
    <i r="2">
      <x v="2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  <i>
      <x v="2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 r="1">
      <x v="4"/>
    </i>
    <i r="2">
      <x v="3"/>
    </i>
    <i r="1">
      <x v="5"/>
    </i>
    <i r="2">
      <x v="3"/>
    </i>
    <i r="1">
      <x v="6"/>
    </i>
    <i r="2">
      <x v="3"/>
    </i>
    <i>
      <x v="3"/>
    </i>
    <i r="1">
      <x/>
    </i>
    <i r="2">
      <x v="4"/>
    </i>
    <i r="3">
      <x v="93"/>
    </i>
    <i r="3">
      <x v="100"/>
    </i>
    <i r="3">
      <x v="107"/>
    </i>
    <i r="3">
      <x v="114"/>
    </i>
    <i r="3">
      <x v="121"/>
    </i>
    <i r="1">
      <x v="1"/>
    </i>
    <i r="2">
      <x v="4"/>
    </i>
    <i r="3">
      <x v="94"/>
    </i>
    <i r="3">
      <x v="101"/>
    </i>
    <i r="3">
      <x v="108"/>
    </i>
    <i r="3">
      <x v="115"/>
    </i>
    <i r="1">
      <x v="2"/>
    </i>
    <i r="2">
      <x v="4"/>
    </i>
    <i r="3">
      <x v="95"/>
    </i>
    <i r="3">
      <x v="102"/>
    </i>
    <i r="3">
      <x v="109"/>
    </i>
    <i r="3">
      <x v="116"/>
    </i>
    <i r="1">
      <x v="3"/>
    </i>
    <i r="2">
      <x v="4"/>
    </i>
    <i r="3">
      <x v="96"/>
    </i>
    <i r="3">
      <x v="103"/>
    </i>
    <i r="3">
      <x v="110"/>
    </i>
    <i r="3">
      <x v="117"/>
    </i>
    <i r="1">
      <x v="4"/>
    </i>
    <i r="2">
      <x v="4"/>
    </i>
    <i r="3">
      <x v="97"/>
    </i>
    <i r="3">
      <x v="104"/>
    </i>
    <i r="3">
      <x v="111"/>
    </i>
    <i r="3">
      <x v="118"/>
    </i>
    <i r="1">
      <x v="5"/>
    </i>
    <i r="2">
      <x v="4"/>
    </i>
    <i r="3">
      <x v="98"/>
    </i>
    <i r="3">
      <x v="105"/>
    </i>
    <i r="3">
      <x v="112"/>
    </i>
    <i r="3">
      <x v="119"/>
    </i>
    <i r="1">
      <x v="6"/>
    </i>
    <i r="2">
      <x v="4"/>
    </i>
    <i r="3">
      <x v="92"/>
    </i>
    <i r="3">
      <x v="99"/>
    </i>
    <i r="3">
      <x v="106"/>
    </i>
    <i r="3">
      <x v="113"/>
    </i>
    <i r="3">
      <x v="120"/>
    </i>
    <i>
      <x v="4"/>
    </i>
    <i r="1">
      <x/>
    </i>
    <i r="2">
      <x v="5"/>
    </i>
    <i r="1">
      <x v="1"/>
    </i>
    <i r="2">
      <x v="5"/>
    </i>
    <i r="1">
      <x v="2"/>
    </i>
    <i r="2">
      <x v="5"/>
    </i>
    <i r="1">
      <x v="3"/>
    </i>
    <i r="2">
      <x v="5"/>
    </i>
    <i r="1">
      <x v="4"/>
    </i>
    <i r="2">
      <x v="5"/>
    </i>
    <i r="1">
      <x v="5"/>
    </i>
    <i r="2">
      <x v="5"/>
    </i>
    <i r="1">
      <x v="6"/>
    </i>
    <i r="2">
      <x v="5"/>
    </i>
    <i>
      <x v="5"/>
    </i>
    <i r="1">
      <x/>
    </i>
    <i r="2">
      <x v="6"/>
    </i>
    <i r="1">
      <x v="1"/>
    </i>
    <i r="2">
      <x v="6"/>
    </i>
    <i r="1">
      <x v="2"/>
    </i>
    <i r="2">
      <x v="6"/>
    </i>
    <i r="1">
      <x v="3"/>
    </i>
    <i r="2">
      <x v="6"/>
    </i>
    <i r="1">
      <x v="4"/>
    </i>
    <i r="2">
      <x v="6"/>
    </i>
    <i r="1">
      <x v="5"/>
    </i>
    <i r="2">
      <x v="6"/>
    </i>
    <i r="1">
      <x v="6"/>
    </i>
    <i r="2">
      <x v="6"/>
    </i>
    <i>
      <x v="6"/>
    </i>
    <i r="1">
      <x/>
    </i>
    <i r="2">
      <x v="7"/>
    </i>
    <i r="3">
      <x v="184"/>
    </i>
    <i r="3">
      <x v="191"/>
    </i>
    <i r="3">
      <x v="198"/>
    </i>
    <i r="3">
      <x v="205"/>
    </i>
    <i r="3">
      <x v="212"/>
    </i>
    <i r="1">
      <x v="1"/>
    </i>
    <i r="2">
      <x v="7"/>
    </i>
    <i r="3">
      <x v="185"/>
    </i>
    <i r="3">
      <x v="192"/>
    </i>
    <i r="3">
      <x v="199"/>
    </i>
    <i r="3">
      <x v="206"/>
    </i>
    <i r="3">
      <x v="213"/>
    </i>
    <i r="1">
      <x v="2"/>
    </i>
    <i r="2">
      <x v="7"/>
    </i>
    <i r="3">
      <x v="186"/>
    </i>
    <i r="3">
      <x v="193"/>
    </i>
    <i r="3">
      <x v="200"/>
    </i>
    <i r="3">
      <x v="207"/>
    </i>
    <i r="1">
      <x v="3"/>
    </i>
    <i r="2">
      <x v="7"/>
    </i>
    <i r="3">
      <x v="187"/>
    </i>
    <i r="3">
      <x v="194"/>
    </i>
    <i r="3">
      <x v="201"/>
    </i>
    <i r="3">
      <x v="208"/>
    </i>
    <i r="1">
      <x v="4"/>
    </i>
    <i r="2">
      <x v="7"/>
    </i>
    <i r="3">
      <x v="188"/>
    </i>
    <i r="3">
      <x v="195"/>
    </i>
    <i r="3">
      <x v="202"/>
    </i>
    <i r="3">
      <x v="209"/>
    </i>
    <i r="1">
      <x v="5"/>
    </i>
    <i r="2">
      <x v="7"/>
    </i>
    <i r="3">
      <x v="189"/>
    </i>
    <i r="3">
      <x v="196"/>
    </i>
    <i r="3">
      <x v="203"/>
    </i>
    <i r="3">
      <x v="210"/>
    </i>
    <i r="1">
      <x v="6"/>
    </i>
    <i r="2">
      <x v="7"/>
    </i>
    <i r="3">
      <x v="183"/>
    </i>
    <i r="3">
      <x v="190"/>
    </i>
    <i r="3">
      <x v="197"/>
    </i>
    <i r="3">
      <x v="204"/>
    </i>
    <i r="3">
      <x v="211"/>
    </i>
    <i>
      <x v="7"/>
    </i>
    <i r="1">
      <x/>
    </i>
    <i r="2">
      <x v="8"/>
    </i>
    <i r="1">
      <x v="1"/>
    </i>
    <i r="2">
      <x v="8"/>
    </i>
    <i r="1">
      <x v="2"/>
    </i>
    <i r="2">
      <x v="8"/>
    </i>
    <i r="1">
      <x v="3"/>
    </i>
    <i r="2">
      <x v="8"/>
    </i>
    <i r="1">
      <x v="4"/>
    </i>
    <i r="2">
      <x v="8"/>
    </i>
    <i r="1">
      <x v="5"/>
    </i>
    <i r="2">
      <x v="8"/>
    </i>
    <i r="1">
      <x v="6"/>
    </i>
    <i r="2">
      <x v="8"/>
    </i>
    <i>
      <x v="8"/>
    </i>
    <i r="1">
      <x/>
    </i>
    <i r="2">
      <x v="9"/>
    </i>
    <i r="1">
      <x v="1"/>
    </i>
    <i r="2">
      <x v="9"/>
    </i>
    <i r="1">
      <x v="2"/>
    </i>
    <i r="2">
      <x v="9"/>
    </i>
    <i r="1">
      <x v="3"/>
    </i>
    <i r="2">
      <x v="9"/>
    </i>
    <i r="1">
      <x v="4"/>
    </i>
    <i r="2">
      <x v="9"/>
    </i>
    <i r="1">
      <x v="5"/>
    </i>
    <i r="2">
      <x v="9"/>
    </i>
    <i r="1">
      <x v="6"/>
    </i>
    <i r="2">
      <x v="9"/>
    </i>
    <i>
      <x v="9"/>
    </i>
    <i r="1">
      <x/>
    </i>
    <i r="2">
      <x v="10"/>
    </i>
    <i r="1">
      <x v="1"/>
    </i>
    <i r="2">
      <x v="10"/>
    </i>
    <i r="1">
      <x v="2"/>
    </i>
    <i r="2">
      <x v="10"/>
    </i>
    <i r="1">
      <x v="3"/>
    </i>
    <i r="2">
      <x v="10"/>
    </i>
    <i r="1">
      <x v="4"/>
    </i>
    <i r="2">
      <x v="10"/>
    </i>
    <i r="1">
      <x v="5"/>
    </i>
    <i r="2">
      <x v="10"/>
    </i>
    <i r="1">
      <x v="6"/>
    </i>
    <i r="2">
      <x v="10"/>
    </i>
    <i>
      <x v="10"/>
    </i>
    <i r="1">
      <x/>
    </i>
    <i r="2">
      <x v="11"/>
    </i>
    <i r="1">
      <x v="1"/>
    </i>
    <i r="2">
      <x v="11"/>
    </i>
    <i r="1">
      <x v="2"/>
    </i>
    <i r="2">
      <x v="11"/>
    </i>
    <i r="1">
      <x v="3"/>
    </i>
    <i r="2">
      <x v="11"/>
    </i>
    <i r="1">
      <x v="4"/>
    </i>
    <i r="2">
      <x v="11"/>
    </i>
    <i r="1">
      <x v="5"/>
    </i>
    <i r="2">
      <x v="11"/>
    </i>
    <i r="1">
      <x v="6"/>
    </i>
    <i r="2">
      <x v="11"/>
    </i>
    <i>
      <x v="11"/>
    </i>
    <i r="1">
      <x/>
    </i>
    <i r="2">
      <x v="12"/>
    </i>
    <i r="1">
      <x v="1"/>
    </i>
    <i r="2">
      <x v="12"/>
    </i>
    <i r="1">
      <x v="2"/>
    </i>
    <i r="2">
      <x v="12"/>
    </i>
    <i r="1">
      <x v="3"/>
    </i>
    <i r="2">
      <x v="12"/>
    </i>
    <i r="1">
      <x v="4"/>
    </i>
    <i r="2">
      <x v="12"/>
    </i>
    <i r="1">
      <x v="5"/>
    </i>
    <i r="2">
      <x v="12"/>
    </i>
    <i r="1">
      <x v="6"/>
    </i>
    <i r="2">
      <x v="12"/>
    </i>
    <i t="grand">
      <x/>
    </i>
  </rowItems>
  <colItems count="1">
    <i/>
  </colItems>
  <dataFields count="1">
    <dataField name="Sum of Tempera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E60A-3378-4229-8556-E370233E775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numFmtId="2" showAll="0"/>
    <pivotField showAll="0"/>
    <pivotField showAll="0"/>
    <pivotField showAll="0"/>
    <pivotField numFmtId="44" showAll="0"/>
    <pivotField showAll="0" defaultSubtotal="0"/>
  </pivotFields>
  <rowFields count="2">
    <field x="1"/>
    <field x="2"/>
  </rowFields>
  <rowItems count="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Max of Temperature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B535F-3497-4979-BFF0-527AAF399131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  <pivotField showAll="0" defaultSubtotal="0"/>
  </pivotFields>
  <rowFields count="2">
    <field x="1"/>
    <field x="2"/>
  </rowFields>
  <rowItems count="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Min of Flyers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F5E63-94FE-4459-BA7C-48340F1FBDE3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1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2" showAll="0"/>
    <pivotField showAll="0"/>
    <pivotField showAll="0"/>
    <pivotField dataField="1" showAll="0"/>
    <pivotField numFmtId="44" showAll="0"/>
    <pivotField axis="axisRow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</pivotFields>
  <rowFields count="2">
    <field x="9"/>
    <field x="0"/>
  </rowFields>
  <rowItems count="37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EF2CD-1BA2-45E7-82C1-55BAFA3561A3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:C37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2" showAll="0"/>
    <pivotField showAll="0"/>
    <pivotField showAll="0"/>
    <pivotField dataField="1" showAll="0"/>
    <pivotField numFmtId="44" showAll="0"/>
    <pivotField axis="axisRow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</pivotFields>
  <rowFields count="2">
    <field x="9"/>
    <field x="0"/>
  </rowFields>
  <rowItems count="37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9ADED-72BF-49CD-AAE5-F4740BE5FDD9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numFmtId="14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showAll="0"/>
    <pivotField showAll="0"/>
    <pivotField showAll="0"/>
    <pivotField dataField="1" numFmtId="44" showAll="0"/>
    <pivotField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evenue" fld="8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5CA30-5A31-4020-9FEA-4616C8B8BE33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numFmtId="14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  <pivotField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67404-73D3-4CB0-A587-EA6A90630FEB}" name="Table1" displayName="Table1" ref="A1:I367" totalsRowCount="1">
  <autoFilter ref="A1:I366" xr:uid="{29FC28A3-68D3-4D64-B799-1DE3C0193B65}"/>
  <sortState ref="A2:I366">
    <sortCondition ref="A1:A366"/>
  </sortState>
  <tableColumns count="9">
    <tableColumn id="1" xr3:uid="{88CEA091-CF0B-4549-A017-C7726720966A}" name="Date" dataDxfId="24" totalsRowDxfId="23"/>
    <tableColumn id="8" xr3:uid="{CC2C8610-3F46-459D-8B62-C35BDB8763D8}" name="Month" dataDxfId="22" totalsRowDxfId="21">
      <calculatedColumnFormula>TEXT(A2, "mmmm")</calculatedColumnFormula>
    </tableColumn>
    <tableColumn id="2" xr3:uid="{10957417-5C4F-4A0A-B9AD-07F0585C87BE}" name="Day"/>
    <tableColumn id="3" xr3:uid="{8ECA3B64-F628-46B9-B6B6-B921CD89968F}" name="Temperature"/>
    <tableColumn id="4" xr3:uid="{3E24D3DC-C3BF-4DF1-8A4E-1E1EC01FAD15}" name="Rainfall" dataDxfId="20" totalsRowDxfId="19"/>
    <tableColumn id="5" xr3:uid="{6D35B539-6788-40DE-A990-785835BFF0A0}" name="Flyers" totalsRowFunction="sum"/>
    <tableColumn id="6" xr3:uid="{82C9486B-D7F2-4AE8-BCD1-4355A1D3D47D}" name="Price"/>
    <tableColumn id="7" xr3:uid="{7F8D9504-05CD-4F34-9703-F4C1735A9213}" name="Sales"/>
    <tableColumn id="12" xr3:uid="{DF6E6088-6F5C-4CA8-B315-4F9A94D7E373}" name="Revenue" totalsRowFunction="sum" totalsRowDxfId="18" dataCellStyle="Currency" totalsRowCellStyle="Currency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2557-F9FB-4FE3-896A-1BD04B90FA87}">
  <dimension ref="A3:I17"/>
  <sheetViews>
    <sheetView workbookViewId="0">
      <selection activeCell="I4" sqref="I4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4" width="8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</cols>
  <sheetData>
    <row r="3" spans="1:9" x14ac:dyDescent="0.25">
      <c r="A3" s="4" t="s">
        <v>32</v>
      </c>
      <c r="B3" s="4" t="s">
        <v>31</v>
      </c>
    </row>
    <row r="4" spans="1:9" x14ac:dyDescent="0.25">
      <c r="A4" s="4" t="s">
        <v>16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29</v>
      </c>
    </row>
    <row r="5" spans="1:9" x14ac:dyDescent="0.25">
      <c r="A5" s="5" t="s">
        <v>17</v>
      </c>
      <c r="B5" s="2">
        <v>14.6</v>
      </c>
      <c r="C5" s="2">
        <v>15.2</v>
      </c>
      <c r="D5" s="2">
        <v>15.4</v>
      </c>
      <c r="E5" s="2">
        <v>14.75</v>
      </c>
      <c r="F5" s="2">
        <v>16.25</v>
      </c>
      <c r="G5" s="2">
        <v>13.75</v>
      </c>
      <c r="H5" s="2">
        <v>14.25</v>
      </c>
      <c r="I5" s="2">
        <v>14.903225806451612</v>
      </c>
    </row>
    <row r="6" spans="1:9" x14ac:dyDescent="0.25">
      <c r="A6" s="5" t="s">
        <v>18</v>
      </c>
      <c r="B6" s="2">
        <v>19.75</v>
      </c>
      <c r="C6" s="2">
        <v>19.75</v>
      </c>
      <c r="D6" s="2">
        <v>20</v>
      </c>
      <c r="E6" s="2">
        <v>19.75</v>
      </c>
      <c r="F6" s="2">
        <v>20</v>
      </c>
      <c r="G6" s="2">
        <v>20</v>
      </c>
      <c r="H6" s="2">
        <v>20</v>
      </c>
      <c r="I6" s="2">
        <v>19.892857142857142</v>
      </c>
    </row>
    <row r="7" spans="1:9" x14ac:dyDescent="0.25">
      <c r="A7" s="5" t="s">
        <v>19</v>
      </c>
      <c r="B7" s="2">
        <v>24</v>
      </c>
      <c r="C7" s="2">
        <v>24</v>
      </c>
      <c r="D7" s="2">
        <v>23.5</v>
      </c>
      <c r="E7" s="2">
        <v>24.2</v>
      </c>
      <c r="F7" s="2">
        <v>23.6</v>
      </c>
      <c r="G7" s="2">
        <v>24.2</v>
      </c>
      <c r="H7" s="2">
        <v>24</v>
      </c>
      <c r="I7" s="2">
        <v>23.93548387096774</v>
      </c>
    </row>
    <row r="8" spans="1:9" x14ac:dyDescent="0.25">
      <c r="A8" s="5" t="s">
        <v>20</v>
      </c>
      <c r="B8" s="2">
        <v>26.6</v>
      </c>
      <c r="C8" s="2">
        <v>26.25</v>
      </c>
      <c r="D8" s="2">
        <v>26.25</v>
      </c>
      <c r="E8" s="2">
        <v>26.5</v>
      </c>
      <c r="F8" s="2">
        <v>26</v>
      </c>
      <c r="G8" s="2">
        <v>26</v>
      </c>
      <c r="H8" s="2">
        <v>25.8</v>
      </c>
      <c r="I8" s="2">
        <v>26.2</v>
      </c>
    </row>
    <row r="9" spans="1:9" x14ac:dyDescent="0.25">
      <c r="A9" s="5" t="s">
        <v>21</v>
      </c>
      <c r="B9" s="2">
        <v>29.5</v>
      </c>
      <c r="C9" s="2">
        <v>29.2</v>
      </c>
      <c r="D9" s="2">
        <v>30</v>
      </c>
      <c r="E9" s="2">
        <v>29.2</v>
      </c>
      <c r="F9" s="2">
        <v>29.75</v>
      </c>
      <c r="G9" s="2">
        <v>29.5</v>
      </c>
      <c r="H9" s="2">
        <v>29.5</v>
      </c>
      <c r="I9" s="2">
        <v>29.516129032258064</v>
      </c>
    </row>
    <row r="10" spans="1:9" x14ac:dyDescent="0.25">
      <c r="A10" s="5" t="s">
        <v>22</v>
      </c>
      <c r="B10" s="2">
        <v>35.75</v>
      </c>
      <c r="C10" s="2">
        <v>37.25</v>
      </c>
      <c r="D10" s="2">
        <v>33.5</v>
      </c>
      <c r="E10" s="2">
        <v>36.25</v>
      </c>
      <c r="F10" s="2">
        <v>34.4</v>
      </c>
      <c r="G10" s="2">
        <v>35.4</v>
      </c>
      <c r="H10" s="2">
        <v>34</v>
      </c>
      <c r="I10" s="2">
        <v>35.200000000000003</v>
      </c>
    </row>
    <row r="11" spans="1:9" x14ac:dyDescent="0.25">
      <c r="A11" s="5" t="s">
        <v>23</v>
      </c>
      <c r="B11" s="2">
        <v>35.200000000000003</v>
      </c>
      <c r="C11" s="2">
        <v>35</v>
      </c>
      <c r="D11" s="2">
        <v>35.75</v>
      </c>
      <c r="E11" s="2">
        <v>33.5</v>
      </c>
      <c r="F11" s="2">
        <v>37.5</v>
      </c>
      <c r="G11" s="2">
        <v>36.5</v>
      </c>
      <c r="H11" s="2">
        <v>37.799999999999997</v>
      </c>
      <c r="I11" s="2">
        <v>35.903225806451616</v>
      </c>
    </row>
    <row r="12" spans="1:9" x14ac:dyDescent="0.25">
      <c r="A12" s="5" t="s">
        <v>24</v>
      </c>
      <c r="B12" s="2">
        <v>30</v>
      </c>
      <c r="C12" s="2">
        <v>31</v>
      </c>
      <c r="D12" s="2">
        <v>30.4</v>
      </c>
      <c r="E12" s="2">
        <v>30.4</v>
      </c>
      <c r="F12" s="2">
        <v>30.4</v>
      </c>
      <c r="G12" s="2">
        <v>29.5</v>
      </c>
      <c r="H12" s="2">
        <v>30.75</v>
      </c>
      <c r="I12" s="2">
        <v>30.35483870967742</v>
      </c>
    </row>
    <row r="13" spans="1:9" x14ac:dyDescent="0.25">
      <c r="A13" s="5" t="s">
        <v>25</v>
      </c>
      <c r="B13" s="2">
        <v>26.75</v>
      </c>
      <c r="C13" s="2">
        <v>26.75</v>
      </c>
      <c r="D13" s="2">
        <v>26.75</v>
      </c>
      <c r="E13" s="2">
        <v>27.75</v>
      </c>
      <c r="F13" s="2">
        <v>27</v>
      </c>
      <c r="G13" s="2">
        <v>27.4</v>
      </c>
      <c r="H13" s="2">
        <v>27</v>
      </c>
      <c r="I13" s="2">
        <v>27.066666666666666</v>
      </c>
    </row>
    <row r="14" spans="1:9" x14ac:dyDescent="0.25">
      <c r="A14" s="5" t="s">
        <v>26</v>
      </c>
      <c r="B14" s="2">
        <v>24.8</v>
      </c>
      <c r="C14" s="2">
        <v>24.6</v>
      </c>
      <c r="D14" s="2">
        <v>24.6</v>
      </c>
      <c r="E14" s="2">
        <v>24.5</v>
      </c>
      <c r="F14" s="2">
        <v>24.5</v>
      </c>
      <c r="G14" s="2">
        <v>25</v>
      </c>
      <c r="H14" s="2">
        <v>24.75</v>
      </c>
      <c r="I14" s="2">
        <v>24.677419354838708</v>
      </c>
    </row>
    <row r="15" spans="1:9" x14ac:dyDescent="0.25">
      <c r="A15" s="5" t="s">
        <v>27</v>
      </c>
      <c r="B15" s="2">
        <v>21</v>
      </c>
      <c r="C15" s="2">
        <v>21.5</v>
      </c>
      <c r="D15" s="2">
        <v>21.5</v>
      </c>
      <c r="E15" s="2">
        <v>20.8</v>
      </c>
      <c r="F15" s="2">
        <v>21.6</v>
      </c>
      <c r="G15" s="2">
        <v>21.25</v>
      </c>
      <c r="H15" s="2">
        <v>19.75</v>
      </c>
      <c r="I15" s="2">
        <v>21.066666666666666</v>
      </c>
    </row>
    <row r="16" spans="1:9" x14ac:dyDescent="0.25">
      <c r="A16" s="5" t="s">
        <v>28</v>
      </c>
      <c r="B16" s="2">
        <v>12.6</v>
      </c>
      <c r="C16" s="2">
        <v>14.5</v>
      </c>
      <c r="D16" s="2">
        <v>14</v>
      </c>
      <c r="E16" s="2">
        <v>17</v>
      </c>
      <c r="F16" s="2">
        <v>15.25</v>
      </c>
      <c r="G16" s="2">
        <v>15.8</v>
      </c>
      <c r="H16" s="2">
        <v>15.4</v>
      </c>
      <c r="I16" s="2">
        <v>14.903225806451612</v>
      </c>
    </row>
    <row r="17" spans="1:9" x14ac:dyDescent="0.25">
      <c r="A17" s="5" t="s">
        <v>29</v>
      </c>
      <c r="B17" s="2">
        <v>24.830188679245282</v>
      </c>
      <c r="C17" s="2">
        <v>25.46153846153846</v>
      </c>
      <c r="D17" s="2">
        <v>25.134615384615383</v>
      </c>
      <c r="E17" s="2">
        <v>25.442307692307693</v>
      </c>
      <c r="F17" s="2">
        <v>25.673076923076923</v>
      </c>
      <c r="G17" s="2">
        <v>25.384615384615383</v>
      </c>
      <c r="H17" s="2">
        <v>25.346153846153847</v>
      </c>
      <c r="I17" s="2">
        <v>25.323287671232876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1C89-CE7F-4DC1-AC0C-CAEC174C91E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5" t="s">
        <v>7</v>
      </c>
      <c r="B1" s="2">
        <v>8.566037735849056</v>
      </c>
    </row>
    <row r="2" spans="1:2" x14ac:dyDescent="0.25">
      <c r="A2" s="5" t="s">
        <v>8</v>
      </c>
      <c r="B2" s="2">
        <v>8.7884615384615365</v>
      </c>
    </row>
    <row r="3" spans="1:2" x14ac:dyDescent="0.25">
      <c r="A3" s="5" t="s">
        <v>9</v>
      </c>
      <c r="B3" s="2">
        <v>8.6749999999999989</v>
      </c>
    </row>
    <row r="4" spans="1:2" x14ac:dyDescent="0.25">
      <c r="A4" s="5" t="s">
        <v>10</v>
      </c>
      <c r="B4" s="2">
        <v>8.7326923076923073</v>
      </c>
    </row>
    <row r="5" spans="1:2" x14ac:dyDescent="0.25">
      <c r="A5" s="5" t="s">
        <v>11</v>
      </c>
      <c r="B5" s="2">
        <v>8.8634615384615376</v>
      </c>
    </row>
    <row r="6" spans="1:2" x14ac:dyDescent="0.25">
      <c r="A6" s="5" t="s">
        <v>12</v>
      </c>
      <c r="B6" s="2">
        <v>8.6307692307692321</v>
      </c>
    </row>
    <row r="7" spans="1:2" x14ac:dyDescent="0.25">
      <c r="A7" s="5" t="s">
        <v>13</v>
      </c>
      <c r="B7" s="2">
        <v>8.8038461538461537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2394-B1C3-4A28-9A07-F7F422AB7C31}">
  <dimension ref="A3:B11"/>
  <sheetViews>
    <sheetView workbookViewId="0">
      <selection activeCell="A4" sqref="A4:B10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4" t="s">
        <v>16</v>
      </c>
      <c r="B3" t="s">
        <v>412</v>
      </c>
    </row>
    <row r="4" spans="1:2" x14ac:dyDescent="0.25">
      <c r="A4" s="5" t="s">
        <v>7</v>
      </c>
      <c r="B4" s="6">
        <v>2137</v>
      </c>
    </row>
    <row r="5" spans="1:2" x14ac:dyDescent="0.25">
      <c r="A5" s="5" t="s">
        <v>8</v>
      </c>
      <c r="B5" s="6">
        <v>2069</v>
      </c>
    </row>
    <row r="6" spans="1:2" x14ac:dyDescent="0.25">
      <c r="A6" s="5" t="s">
        <v>9</v>
      </c>
      <c r="B6" s="6">
        <v>2135</v>
      </c>
    </row>
    <row r="7" spans="1:2" x14ac:dyDescent="0.25">
      <c r="A7" s="5" t="s">
        <v>10</v>
      </c>
      <c r="B7" s="6">
        <v>2152</v>
      </c>
    </row>
    <row r="8" spans="1:2" x14ac:dyDescent="0.25">
      <c r="A8" s="5" t="s">
        <v>11</v>
      </c>
      <c r="B8" s="6">
        <v>2117</v>
      </c>
    </row>
    <row r="9" spans="1:2" x14ac:dyDescent="0.25">
      <c r="A9" s="5" t="s">
        <v>12</v>
      </c>
      <c r="B9" s="6">
        <v>2097</v>
      </c>
    </row>
    <row r="10" spans="1:2" x14ac:dyDescent="0.25">
      <c r="A10" s="5" t="s">
        <v>13</v>
      </c>
      <c r="B10" s="6">
        <v>1997</v>
      </c>
    </row>
    <row r="11" spans="1:2" x14ac:dyDescent="0.25">
      <c r="A11" s="5" t="s">
        <v>29</v>
      </c>
      <c r="B11" s="6">
        <v>14704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D3CC-51D3-446C-AD07-BB50D7A9647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5" t="s">
        <v>7</v>
      </c>
      <c r="B1" s="6">
        <v>2137</v>
      </c>
    </row>
    <row r="2" spans="1:2" x14ac:dyDescent="0.25">
      <c r="A2" s="5" t="s">
        <v>8</v>
      </c>
      <c r="B2" s="6">
        <v>2069</v>
      </c>
    </row>
    <row r="3" spans="1:2" x14ac:dyDescent="0.25">
      <c r="A3" s="5" t="s">
        <v>9</v>
      </c>
      <c r="B3" s="6">
        <v>2135</v>
      </c>
    </row>
    <row r="4" spans="1:2" x14ac:dyDescent="0.25">
      <c r="A4" s="5" t="s">
        <v>10</v>
      </c>
      <c r="B4" s="6">
        <v>2152</v>
      </c>
    </row>
    <row r="5" spans="1:2" x14ac:dyDescent="0.25">
      <c r="A5" s="5" t="s">
        <v>11</v>
      </c>
      <c r="B5" s="6">
        <v>2117</v>
      </c>
    </row>
    <row r="6" spans="1:2" x14ac:dyDescent="0.25">
      <c r="A6" s="5" t="s">
        <v>12</v>
      </c>
      <c r="B6" s="6">
        <v>2097</v>
      </c>
    </row>
    <row r="7" spans="1:2" x14ac:dyDescent="0.25">
      <c r="A7" s="5" t="s">
        <v>13</v>
      </c>
      <c r="B7" s="6">
        <v>1997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3DE1-5272-4A90-B0A1-12DA084D31BC}">
  <dimension ref="A3:C1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2.140625" bestFit="1" customWidth="1"/>
  </cols>
  <sheetData>
    <row r="3" spans="1:3" x14ac:dyDescent="0.25">
      <c r="A3" s="4" t="s">
        <v>16</v>
      </c>
      <c r="B3" t="s">
        <v>34</v>
      </c>
      <c r="C3" t="s">
        <v>30</v>
      </c>
    </row>
    <row r="4" spans="1:3" x14ac:dyDescent="0.25">
      <c r="A4" s="5" t="s">
        <v>421</v>
      </c>
      <c r="B4" s="6"/>
      <c r="C4" s="6"/>
    </row>
    <row r="5" spans="1:3" x14ac:dyDescent="0.25">
      <c r="A5" s="5" t="s">
        <v>35</v>
      </c>
      <c r="B5" s="6">
        <v>1135.6000000000001</v>
      </c>
      <c r="C5" s="6">
        <v>462</v>
      </c>
    </row>
    <row r="6" spans="1:3" x14ac:dyDescent="0.25">
      <c r="A6" s="5" t="s">
        <v>67</v>
      </c>
      <c r="B6" s="6">
        <v>1342.1</v>
      </c>
      <c r="C6" s="6">
        <v>557</v>
      </c>
    </row>
    <row r="7" spans="1:3" x14ac:dyDescent="0.25">
      <c r="A7" s="5" t="s">
        <v>96</v>
      </c>
      <c r="B7" s="6">
        <v>1790.6000000000008</v>
      </c>
      <c r="C7" s="6">
        <v>742</v>
      </c>
    </row>
    <row r="8" spans="1:3" x14ac:dyDescent="0.25">
      <c r="A8" s="5" t="s">
        <v>128</v>
      </c>
      <c r="B8" s="6">
        <v>1880.7999999999993</v>
      </c>
      <c r="C8" s="6">
        <v>786</v>
      </c>
    </row>
    <row r="9" spans="1:3" x14ac:dyDescent="0.25">
      <c r="A9" s="5" t="s">
        <v>21</v>
      </c>
      <c r="B9" s="6">
        <v>2194.5000000000005</v>
      </c>
      <c r="C9" s="6">
        <v>915</v>
      </c>
    </row>
    <row r="10" spans="1:3" x14ac:dyDescent="0.25">
      <c r="A10" s="5" t="s">
        <v>190</v>
      </c>
      <c r="B10" s="6">
        <v>2500.7999999999997</v>
      </c>
      <c r="C10" s="6">
        <v>1056</v>
      </c>
    </row>
    <row r="11" spans="1:3" x14ac:dyDescent="0.25">
      <c r="A11" s="5" t="s">
        <v>221</v>
      </c>
      <c r="B11" s="6">
        <v>2644.9</v>
      </c>
      <c r="C11" s="6">
        <v>1113</v>
      </c>
    </row>
    <row r="12" spans="1:3" x14ac:dyDescent="0.25">
      <c r="A12" s="5" t="s">
        <v>253</v>
      </c>
      <c r="B12" s="6">
        <v>2239.2999999999993</v>
      </c>
      <c r="C12" s="6">
        <v>941</v>
      </c>
    </row>
    <row r="13" spans="1:3" x14ac:dyDescent="0.25">
      <c r="A13" s="5" t="s">
        <v>285</v>
      </c>
      <c r="B13" s="6">
        <v>1945.5999999999995</v>
      </c>
      <c r="C13" s="6">
        <v>812</v>
      </c>
    </row>
    <row r="14" spans="1:3" x14ac:dyDescent="0.25">
      <c r="A14" s="5" t="s">
        <v>316</v>
      </c>
      <c r="B14" s="6">
        <v>1849.5000000000002</v>
      </c>
      <c r="C14" s="6">
        <v>765</v>
      </c>
    </row>
    <row r="15" spans="1:3" x14ac:dyDescent="0.25">
      <c r="A15" s="5" t="s">
        <v>348</v>
      </c>
      <c r="B15" s="6">
        <v>1528.6000000000001</v>
      </c>
      <c r="C15" s="6">
        <v>632</v>
      </c>
    </row>
    <row r="16" spans="1:3" x14ac:dyDescent="0.25">
      <c r="A16" s="5" t="s">
        <v>379</v>
      </c>
      <c r="B16" s="6">
        <v>1114.5999999999999</v>
      </c>
      <c r="C16" s="6">
        <v>462</v>
      </c>
    </row>
    <row r="17" spans="1:3" x14ac:dyDescent="0.25">
      <c r="A17" s="5" t="s">
        <v>29</v>
      </c>
      <c r="B17" s="6">
        <v>22166.899999999994</v>
      </c>
      <c r="C17" s="6">
        <v>9243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>
      <selection activeCell="H1" sqref="H1:H366"/>
    </sheetView>
  </sheetViews>
  <sheetFormatPr defaultRowHeight="15" x14ac:dyDescent="0.25"/>
  <cols>
    <col min="1" max="1" width="13.7109375" style="1" customWidth="1"/>
    <col min="2" max="2" width="19" style="1" customWidth="1"/>
    <col min="3" max="3" width="9.85546875" bestFit="1" customWidth="1"/>
    <col min="4" max="4" width="14.7109375" customWidth="1"/>
    <col min="5" max="5" width="9.85546875" style="2" customWidth="1"/>
    <col min="9" max="9" width="15.28515625" style="3" customWidth="1"/>
    <col min="11" max="11" width="14.7109375" customWidth="1"/>
  </cols>
  <sheetData>
    <row r="1" spans="1:12" x14ac:dyDescent="0.25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t="s">
        <v>420</v>
      </c>
    </row>
    <row r="2" spans="1:12" x14ac:dyDescent="0.25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 xml:space="preserve"> G2*H2</f>
        <v>3</v>
      </c>
      <c r="K2" s="17" t="s">
        <v>415</v>
      </c>
      <c r="L2">
        <f>AVERAGE(D2:D366)</f>
        <v>60.731232876712376</v>
      </c>
    </row>
    <row r="3" spans="1:12" x14ac:dyDescent="0.25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 t="s">
        <v>416</v>
      </c>
      <c r="L3">
        <f>MEDIAN(D2:D366)</f>
        <v>61.099999999999994</v>
      </c>
    </row>
    <row r="4" spans="1:12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  <c r="K4" t="s">
        <v>417</v>
      </c>
      <c r="L4">
        <f>_xlfn.MODE.SNGL(D2:D366)</f>
        <v>55.9</v>
      </c>
    </row>
    <row r="5" spans="1:12" x14ac:dyDescent="0.25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  <c r="K5" t="s">
        <v>418</v>
      </c>
      <c r="L5">
        <f>_xlfn.VAR.P(D2:D366)</f>
        <v>261.60033957590281</v>
      </c>
    </row>
    <row r="6" spans="1:12" x14ac:dyDescent="0.25">
      <c r="A6" s="1">
        <v>42740</v>
      </c>
      <c r="B6" s="1" t="str">
        <f>TEXT(A6, "mmmm")</f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t="s">
        <v>419</v>
      </c>
      <c r="L6">
        <f>_xlfn.STDEV.P(D2:D366)</f>
        <v>16.174063792872303</v>
      </c>
    </row>
    <row r="7" spans="1:12" x14ac:dyDescent="0.25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2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2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2" x14ac:dyDescent="0.25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2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2" x14ac:dyDescent="0.25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2" x14ac:dyDescent="0.25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2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2" x14ac:dyDescent="0.25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2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25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25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 xml:space="preserve"> G66*H66</f>
        <v>7.1999999999999993</v>
      </c>
    </row>
    <row r="67" spans="1:9" x14ac:dyDescent="0.25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 xml:space="preserve"> G130*H130</f>
        <v>9.2999999999999989</v>
      </c>
    </row>
    <row r="131" spans="1:9" x14ac:dyDescent="0.25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 xml:space="preserve"> G194*H194</f>
        <v>17</v>
      </c>
    </row>
    <row r="195" spans="1:9" x14ac:dyDescent="0.25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 xml:space="preserve"> 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 xml:space="preserve"> 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8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{1D0390FA-C904-43A3-9894-1D123761D5AF}</x14:id>
        </ext>
      </extLst>
    </cfRule>
  </conditionalFormatting>
  <conditionalFormatting sqref="H340:H366">
    <cfRule type="top10" dxfId="17" priority="5" percent="1" rank="10"/>
    <cfRule type="top10" dxfId="16" priority="6" percent="1" rank="10"/>
  </conditionalFormatting>
  <conditionalFormatting sqref="H2:H366">
    <cfRule type="top10" dxfId="15" priority="1" percent="1" rank="10"/>
    <cfRule type="top10" dxfId="14" priority="2" percent="1" rank="10"/>
    <cfRule type="top10" dxfId="13" priority="3" percent="1" bottom="1" rank="10"/>
    <cfRule type="top10" dxfId="12" priority="4" percent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0390FA-C904-43A3-9894-1D123761D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B69F-851A-42AB-978F-D09DB8DF0BEA}">
  <dimension ref="A1:D367"/>
  <sheetViews>
    <sheetView workbookViewId="0"/>
  </sheetViews>
  <sheetFormatPr defaultRowHeight="15" x14ac:dyDescent="0.25"/>
  <cols>
    <col min="1" max="1" width="14.7109375" customWidth="1"/>
    <col min="4" max="4" width="12.140625" customWidth="1"/>
  </cols>
  <sheetData>
    <row r="1" spans="1:4" x14ac:dyDescent="0.25">
      <c r="A1" t="s">
        <v>2</v>
      </c>
      <c r="B1" s="11" t="s">
        <v>5</v>
      </c>
      <c r="D1" t="s">
        <v>422</v>
      </c>
    </row>
    <row r="2" spans="1:4" x14ac:dyDescent="0.25">
      <c r="A2">
        <v>27</v>
      </c>
      <c r="B2" s="13">
        <v>10</v>
      </c>
      <c r="D2">
        <f>CORREL(A2:A366,B2:B366)</f>
        <v>0.98983208497796904</v>
      </c>
    </row>
    <row r="3" spans="1:4" x14ac:dyDescent="0.25">
      <c r="A3">
        <v>28.9</v>
      </c>
      <c r="B3" s="15">
        <v>13</v>
      </c>
    </row>
    <row r="4" spans="1:4" x14ac:dyDescent="0.25">
      <c r="A4">
        <v>34.5</v>
      </c>
      <c r="B4" s="13">
        <v>15</v>
      </c>
    </row>
    <row r="5" spans="1:4" x14ac:dyDescent="0.25">
      <c r="A5">
        <v>44.099999999999994</v>
      </c>
      <c r="B5" s="15">
        <v>17</v>
      </c>
    </row>
    <row r="6" spans="1:4" x14ac:dyDescent="0.25">
      <c r="A6">
        <v>42.4</v>
      </c>
      <c r="B6" s="13">
        <v>18</v>
      </c>
    </row>
    <row r="7" spans="1:4" x14ac:dyDescent="0.25">
      <c r="A7">
        <v>25.299999999999997</v>
      </c>
      <c r="B7" s="15">
        <v>11</v>
      </c>
    </row>
    <row r="8" spans="1:4" x14ac:dyDescent="0.25">
      <c r="A8">
        <v>32.9</v>
      </c>
      <c r="B8" s="13">
        <v>13</v>
      </c>
    </row>
    <row r="9" spans="1:4" x14ac:dyDescent="0.25">
      <c r="A9">
        <v>37.5</v>
      </c>
      <c r="B9" s="15">
        <v>15</v>
      </c>
    </row>
    <row r="10" spans="1:4" x14ac:dyDescent="0.25">
      <c r="A10">
        <v>38.099999999999994</v>
      </c>
      <c r="B10" s="13">
        <v>17</v>
      </c>
    </row>
    <row r="11" spans="1:4" x14ac:dyDescent="0.25">
      <c r="A11">
        <v>43.4</v>
      </c>
      <c r="B11" s="15">
        <v>18</v>
      </c>
    </row>
    <row r="12" spans="1:4" x14ac:dyDescent="0.25">
      <c r="A12">
        <v>32.599999999999994</v>
      </c>
      <c r="B12" s="13">
        <v>12</v>
      </c>
    </row>
    <row r="13" spans="1:4" x14ac:dyDescent="0.25">
      <c r="A13">
        <v>38.199999999999996</v>
      </c>
      <c r="B13" s="15">
        <v>14</v>
      </c>
    </row>
    <row r="14" spans="1:4" x14ac:dyDescent="0.25">
      <c r="A14">
        <v>37.5</v>
      </c>
      <c r="B14" s="13">
        <v>15</v>
      </c>
    </row>
    <row r="15" spans="1:4" x14ac:dyDescent="0.25">
      <c r="A15">
        <v>44.099999999999994</v>
      </c>
      <c r="B15" s="15">
        <v>17</v>
      </c>
    </row>
    <row r="16" spans="1:4" x14ac:dyDescent="0.25">
      <c r="A16">
        <v>43.4</v>
      </c>
      <c r="B16" s="13">
        <v>18</v>
      </c>
    </row>
    <row r="17" spans="1:2" x14ac:dyDescent="0.25">
      <c r="A17">
        <v>30.599999999999998</v>
      </c>
      <c r="B17" s="15">
        <v>12</v>
      </c>
    </row>
    <row r="18" spans="1:2" x14ac:dyDescent="0.25">
      <c r="A18">
        <v>32.199999999999996</v>
      </c>
      <c r="B18" s="13">
        <v>14</v>
      </c>
    </row>
    <row r="19" spans="1:2" x14ac:dyDescent="0.25">
      <c r="A19">
        <v>42.8</v>
      </c>
      <c r="B19" s="15">
        <v>16</v>
      </c>
    </row>
    <row r="20" spans="1:2" x14ac:dyDescent="0.25">
      <c r="A20">
        <v>43.099999999999994</v>
      </c>
      <c r="B20" s="13">
        <v>17</v>
      </c>
    </row>
    <row r="21" spans="1:2" x14ac:dyDescent="0.25">
      <c r="A21">
        <v>31.599999999999998</v>
      </c>
      <c r="B21" s="15">
        <v>12</v>
      </c>
    </row>
    <row r="22" spans="1:2" x14ac:dyDescent="0.25">
      <c r="A22">
        <v>36.199999999999996</v>
      </c>
      <c r="B22" s="13">
        <v>14</v>
      </c>
    </row>
    <row r="23" spans="1:2" x14ac:dyDescent="0.25">
      <c r="A23">
        <v>40.799999999999997</v>
      </c>
      <c r="B23" s="15">
        <v>16</v>
      </c>
    </row>
    <row r="24" spans="1:2" x14ac:dyDescent="0.25">
      <c r="A24">
        <v>38.099999999999994</v>
      </c>
      <c r="B24" s="13">
        <v>17</v>
      </c>
    </row>
    <row r="25" spans="1:2" x14ac:dyDescent="0.25">
      <c r="A25">
        <v>28.599999999999998</v>
      </c>
      <c r="B25" s="15">
        <v>12</v>
      </c>
    </row>
    <row r="26" spans="1:2" x14ac:dyDescent="0.25">
      <c r="A26">
        <v>32.199999999999996</v>
      </c>
      <c r="B26" s="13">
        <v>14</v>
      </c>
    </row>
    <row r="27" spans="1:2" x14ac:dyDescent="0.25">
      <c r="A27">
        <v>35.799999999999997</v>
      </c>
      <c r="B27" s="15">
        <v>16</v>
      </c>
    </row>
    <row r="28" spans="1:2" x14ac:dyDescent="0.25">
      <c r="A28">
        <v>42.099999999999994</v>
      </c>
      <c r="B28" s="13">
        <v>17</v>
      </c>
    </row>
    <row r="29" spans="1:2" x14ac:dyDescent="0.25">
      <c r="A29">
        <v>34.9</v>
      </c>
      <c r="B29" s="15">
        <v>13</v>
      </c>
    </row>
    <row r="30" spans="1:2" x14ac:dyDescent="0.25">
      <c r="A30">
        <v>35.199999999999996</v>
      </c>
      <c r="B30" s="13">
        <v>14</v>
      </c>
    </row>
    <row r="31" spans="1:2" x14ac:dyDescent="0.25">
      <c r="A31">
        <v>41.099999999999994</v>
      </c>
      <c r="B31" s="15">
        <v>17</v>
      </c>
    </row>
    <row r="32" spans="1:2" x14ac:dyDescent="0.25">
      <c r="A32">
        <v>40.4</v>
      </c>
      <c r="B32" s="13">
        <v>18</v>
      </c>
    </row>
    <row r="33" spans="1:2" x14ac:dyDescent="0.25">
      <c r="A33">
        <v>42.4</v>
      </c>
      <c r="B33" s="15">
        <v>18</v>
      </c>
    </row>
    <row r="34" spans="1:2" x14ac:dyDescent="0.25">
      <c r="A34">
        <v>52</v>
      </c>
      <c r="B34" s="13">
        <v>20</v>
      </c>
    </row>
    <row r="35" spans="1:2" x14ac:dyDescent="0.25">
      <c r="A35">
        <v>50.3</v>
      </c>
      <c r="B35" s="15">
        <v>21</v>
      </c>
    </row>
    <row r="36" spans="1:2" x14ac:dyDescent="0.25">
      <c r="A36">
        <v>56.599999999999994</v>
      </c>
      <c r="B36" s="13">
        <v>22</v>
      </c>
    </row>
    <row r="37" spans="1:2" x14ac:dyDescent="0.25">
      <c r="A37">
        <v>45.4</v>
      </c>
      <c r="B37" s="15">
        <v>18</v>
      </c>
    </row>
    <row r="38" spans="1:2" x14ac:dyDescent="0.25">
      <c r="A38">
        <v>45</v>
      </c>
      <c r="B38" s="13">
        <v>20</v>
      </c>
    </row>
    <row r="39" spans="1:2" x14ac:dyDescent="0.25">
      <c r="A39">
        <v>52.3</v>
      </c>
      <c r="B39" s="15">
        <v>21</v>
      </c>
    </row>
    <row r="40" spans="1:2" x14ac:dyDescent="0.25">
      <c r="A40">
        <v>52.599999999999994</v>
      </c>
      <c r="B40" s="13">
        <v>22</v>
      </c>
    </row>
    <row r="41" spans="1:2" x14ac:dyDescent="0.25">
      <c r="A41">
        <v>42.699999999999996</v>
      </c>
      <c r="B41" s="15">
        <v>19</v>
      </c>
    </row>
    <row r="42" spans="1:2" x14ac:dyDescent="0.25">
      <c r="A42">
        <v>50</v>
      </c>
      <c r="B42" s="13">
        <v>20</v>
      </c>
    </row>
    <row r="43" spans="1:2" x14ac:dyDescent="0.25">
      <c r="A43">
        <v>51.3</v>
      </c>
      <c r="B43" s="15">
        <v>21</v>
      </c>
    </row>
    <row r="44" spans="1:2" x14ac:dyDescent="0.25">
      <c r="A44">
        <v>55.599999999999994</v>
      </c>
      <c r="B44" s="13">
        <v>22</v>
      </c>
    </row>
    <row r="45" spans="1:2" x14ac:dyDescent="0.25">
      <c r="A45">
        <v>46.4</v>
      </c>
      <c r="B45" s="15">
        <v>18</v>
      </c>
    </row>
    <row r="46" spans="1:2" x14ac:dyDescent="0.25">
      <c r="A46">
        <v>47.699999999999996</v>
      </c>
      <c r="B46" s="13">
        <v>19</v>
      </c>
    </row>
    <row r="47" spans="1:2" x14ac:dyDescent="0.25">
      <c r="A47">
        <v>52</v>
      </c>
      <c r="B47" s="15">
        <v>20</v>
      </c>
    </row>
    <row r="48" spans="1:2" x14ac:dyDescent="0.25">
      <c r="A48">
        <v>47.3</v>
      </c>
      <c r="B48" s="13">
        <v>21</v>
      </c>
    </row>
    <row r="49" spans="1:2" x14ac:dyDescent="0.25">
      <c r="A49">
        <v>40.4</v>
      </c>
      <c r="B49" s="15">
        <v>18</v>
      </c>
    </row>
    <row r="50" spans="1:2" x14ac:dyDescent="0.25">
      <c r="A50">
        <v>43.699999999999996</v>
      </c>
      <c r="B50" s="13">
        <v>19</v>
      </c>
    </row>
    <row r="51" spans="1:2" x14ac:dyDescent="0.25">
      <c r="A51">
        <v>50</v>
      </c>
      <c r="B51" s="15">
        <v>20</v>
      </c>
    </row>
    <row r="52" spans="1:2" x14ac:dyDescent="0.25">
      <c r="A52">
        <v>50.3</v>
      </c>
      <c r="B52" s="13">
        <v>21</v>
      </c>
    </row>
    <row r="53" spans="1:2" x14ac:dyDescent="0.25">
      <c r="A53">
        <v>42.4</v>
      </c>
      <c r="B53" s="15">
        <v>18</v>
      </c>
    </row>
    <row r="54" spans="1:2" x14ac:dyDescent="0.25">
      <c r="A54">
        <v>47.699999999999996</v>
      </c>
      <c r="B54" s="13">
        <v>19</v>
      </c>
    </row>
    <row r="55" spans="1:2" x14ac:dyDescent="0.25">
      <c r="A55">
        <v>45</v>
      </c>
      <c r="B55" s="15">
        <v>20</v>
      </c>
    </row>
    <row r="56" spans="1:2" x14ac:dyDescent="0.25">
      <c r="A56">
        <v>47.3</v>
      </c>
      <c r="B56" s="13">
        <v>21</v>
      </c>
    </row>
    <row r="57" spans="1:2" x14ac:dyDescent="0.25">
      <c r="A57">
        <v>42.4</v>
      </c>
      <c r="B57" s="15">
        <v>18</v>
      </c>
    </row>
    <row r="58" spans="1:2" x14ac:dyDescent="0.25">
      <c r="A58">
        <v>48.699999999999996</v>
      </c>
      <c r="B58" s="13">
        <v>19</v>
      </c>
    </row>
    <row r="59" spans="1:2" x14ac:dyDescent="0.25">
      <c r="A59">
        <v>45</v>
      </c>
      <c r="B59" s="15">
        <v>20</v>
      </c>
    </row>
    <row r="60" spans="1:2" x14ac:dyDescent="0.25">
      <c r="A60">
        <v>49.599999999999994</v>
      </c>
      <c r="B60" s="13">
        <v>22</v>
      </c>
    </row>
    <row r="61" spans="1:2" x14ac:dyDescent="0.25">
      <c r="A61">
        <v>57.9</v>
      </c>
      <c r="B61" s="15">
        <v>23</v>
      </c>
    </row>
    <row r="62" spans="1:2" x14ac:dyDescent="0.25">
      <c r="A62">
        <v>57.199999999999996</v>
      </c>
      <c r="B62" s="13">
        <v>24</v>
      </c>
    </row>
    <row r="63" spans="1:2" x14ac:dyDescent="0.25">
      <c r="A63">
        <v>60.199999999999996</v>
      </c>
      <c r="B63" s="15">
        <v>24</v>
      </c>
    </row>
    <row r="64" spans="1:2" x14ac:dyDescent="0.25">
      <c r="A64">
        <v>59.499999999999993</v>
      </c>
      <c r="B64" s="13">
        <v>25</v>
      </c>
    </row>
    <row r="65" spans="1:2" x14ac:dyDescent="0.25">
      <c r="A65">
        <v>55.9</v>
      </c>
      <c r="B65" s="15">
        <v>23</v>
      </c>
    </row>
    <row r="66" spans="1:2" x14ac:dyDescent="0.25">
      <c r="A66">
        <v>61.199999999999996</v>
      </c>
      <c r="B66" s="13">
        <v>24</v>
      </c>
    </row>
    <row r="67" spans="1:2" x14ac:dyDescent="0.25">
      <c r="A67">
        <v>60.199999999999996</v>
      </c>
      <c r="B67" s="15">
        <v>24</v>
      </c>
    </row>
    <row r="68" spans="1:2" x14ac:dyDescent="0.25">
      <c r="A68">
        <v>58.499999999999993</v>
      </c>
      <c r="B68" s="13">
        <v>25</v>
      </c>
    </row>
    <row r="69" spans="1:2" x14ac:dyDescent="0.25">
      <c r="A69">
        <v>52.9</v>
      </c>
      <c r="B69" s="15">
        <v>23</v>
      </c>
    </row>
    <row r="70" spans="1:2" x14ac:dyDescent="0.25">
      <c r="A70">
        <v>59.199999999999996</v>
      </c>
      <c r="B70" s="13">
        <v>24</v>
      </c>
    </row>
    <row r="71" spans="1:2" x14ac:dyDescent="0.25">
      <c r="A71">
        <v>58.199999999999996</v>
      </c>
      <c r="B71" s="15">
        <v>24</v>
      </c>
    </row>
    <row r="72" spans="1:2" x14ac:dyDescent="0.25">
      <c r="A72">
        <v>61.499999999999993</v>
      </c>
      <c r="B72" s="13">
        <v>25</v>
      </c>
    </row>
    <row r="73" spans="1:2" x14ac:dyDescent="0.25">
      <c r="A73">
        <v>55.9</v>
      </c>
      <c r="B73" s="15">
        <v>23</v>
      </c>
    </row>
    <row r="74" spans="1:2" x14ac:dyDescent="0.25">
      <c r="A74">
        <v>58.9</v>
      </c>
      <c r="B74" s="13">
        <v>23</v>
      </c>
    </row>
    <row r="75" spans="1:2" x14ac:dyDescent="0.25">
      <c r="A75">
        <v>56.199999999999996</v>
      </c>
      <c r="B75" s="15">
        <v>24</v>
      </c>
    </row>
    <row r="76" spans="1:2" x14ac:dyDescent="0.25">
      <c r="A76">
        <v>60.199999999999996</v>
      </c>
      <c r="B76" s="13">
        <v>24</v>
      </c>
    </row>
    <row r="77" spans="1:2" x14ac:dyDescent="0.25">
      <c r="A77">
        <v>56.499999999999993</v>
      </c>
      <c r="B77" s="15">
        <v>25</v>
      </c>
    </row>
    <row r="78" spans="1:2" x14ac:dyDescent="0.25">
      <c r="A78">
        <v>53.9</v>
      </c>
      <c r="B78" s="13">
        <v>23</v>
      </c>
    </row>
    <row r="79" spans="1:2" x14ac:dyDescent="0.25">
      <c r="A79">
        <v>56.9</v>
      </c>
      <c r="B79" s="15">
        <v>23</v>
      </c>
    </row>
    <row r="80" spans="1:2" x14ac:dyDescent="0.25">
      <c r="A80">
        <v>58.199999999999996</v>
      </c>
      <c r="B80" s="13">
        <v>24</v>
      </c>
    </row>
    <row r="81" spans="1:2" x14ac:dyDescent="0.25">
      <c r="A81">
        <v>57.199999999999996</v>
      </c>
      <c r="B81" s="15">
        <v>24</v>
      </c>
    </row>
    <row r="82" spans="1:2" x14ac:dyDescent="0.25">
      <c r="A82">
        <v>56.499999999999993</v>
      </c>
      <c r="B82" s="13">
        <v>25</v>
      </c>
    </row>
    <row r="83" spans="1:2" x14ac:dyDescent="0.25">
      <c r="A83">
        <v>55.9</v>
      </c>
      <c r="B83" s="15">
        <v>23</v>
      </c>
    </row>
    <row r="84" spans="1:2" x14ac:dyDescent="0.25">
      <c r="A84">
        <v>56.9</v>
      </c>
      <c r="B84" s="13">
        <v>23</v>
      </c>
    </row>
    <row r="85" spans="1:2" x14ac:dyDescent="0.25">
      <c r="A85">
        <v>58.199999999999996</v>
      </c>
      <c r="B85" s="15">
        <v>24</v>
      </c>
    </row>
    <row r="86" spans="1:2" x14ac:dyDescent="0.25">
      <c r="A86">
        <v>59.499999999999993</v>
      </c>
      <c r="B86" s="13">
        <v>25</v>
      </c>
    </row>
    <row r="87" spans="1:2" x14ac:dyDescent="0.25">
      <c r="A87">
        <v>60.499999999999993</v>
      </c>
      <c r="B87" s="15">
        <v>25</v>
      </c>
    </row>
    <row r="88" spans="1:2" x14ac:dyDescent="0.25">
      <c r="A88">
        <v>55.9</v>
      </c>
      <c r="B88" s="13">
        <v>23</v>
      </c>
    </row>
    <row r="89" spans="1:2" x14ac:dyDescent="0.25">
      <c r="A89">
        <v>57.199999999999996</v>
      </c>
      <c r="B89" s="15">
        <v>24</v>
      </c>
    </row>
    <row r="90" spans="1:2" x14ac:dyDescent="0.25">
      <c r="A90">
        <v>55.199999999999996</v>
      </c>
      <c r="B90" s="13">
        <v>24</v>
      </c>
    </row>
    <row r="91" spans="1:2" x14ac:dyDescent="0.25">
      <c r="A91">
        <v>58.499999999999993</v>
      </c>
      <c r="B91" s="15">
        <v>25</v>
      </c>
    </row>
    <row r="92" spans="1:2" x14ac:dyDescent="0.25">
      <c r="A92">
        <v>57.499999999999993</v>
      </c>
      <c r="B92" s="13">
        <v>25</v>
      </c>
    </row>
    <row r="93" spans="1:2" x14ac:dyDescent="0.25">
      <c r="A93">
        <v>65.8</v>
      </c>
      <c r="B93" s="15">
        <v>26</v>
      </c>
    </row>
    <row r="94" spans="1:2" x14ac:dyDescent="0.25">
      <c r="A94">
        <v>60.8</v>
      </c>
      <c r="B94" s="13">
        <v>26</v>
      </c>
    </row>
    <row r="95" spans="1:2" x14ac:dyDescent="0.25">
      <c r="A95">
        <v>62.099999999999994</v>
      </c>
      <c r="B95" s="15">
        <v>27</v>
      </c>
    </row>
    <row r="96" spans="1:2" x14ac:dyDescent="0.25">
      <c r="A96">
        <v>64.399999999999991</v>
      </c>
      <c r="B96" s="13">
        <v>28</v>
      </c>
    </row>
    <row r="97" spans="1:2" x14ac:dyDescent="0.25">
      <c r="A97">
        <v>57.499999999999993</v>
      </c>
      <c r="B97" s="15">
        <v>25</v>
      </c>
    </row>
    <row r="98" spans="1:2" x14ac:dyDescent="0.25">
      <c r="A98">
        <v>59.8</v>
      </c>
      <c r="B98" s="13">
        <v>26</v>
      </c>
    </row>
    <row r="99" spans="1:2" x14ac:dyDescent="0.25">
      <c r="A99">
        <v>63.8</v>
      </c>
      <c r="B99" s="15">
        <v>26</v>
      </c>
    </row>
    <row r="100" spans="1:2" x14ac:dyDescent="0.25">
      <c r="A100">
        <v>63.099999999999994</v>
      </c>
      <c r="B100" s="13">
        <v>27</v>
      </c>
    </row>
    <row r="101" spans="1:2" x14ac:dyDescent="0.25">
      <c r="A101">
        <v>58.499999999999993</v>
      </c>
      <c r="B101" s="15">
        <v>25</v>
      </c>
    </row>
    <row r="102" spans="1:2" x14ac:dyDescent="0.25">
      <c r="A102">
        <v>60.8</v>
      </c>
      <c r="B102" s="13">
        <v>26</v>
      </c>
    </row>
    <row r="103" spans="1:2" x14ac:dyDescent="0.25">
      <c r="A103">
        <v>66.099999999999994</v>
      </c>
      <c r="B103" s="15">
        <v>27</v>
      </c>
    </row>
    <row r="104" spans="1:2" x14ac:dyDescent="0.25">
      <c r="A104">
        <v>61.099999999999994</v>
      </c>
      <c r="B104" s="13">
        <v>27</v>
      </c>
    </row>
    <row r="105" spans="1:2" x14ac:dyDescent="0.25">
      <c r="A105">
        <v>61.499999999999993</v>
      </c>
      <c r="B105" s="15">
        <v>25</v>
      </c>
    </row>
    <row r="106" spans="1:2" x14ac:dyDescent="0.25">
      <c r="A106">
        <v>65.8</v>
      </c>
      <c r="B106" s="13">
        <v>26</v>
      </c>
    </row>
    <row r="107" spans="1:2" x14ac:dyDescent="0.25">
      <c r="A107">
        <v>65.099999999999994</v>
      </c>
      <c r="B107" s="15">
        <v>27</v>
      </c>
    </row>
    <row r="108" spans="1:2" x14ac:dyDescent="0.25">
      <c r="A108">
        <v>64.099999999999994</v>
      </c>
      <c r="B108" s="13">
        <v>27</v>
      </c>
    </row>
    <row r="109" spans="1:2" x14ac:dyDescent="0.25">
      <c r="A109">
        <v>62.499999999999993</v>
      </c>
      <c r="B109" s="15">
        <v>25</v>
      </c>
    </row>
    <row r="110" spans="1:2" x14ac:dyDescent="0.25">
      <c r="A110">
        <v>59.8</v>
      </c>
      <c r="B110" s="13">
        <v>26</v>
      </c>
    </row>
    <row r="111" spans="1:2" x14ac:dyDescent="0.25">
      <c r="A111">
        <v>68.099999999999994</v>
      </c>
      <c r="B111" s="15">
        <v>27</v>
      </c>
    </row>
    <row r="112" spans="1:2" x14ac:dyDescent="0.25">
      <c r="A112">
        <v>67.099999999999994</v>
      </c>
      <c r="B112" s="13">
        <v>27</v>
      </c>
    </row>
    <row r="113" spans="1:2" x14ac:dyDescent="0.25">
      <c r="A113">
        <v>57.499999999999993</v>
      </c>
      <c r="B113" s="15">
        <v>25</v>
      </c>
    </row>
    <row r="114" spans="1:2" x14ac:dyDescent="0.25">
      <c r="A114">
        <v>60.8</v>
      </c>
      <c r="B114" s="13">
        <v>26</v>
      </c>
    </row>
    <row r="115" spans="1:2" x14ac:dyDescent="0.25">
      <c r="A115">
        <v>65.099999999999994</v>
      </c>
      <c r="B115" s="15">
        <v>27</v>
      </c>
    </row>
    <row r="116" spans="1:2" x14ac:dyDescent="0.25">
      <c r="A116">
        <v>65.099999999999994</v>
      </c>
      <c r="B116" s="13">
        <v>27</v>
      </c>
    </row>
    <row r="117" spans="1:2" x14ac:dyDescent="0.25">
      <c r="A117">
        <v>62.499999999999993</v>
      </c>
      <c r="B117" s="15">
        <v>25</v>
      </c>
    </row>
    <row r="118" spans="1:2" x14ac:dyDescent="0.25">
      <c r="A118">
        <v>63.499999999999993</v>
      </c>
      <c r="B118" s="13">
        <v>25</v>
      </c>
    </row>
    <row r="119" spans="1:2" x14ac:dyDescent="0.25">
      <c r="A119">
        <v>58.8</v>
      </c>
      <c r="B119" s="15">
        <v>26</v>
      </c>
    </row>
    <row r="120" spans="1:2" x14ac:dyDescent="0.25">
      <c r="A120">
        <v>65.099999999999994</v>
      </c>
      <c r="B120" s="13">
        <v>27</v>
      </c>
    </row>
    <row r="121" spans="1:2" x14ac:dyDescent="0.25">
      <c r="A121">
        <v>67.099999999999994</v>
      </c>
      <c r="B121" s="15">
        <v>27</v>
      </c>
    </row>
    <row r="122" spans="1:2" x14ac:dyDescent="0.25">
      <c r="A122">
        <v>66.699999999999989</v>
      </c>
      <c r="B122" s="13">
        <v>29</v>
      </c>
    </row>
    <row r="123" spans="1:2" x14ac:dyDescent="0.25">
      <c r="A123">
        <v>65.699999999999989</v>
      </c>
      <c r="B123" s="15">
        <v>29</v>
      </c>
    </row>
    <row r="124" spans="1:2" x14ac:dyDescent="0.25">
      <c r="A124">
        <v>71</v>
      </c>
      <c r="B124" s="13">
        <v>30</v>
      </c>
    </row>
    <row r="125" spans="1:2" x14ac:dyDescent="0.25">
      <c r="A125">
        <v>71.3</v>
      </c>
      <c r="B125" s="15">
        <v>31</v>
      </c>
    </row>
    <row r="126" spans="1:2" x14ac:dyDescent="0.25">
      <c r="A126">
        <v>69.399999999999991</v>
      </c>
      <c r="B126" s="13">
        <v>28</v>
      </c>
    </row>
    <row r="127" spans="1:2" x14ac:dyDescent="0.25">
      <c r="A127">
        <v>66.699999999999989</v>
      </c>
      <c r="B127" s="15">
        <v>29</v>
      </c>
    </row>
    <row r="128" spans="1:2" x14ac:dyDescent="0.25">
      <c r="A128">
        <v>69.699999999999989</v>
      </c>
      <c r="B128" s="13">
        <v>29</v>
      </c>
    </row>
    <row r="129" spans="1:2" x14ac:dyDescent="0.25">
      <c r="A129">
        <v>75</v>
      </c>
      <c r="B129" s="15">
        <v>30</v>
      </c>
    </row>
    <row r="130" spans="1:2" x14ac:dyDescent="0.25">
      <c r="A130">
        <v>71.3</v>
      </c>
      <c r="B130" s="13">
        <v>31</v>
      </c>
    </row>
    <row r="131" spans="1:2" x14ac:dyDescent="0.25">
      <c r="A131">
        <v>69.399999999999991</v>
      </c>
      <c r="B131" s="15">
        <v>28</v>
      </c>
    </row>
    <row r="132" spans="1:2" x14ac:dyDescent="0.25">
      <c r="A132">
        <v>72.699999999999989</v>
      </c>
      <c r="B132" s="13">
        <v>29</v>
      </c>
    </row>
    <row r="133" spans="1:2" x14ac:dyDescent="0.25">
      <c r="A133">
        <v>66.699999999999989</v>
      </c>
      <c r="B133" s="15">
        <v>29</v>
      </c>
    </row>
    <row r="134" spans="1:2" x14ac:dyDescent="0.25">
      <c r="A134">
        <v>70</v>
      </c>
      <c r="B134" s="13">
        <v>30</v>
      </c>
    </row>
    <row r="135" spans="1:2" x14ac:dyDescent="0.25">
      <c r="A135">
        <v>77.3</v>
      </c>
      <c r="B135" s="15">
        <v>31</v>
      </c>
    </row>
    <row r="136" spans="1:2" x14ac:dyDescent="0.25">
      <c r="A136">
        <v>63.399999999999991</v>
      </c>
      <c r="B136" s="13">
        <v>28</v>
      </c>
    </row>
    <row r="137" spans="1:2" x14ac:dyDescent="0.25">
      <c r="A137">
        <v>65.699999999999989</v>
      </c>
      <c r="B137" s="15">
        <v>29</v>
      </c>
    </row>
    <row r="138" spans="1:2" x14ac:dyDescent="0.25">
      <c r="A138">
        <v>70.699999999999989</v>
      </c>
      <c r="B138" s="13">
        <v>29</v>
      </c>
    </row>
    <row r="139" spans="1:2" x14ac:dyDescent="0.25">
      <c r="A139">
        <v>72</v>
      </c>
      <c r="B139" s="15">
        <v>30</v>
      </c>
    </row>
    <row r="140" spans="1:2" x14ac:dyDescent="0.25">
      <c r="A140">
        <v>75.3</v>
      </c>
      <c r="B140" s="13">
        <v>31</v>
      </c>
    </row>
    <row r="141" spans="1:2" x14ac:dyDescent="0.25">
      <c r="A141">
        <v>64.399999999999991</v>
      </c>
      <c r="B141" s="15">
        <v>28</v>
      </c>
    </row>
    <row r="142" spans="1:2" x14ac:dyDescent="0.25">
      <c r="A142">
        <v>71.699999999999989</v>
      </c>
      <c r="B142" s="13">
        <v>29</v>
      </c>
    </row>
    <row r="143" spans="1:2" x14ac:dyDescent="0.25">
      <c r="A143">
        <v>71</v>
      </c>
      <c r="B143" s="15">
        <v>30</v>
      </c>
    </row>
    <row r="144" spans="1:2" x14ac:dyDescent="0.25">
      <c r="A144">
        <v>76.3</v>
      </c>
      <c r="B144" s="13">
        <v>31</v>
      </c>
    </row>
    <row r="145" spans="1:2" x14ac:dyDescent="0.25">
      <c r="A145">
        <v>69.399999999999991</v>
      </c>
      <c r="B145" s="15">
        <v>28</v>
      </c>
    </row>
    <row r="146" spans="1:2" x14ac:dyDescent="0.25">
      <c r="A146">
        <v>71.699999999999989</v>
      </c>
      <c r="B146" s="13">
        <v>29</v>
      </c>
    </row>
    <row r="147" spans="1:2" x14ac:dyDescent="0.25">
      <c r="A147">
        <v>72</v>
      </c>
      <c r="B147" s="15">
        <v>30</v>
      </c>
    </row>
    <row r="148" spans="1:2" x14ac:dyDescent="0.25">
      <c r="A148">
        <v>77.3</v>
      </c>
      <c r="B148" s="13">
        <v>31</v>
      </c>
    </row>
    <row r="149" spans="1:2" x14ac:dyDescent="0.25">
      <c r="A149">
        <v>71.699999999999989</v>
      </c>
      <c r="B149" s="15">
        <v>29</v>
      </c>
    </row>
    <row r="150" spans="1:2" x14ac:dyDescent="0.25">
      <c r="A150">
        <v>66.699999999999989</v>
      </c>
      <c r="B150" s="13">
        <v>29</v>
      </c>
    </row>
    <row r="151" spans="1:2" x14ac:dyDescent="0.25">
      <c r="A151">
        <v>75</v>
      </c>
      <c r="B151" s="15">
        <v>30</v>
      </c>
    </row>
    <row r="152" spans="1:2" x14ac:dyDescent="0.25">
      <c r="A152">
        <v>77.3</v>
      </c>
      <c r="B152" s="13">
        <v>31</v>
      </c>
    </row>
    <row r="153" spans="1:2" x14ac:dyDescent="0.25">
      <c r="A153">
        <v>71.3</v>
      </c>
      <c r="B153" s="15">
        <v>31</v>
      </c>
    </row>
    <row r="154" spans="1:2" x14ac:dyDescent="0.25">
      <c r="A154">
        <v>79.899999999999991</v>
      </c>
      <c r="B154" s="13">
        <v>33</v>
      </c>
    </row>
    <row r="155" spans="1:2" x14ac:dyDescent="0.25">
      <c r="A155">
        <v>81.5</v>
      </c>
      <c r="B155" s="15">
        <v>35</v>
      </c>
    </row>
    <row r="156" spans="1:2" x14ac:dyDescent="0.25">
      <c r="A156">
        <v>90.399999999999991</v>
      </c>
      <c r="B156" s="13">
        <v>38</v>
      </c>
    </row>
    <row r="157" spans="1:2" x14ac:dyDescent="0.25">
      <c r="A157">
        <v>78.599999999999994</v>
      </c>
      <c r="B157" s="15">
        <v>32</v>
      </c>
    </row>
    <row r="158" spans="1:2" x14ac:dyDescent="0.25">
      <c r="A158">
        <v>84.199999999999989</v>
      </c>
      <c r="B158" s="13">
        <v>34</v>
      </c>
    </row>
    <row r="159" spans="1:2" x14ac:dyDescent="0.25">
      <c r="A159">
        <v>86.8</v>
      </c>
      <c r="B159" s="15">
        <v>36</v>
      </c>
    </row>
    <row r="160" spans="1:2" x14ac:dyDescent="0.25">
      <c r="A160">
        <v>90.699999999999989</v>
      </c>
      <c r="B160" s="13">
        <v>39</v>
      </c>
    </row>
    <row r="161" spans="1:2" x14ac:dyDescent="0.25">
      <c r="A161">
        <v>77.599999999999994</v>
      </c>
      <c r="B161" s="15">
        <v>32</v>
      </c>
    </row>
    <row r="162" spans="1:2" x14ac:dyDescent="0.25">
      <c r="A162">
        <v>79.5</v>
      </c>
      <c r="B162" s="13">
        <v>35</v>
      </c>
    </row>
    <row r="163" spans="1:2" x14ac:dyDescent="0.25">
      <c r="A163">
        <v>84.8</v>
      </c>
      <c r="B163" s="15">
        <v>36</v>
      </c>
    </row>
    <row r="164" spans="1:2" x14ac:dyDescent="0.25">
      <c r="A164">
        <v>93</v>
      </c>
      <c r="B164" s="13">
        <v>40</v>
      </c>
    </row>
    <row r="165" spans="1:2" x14ac:dyDescent="0.25">
      <c r="A165">
        <v>75.599999999999994</v>
      </c>
      <c r="B165" s="15">
        <v>32</v>
      </c>
    </row>
    <row r="166" spans="1:2" x14ac:dyDescent="0.25">
      <c r="A166">
        <v>80.5</v>
      </c>
      <c r="B166" s="13">
        <v>35</v>
      </c>
    </row>
    <row r="167" spans="1:2" x14ac:dyDescent="0.25">
      <c r="A167">
        <v>84.8</v>
      </c>
      <c r="B167" s="15">
        <v>36</v>
      </c>
    </row>
    <row r="168" spans="1:2" x14ac:dyDescent="0.25">
      <c r="A168">
        <v>99.3</v>
      </c>
      <c r="B168" s="13">
        <v>41</v>
      </c>
    </row>
    <row r="169" spans="1:2" x14ac:dyDescent="0.25">
      <c r="A169">
        <v>76.3</v>
      </c>
      <c r="B169" s="15">
        <v>31</v>
      </c>
    </row>
    <row r="170" spans="1:2" x14ac:dyDescent="0.25">
      <c r="A170">
        <v>72.599999999999994</v>
      </c>
      <c r="B170" s="13">
        <v>32</v>
      </c>
    </row>
    <row r="171" spans="1:2" x14ac:dyDescent="0.25">
      <c r="A171">
        <v>86.5</v>
      </c>
      <c r="B171" s="15">
        <v>35</v>
      </c>
    </row>
    <row r="172" spans="1:2" x14ac:dyDescent="0.25">
      <c r="A172">
        <v>85.1</v>
      </c>
      <c r="B172" s="13">
        <v>37</v>
      </c>
    </row>
    <row r="173" spans="1:2" x14ac:dyDescent="0.25">
      <c r="A173">
        <v>94.3</v>
      </c>
      <c r="B173" s="15">
        <v>41</v>
      </c>
    </row>
    <row r="174" spans="1:2" x14ac:dyDescent="0.25">
      <c r="A174">
        <v>72.3</v>
      </c>
      <c r="B174" s="13">
        <v>31</v>
      </c>
    </row>
    <row r="175" spans="1:2" x14ac:dyDescent="0.25">
      <c r="A175">
        <v>79.899999999999991</v>
      </c>
      <c r="B175" s="15">
        <v>33</v>
      </c>
    </row>
    <row r="176" spans="1:2" x14ac:dyDescent="0.25">
      <c r="A176">
        <v>80.5</v>
      </c>
      <c r="B176" s="13">
        <v>35</v>
      </c>
    </row>
    <row r="177" spans="1:2" x14ac:dyDescent="0.25">
      <c r="A177">
        <v>85.1</v>
      </c>
      <c r="B177" s="15">
        <v>37</v>
      </c>
    </row>
    <row r="178" spans="1:2" x14ac:dyDescent="0.25">
      <c r="A178">
        <v>102.6</v>
      </c>
      <c r="B178" s="13">
        <v>42</v>
      </c>
    </row>
    <row r="179" spans="1:2" x14ac:dyDescent="0.25">
      <c r="A179">
        <v>75.3</v>
      </c>
      <c r="B179" s="15">
        <v>31</v>
      </c>
    </row>
    <row r="180" spans="1:2" x14ac:dyDescent="0.25">
      <c r="A180">
        <v>75.899999999999991</v>
      </c>
      <c r="B180" s="13">
        <v>33</v>
      </c>
    </row>
    <row r="181" spans="1:2" x14ac:dyDescent="0.25">
      <c r="A181">
        <v>86.5</v>
      </c>
      <c r="B181" s="15">
        <v>35</v>
      </c>
    </row>
    <row r="182" spans="1:2" x14ac:dyDescent="0.25">
      <c r="A182">
        <v>89.399999999999991</v>
      </c>
      <c r="B182" s="13">
        <v>38</v>
      </c>
    </row>
    <row r="183" spans="1:2" x14ac:dyDescent="0.25">
      <c r="A183">
        <v>102.89999999999999</v>
      </c>
      <c r="B183" s="15">
        <v>43</v>
      </c>
    </row>
    <row r="184" spans="1:2" x14ac:dyDescent="0.25">
      <c r="A184">
        <v>93.399999999999991</v>
      </c>
      <c r="B184" s="13">
        <v>38</v>
      </c>
    </row>
    <row r="185" spans="1:2" x14ac:dyDescent="0.25">
      <c r="A185">
        <v>81.5</v>
      </c>
      <c r="B185" s="15">
        <v>35</v>
      </c>
    </row>
    <row r="186" spans="1:2" x14ac:dyDescent="0.25">
      <c r="A186">
        <v>84.199999999999989</v>
      </c>
      <c r="B186" s="13">
        <v>34</v>
      </c>
    </row>
    <row r="187" spans="1:2" x14ac:dyDescent="0.25">
      <c r="A187">
        <v>73.599999999999994</v>
      </c>
      <c r="B187" s="15">
        <v>32</v>
      </c>
    </row>
    <row r="188" spans="1:2" x14ac:dyDescent="0.25">
      <c r="A188">
        <v>91.699999999999989</v>
      </c>
      <c r="B188" s="13">
        <v>39</v>
      </c>
    </row>
    <row r="189" spans="1:2" x14ac:dyDescent="0.25">
      <c r="A189">
        <v>82.5</v>
      </c>
      <c r="B189" s="15">
        <v>35</v>
      </c>
    </row>
    <row r="190" spans="1:2" x14ac:dyDescent="0.25">
      <c r="A190">
        <v>83.199999999999989</v>
      </c>
      <c r="B190" s="13">
        <v>34</v>
      </c>
    </row>
    <row r="191" spans="1:2" x14ac:dyDescent="0.25">
      <c r="A191">
        <v>77.899999999999991</v>
      </c>
      <c r="B191" s="15">
        <v>33</v>
      </c>
    </row>
    <row r="192" spans="1:2" x14ac:dyDescent="0.25">
      <c r="A192">
        <v>98</v>
      </c>
      <c r="B192" s="13">
        <v>40</v>
      </c>
    </row>
    <row r="193" spans="1:2" x14ac:dyDescent="0.25">
      <c r="A193">
        <v>83.5</v>
      </c>
      <c r="B193" s="15">
        <v>35</v>
      </c>
    </row>
    <row r="194" spans="1:2" x14ac:dyDescent="0.25">
      <c r="A194">
        <v>80.199999999999989</v>
      </c>
      <c r="B194" s="13">
        <v>34</v>
      </c>
    </row>
    <row r="195" spans="1:2" x14ac:dyDescent="0.25">
      <c r="A195">
        <v>78.899999999999991</v>
      </c>
      <c r="B195" s="15">
        <v>33</v>
      </c>
    </row>
    <row r="196" spans="1:2" x14ac:dyDescent="0.25">
      <c r="A196">
        <v>92</v>
      </c>
      <c r="B196" s="13">
        <v>40</v>
      </c>
    </row>
    <row r="197" spans="1:2" x14ac:dyDescent="0.25">
      <c r="A197">
        <v>82.5</v>
      </c>
      <c r="B197" s="15">
        <v>35</v>
      </c>
    </row>
    <row r="198" spans="1:2" x14ac:dyDescent="0.25">
      <c r="A198">
        <v>79.199999999999989</v>
      </c>
      <c r="B198" s="13">
        <v>34</v>
      </c>
    </row>
    <row r="199" spans="1:2" x14ac:dyDescent="0.25">
      <c r="A199">
        <v>80.899999999999991</v>
      </c>
      <c r="B199" s="15">
        <v>33</v>
      </c>
    </row>
    <row r="200" spans="1:2" x14ac:dyDescent="0.25">
      <c r="A200">
        <v>99.3</v>
      </c>
      <c r="B200" s="13">
        <v>41</v>
      </c>
    </row>
    <row r="201" spans="1:2" x14ac:dyDescent="0.25">
      <c r="A201">
        <v>83.8</v>
      </c>
      <c r="B201" s="15">
        <v>36</v>
      </c>
    </row>
    <row r="202" spans="1:2" x14ac:dyDescent="0.25">
      <c r="A202">
        <v>86.5</v>
      </c>
      <c r="B202" s="13">
        <v>35</v>
      </c>
    </row>
    <row r="203" spans="1:2" x14ac:dyDescent="0.25">
      <c r="A203">
        <v>76.899999999999991</v>
      </c>
      <c r="B203" s="15">
        <v>33</v>
      </c>
    </row>
    <row r="204" spans="1:2" x14ac:dyDescent="0.25">
      <c r="A204">
        <v>99.6</v>
      </c>
      <c r="B204" s="13">
        <v>42</v>
      </c>
    </row>
    <row r="205" spans="1:2" x14ac:dyDescent="0.25">
      <c r="A205">
        <v>89.1</v>
      </c>
      <c r="B205" s="15">
        <v>37</v>
      </c>
    </row>
    <row r="206" spans="1:2" x14ac:dyDescent="0.25">
      <c r="A206">
        <v>83.5</v>
      </c>
      <c r="B206" s="13">
        <v>35</v>
      </c>
    </row>
    <row r="207" spans="1:2" x14ac:dyDescent="0.25">
      <c r="A207">
        <v>79.899999999999991</v>
      </c>
      <c r="B207" s="15">
        <v>33</v>
      </c>
    </row>
    <row r="208" spans="1:2" x14ac:dyDescent="0.25">
      <c r="A208">
        <v>76.599999999999994</v>
      </c>
      <c r="B208" s="13">
        <v>32</v>
      </c>
    </row>
    <row r="209" spans="1:2" x14ac:dyDescent="0.25">
      <c r="A209">
        <v>97.899999999999991</v>
      </c>
      <c r="B209" s="15">
        <v>43</v>
      </c>
    </row>
    <row r="210" spans="1:2" x14ac:dyDescent="0.25">
      <c r="A210">
        <v>87.399999999999991</v>
      </c>
      <c r="B210" s="13">
        <v>38</v>
      </c>
    </row>
    <row r="211" spans="1:2" x14ac:dyDescent="0.25">
      <c r="A211">
        <v>85.5</v>
      </c>
      <c r="B211" s="15">
        <v>35</v>
      </c>
    </row>
    <row r="212" spans="1:2" x14ac:dyDescent="0.25">
      <c r="A212">
        <v>78.199999999999989</v>
      </c>
      <c r="B212" s="13">
        <v>34</v>
      </c>
    </row>
    <row r="213" spans="1:2" x14ac:dyDescent="0.25">
      <c r="A213">
        <v>74.599999999999994</v>
      </c>
      <c r="B213" s="15">
        <v>32</v>
      </c>
    </row>
    <row r="214" spans="1:2" x14ac:dyDescent="0.25">
      <c r="A214">
        <v>75.599999999999994</v>
      </c>
      <c r="B214" s="13">
        <v>32</v>
      </c>
    </row>
    <row r="215" spans="1:2" x14ac:dyDescent="0.25">
      <c r="A215">
        <v>76.3</v>
      </c>
      <c r="B215" s="15">
        <v>31</v>
      </c>
    </row>
    <row r="216" spans="1:2" x14ac:dyDescent="0.25">
      <c r="A216">
        <v>75</v>
      </c>
      <c r="B216" s="13">
        <v>30</v>
      </c>
    </row>
    <row r="217" spans="1:2" x14ac:dyDescent="0.25">
      <c r="A217">
        <v>70.699999999999989</v>
      </c>
      <c r="B217" s="15">
        <v>29</v>
      </c>
    </row>
    <row r="218" spans="1:2" x14ac:dyDescent="0.25">
      <c r="A218">
        <v>76.599999999999994</v>
      </c>
      <c r="B218" s="13">
        <v>32</v>
      </c>
    </row>
    <row r="219" spans="1:2" x14ac:dyDescent="0.25">
      <c r="A219">
        <v>77.3</v>
      </c>
      <c r="B219" s="15">
        <v>31</v>
      </c>
    </row>
    <row r="220" spans="1:2" x14ac:dyDescent="0.25">
      <c r="A220">
        <v>75</v>
      </c>
      <c r="B220" s="13">
        <v>30</v>
      </c>
    </row>
    <row r="221" spans="1:2" x14ac:dyDescent="0.25">
      <c r="A221">
        <v>68.699999999999989</v>
      </c>
      <c r="B221" s="15">
        <v>29</v>
      </c>
    </row>
    <row r="222" spans="1:2" x14ac:dyDescent="0.25">
      <c r="A222">
        <v>76.599999999999994</v>
      </c>
      <c r="B222" s="13">
        <v>32</v>
      </c>
    </row>
    <row r="223" spans="1:2" x14ac:dyDescent="0.25">
      <c r="A223">
        <v>70.3</v>
      </c>
      <c r="B223" s="15">
        <v>31</v>
      </c>
    </row>
    <row r="224" spans="1:2" x14ac:dyDescent="0.25">
      <c r="A224">
        <v>75</v>
      </c>
      <c r="B224" s="13">
        <v>30</v>
      </c>
    </row>
    <row r="225" spans="1:2" x14ac:dyDescent="0.25">
      <c r="A225">
        <v>67.699999999999989</v>
      </c>
      <c r="B225" s="15">
        <v>29</v>
      </c>
    </row>
    <row r="226" spans="1:2" x14ac:dyDescent="0.25">
      <c r="A226">
        <v>67.699999999999989</v>
      </c>
      <c r="B226" s="13">
        <v>29</v>
      </c>
    </row>
    <row r="227" spans="1:2" x14ac:dyDescent="0.25">
      <c r="A227">
        <v>72.599999999999994</v>
      </c>
      <c r="B227" s="15">
        <v>32</v>
      </c>
    </row>
    <row r="228" spans="1:2" x14ac:dyDescent="0.25">
      <c r="A228">
        <v>74.3</v>
      </c>
      <c r="B228" s="13">
        <v>31</v>
      </c>
    </row>
    <row r="229" spans="1:2" x14ac:dyDescent="0.25">
      <c r="A229">
        <v>71</v>
      </c>
      <c r="B229" s="15">
        <v>30</v>
      </c>
    </row>
    <row r="230" spans="1:2" x14ac:dyDescent="0.25">
      <c r="A230">
        <v>68</v>
      </c>
      <c r="B230" s="13">
        <v>30</v>
      </c>
    </row>
    <row r="231" spans="1:2" x14ac:dyDescent="0.25">
      <c r="A231">
        <v>65.699999999999989</v>
      </c>
      <c r="B231" s="15">
        <v>29</v>
      </c>
    </row>
    <row r="232" spans="1:2" x14ac:dyDescent="0.25">
      <c r="A232">
        <v>79.599999999999994</v>
      </c>
      <c r="B232" s="13">
        <v>32</v>
      </c>
    </row>
    <row r="233" spans="1:2" x14ac:dyDescent="0.25">
      <c r="A233">
        <v>74.3</v>
      </c>
      <c r="B233" s="15">
        <v>31</v>
      </c>
    </row>
    <row r="234" spans="1:2" x14ac:dyDescent="0.25">
      <c r="A234">
        <v>68</v>
      </c>
      <c r="B234" s="13">
        <v>30</v>
      </c>
    </row>
    <row r="235" spans="1:2" x14ac:dyDescent="0.25">
      <c r="A235">
        <v>69</v>
      </c>
      <c r="B235" s="15">
        <v>30</v>
      </c>
    </row>
    <row r="236" spans="1:2" x14ac:dyDescent="0.25">
      <c r="A236">
        <v>70.699999999999989</v>
      </c>
      <c r="B236" s="13">
        <v>29</v>
      </c>
    </row>
    <row r="237" spans="1:2" x14ac:dyDescent="0.25">
      <c r="A237">
        <v>74.599999999999994</v>
      </c>
      <c r="B237" s="15">
        <v>32</v>
      </c>
    </row>
    <row r="238" spans="1:2" x14ac:dyDescent="0.25">
      <c r="A238">
        <v>71</v>
      </c>
      <c r="B238" s="13">
        <v>30</v>
      </c>
    </row>
    <row r="239" spans="1:2" x14ac:dyDescent="0.25">
      <c r="A239">
        <v>70</v>
      </c>
      <c r="B239" s="15">
        <v>30</v>
      </c>
    </row>
    <row r="240" spans="1:2" x14ac:dyDescent="0.25">
      <c r="A240">
        <v>65.699999999999989</v>
      </c>
      <c r="B240" s="13">
        <v>29</v>
      </c>
    </row>
    <row r="241" spans="1:2" x14ac:dyDescent="0.25">
      <c r="A241">
        <v>77.599999999999994</v>
      </c>
      <c r="B241" s="15">
        <v>32</v>
      </c>
    </row>
    <row r="242" spans="1:2" x14ac:dyDescent="0.25">
      <c r="A242">
        <v>75</v>
      </c>
      <c r="B242" s="13">
        <v>30</v>
      </c>
    </row>
    <row r="243" spans="1:2" x14ac:dyDescent="0.25">
      <c r="A243">
        <v>72</v>
      </c>
      <c r="B243" s="15">
        <v>30</v>
      </c>
    </row>
    <row r="244" spans="1:2" x14ac:dyDescent="0.25">
      <c r="A244">
        <v>67.699999999999989</v>
      </c>
      <c r="B244" s="13">
        <v>29</v>
      </c>
    </row>
    <row r="245" spans="1:2" x14ac:dyDescent="0.25">
      <c r="A245">
        <v>71.699999999999989</v>
      </c>
      <c r="B245" s="15">
        <v>29</v>
      </c>
    </row>
    <row r="246" spans="1:2" x14ac:dyDescent="0.25">
      <c r="A246">
        <v>67.399999999999991</v>
      </c>
      <c r="B246" s="13">
        <v>28</v>
      </c>
    </row>
    <row r="247" spans="1:2" x14ac:dyDescent="0.25">
      <c r="A247">
        <v>61.099999999999994</v>
      </c>
      <c r="B247" s="15">
        <v>27</v>
      </c>
    </row>
    <row r="248" spans="1:2" x14ac:dyDescent="0.25">
      <c r="A248">
        <v>59.8</v>
      </c>
      <c r="B248" s="13">
        <v>26</v>
      </c>
    </row>
    <row r="249" spans="1:2" x14ac:dyDescent="0.25">
      <c r="A249">
        <v>61.8</v>
      </c>
      <c r="B249" s="15">
        <v>26</v>
      </c>
    </row>
    <row r="250" spans="1:2" x14ac:dyDescent="0.25">
      <c r="A250">
        <v>71.699999999999989</v>
      </c>
      <c r="B250" s="13">
        <v>29</v>
      </c>
    </row>
    <row r="251" spans="1:2" x14ac:dyDescent="0.25">
      <c r="A251">
        <v>68.399999999999991</v>
      </c>
      <c r="B251" s="15">
        <v>28</v>
      </c>
    </row>
    <row r="252" spans="1:2" x14ac:dyDescent="0.25">
      <c r="A252">
        <v>65.099999999999994</v>
      </c>
      <c r="B252" s="13">
        <v>27</v>
      </c>
    </row>
    <row r="253" spans="1:2" x14ac:dyDescent="0.25">
      <c r="A253">
        <v>64.8</v>
      </c>
      <c r="B253" s="15">
        <v>26</v>
      </c>
    </row>
    <row r="254" spans="1:2" x14ac:dyDescent="0.25">
      <c r="A254">
        <v>61.8</v>
      </c>
      <c r="B254" s="13">
        <v>26</v>
      </c>
    </row>
    <row r="255" spans="1:2" x14ac:dyDescent="0.25">
      <c r="A255">
        <v>68.399999999999991</v>
      </c>
      <c r="B255" s="15">
        <v>28</v>
      </c>
    </row>
    <row r="256" spans="1:2" x14ac:dyDescent="0.25">
      <c r="A256">
        <v>61.099999999999994</v>
      </c>
      <c r="B256" s="13">
        <v>27</v>
      </c>
    </row>
    <row r="257" spans="1:2" x14ac:dyDescent="0.25">
      <c r="A257">
        <v>64.8</v>
      </c>
      <c r="B257" s="15">
        <v>26</v>
      </c>
    </row>
    <row r="258" spans="1:2" x14ac:dyDescent="0.25">
      <c r="A258">
        <v>63.8</v>
      </c>
      <c r="B258" s="13">
        <v>26</v>
      </c>
    </row>
    <row r="259" spans="1:2" x14ac:dyDescent="0.25">
      <c r="A259">
        <v>63.399999999999991</v>
      </c>
      <c r="B259" s="15">
        <v>28</v>
      </c>
    </row>
    <row r="260" spans="1:2" x14ac:dyDescent="0.25">
      <c r="A260">
        <v>68.099999999999994</v>
      </c>
      <c r="B260" s="13">
        <v>27</v>
      </c>
    </row>
    <row r="261" spans="1:2" x14ac:dyDescent="0.25">
      <c r="A261">
        <v>59.8</v>
      </c>
      <c r="B261" s="15">
        <v>26</v>
      </c>
    </row>
    <row r="262" spans="1:2" x14ac:dyDescent="0.25">
      <c r="A262">
        <v>64.8</v>
      </c>
      <c r="B262" s="13">
        <v>26</v>
      </c>
    </row>
    <row r="263" spans="1:2" x14ac:dyDescent="0.25">
      <c r="A263">
        <v>67.399999999999991</v>
      </c>
      <c r="B263" s="15">
        <v>28</v>
      </c>
    </row>
    <row r="264" spans="1:2" x14ac:dyDescent="0.25">
      <c r="A264">
        <v>67.099999999999994</v>
      </c>
      <c r="B264" s="13">
        <v>27</v>
      </c>
    </row>
    <row r="265" spans="1:2" x14ac:dyDescent="0.25">
      <c r="A265">
        <v>59.8</v>
      </c>
      <c r="B265" s="15">
        <v>26</v>
      </c>
    </row>
    <row r="266" spans="1:2" x14ac:dyDescent="0.25">
      <c r="A266">
        <v>64.8</v>
      </c>
      <c r="B266" s="13">
        <v>26</v>
      </c>
    </row>
    <row r="267" spans="1:2" x14ac:dyDescent="0.25">
      <c r="A267">
        <v>63.399999999999991</v>
      </c>
      <c r="B267" s="15">
        <v>28</v>
      </c>
    </row>
    <row r="268" spans="1:2" x14ac:dyDescent="0.25">
      <c r="A268">
        <v>63.399999999999991</v>
      </c>
      <c r="B268" s="13">
        <v>28</v>
      </c>
    </row>
    <row r="269" spans="1:2" x14ac:dyDescent="0.25">
      <c r="A269">
        <v>61.099999999999994</v>
      </c>
      <c r="B269" s="15">
        <v>27</v>
      </c>
    </row>
    <row r="270" spans="1:2" x14ac:dyDescent="0.25">
      <c r="A270">
        <v>61.8</v>
      </c>
      <c r="B270" s="13">
        <v>26</v>
      </c>
    </row>
    <row r="271" spans="1:2" x14ac:dyDescent="0.25">
      <c r="A271">
        <v>70.699999999999989</v>
      </c>
      <c r="B271" s="15">
        <v>29</v>
      </c>
    </row>
    <row r="272" spans="1:2" x14ac:dyDescent="0.25">
      <c r="A272">
        <v>67.399999999999991</v>
      </c>
      <c r="B272" s="13">
        <v>28</v>
      </c>
    </row>
    <row r="273" spans="1:2" x14ac:dyDescent="0.25">
      <c r="A273">
        <v>66.099999999999994</v>
      </c>
      <c r="B273" s="15">
        <v>27</v>
      </c>
    </row>
    <row r="274" spans="1:2" x14ac:dyDescent="0.25">
      <c r="A274">
        <v>64.8</v>
      </c>
      <c r="B274" s="13">
        <v>26</v>
      </c>
    </row>
    <row r="275" spans="1:2" x14ac:dyDescent="0.25">
      <c r="A275">
        <v>56.499999999999993</v>
      </c>
      <c r="B275" s="15">
        <v>25</v>
      </c>
    </row>
    <row r="276" spans="1:2" x14ac:dyDescent="0.25">
      <c r="A276">
        <v>58.499999999999993</v>
      </c>
      <c r="B276" s="13">
        <v>25</v>
      </c>
    </row>
    <row r="277" spans="1:2" x14ac:dyDescent="0.25">
      <c r="A277">
        <v>59.199999999999996</v>
      </c>
      <c r="B277" s="15">
        <v>24</v>
      </c>
    </row>
    <row r="278" spans="1:2" x14ac:dyDescent="0.25">
      <c r="A278">
        <v>61.199999999999996</v>
      </c>
      <c r="B278" s="13">
        <v>24</v>
      </c>
    </row>
    <row r="279" spans="1:2" x14ac:dyDescent="0.25">
      <c r="A279">
        <v>60.499999999999993</v>
      </c>
      <c r="B279" s="15">
        <v>25</v>
      </c>
    </row>
    <row r="280" spans="1:2" x14ac:dyDescent="0.25">
      <c r="A280">
        <v>62.499999999999993</v>
      </c>
      <c r="B280" s="13">
        <v>25</v>
      </c>
    </row>
    <row r="281" spans="1:2" x14ac:dyDescent="0.25">
      <c r="A281">
        <v>63.499999999999993</v>
      </c>
      <c r="B281" s="15">
        <v>25</v>
      </c>
    </row>
    <row r="282" spans="1:2" x14ac:dyDescent="0.25">
      <c r="A282">
        <v>60.199999999999996</v>
      </c>
      <c r="B282" s="13">
        <v>24</v>
      </c>
    </row>
    <row r="283" spans="1:2" x14ac:dyDescent="0.25">
      <c r="A283">
        <v>63.499999999999993</v>
      </c>
      <c r="B283" s="15">
        <v>25</v>
      </c>
    </row>
    <row r="284" spans="1:2" x14ac:dyDescent="0.25">
      <c r="A284">
        <v>58.499999999999993</v>
      </c>
      <c r="B284" s="13">
        <v>25</v>
      </c>
    </row>
    <row r="285" spans="1:2" x14ac:dyDescent="0.25">
      <c r="A285">
        <v>61.499999999999993</v>
      </c>
      <c r="B285" s="15">
        <v>25</v>
      </c>
    </row>
    <row r="286" spans="1:2" x14ac:dyDescent="0.25">
      <c r="A286">
        <v>58.199999999999996</v>
      </c>
      <c r="B286" s="13">
        <v>24</v>
      </c>
    </row>
    <row r="287" spans="1:2" x14ac:dyDescent="0.25">
      <c r="A287">
        <v>61.499999999999993</v>
      </c>
      <c r="B287" s="15">
        <v>25</v>
      </c>
    </row>
    <row r="288" spans="1:2" x14ac:dyDescent="0.25">
      <c r="A288">
        <v>59.499999999999993</v>
      </c>
      <c r="B288" s="13">
        <v>25</v>
      </c>
    </row>
    <row r="289" spans="1:2" x14ac:dyDescent="0.25">
      <c r="A289">
        <v>61.499999999999993</v>
      </c>
      <c r="B289" s="15">
        <v>25</v>
      </c>
    </row>
    <row r="290" spans="1:2" x14ac:dyDescent="0.25">
      <c r="A290">
        <v>58.199999999999996</v>
      </c>
      <c r="B290" s="13">
        <v>24</v>
      </c>
    </row>
    <row r="291" spans="1:2" x14ac:dyDescent="0.25">
      <c r="A291">
        <v>58.499999999999993</v>
      </c>
      <c r="B291" s="15">
        <v>25</v>
      </c>
    </row>
    <row r="292" spans="1:2" x14ac:dyDescent="0.25">
      <c r="A292">
        <v>62.499999999999993</v>
      </c>
      <c r="B292" s="13">
        <v>25</v>
      </c>
    </row>
    <row r="293" spans="1:2" x14ac:dyDescent="0.25">
      <c r="A293">
        <v>60.499999999999993</v>
      </c>
      <c r="B293" s="15">
        <v>25</v>
      </c>
    </row>
    <row r="294" spans="1:2" x14ac:dyDescent="0.25">
      <c r="A294">
        <v>60.199999999999996</v>
      </c>
      <c r="B294" s="13">
        <v>24</v>
      </c>
    </row>
    <row r="295" spans="1:2" x14ac:dyDescent="0.25">
      <c r="A295">
        <v>56.199999999999996</v>
      </c>
      <c r="B295" s="15">
        <v>24</v>
      </c>
    </row>
    <row r="296" spans="1:2" x14ac:dyDescent="0.25">
      <c r="A296">
        <v>57.499999999999993</v>
      </c>
      <c r="B296" s="13">
        <v>25</v>
      </c>
    </row>
    <row r="297" spans="1:2" x14ac:dyDescent="0.25">
      <c r="A297">
        <v>58.499999999999993</v>
      </c>
      <c r="B297" s="15">
        <v>25</v>
      </c>
    </row>
    <row r="298" spans="1:2" x14ac:dyDescent="0.25">
      <c r="A298">
        <v>61.499999999999993</v>
      </c>
      <c r="B298" s="13">
        <v>25</v>
      </c>
    </row>
    <row r="299" spans="1:2" x14ac:dyDescent="0.25">
      <c r="A299">
        <v>61.199999999999996</v>
      </c>
      <c r="B299" s="15">
        <v>24</v>
      </c>
    </row>
    <row r="300" spans="1:2" x14ac:dyDescent="0.25">
      <c r="A300">
        <v>54.199999999999996</v>
      </c>
      <c r="B300" s="13">
        <v>24</v>
      </c>
    </row>
    <row r="301" spans="1:2" x14ac:dyDescent="0.25">
      <c r="A301">
        <v>62.8</v>
      </c>
      <c r="B301" s="15">
        <v>26</v>
      </c>
    </row>
    <row r="302" spans="1:2" x14ac:dyDescent="0.25">
      <c r="A302">
        <v>57.499999999999993</v>
      </c>
      <c r="B302" s="13">
        <v>25</v>
      </c>
    </row>
    <row r="303" spans="1:2" x14ac:dyDescent="0.25">
      <c r="A303">
        <v>61.499999999999993</v>
      </c>
      <c r="B303" s="15">
        <v>25</v>
      </c>
    </row>
    <row r="304" spans="1:2" x14ac:dyDescent="0.25">
      <c r="A304">
        <v>58.199999999999996</v>
      </c>
      <c r="B304" s="13">
        <v>24</v>
      </c>
    </row>
    <row r="305" spans="1:2" x14ac:dyDescent="0.25">
      <c r="A305">
        <v>54.199999999999996</v>
      </c>
      <c r="B305" s="15">
        <v>24</v>
      </c>
    </row>
    <row r="306" spans="1:2" x14ac:dyDescent="0.25">
      <c r="A306">
        <v>51.9</v>
      </c>
      <c r="B306" s="13">
        <v>23</v>
      </c>
    </row>
    <row r="307" spans="1:2" x14ac:dyDescent="0.25">
      <c r="A307">
        <v>53.599999999999994</v>
      </c>
      <c r="B307" s="15">
        <v>22</v>
      </c>
    </row>
    <row r="308" spans="1:2" x14ac:dyDescent="0.25">
      <c r="A308">
        <v>51.3</v>
      </c>
      <c r="B308" s="13">
        <v>21</v>
      </c>
    </row>
    <row r="309" spans="1:2" x14ac:dyDescent="0.25">
      <c r="A309">
        <v>48.699999999999996</v>
      </c>
      <c r="B309" s="15">
        <v>19</v>
      </c>
    </row>
    <row r="310" spans="1:2" x14ac:dyDescent="0.25">
      <c r="A310">
        <v>55.9</v>
      </c>
      <c r="B310" s="13">
        <v>23</v>
      </c>
    </row>
    <row r="311" spans="1:2" x14ac:dyDescent="0.25">
      <c r="A311">
        <v>51.599999999999994</v>
      </c>
      <c r="B311" s="15">
        <v>22</v>
      </c>
    </row>
    <row r="312" spans="1:2" x14ac:dyDescent="0.25">
      <c r="A312">
        <v>52.3</v>
      </c>
      <c r="B312" s="13">
        <v>21</v>
      </c>
    </row>
    <row r="313" spans="1:2" x14ac:dyDescent="0.25">
      <c r="A313">
        <v>44.699999999999996</v>
      </c>
      <c r="B313" s="15">
        <v>19</v>
      </c>
    </row>
    <row r="314" spans="1:2" x14ac:dyDescent="0.25">
      <c r="A314">
        <v>53.9</v>
      </c>
      <c r="B314" s="13">
        <v>23</v>
      </c>
    </row>
    <row r="315" spans="1:2" x14ac:dyDescent="0.25">
      <c r="A315">
        <v>54.599999999999994</v>
      </c>
      <c r="B315" s="15">
        <v>22</v>
      </c>
    </row>
    <row r="316" spans="1:2" x14ac:dyDescent="0.25">
      <c r="A316">
        <v>47.3</v>
      </c>
      <c r="B316" s="13">
        <v>21</v>
      </c>
    </row>
    <row r="317" spans="1:2" x14ac:dyDescent="0.25">
      <c r="A317">
        <v>49.699999999999996</v>
      </c>
      <c r="B317" s="15">
        <v>19</v>
      </c>
    </row>
    <row r="318" spans="1:2" x14ac:dyDescent="0.25">
      <c r="A318">
        <v>44.699999999999996</v>
      </c>
      <c r="B318" s="13">
        <v>19</v>
      </c>
    </row>
    <row r="319" spans="1:2" x14ac:dyDescent="0.25">
      <c r="A319">
        <v>55.9</v>
      </c>
      <c r="B319" s="15">
        <v>23</v>
      </c>
    </row>
    <row r="320" spans="1:2" x14ac:dyDescent="0.25">
      <c r="A320">
        <v>55.9</v>
      </c>
      <c r="B320" s="13">
        <v>23</v>
      </c>
    </row>
    <row r="321" spans="1:2" x14ac:dyDescent="0.25">
      <c r="A321">
        <v>47.3</v>
      </c>
      <c r="B321" s="15">
        <v>21</v>
      </c>
    </row>
    <row r="322" spans="1:2" x14ac:dyDescent="0.25">
      <c r="A322">
        <v>46</v>
      </c>
      <c r="B322" s="13">
        <v>20</v>
      </c>
    </row>
    <row r="323" spans="1:2" x14ac:dyDescent="0.25">
      <c r="A323">
        <v>48.699999999999996</v>
      </c>
      <c r="B323" s="15">
        <v>19</v>
      </c>
    </row>
    <row r="324" spans="1:2" x14ac:dyDescent="0.25">
      <c r="A324">
        <v>55.9</v>
      </c>
      <c r="B324" s="13">
        <v>23</v>
      </c>
    </row>
    <row r="325" spans="1:2" x14ac:dyDescent="0.25">
      <c r="A325">
        <v>55.599999999999994</v>
      </c>
      <c r="B325" s="15">
        <v>22</v>
      </c>
    </row>
    <row r="326" spans="1:2" x14ac:dyDescent="0.25">
      <c r="A326">
        <v>47</v>
      </c>
      <c r="B326" s="13">
        <v>20</v>
      </c>
    </row>
    <row r="327" spans="1:2" x14ac:dyDescent="0.25">
      <c r="A327">
        <v>48.699999999999996</v>
      </c>
      <c r="B327" s="15">
        <v>19</v>
      </c>
    </row>
    <row r="328" spans="1:2" x14ac:dyDescent="0.25">
      <c r="A328">
        <v>51.9</v>
      </c>
      <c r="B328" s="13">
        <v>23</v>
      </c>
    </row>
    <row r="329" spans="1:2" x14ac:dyDescent="0.25">
      <c r="A329">
        <v>53.599999999999994</v>
      </c>
      <c r="B329" s="15">
        <v>22</v>
      </c>
    </row>
    <row r="330" spans="1:2" x14ac:dyDescent="0.25">
      <c r="A330">
        <v>49</v>
      </c>
      <c r="B330" s="13">
        <v>20</v>
      </c>
    </row>
    <row r="331" spans="1:2" x14ac:dyDescent="0.25">
      <c r="A331">
        <v>49.699999999999996</v>
      </c>
      <c r="B331" s="15">
        <v>19</v>
      </c>
    </row>
    <row r="332" spans="1:2" x14ac:dyDescent="0.25">
      <c r="A332">
        <v>53.9</v>
      </c>
      <c r="B332" s="13">
        <v>23</v>
      </c>
    </row>
    <row r="333" spans="1:2" x14ac:dyDescent="0.25">
      <c r="A333">
        <v>54.599999999999994</v>
      </c>
      <c r="B333" s="15">
        <v>22</v>
      </c>
    </row>
    <row r="334" spans="1:2" x14ac:dyDescent="0.25">
      <c r="A334">
        <v>50</v>
      </c>
      <c r="B334" s="13">
        <v>20</v>
      </c>
    </row>
    <row r="335" spans="1:2" x14ac:dyDescent="0.25">
      <c r="A335">
        <v>44.699999999999996</v>
      </c>
      <c r="B335" s="15">
        <v>19</v>
      </c>
    </row>
    <row r="336" spans="1:2" x14ac:dyDescent="0.25">
      <c r="A336">
        <v>48.699999999999996</v>
      </c>
      <c r="B336" s="13">
        <v>19</v>
      </c>
    </row>
    <row r="337" spans="1:2" x14ac:dyDescent="0.25">
      <c r="A337">
        <v>44.099999999999994</v>
      </c>
      <c r="B337" s="15">
        <v>17</v>
      </c>
    </row>
    <row r="338" spans="1:2" x14ac:dyDescent="0.25">
      <c r="A338">
        <v>33.5</v>
      </c>
      <c r="B338" s="13">
        <v>15</v>
      </c>
    </row>
    <row r="339" spans="1:2" x14ac:dyDescent="0.25">
      <c r="A339">
        <v>34.9</v>
      </c>
      <c r="B339" s="15">
        <v>13</v>
      </c>
    </row>
    <row r="340" spans="1:2" x14ac:dyDescent="0.25">
      <c r="A340">
        <v>22</v>
      </c>
      <c r="B340" s="13">
        <v>10</v>
      </c>
    </row>
    <row r="341" spans="1:2" x14ac:dyDescent="0.25">
      <c r="A341">
        <v>44.699999999999996</v>
      </c>
      <c r="B341" s="15">
        <v>19</v>
      </c>
    </row>
    <row r="342" spans="1:2" x14ac:dyDescent="0.25">
      <c r="A342">
        <v>42.099999999999994</v>
      </c>
      <c r="B342" s="13">
        <v>17</v>
      </c>
    </row>
    <row r="343" spans="1:2" x14ac:dyDescent="0.25">
      <c r="A343">
        <v>40.5</v>
      </c>
      <c r="B343" s="15">
        <v>15</v>
      </c>
    </row>
    <row r="344" spans="1:2" x14ac:dyDescent="0.25">
      <c r="A344">
        <v>31.199999999999996</v>
      </c>
      <c r="B344" s="13">
        <v>14</v>
      </c>
    </row>
    <row r="345" spans="1:2" x14ac:dyDescent="0.25">
      <c r="A345">
        <v>31.299999999999997</v>
      </c>
      <c r="B345" s="15">
        <v>11</v>
      </c>
    </row>
    <row r="346" spans="1:2" x14ac:dyDescent="0.25">
      <c r="A346">
        <v>45.099999999999994</v>
      </c>
      <c r="B346" s="13">
        <v>17</v>
      </c>
    </row>
    <row r="347" spans="1:2" x14ac:dyDescent="0.25">
      <c r="A347">
        <v>33.5</v>
      </c>
      <c r="B347" s="15">
        <v>15</v>
      </c>
    </row>
    <row r="348" spans="1:2" x14ac:dyDescent="0.25">
      <c r="A348">
        <v>32.199999999999996</v>
      </c>
      <c r="B348" s="13">
        <v>14</v>
      </c>
    </row>
    <row r="349" spans="1:2" x14ac:dyDescent="0.25">
      <c r="A349">
        <v>31.9</v>
      </c>
      <c r="B349" s="15">
        <v>13</v>
      </c>
    </row>
    <row r="350" spans="1:2" x14ac:dyDescent="0.25">
      <c r="A350">
        <v>42.099999999999994</v>
      </c>
      <c r="B350" s="13">
        <v>17</v>
      </c>
    </row>
    <row r="351" spans="1:2" x14ac:dyDescent="0.25">
      <c r="A351">
        <v>35.5</v>
      </c>
      <c r="B351" s="15">
        <v>15</v>
      </c>
    </row>
    <row r="352" spans="1:2" x14ac:dyDescent="0.25">
      <c r="A352">
        <v>32.199999999999996</v>
      </c>
      <c r="B352" s="13">
        <v>14</v>
      </c>
    </row>
    <row r="353" spans="1:2" x14ac:dyDescent="0.25">
      <c r="A353">
        <v>30.9</v>
      </c>
      <c r="B353" s="15">
        <v>13</v>
      </c>
    </row>
    <row r="354" spans="1:2" x14ac:dyDescent="0.25">
      <c r="A354">
        <v>41.4</v>
      </c>
      <c r="B354" s="13">
        <v>18</v>
      </c>
    </row>
    <row r="355" spans="1:2" x14ac:dyDescent="0.25">
      <c r="A355">
        <v>36.799999999999997</v>
      </c>
      <c r="B355" s="15">
        <v>16</v>
      </c>
    </row>
    <row r="356" spans="1:2" x14ac:dyDescent="0.25">
      <c r="A356">
        <v>40.5</v>
      </c>
      <c r="B356" s="13">
        <v>15</v>
      </c>
    </row>
    <row r="357" spans="1:2" x14ac:dyDescent="0.25">
      <c r="A357">
        <v>30.9</v>
      </c>
      <c r="B357" s="15">
        <v>13</v>
      </c>
    </row>
    <row r="358" spans="1:2" x14ac:dyDescent="0.25">
      <c r="A358">
        <v>42.4</v>
      </c>
      <c r="B358" s="13">
        <v>18</v>
      </c>
    </row>
    <row r="359" spans="1:2" x14ac:dyDescent="0.25">
      <c r="A359">
        <v>35.799999999999997</v>
      </c>
      <c r="B359" s="15">
        <v>16</v>
      </c>
    </row>
    <row r="360" spans="1:2" x14ac:dyDescent="0.25">
      <c r="A360">
        <v>35.5</v>
      </c>
      <c r="B360" s="13">
        <v>15</v>
      </c>
    </row>
    <row r="361" spans="1:2" x14ac:dyDescent="0.25">
      <c r="A361">
        <v>28.9</v>
      </c>
      <c r="B361" s="15">
        <v>13</v>
      </c>
    </row>
    <row r="362" spans="1:2" x14ac:dyDescent="0.25">
      <c r="A362">
        <v>42.699999999999996</v>
      </c>
      <c r="B362" s="13">
        <v>19</v>
      </c>
    </row>
    <row r="363" spans="1:2" x14ac:dyDescent="0.25">
      <c r="A363">
        <v>37.799999999999997</v>
      </c>
      <c r="B363" s="15">
        <v>16</v>
      </c>
    </row>
    <row r="364" spans="1:2" x14ac:dyDescent="0.25">
      <c r="A364">
        <v>39.5</v>
      </c>
      <c r="B364" s="13">
        <v>15</v>
      </c>
    </row>
    <row r="365" spans="1:2" x14ac:dyDescent="0.25">
      <c r="A365">
        <v>30.9</v>
      </c>
      <c r="B365" s="15">
        <v>13</v>
      </c>
    </row>
    <row r="366" spans="1:2" ht="15.75" thickBot="1" x14ac:dyDescent="0.3">
      <c r="A366">
        <v>15.099999999999998</v>
      </c>
      <c r="B366" s="13">
        <v>7</v>
      </c>
    </row>
    <row r="367" spans="1:2" ht="15.75" thickTop="1" x14ac:dyDescent="0.25">
      <c r="B367" s="18"/>
    </row>
  </sheetData>
  <conditionalFormatting sqref="A2:A366">
    <cfRule type="colorScale" priority="13">
      <colorScale>
        <cfvo type="min"/>
        <cfvo type="max"/>
        <color rgb="FFFCFCFF"/>
        <color rgb="FFF8696B"/>
      </colorScale>
    </cfRule>
  </conditionalFormatting>
  <conditionalFormatting sqref="B340:B366">
    <cfRule type="top10" dxfId="11" priority="5" percent="1" rank="10"/>
    <cfRule type="top10" dxfId="10" priority="6" percent="1" rank="10"/>
  </conditionalFormatting>
  <conditionalFormatting sqref="B2:B366">
    <cfRule type="top10" dxfId="9" priority="1" percent="1" rank="10"/>
    <cfRule type="top10" dxfId="8" priority="2" percent="1" rank="10"/>
    <cfRule type="top10" dxfId="7" priority="3" percent="1" bottom="1" rank="10"/>
    <cfRule type="top10" dxfId="6" priority="4" percent="1" rank="10"/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A91D-5630-4127-9AA4-E8D9744A6147}">
  <dimension ref="A1:D366"/>
  <sheetViews>
    <sheetView tabSelected="1" workbookViewId="0">
      <selection activeCell="D3" sqref="D3"/>
    </sheetView>
  </sheetViews>
  <sheetFormatPr defaultRowHeight="15" x14ac:dyDescent="0.25"/>
  <cols>
    <col min="4" max="4" width="12.7109375" customWidth="1"/>
  </cols>
  <sheetData>
    <row r="1" spans="1:4" x14ac:dyDescent="0.25">
      <c r="A1" s="12" t="s">
        <v>3</v>
      </c>
      <c r="B1" s="11" t="s">
        <v>5</v>
      </c>
      <c r="D1" t="s">
        <v>422</v>
      </c>
    </row>
    <row r="2" spans="1:4" x14ac:dyDescent="0.25">
      <c r="A2" s="14">
        <v>2</v>
      </c>
      <c r="B2" s="13">
        <v>10</v>
      </c>
      <c r="D2">
        <f>CORREL(A2:A366,B2:B366)</f>
        <v>-0.90921393241010251</v>
      </c>
    </row>
    <row r="3" spans="1:4" x14ac:dyDescent="0.25">
      <c r="A3" s="16">
        <v>1.33</v>
      </c>
      <c r="B3" s="15">
        <v>13</v>
      </c>
    </row>
    <row r="4" spans="1:4" x14ac:dyDescent="0.25">
      <c r="A4" s="14">
        <v>1.33</v>
      </c>
      <c r="B4" s="13">
        <v>15</v>
      </c>
    </row>
    <row r="5" spans="1:4" x14ac:dyDescent="0.25">
      <c r="A5" s="16">
        <v>1.05</v>
      </c>
      <c r="B5" s="15">
        <v>17</v>
      </c>
    </row>
    <row r="6" spans="1:4" x14ac:dyDescent="0.25">
      <c r="A6" s="14">
        <v>1</v>
      </c>
      <c r="B6" s="13">
        <v>18</v>
      </c>
    </row>
    <row r="7" spans="1:4" x14ac:dyDescent="0.25">
      <c r="A7" s="16">
        <v>1.54</v>
      </c>
      <c r="B7" s="15">
        <v>11</v>
      </c>
    </row>
    <row r="8" spans="1:4" x14ac:dyDescent="0.25">
      <c r="A8" s="14">
        <v>1.54</v>
      </c>
      <c r="B8" s="13">
        <v>13</v>
      </c>
    </row>
    <row r="9" spans="1:4" x14ac:dyDescent="0.25">
      <c r="A9" s="16">
        <v>1.18</v>
      </c>
      <c r="B9" s="15">
        <v>15</v>
      </c>
    </row>
    <row r="10" spans="1:4" x14ac:dyDescent="0.25">
      <c r="A10" s="14">
        <v>1.18</v>
      </c>
      <c r="B10" s="13">
        <v>17</v>
      </c>
    </row>
    <row r="11" spans="1:4" x14ac:dyDescent="0.25">
      <c r="A11" s="16">
        <v>1.05</v>
      </c>
      <c r="B11" s="15">
        <v>18</v>
      </c>
    </row>
    <row r="12" spans="1:4" x14ac:dyDescent="0.25">
      <c r="A12" s="14">
        <v>1.54</v>
      </c>
      <c r="B12" s="13">
        <v>12</v>
      </c>
    </row>
    <row r="13" spans="1:4" x14ac:dyDescent="0.25">
      <c r="A13" s="16">
        <v>1.33</v>
      </c>
      <c r="B13" s="15">
        <v>14</v>
      </c>
    </row>
    <row r="14" spans="1:4" x14ac:dyDescent="0.25">
      <c r="A14" s="14">
        <v>1.33</v>
      </c>
      <c r="B14" s="13">
        <v>15</v>
      </c>
    </row>
    <row r="15" spans="1:4" x14ac:dyDescent="0.25">
      <c r="A15" s="16">
        <v>1.05</v>
      </c>
      <c r="B15" s="15">
        <v>17</v>
      </c>
    </row>
    <row r="16" spans="1:4" x14ac:dyDescent="0.25">
      <c r="A16" s="14">
        <v>1.1100000000000001</v>
      </c>
      <c r="B16" s="13">
        <v>18</v>
      </c>
    </row>
    <row r="17" spans="1:2" x14ac:dyDescent="0.25">
      <c r="A17" s="16">
        <v>1.67</v>
      </c>
      <c r="B17" s="15">
        <v>12</v>
      </c>
    </row>
    <row r="18" spans="1:2" x14ac:dyDescent="0.25">
      <c r="A18" s="14">
        <v>1.43</v>
      </c>
      <c r="B18" s="13">
        <v>14</v>
      </c>
    </row>
    <row r="19" spans="1:2" x14ac:dyDescent="0.25">
      <c r="A19" s="16">
        <v>1.18</v>
      </c>
      <c r="B19" s="15">
        <v>16</v>
      </c>
    </row>
    <row r="20" spans="1:2" x14ac:dyDescent="0.25">
      <c r="A20" s="14">
        <v>1.18</v>
      </c>
      <c r="B20" s="13">
        <v>17</v>
      </c>
    </row>
    <row r="21" spans="1:2" x14ac:dyDescent="0.25">
      <c r="A21" s="16">
        <v>1.43</v>
      </c>
      <c r="B21" s="15">
        <v>12</v>
      </c>
    </row>
    <row r="22" spans="1:2" x14ac:dyDescent="0.25">
      <c r="A22" s="14">
        <v>1.25</v>
      </c>
      <c r="B22" s="13">
        <v>14</v>
      </c>
    </row>
    <row r="23" spans="1:2" x14ac:dyDescent="0.25">
      <c r="A23" s="16">
        <v>1.1100000000000001</v>
      </c>
      <c r="B23" s="15">
        <v>16</v>
      </c>
    </row>
    <row r="24" spans="1:2" x14ac:dyDescent="0.25">
      <c r="A24" s="14">
        <v>1.05</v>
      </c>
      <c r="B24" s="13">
        <v>17</v>
      </c>
    </row>
    <row r="25" spans="1:2" x14ac:dyDescent="0.25">
      <c r="A25" s="16">
        <v>1.54</v>
      </c>
      <c r="B25" s="15">
        <v>12</v>
      </c>
    </row>
    <row r="26" spans="1:2" x14ac:dyDescent="0.25">
      <c r="A26" s="14">
        <v>1.25</v>
      </c>
      <c r="B26" s="13">
        <v>14</v>
      </c>
    </row>
    <row r="27" spans="1:2" x14ac:dyDescent="0.25">
      <c r="A27" s="16">
        <v>1.25</v>
      </c>
      <c r="B27" s="15">
        <v>16</v>
      </c>
    </row>
    <row r="28" spans="1:2" x14ac:dyDescent="0.25">
      <c r="A28" s="14">
        <v>1.05</v>
      </c>
      <c r="B28" s="13">
        <v>17</v>
      </c>
    </row>
    <row r="29" spans="1:2" x14ac:dyDescent="0.25">
      <c r="A29" s="16">
        <v>1.33</v>
      </c>
      <c r="B29" s="15">
        <v>13</v>
      </c>
    </row>
    <row r="30" spans="1:2" x14ac:dyDescent="0.25">
      <c r="A30" s="14">
        <v>1.33</v>
      </c>
      <c r="B30" s="13">
        <v>14</v>
      </c>
    </row>
    <row r="31" spans="1:2" x14ac:dyDescent="0.25">
      <c r="A31" s="16">
        <v>1.05</v>
      </c>
      <c r="B31" s="15">
        <v>17</v>
      </c>
    </row>
    <row r="32" spans="1:2" x14ac:dyDescent="0.25">
      <c r="A32" s="14">
        <v>1.05</v>
      </c>
      <c r="B32" s="13">
        <v>18</v>
      </c>
    </row>
    <row r="33" spans="1:2" x14ac:dyDescent="0.25">
      <c r="A33" s="16">
        <v>1</v>
      </c>
      <c r="B33" s="15">
        <v>18</v>
      </c>
    </row>
    <row r="34" spans="1:2" x14ac:dyDescent="0.25">
      <c r="A34" s="14">
        <v>1</v>
      </c>
      <c r="B34" s="13">
        <v>20</v>
      </c>
    </row>
    <row r="35" spans="1:2" x14ac:dyDescent="0.25">
      <c r="A35" s="16">
        <v>0.87</v>
      </c>
      <c r="B35" s="15">
        <v>21</v>
      </c>
    </row>
    <row r="36" spans="1:2" x14ac:dyDescent="0.25">
      <c r="A36" s="14">
        <v>0.83</v>
      </c>
      <c r="B36" s="13">
        <v>22</v>
      </c>
    </row>
    <row r="37" spans="1:2" x14ac:dyDescent="0.25">
      <c r="A37" s="16">
        <v>1.1100000000000001</v>
      </c>
      <c r="B37" s="15">
        <v>18</v>
      </c>
    </row>
    <row r="38" spans="1:2" x14ac:dyDescent="0.25">
      <c r="A38" s="14">
        <v>0.95</v>
      </c>
      <c r="B38" s="13">
        <v>20</v>
      </c>
    </row>
    <row r="39" spans="1:2" x14ac:dyDescent="0.25">
      <c r="A39" s="16">
        <v>0.87</v>
      </c>
      <c r="B39" s="15">
        <v>21</v>
      </c>
    </row>
    <row r="40" spans="1:2" x14ac:dyDescent="0.25">
      <c r="A40" s="14">
        <v>0.87</v>
      </c>
      <c r="B40" s="13">
        <v>22</v>
      </c>
    </row>
    <row r="41" spans="1:2" x14ac:dyDescent="0.25">
      <c r="A41" s="16">
        <v>1</v>
      </c>
      <c r="B41" s="15">
        <v>19</v>
      </c>
    </row>
    <row r="42" spans="1:2" x14ac:dyDescent="0.25">
      <c r="A42" s="14">
        <v>0.91</v>
      </c>
      <c r="B42" s="13">
        <v>20</v>
      </c>
    </row>
    <row r="43" spans="1:2" x14ac:dyDescent="0.25">
      <c r="A43" s="16">
        <v>0.91</v>
      </c>
      <c r="B43" s="15">
        <v>21</v>
      </c>
    </row>
    <row r="44" spans="1:2" x14ac:dyDescent="0.25">
      <c r="A44" s="14">
        <v>0.83</v>
      </c>
      <c r="B44" s="13">
        <v>22</v>
      </c>
    </row>
    <row r="45" spans="1:2" x14ac:dyDescent="0.25">
      <c r="A45" s="16">
        <v>1.1100000000000001</v>
      </c>
      <c r="B45" s="15">
        <v>18</v>
      </c>
    </row>
    <row r="46" spans="1:2" x14ac:dyDescent="0.25">
      <c r="A46" s="14">
        <v>0.95</v>
      </c>
      <c r="B46" s="13">
        <v>19</v>
      </c>
    </row>
    <row r="47" spans="1:2" x14ac:dyDescent="0.25">
      <c r="A47" s="16">
        <v>0.91</v>
      </c>
      <c r="B47" s="15">
        <v>20</v>
      </c>
    </row>
    <row r="48" spans="1:2" x14ac:dyDescent="0.25">
      <c r="A48" s="14">
        <v>0.87</v>
      </c>
      <c r="B48" s="13">
        <v>21</v>
      </c>
    </row>
    <row r="49" spans="1:2" x14ac:dyDescent="0.25">
      <c r="A49" s="16">
        <v>1</v>
      </c>
      <c r="B49" s="15">
        <v>18</v>
      </c>
    </row>
    <row r="50" spans="1:2" x14ac:dyDescent="0.25">
      <c r="A50" s="14">
        <v>0.95</v>
      </c>
      <c r="B50" s="13">
        <v>19</v>
      </c>
    </row>
    <row r="51" spans="1:2" x14ac:dyDescent="0.25">
      <c r="A51" s="16">
        <v>0.95</v>
      </c>
      <c r="B51" s="15">
        <v>20</v>
      </c>
    </row>
    <row r="52" spans="1:2" x14ac:dyDescent="0.25">
      <c r="A52" s="14">
        <v>0.95</v>
      </c>
      <c r="B52" s="13">
        <v>21</v>
      </c>
    </row>
    <row r="53" spans="1:2" x14ac:dyDescent="0.25">
      <c r="A53" s="16">
        <v>1</v>
      </c>
      <c r="B53" s="15">
        <v>18</v>
      </c>
    </row>
    <row r="54" spans="1:2" x14ac:dyDescent="0.25">
      <c r="A54" s="14">
        <v>0.95</v>
      </c>
      <c r="B54" s="13">
        <v>19</v>
      </c>
    </row>
    <row r="55" spans="1:2" x14ac:dyDescent="0.25">
      <c r="A55" s="16">
        <v>1</v>
      </c>
      <c r="B55" s="15">
        <v>20</v>
      </c>
    </row>
    <row r="56" spans="1:2" x14ac:dyDescent="0.25">
      <c r="A56" s="14">
        <v>0.87</v>
      </c>
      <c r="B56" s="13">
        <v>21</v>
      </c>
    </row>
    <row r="57" spans="1:2" x14ac:dyDescent="0.25">
      <c r="A57" s="16">
        <v>1</v>
      </c>
      <c r="B57" s="15">
        <v>18</v>
      </c>
    </row>
    <row r="58" spans="1:2" x14ac:dyDescent="0.25">
      <c r="A58" s="14">
        <v>1.05</v>
      </c>
      <c r="B58" s="13">
        <v>19</v>
      </c>
    </row>
    <row r="59" spans="1:2" x14ac:dyDescent="0.25">
      <c r="A59" s="16">
        <v>1</v>
      </c>
      <c r="B59" s="15">
        <v>20</v>
      </c>
    </row>
    <row r="60" spans="1:2" x14ac:dyDescent="0.25">
      <c r="A60" s="14">
        <v>0.91</v>
      </c>
      <c r="B60" s="13">
        <v>22</v>
      </c>
    </row>
    <row r="61" spans="1:2" x14ac:dyDescent="0.25">
      <c r="A61" s="16">
        <v>0.87</v>
      </c>
      <c r="B61" s="15">
        <v>23</v>
      </c>
    </row>
    <row r="62" spans="1:2" x14ac:dyDescent="0.25">
      <c r="A62" s="14">
        <v>0.8</v>
      </c>
      <c r="B62" s="13">
        <v>24</v>
      </c>
    </row>
    <row r="63" spans="1:2" x14ac:dyDescent="0.25">
      <c r="A63" s="16">
        <v>0.77</v>
      </c>
      <c r="B63" s="15">
        <v>24</v>
      </c>
    </row>
    <row r="64" spans="1:2" x14ac:dyDescent="0.25">
      <c r="A64" s="14">
        <v>0.77</v>
      </c>
      <c r="B64" s="13">
        <v>25</v>
      </c>
    </row>
    <row r="65" spans="1:2" x14ac:dyDescent="0.25">
      <c r="A65" s="16">
        <v>0.87</v>
      </c>
      <c r="B65" s="15">
        <v>23</v>
      </c>
    </row>
    <row r="66" spans="1:2" x14ac:dyDescent="0.25">
      <c r="A66" s="14">
        <v>0.77</v>
      </c>
      <c r="B66" s="13">
        <v>24</v>
      </c>
    </row>
    <row r="67" spans="1:2" x14ac:dyDescent="0.25">
      <c r="A67" s="16">
        <v>0.77</v>
      </c>
      <c r="B67" s="15">
        <v>24</v>
      </c>
    </row>
    <row r="68" spans="1:2" x14ac:dyDescent="0.25">
      <c r="A68" s="14">
        <v>0.77</v>
      </c>
      <c r="B68" s="13">
        <v>25</v>
      </c>
    </row>
    <row r="69" spans="1:2" x14ac:dyDescent="0.25">
      <c r="A69" s="16">
        <v>0.8</v>
      </c>
      <c r="B69" s="15">
        <v>23</v>
      </c>
    </row>
    <row r="70" spans="1:2" x14ac:dyDescent="0.25">
      <c r="A70" s="14">
        <v>0.83</v>
      </c>
      <c r="B70" s="13">
        <v>24</v>
      </c>
    </row>
    <row r="71" spans="1:2" x14ac:dyDescent="0.25">
      <c r="A71" s="16">
        <v>0.83</v>
      </c>
      <c r="B71" s="15">
        <v>24</v>
      </c>
    </row>
    <row r="72" spans="1:2" x14ac:dyDescent="0.25">
      <c r="A72" s="14">
        <v>0.74</v>
      </c>
      <c r="B72" s="13">
        <v>25</v>
      </c>
    </row>
    <row r="73" spans="1:2" x14ac:dyDescent="0.25">
      <c r="A73" s="16">
        <v>0.87</v>
      </c>
      <c r="B73" s="15">
        <v>23</v>
      </c>
    </row>
    <row r="74" spans="1:2" x14ac:dyDescent="0.25">
      <c r="A74" s="14">
        <v>0.87</v>
      </c>
      <c r="B74" s="13">
        <v>23</v>
      </c>
    </row>
    <row r="75" spans="1:2" x14ac:dyDescent="0.25">
      <c r="A75" s="16">
        <v>0.83</v>
      </c>
      <c r="B75" s="15">
        <v>24</v>
      </c>
    </row>
    <row r="76" spans="1:2" x14ac:dyDescent="0.25">
      <c r="A76" s="14">
        <v>0.83</v>
      </c>
      <c r="B76" s="13">
        <v>24</v>
      </c>
    </row>
    <row r="77" spans="1:2" x14ac:dyDescent="0.25">
      <c r="A77" s="16">
        <v>0.77</v>
      </c>
      <c r="B77" s="15">
        <v>25</v>
      </c>
    </row>
    <row r="78" spans="1:2" x14ac:dyDescent="0.25">
      <c r="A78" s="14">
        <v>0.83</v>
      </c>
      <c r="B78" s="13">
        <v>23</v>
      </c>
    </row>
    <row r="79" spans="1:2" x14ac:dyDescent="0.25">
      <c r="A79" s="16">
        <v>0.83</v>
      </c>
      <c r="B79" s="15">
        <v>23</v>
      </c>
    </row>
    <row r="80" spans="1:2" x14ac:dyDescent="0.25">
      <c r="A80" s="14">
        <v>0.77</v>
      </c>
      <c r="B80" s="13">
        <v>24</v>
      </c>
    </row>
    <row r="81" spans="1:2" x14ac:dyDescent="0.25">
      <c r="A81" s="16">
        <v>0.83</v>
      </c>
      <c r="B81" s="15">
        <v>24</v>
      </c>
    </row>
    <row r="82" spans="1:2" x14ac:dyDescent="0.25">
      <c r="A82" s="14">
        <v>0.74</v>
      </c>
      <c r="B82" s="13">
        <v>25</v>
      </c>
    </row>
    <row r="83" spans="1:2" x14ac:dyDescent="0.25">
      <c r="A83" s="16">
        <v>0.87</v>
      </c>
      <c r="B83" s="15">
        <v>23</v>
      </c>
    </row>
    <row r="84" spans="1:2" x14ac:dyDescent="0.25">
      <c r="A84" s="14">
        <v>0.83</v>
      </c>
      <c r="B84" s="13">
        <v>23</v>
      </c>
    </row>
    <row r="85" spans="1:2" x14ac:dyDescent="0.25">
      <c r="A85" s="16">
        <v>0.8</v>
      </c>
      <c r="B85" s="15">
        <v>24</v>
      </c>
    </row>
    <row r="86" spans="1:2" x14ac:dyDescent="0.25">
      <c r="A86" s="14">
        <v>0.77</v>
      </c>
      <c r="B86" s="13">
        <v>25</v>
      </c>
    </row>
    <row r="87" spans="1:2" x14ac:dyDescent="0.25">
      <c r="A87" s="16">
        <v>0.74</v>
      </c>
      <c r="B87" s="15">
        <v>25</v>
      </c>
    </row>
    <row r="88" spans="1:2" x14ac:dyDescent="0.25">
      <c r="A88" s="14">
        <v>0.83</v>
      </c>
      <c r="B88" s="13">
        <v>23</v>
      </c>
    </row>
    <row r="89" spans="1:2" x14ac:dyDescent="0.25">
      <c r="A89" s="16">
        <v>0.83</v>
      </c>
      <c r="B89" s="15">
        <v>24</v>
      </c>
    </row>
    <row r="90" spans="1:2" x14ac:dyDescent="0.25">
      <c r="A90" s="14">
        <v>0.8</v>
      </c>
      <c r="B90" s="13">
        <v>24</v>
      </c>
    </row>
    <row r="91" spans="1:2" x14ac:dyDescent="0.25">
      <c r="A91" s="16">
        <v>0.77</v>
      </c>
      <c r="B91" s="15">
        <v>25</v>
      </c>
    </row>
    <row r="92" spans="1:2" x14ac:dyDescent="0.25">
      <c r="A92" s="14">
        <v>0.8</v>
      </c>
      <c r="B92" s="13">
        <v>25</v>
      </c>
    </row>
    <row r="93" spans="1:2" x14ac:dyDescent="0.25">
      <c r="A93" s="16">
        <v>0.74</v>
      </c>
      <c r="B93" s="15">
        <v>26</v>
      </c>
    </row>
    <row r="94" spans="1:2" x14ac:dyDescent="0.25">
      <c r="A94" s="14">
        <v>0.74</v>
      </c>
      <c r="B94" s="13">
        <v>26</v>
      </c>
    </row>
    <row r="95" spans="1:2" x14ac:dyDescent="0.25">
      <c r="A95" s="16">
        <v>0.71</v>
      </c>
      <c r="B95" s="15">
        <v>27</v>
      </c>
    </row>
    <row r="96" spans="1:2" x14ac:dyDescent="0.25">
      <c r="A96" s="14">
        <v>0.71</v>
      </c>
      <c r="B96" s="13">
        <v>28</v>
      </c>
    </row>
    <row r="97" spans="1:2" x14ac:dyDescent="0.25">
      <c r="A97" s="16">
        <v>0.8</v>
      </c>
      <c r="B97" s="15">
        <v>25</v>
      </c>
    </row>
    <row r="98" spans="1:2" x14ac:dyDescent="0.25">
      <c r="A98" s="14">
        <v>0.74</v>
      </c>
      <c r="B98" s="13">
        <v>26</v>
      </c>
    </row>
    <row r="99" spans="1:2" x14ac:dyDescent="0.25">
      <c r="A99" s="16">
        <v>0.74</v>
      </c>
      <c r="B99" s="15">
        <v>26</v>
      </c>
    </row>
    <row r="100" spans="1:2" x14ac:dyDescent="0.25">
      <c r="A100" s="14">
        <v>0.69</v>
      </c>
      <c r="B100" s="13">
        <v>27</v>
      </c>
    </row>
    <row r="101" spans="1:2" x14ac:dyDescent="0.25">
      <c r="A101" s="16">
        <v>0.74</v>
      </c>
      <c r="B101" s="15">
        <v>25</v>
      </c>
    </row>
    <row r="102" spans="1:2" x14ac:dyDescent="0.25">
      <c r="A102" s="14">
        <v>0.74</v>
      </c>
      <c r="B102" s="13">
        <v>26</v>
      </c>
    </row>
    <row r="103" spans="1:2" x14ac:dyDescent="0.25">
      <c r="A103" s="16">
        <v>0.74</v>
      </c>
      <c r="B103" s="15">
        <v>27</v>
      </c>
    </row>
    <row r="104" spans="1:2" x14ac:dyDescent="0.25">
      <c r="A104" s="14">
        <v>0.69</v>
      </c>
      <c r="B104" s="13">
        <v>27</v>
      </c>
    </row>
    <row r="105" spans="1:2" x14ac:dyDescent="0.25">
      <c r="A105" s="16">
        <v>0.77</v>
      </c>
      <c r="B105" s="15">
        <v>25</v>
      </c>
    </row>
    <row r="106" spans="1:2" x14ac:dyDescent="0.25">
      <c r="A106" s="14">
        <v>0.74</v>
      </c>
      <c r="B106" s="13">
        <v>26</v>
      </c>
    </row>
    <row r="107" spans="1:2" x14ac:dyDescent="0.25">
      <c r="A107" s="16">
        <v>0.69</v>
      </c>
      <c r="B107" s="15">
        <v>27</v>
      </c>
    </row>
    <row r="108" spans="1:2" x14ac:dyDescent="0.25">
      <c r="A108" s="14">
        <v>0.71</v>
      </c>
      <c r="B108" s="13">
        <v>27</v>
      </c>
    </row>
    <row r="109" spans="1:2" x14ac:dyDescent="0.25">
      <c r="A109" s="16">
        <v>0.74</v>
      </c>
      <c r="B109" s="15">
        <v>25</v>
      </c>
    </row>
    <row r="110" spans="1:2" x14ac:dyDescent="0.25">
      <c r="A110" s="14">
        <v>0.77</v>
      </c>
      <c r="B110" s="13">
        <v>26</v>
      </c>
    </row>
    <row r="111" spans="1:2" x14ac:dyDescent="0.25">
      <c r="A111" s="16">
        <v>0.69</v>
      </c>
      <c r="B111" s="15">
        <v>27</v>
      </c>
    </row>
    <row r="112" spans="1:2" x14ac:dyDescent="0.25">
      <c r="A112" s="14">
        <v>0.74</v>
      </c>
      <c r="B112" s="13">
        <v>27</v>
      </c>
    </row>
    <row r="113" spans="1:2" x14ac:dyDescent="0.25">
      <c r="A113" s="16">
        <v>0.77</v>
      </c>
      <c r="B113" s="15">
        <v>25</v>
      </c>
    </row>
    <row r="114" spans="1:2" x14ac:dyDescent="0.25">
      <c r="A114" s="14">
        <v>0.77</v>
      </c>
      <c r="B114" s="13">
        <v>26</v>
      </c>
    </row>
    <row r="115" spans="1:2" x14ac:dyDescent="0.25">
      <c r="A115" s="16">
        <v>0.69</v>
      </c>
      <c r="B115" s="15">
        <v>27</v>
      </c>
    </row>
    <row r="116" spans="1:2" x14ac:dyDescent="0.25">
      <c r="A116" s="14">
        <v>0.71</v>
      </c>
      <c r="B116" s="13">
        <v>27</v>
      </c>
    </row>
    <row r="117" spans="1:2" x14ac:dyDescent="0.25">
      <c r="A117" s="16">
        <v>0.8</v>
      </c>
      <c r="B117" s="15">
        <v>25</v>
      </c>
    </row>
    <row r="118" spans="1:2" x14ac:dyDescent="0.25">
      <c r="A118" s="14">
        <v>0.77</v>
      </c>
      <c r="B118" s="13">
        <v>25</v>
      </c>
    </row>
    <row r="119" spans="1:2" x14ac:dyDescent="0.25">
      <c r="A119" s="16">
        <v>0.74</v>
      </c>
      <c r="B119" s="15">
        <v>26</v>
      </c>
    </row>
    <row r="120" spans="1:2" x14ac:dyDescent="0.25">
      <c r="A120" s="14">
        <v>0.71</v>
      </c>
      <c r="B120" s="13">
        <v>27</v>
      </c>
    </row>
    <row r="121" spans="1:2" x14ac:dyDescent="0.25">
      <c r="A121" s="16">
        <v>0.74</v>
      </c>
      <c r="B121" s="15">
        <v>27</v>
      </c>
    </row>
    <row r="122" spans="1:2" x14ac:dyDescent="0.25">
      <c r="A122" s="14">
        <v>0.65</v>
      </c>
      <c r="B122" s="13">
        <v>29</v>
      </c>
    </row>
    <row r="123" spans="1:2" x14ac:dyDescent="0.25">
      <c r="A123" s="16">
        <v>0.69</v>
      </c>
      <c r="B123" s="15">
        <v>29</v>
      </c>
    </row>
    <row r="124" spans="1:2" x14ac:dyDescent="0.25">
      <c r="A124" s="14">
        <v>0.63</v>
      </c>
      <c r="B124" s="13">
        <v>30</v>
      </c>
    </row>
    <row r="125" spans="1:2" x14ac:dyDescent="0.25">
      <c r="A125" s="16">
        <v>0.63</v>
      </c>
      <c r="B125" s="15">
        <v>31</v>
      </c>
    </row>
    <row r="126" spans="1:2" x14ac:dyDescent="0.25">
      <c r="A126" s="14">
        <v>0.71</v>
      </c>
      <c r="B126" s="13">
        <v>28</v>
      </c>
    </row>
    <row r="127" spans="1:2" x14ac:dyDescent="0.25">
      <c r="A127" s="16">
        <v>0.67</v>
      </c>
      <c r="B127" s="15">
        <v>29</v>
      </c>
    </row>
    <row r="128" spans="1:2" x14ac:dyDescent="0.25">
      <c r="A128" s="14">
        <v>0.65</v>
      </c>
      <c r="B128" s="13">
        <v>29</v>
      </c>
    </row>
    <row r="129" spans="1:2" x14ac:dyDescent="0.25">
      <c r="A129" s="16">
        <v>0.67</v>
      </c>
      <c r="B129" s="15">
        <v>30</v>
      </c>
    </row>
    <row r="130" spans="1:2" x14ac:dyDescent="0.25">
      <c r="A130" s="14">
        <v>0.63</v>
      </c>
      <c r="B130" s="13">
        <v>31</v>
      </c>
    </row>
    <row r="131" spans="1:2" x14ac:dyDescent="0.25">
      <c r="A131" s="16">
        <v>0.69</v>
      </c>
      <c r="B131" s="15">
        <v>28</v>
      </c>
    </row>
    <row r="132" spans="1:2" x14ac:dyDescent="0.25">
      <c r="A132" s="14">
        <v>0.67</v>
      </c>
      <c r="B132" s="13">
        <v>29</v>
      </c>
    </row>
    <row r="133" spans="1:2" x14ac:dyDescent="0.25">
      <c r="A133" s="16">
        <v>0.67</v>
      </c>
      <c r="B133" s="15">
        <v>29</v>
      </c>
    </row>
    <row r="134" spans="1:2" x14ac:dyDescent="0.25">
      <c r="A134" s="14">
        <v>0.65</v>
      </c>
      <c r="B134" s="13">
        <v>30</v>
      </c>
    </row>
    <row r="135" spans="1:2" x14ac:dyDescent="0.25">
      <c r="A135" s="16">
        <v>0.63</v>
      </c>
      <c r="B135" s="15">
        <v>31</v>
      </c>
    </row>
    <row r="136" spans="1:2" x14ac:dyDescent="0.25">
      <c r="A136" s="14">
        <v>0.69</v>
      </c>
      <c r="B136" s="13">
        <v>28</v>
      </c>
    </row>
    <row r="137" spans="1:2" x14ac:dyDescent="0.25">
      <c r="A137" s="16">
        <v>0.67</v>
      </c>
      <c r="B137" s="15">
        <v>29</v>
      </c>
    </row>
    <row r="138" spans="1:2" x14ac:dyDescent="0.25">
      <c r="A138" s="14">
        <v>0.67</v>
      </c>
      <c r="B138" s="13">
        <v>29</v>
      </c>
    </row>
    <row r="139" spans="1:2" x14ac:dyDescent="0.25">
      <c r="A139" s="16">
        <v>0.67</v>
      </c>
      <c r="B139" s="15">
        <v>30</v>
      </c>
    </row>
    <row r="140" spans="1:2" x14ac:dyDescent="0.25">
      <c r="A140" s="14">
        <v>0.61</v>
      </c>
      <c r="B140" s="13">
        <v>31</v>
      </c>
    </row>
    <row r="141" spans="1:2" x14ac:dyDescent="0.25">
      <c r="A141" s="16">
        <v>0.67</v>
      </c>
      <c r="B141" s="15">
        <v>28</v>
      </c>
    </row>
    <row r="142" spans="1:2" x14ac:dyDescent="0.25">
      <c r="A142" s="14">
        <v>0.69</v>
      </c>
      <c r="B142" s="13">
        <v>29</v>
      </c>
    </row>
    <row r="143" spans="1:2" x14ac:dyDescent="0.25">
      <c r="A143" s="16">
        <v>0.67</v>
      </c>
      <c r="B143" s="15">
        <v>30</v>
      </c>
    </row>
    <row r="144" spans="1:2" x14ac:dyDescent="0.25">
      <c r="A144" s="14">
        <v>0.63</v>
      </c>
      <c r="B144" s="13">
        <v>31</v>
      </c>
    </row>
    <row r="145" spans="1:2" x14ac:dyDescent="0.25">
      <c r="A145" s="16">
        <v>0.69</v>
      </c>
      <c r="B145" s="15">
        <v>28</v>
      </c>
    </row>
    <row r="146" spans="1:2" x14ac:dyDescent="0.25">
      <c r="A146" s="14">
        <v>0.69</v>
      </c>
      <c r="B146" s="13">
        <v>29</v>
      </c>
    </row>
    <row r="147" spans="1:2" x14ac:dyDescent="0.25">
      <c r="A147" s="16">
        <v>0.67</v>
      </c>
      <c r="B147" s="15">
        <v>30</v>
      </c>
    </row>
    <row r="148" spans="1:2" x14ac:dyDescent="0.25">
      <c r="A148" s="14">
        <v>0.63</v>
      </c>
      <c r="B148" s="13">
        <v>31</v>
      </c>
    </row>
    <row r="149" spans="1:2" x14ac:dyDescent="0.25">
      <c r="A149" s="16">
        <v>0.65</v>
      </c>
      <c r="B149" s="15">
        <v>29</v>
      </c>
    </row>
    <row r="150" spans="1:2" x14ac:dyDescent="0.25">
      <c r="A150" s="14">
        <v>0.65</v>
      </c>
      <c r="B150" s="13">
        <v>29</v>
      </c>
    </row>
    <row r="151" spans="1:2" x14ac:dyDescent="0.25">
      <c r="A151" s="16">
        <v>0.67</v>
      </c>
      <c r="B151" s="15">
        <v>30</v>
      </c>
    </row>
    <row r="152" spans="1:2" x14ac:dyDescent="0.25">
      <c r="A152" s="14">
        <v>0.65</v>
      </c>
      <c r="B152" s="13">
        <v>31</v>
      </c>
    </row>
    <row r="153" spans="1:2" x14ac:dyDescent="0.25">
      <c r="A153" s="16">
        <v>0.65</v>
      </c>
      <c r="B153" s="15">
        <v>31</v>
      </c>
    </row>
    <row r="154" spans="1:2" x14ac:dyDescent="0.25">
      <c r="A154" s="14">
        <v>0.59</v>
      </c>
      <c r="B154" s="13">
        <v>33</v>
      </c>
    </row>
    <row r="155" spans="1:2" x14ac:dyDescent="0.25">
      <c r="A155" s="16">
        <v>0.56000000000000005</v>
      </c>
      <c r="B155" s="15">
        <v>35</v>
      </c>
    </row>
    <row r="156" spans="1:2" x14ac:dyDescent="0.25">
      <c r="A156" s="14">
        <v>0.51</v>
      </c>
      <c r="B156" s="13">
        <v>38</v>
      </c>
    </row>
    <row r="157" spans="1:2" x14ac:dyDescent="0.25">
      <c r="A157" s="16">
        <v>0.59</v>
      </c>
      <c r="B157" s="15">
        <v>32</v>
      </c>
    </row>
    <row r="158" spans="1:2" x14ac:dyDescent="0.25">
      <c r="A158" s="14">
        <v>0.56000000000000005</v>
      </c>
      <c r="B158" s="13">
        <v>34</v>
      </c>
    </row>
    <row r="159" spans="1:2" x14ac:dyDescent="0.25">
      <c r="A159" s="16">
        <v>0.56000000000000005</v>
      </c>
      <c r="B159" s="15">
        <v>36</v>
      </c>
    </row>
    <row r="160" spans="1:2" x14ac:dyDescent="0.25">
      <c r="A160" s="14">
        <v>0.5</v>
      </c>
      <c r="B160" s="13">
        <v>39</v>
      </c>
    </row>
    <row r="161" spans="1:2" x14ac:dyDescent="0.25">
      <c r="A161" s="16">
        <v>0.61</v>
      </c>
      <c r="B161" s="15">
        <v>32</v>
      </c>
    </row>
    <row r="162" spans="1:2" x14ac:dyDescent="0.25">
      <c r="A162" s="14">
        <v>0.54</v>
      </c>
      <c r="B162" s="13">
        <v>35</v>
      </c>
    </row>
    <row r="163" spans="1:2" x14ac:dyDescent="0.25">
      <c r="A163" s="16">
        <v>0.53</v>
      </c>
      <c r="B163" s="15">
        <v>36</v>
      </c>
    </row>
    <row r="164" spans="1:2" x14ac:dyDescent="0.25">
      <c r="A164" s="14">
        <v>0.5</v>
      </c>
      <c r="B164" s="13">
        <v>40</v>
      </c>
    </row>
    <row r="165" spans="1:2" x14ac:dyDescent="0.25">
      <c r="A165" s="16">
        <v>0.59</v>
      </c>
      <c r="B165" s="15">
        <v>32</v>
      </c>
    </row>
    <row r="166" spans="1:2" x14ac:dyDescent="0.25">
      <c r="A166" s="14">
        <v>0.56999999999999995</v>
      </c>
      <c r="B166" s="13">
        <v>35</v>
      </c>
    </row>
    <row r="167" spans="1:2" x14ac:dyDescent="0.25">
      <c r="A167" s="16">
        <v>0.56000000000000005</v>
      </c>
      <c r="B167" s="15">
        <v>36</v>
      </c>
    </row>
    <row r="168" spans="1:2" x14ac:dyDescent="0.25">
      <c r="A168" s="14">
        <v>0.47</v>
      </c>
      <c r="B168" s="13">
        <v>41</v>
      </c>
    </row>
    <row r="169" spans="1:2" x14ac:dyDescent="0.25">
      <c r="A169" s="16">
        <v>0.65</v>
      </c>
      <c r="B169" s="15">
        <v>31</v>
      </c>
    </row>
    <row r="170" spans="1:2" x14ac:dyDescent="0.25">
      <c r="A170" s="14">
        <v>0.59</v>
      </c>
      <c r="B170" s="13">
        <v>32</v>
      </c>
    </row>
    <row r="171" spans="1:2" x14ac:dyDescent="0.25">
      <c r="A171" s="16">
        <v>0.56000000000000005</v>
      </c>
      <c r="B171" s="15">
        <v>35</v>
      </c>
    </row>
    <row r="172" spans="1:2" x14ac:dyDescent="0.25">
      <c r="A172" s="14">
        <v>0.54</v>
      </c>
      <c r="B172" s="13">
        <v>37</v>
      </c>
    </row>
    <row r="173" spans="1:2" x14ac:dyDescent="0.25">
      <c r="A173" s="16">
        <v>0.47</v>
      </c>
      <c r="B173" s="15">
        <v>41</v>
      </c>
    </row>
    <row r="174" spans="1:2" x14ac:dyDescent="0.25">
      <c r="A174" s="14">
        <v>0.65</v>
      </c>
      <c r="B174" s="13">
        <v>31</v>
      </c>
    </row>
    <row r="175" spans="1:2" x14ac:dyDescent="0.25">
      <c r="A175" s="16">
        <v>0.61</v>
      </c>
      <c r="B175" s="15">
        <v>33</v>
      </c>
    </row>
    <row r="176" spans="1:2" x14ac:dyDescent="0.25">
      <c r="A176" s="14">
        <v>0.56999999999999995</v>
      </c>
      <c r="B176" s="13">
        <v>35</v>
      </c>
    </row>
    <row r="177" spans="1:2" x14ac:dyDescent="0.25">
      <c r="A177" s="16">
        <v>0.51</v>
      </c>
      <c r="B177" s="15">
        <v>37</v>
      </c>
    </row>
    <row r="178" spans="1:2" x14ac:dyDescent="0.25">
      <c r="A178" s="14">
        <v>0.47</v>
      </c>
      <c r="B178" s="13">
        <v>42</v>
      </c>
    </row>
    <row r="179" spans="1:2" x14ac:dyDescent="0.25">
      <c r="A179" s="16">
        <v>0.63</v>
      </c>
      <c r="B179" s="15">
        <v>31</v>
      </c>
    </row>
    <row r="180" spans="1:2" x14ac:dyDescent="0.25">
      <c r="A180" s="14">
        <v>0.59</v>
      </c>
      <c r="B180" s="13">
        <v>33</v>
      </c>
    </row>
    <row r="181" spans="1:2" x14ac:dyDescent="0.25">
      <c r="A181" s="16">
        <v>0.54</v>
      </c>
      <c r="B181" s="15">
        <v>35</v>
      </c>
    </row>
    <row r="182" spans="1:2" x14ac:dyDescent="0.25">
      <c r="A182" s="14">
        <v>0.53</v>
      </c>
      <c r="B182" s="13">
        <v>38</v>
      </c>
    </row>
    <row r="183" spans="1:2" x14ac:dyDescent="0.25">
      <c r="A183" s="16">
        <v>0.47</v>
      </c>
      <c r="B183" s="15">
        <v>43</v>
      </c>
    </row>
    <row r="184" spans="1:2" x14ac:dyDescent="0.25">
      <c r="A184" s="14">
        <v>0.51</v>
      </c>
      <c r="B184" s="13">
        <v>38</v>
      </c>
    </row>
    <row r="185" spans="1:2" x14ac:dyDescent="0.25">
      <c r="A185" s="16">
        <v>0.54</v>
      </c>
      <c r="B185" s="15">
        <v>35</v>
      </c>
    </row>
    <row r="186" spans="1:2" x14ac:dyDescent="0.25">
      <c r="A186" s="14">
        <v>0.59</v>
      </c>
      <c r="B186" s="13">
        <v>34</v>
      </c>
    </row>
    <row r="187" spans="1:2" x14ac:dyDescent="0.25">
      <c r="A187" s="16">
        <v>0.63</v>
      </c>
      <c r="B187" s="15">
        <v>32</v>
      </c>
    </row>
    <row r="188" spans="1:2" x14ac:dyDescent="0.25">
      <c r="A188" s="14">
        <v>0.51</v>
      </c>
      <c r="B188" s="13">
        <v>39</v>
      </c>
    </row>
    <row r="189" spans="1:2" x14ac:dyDescent="0.25">
      <c r="A189" s="16">
        <v>0.56999999999999995</v>
      </c>
      <c r="B189" s="15">
        <v>35</v>
      </c>
    </row>
    <row r="190" spans="1:2" x14ac:dyDescent="0.25">
      <c r="A190" s="14">
        <v>0.56999999999999995</v>
      </c>
      <c r="B190" s="13">
        <v>34</v>
      </c>
    </row>
    <row r="191" spans="1:2" x14ac:dyDescent="0.25">
      <c r="A191" s="16">
        <v>0.59</v>
      </c>
      <c r="B191" s="15">
        <v>33</v>
      </c>
    </row>
    <row r="192" spans="1:2" x14ac:dyDescent="0.25">
      <c r="A192" s="14">
        <v>0.49</v>
      </c>
      <c r="B192" s="13">
        <v>40</v>
      </c>
    </row>
    <row r="193" spans="1:2" x14ac:dyDescent="0.25">
      <c r="A193" s="16">
        <v>0.54</v>
      </c>
      <c r="B193" s="15">
        <v>35</v>
      </c>
    </row>
    <row r="194" spans="1:2" x14ac:dyDescent="0.25">
      <c r="A194" s="14">
        <v>0.56000000000000005</v>
      </c>
      <c r="B194" s="13">
        <v>34</v>
      </c>
    </row>
    <row r="195" spans="1:2" x14ac:dyDescent="0.25">
      <c r="A195" s="16">
        <v>0.61</v>
      </c>
      <c r="B195" s="15">
        <v>33</v>
      </c>
    </row>
    <row r="196" spans="1:2" x14ac:dyDescent="0.25">
      <c r="A196" s="14">
        <v>0.5</v>
      </c>
      <c r="B196" s="13">
        <v>40</v>
      </c>
    </row>
    <row r="197" spans="1:2" x14ac:dyDescent="0.25">
      <c r="A197" s="16">
        <v>0.54</v>
      </c>
      <c r="B197" s="15">
        <v>35</v>
      </c>
    </row>
    <row r="198" spans="1:2" x14ac:dyDescent="0.25">
      <c r="A198" s="14">
        <v>0.59</v>
      </c>
      <c r="B198" s="13">
        <v>34</v>
      </c>
    </row>
    <row r="199" spans="1:2" x14ac:dyDescent="0.25">
      <c r="A199" s="16">
        <v>0.56999999999999995</v>
      </c>
      <c r="B199" s="15">
        <v>33</v>
      </c>
    </row>
    <row r="200" spans="1:2" x14ac:dyDescent="0.25">
      <c r="A200" s="14">
        <v>0.47</v>
      </c>
      <c r="B200" s="13">
        <v>41</v>
      </c>
    </row>
    <row r="201" spans="1:2" x14ac:dyDescent="0.25">
      <c r="A201" s="16">
        <v>0.56000000000000005</v>
      </c>
      <c r="B201" s="15">
        <v>36</v>
      </c>
    </row>
    <row r="202" spans="1:2" x14ac:dyDescent="0.25">
      <c r="A202" s="14">
        <v>0.56999999999999995</v>
      </c>
      <c r="B202" s="13">
        <v>35</v>
      </c>
    </row>
    <row r="203" spans="1:2" x14ac:dyDescent="0.25">
      <c r="A203" s="16">
        <v>0.56999999999999995</v>
      </c>
      <c r="B203" s="15">
        <v>33</v>
      </c>
    </row>
    <row r="204" spans="1:2" x14ac:dyDescent="0.25">
      <c r="A204" s="14">
        <v>0.47</v>
      </c>
      <c r="B204" s="13">
        <v>42</v>
      </c>
    </row>
    <row r="205" spans="1:2" x14ac:dyDescent="0.25">
      <c r="A205" s="16">
        <v>0.51</v>
      </c>
      <c r="B205" s="15">
        <v>37</v>
      </c>
    </row>
    <row r="206" spans="1:2" x14ac:dyDescent="0.25">
      <c r="A206" s="14">
        <v>0.56999999999999995</v>
      </c>
      <c r="B206" s="13">
        <v>35</v>
      </c>
    </row>
    <row r="207" spans="1:2" x14ac:dyDescent="0.25">
      <c r="A207" s="16">
        <v>0.56999999999999995</v>
      </c>
      <c r="B207" s="15">
        <v>33</v>
      </c>
    </row>
    <row r="208" spans="1:2" x14ac:dyDescent="0.25">
      <c r="A208" s="14">
        <v>0.59</v>
      </c>
      <c r="B208" s="13">
        <v>32</v>
      </c>
    </row>
    <row r="209" spans="1:2" x14ac:dyDescent="0.25">
      <c r="A209" s="16">
        <v>0.47</v>
      </c>
      <c r="B209" s="15">
        <v>43</v>
      </c>
    </row>
    <row r="210" spans="1:2" x14ac:dyDescent="0.25">
      <c r="A210" s="14">
        <v>0.51</v>
      </c>
      <c r="B210" s="13">
        <v>38</v>
      </c>
    </row>
    <row r="211" spans="1:2" x14ac:dyDescent="0.25">
      <c r="A211" s="16">
        <v>0.56999999999999995</v>
      </c>
      <c r="B211" s="15">
        <v>35</v>
      </c>
    </row>
    <row r="212" spans="1:2" x14ac:dyDescent="0.25">
      <c r="A212" s="14">
        <v>0.59</v>
      </c>
      <c r="B212" s="13">
        <v>34</v>
      </c>
    </row>
    <row r="213" spans="1:2" x14ac:dyDescent="0.25">
      <c r="A213" s="16">
        <v>0.61</v>
      </c>
      <c r="B213" s="15">
        <v>32</v>
      </c>
    </row>
    <row r="214" spans="1:2" x14ac:dyDescent="0.25">
      <c r="A214" s="14">
        <v>0.63</v>
      </c>
      <c r="B214" s="13">
        <v>32</v>
      </c>
    </row>
    <row r="215" spans="1:2" x14ac:dyDescent="0.25">
      <c r="A215" s="16">
        <v>0.63</v>
      </c>
      <c r="B215" s="15">
        <v>31</v>
      </c>
    </row>
    <row r="216" spans="1:2" x14ac:dyDescent="0.25">
      <c r="A216" s="14">
        <v>0.63</v>
      </c>
      <c r="B216" s="13">
        <v>30</v>
      </c>
    </row>
    <row r="217" spans="1:2" x14ac:dyDescent="0.25">
      <c r="A217" s="16">
        <v>0.69</v>
      </c>
      <c r="B217" s="15">
        <v>29</v>
      </c>
    </row>
    <row r="218" spans="1:2" x14ac:dyDescent="0.25">
      <c r="A218" s="14">
        <v>0.61</v>
      </c>
      <c r="B218" s="13">
        <v>32</v>
      </c>
    </row>
    <row r="219" spans="1:2" x14ac:dyDescent="0.25">
      <c r="A219" s="16">
        <v>0.61</v>
      </c>
      <c r="B219" s="15">
        <v>31</v>
      </c>
    </row>
    <row r="220" spans="1:2" x14ac:dyDescent="0.25">
      <c r="A220" s="14">
        <v>0.67</v>
      </c>
      <c r="B220" s="13">
        <v>30</v>
      </c>
    </row>
    <row r="221" spans="1:2" x14ac:dyDescent="0.25">
      <c r="A221" s="16">
        <v>0.65</v>
      </c>
      <c r="B221" s="15">
        <v>29</v>
      </c>
    </row>
    <row r="222" spans="1:2" x14ac:dyDescent="0.25">
      <c r="A222" s="14">
        <v>0.63</v>
      </c>
      <c r="B222" s="13">
        <v>32</v>
      </c>
    </row>
    <row r="223" spans="1:2" x14ac:dyDescent="0.25">
      <c r="A223" s="16">
        <v>0.65</v>
      </c>
      <c r="B223" s="15">
        <v>31</v>
      </c>
    </row>
    <row r="224" spans="1:2" x14ac:dyDescent="0.25">
      <c r="A224" s="14">
        <v>0.67</v>
      </c>
      <c r="B224" s="13">
        <v>30</v>
      </c>
    </row>
    <row r="225" spans="1:2" x14ac:dyDescent="0.25">
      <c r="A225" s="16">
        <v>0.65</v>
      </c>
      <c r="B225" s="15">
        <v>29</v>
      </c>
    </row>
    <row r="226" spans="1:2" x14ac:dyDescent="0.25">
      <c r="A226" s="14">
        <v>0.65</v>
      </c>
      <c r="B226" s="13">
        <v>29</v>
      </c>
    </row>
    <row r="227" spans="1:2" x14ac:dyDescent="0.25">
      <c r="A227" s="16">
        <v>0.59</v>
      </c>
      <c r="B227" s="15">
        <v>32</v>
      </c>
    </row>
    <row r="228" spans="1:2" x14ac:dyDescent="0.25">
      <c r="A228" s="14">
        <v>0.63</v>
      </c>
      <c r="B228" s="13">
        <v>31</v>
      </c>
    </row>
    <row r="229" spans="1:2" x14ac:dyDescent="0.25">
      <c r="A229" s="16">
        <v>0.63</v>
      </c>
      <c r="B229" s="15">
        <v>30</v>
      </c>
    </row>
    <row r="230" spans="1:2" x14ac:dyDescent="0.25">
      <c r="A230" s="14">
        <v>0.67</v>
      </c>
      <c r="B230" s="13">
        <v>30</v>
      </c>
    </row>
    <row r="231" spans="1:2" x14ac:dyDescent="0.25">
      <c r="A231" s="16">
        <v>0.69</v>
      </c>
      <c r="B231" s="15">
        <v>29</v>
      </c>
    </row>
    <row r="232" spans="1:2" x14ac:dyDescent="0.25">
      <c r="A232" s="14">
        <v>0.61</v>
      </c>
      <c r="B232" s="13">
        <v>32</v>
      </c>
    </row>
    <row r="233" spans="1:2" x14ac:dyDescent="0.25">
      <c r="A233" s="16">
        <v>0.65</v>
      </c>
      <c r="B233" s="15">
        <v>31</v>
      </c>
    </row>
    <row r="234" spans="1:2" x14ac:dyDescent="0.25">
      <c r="A234" s="14">
        <v>0.65</v>
      </c>
      <c r="B234" s="13">
        <v>30</v>
      </c>
    </row>
    <row r="235" spans="1:2" x14ac:dyDescent="0.25">
      <c r="A235" s="16">
        <v>0.63</v>
      </c>
      <c r="B235" s="15">
        <v>30</v>
      </c>
    </row>
    <row r="236" spans="1:2" x14ac:dyDescent="0.25">
      <c r="A236" s="14">
        <v>0.67</v>
      </c>
      <c r="B236" s="13">
        <v>29</v>
      </c>
    </row>
    <row r="237" spans="1:2" x14ac:dyDescent="0.25">
      <c r="A237" s="16">
        <v>0.59</v>
      </c>
      <c r="B237" s="15">
        <v>32</v>
      </c>
    </row>
    <row r="238" spans="1:2" x14ac:dyDescent="0.25">
      <c r="A238" s="14">
        <v>0.63</v>
      </c>
      <c r="B238" s="13">
        <v>30</v>
      </c>
    </row>
    <row r="239" spans="1:2" x14ac:dyDescent="0.25">
      <c r="A239" s="16">
        <v>0.63</v>
      </c>
      <c r="B239" s="15">
        <v>30</v>
      </c>
    </row>
    <row r="240" spans="1:2" x14ac:dyDescent="0.25">
      <c r="A240" s="14">
        <v>0.65</v>
      </c>
      <c r="B240" s="13">
        <v>29</v>
      </c>
    </row>
    <row r="241" spans="1:2" x14ac:dyDescent="0.25">
      <c r="A241" s="16">
        <v>0.63</v>
      </c>
      <c r="B241" s="15">
        <v>32</v>
      </c>
    </row>
    <row r="242" spans="1:2" x14ac:dyDescent="0.25">
      <c r="A242" s="14">
        <v>0.65</v>
      </c>
      <c r="B242" s="13">
        <v>30</v>
      </c>
    </row>
    <row r="243" spans="1:2" x14ac:dyDescent="0.25">
      <c r="A243" s="16">
        <v>0.63</v>
      </c>
      <c r="B243" s="15">
        <v>30</v>
      </c>
    </row>
    <row r="244" spans="1:2" x14ac:dyDescent="0.25">
      <c r="A244" s="14">
        <v>0.69</v>
      </c>
      <c r="B244" s="13">
        <v>29</v>
      </c>
    </row>
    <row r="245" spans="1:2" x14ac:dyDescent="0.25">
      <c r="A245" s="16">
        <v>0.69</v>
      </c>
      <c r="B245" s="15">
        <v>29</v>
      </c>
    </row>
    <row r="246" spans="1:2" x14ac:dyDescent="0.25">
      <c r="A246" s="14">
        <v>0.69</v>
      </c>
      <c r="B246" s="13">
        <v>28</v>
      </c>
    </row>
    <row r="247" spans="1:2" x14ac:dyDescent="0.25">
      <c r="A247" s="16">
        <v>0.69</v>
      </c>
      <c r="B247" s="15">
        <v>27</v>
      </c>
    </row>
    <row r="248" spans="1:2" x14ac:dyDescent="0.25">
      <c r="A248" s="14">
        <v>0.74</v>
      </c>
      <c r="B248" s="13">
        <v>26</v>
      </c>
    </row>
    <row r="249" spans="1:2" x14ac:dyDescent="0.25">
      <c r="A249" s="16">
        <v>0.71</v>
      </c>
      <c r="B249" s="15">
        <v>26</v>
      </c>
    </row>
    <row r="250" spans="1:2" x14ac:dyDescent="0.25">
      <c r="A250" s="14">
        <v>0.69</v>
      </c>
      <c r="B250" s="13">
        <v>29</v>
      </c>
    </row>
    <row r="251" spans="1:2" x14ac:dyDescent="0.25">
      <c r="A251" s="16">
        <v>0.67</v>
      </c>
      <c r="B251" s="15">
        <v>28</v>
      </c>
    </row>
    <row r="252" spans="1:2" x14ac:dyDescent="0.25">
      <c r="A252" s="14">
        <v>0.71</v>
      </c>
      <c r="B252" s="13">
        <v>27</v>
      </c>
    </row>
    <row r="253" spans="1:2" x14ac:dyDescent="0.25">
      <c r="A253" s="16">
        <v>0.77</v>
      </c>
      <c r="B253" s="15">
        <v>26</v>
      </c>
    </row>
    <row r="254" spans="1:2" x14ac:dyDescent="0.25">
      <c r="A254" s="14">
        <v>0.74</v>
      </c>
      <c r="B254" s="13">
        <v>26</v>
      </c>
    </row>
    <row r="255" spans="1:2" x14ac:dyDescent="0.25">
      <c r="A255" s="16">
        <v>0.69</v>
      </c>
      <c r="B255" s="15">
        <v>28</v>
      </c>
    </row>
    <row r="256" spans="1:2" x14ac:dyDescent="0.25">
      <c r="A256" s="14">
        <v>0.71</v>
      </c>
      <c r="B256" s="13">
        <v>27</v>
      </c>
    </row>
    <row r="257" spans="1:2" x14ac:dyDescent="0.25">
      <c r="A257" s="16">
        <v>0.71</v>
      </c>
      <c r="B257" s="15">
        <v>26</v>
      </c>
    </row>
    <row r="258" spans="1:2" x14ac:dyDescent="0.25">
      <c r="A258" s="14">
        <v>0.71</v>
      </c>
      <c r="B258" s="13">
        <v>26</v>
      </c>
    </row>
    <row r="259" spans="1:2" x14ac:dyDescent="0.25">
      <c r="A259" s="16">
        <v>0.67</v>
      </c>
      <c r="B259" s="15">
        <v>28</v>
      </c>
    </row>
    <row r="260" spans="1:2" x14ac:dyDescent="0.25">
      <c r="A260" s="14">
        <v>0.69</v>
      </c>
      <c r="B260" s="13">
        <v>27</v>
      </c>
    </row>
    <row r="261" spans="1:2" x14ac:dyDescent="0.25">
      <c r="A261" s="16">
        <v>0.71</v>
      </c>
      <c r="B261" s="15">
        <v>26</v>
      </c>
    </row>
    <row r="262" spans="1:2" x14ac:dyDescent="0.25">
      <c r="A262" s="14">
        <v>0.71</v>
      </c>
      <c r="B262" s="13">
        <v>26</v>
      </c>
    </row>
    <row r="263" spans="1:2" x14ac:dyDescent="0.25">
      <c r="A263" s="16">
        <v>0.67</v>
      </c>
      <c r="B263" s="15">
        <v>28</v>
      </c>
    </row>
    <row r="264" spans="1:2" x14ac:dyDescent="0.25">
      <c r="A264" s="14">
        <v>0.69</v>
      </c>
      <c r="B264" s="13">
        <v>27</v>
      </c>
    </row>
    <row r="265" spans="1:2" x14ac:dyDescent="0.25">
      <c r="A265" s="16">
        <v>0.71</v>
      </c>
      <c r="B265" s="15">
        <v>26</v>
      </c>
    </row>
    <row r="266" spans="1:2" x14ac:dyDescent="0.25">
      <c r="A266" s="14">
        <v>0.74</v>
      </c>
      <c r="B266" s="13">
        <v>26</v>
      </c>
    </row>
    <row r="267" spans="1:2" x14ac:dyDescent="0.25">
      <c r="A267" s="16">
        <v>0.71</v>
      </c>
      <c r="B267" s="15">
        <v>28</v>
      </c>
    </row>
    <row r="268" spans="1:2" x14ac:dyDescent="0.25">
      <c r="A268" s="14">
        <v>0.71</v>
      </c>
      <c r="B268" s="13">
        <v>28</v>
      </c>
    </row>
    <row r="269" spans="1:2" x14ac:dyDescent="0.25">
      <c r="A269" s="16">
        <v>0.71</v>
      </c>
      <c r="B269" s="15">
        <v>27</v>
      </c>
    </row>
    <row r="270" spans="1:2" x14ac:dyDescent="0.25">
      <c r="A270" s="14">
        <v>0.77</v>
      </c>
      <c r="B270" s="13">
        <v>26</v>
      </c>
    </row>
    <row r="271" spans="1:2" x14ac:dyDescent="0.25">
      <c r="A271" s="16">
        <v>0.67</v>
      </c>
      <c r="B271" s="15">
        <v>29</v>
      </c>
    </row>
    <row r="272" spans="1:2" x14ac:dyDescent="0.25">
      <c r="A272" s="14">
        <v>0.69</v>
      </c>
      <c r="B272" s="13">
        <v>28</v>
      </c>
    </row>
    <row r="273" spans="1:2" x14ac:dyDescent="0.25">
      <c r="A273" s="16">
        <v>0.71</v>
      </c>
      <c r="B273" s="15">
        <v>27</v>
      </c>
    </row>
    <row r="274" spans="1:2" x14ac:dyDescent="0.25">
      <c r="A274" s="14">
        <v>0.74</v>
      </c>
      <c r="B274" s="13">
        <v>26</v>
      </c>
    </row>
    <row r="275" spans="1:2" x14ac:dyDescent="0.25">
      <c r="A275" s="16">
        <v>0.8</v>
      </c>
      <c r="B275" s="15">
        <v>25</v>
      </c>
    </row>
    <row r="276" spans="1:2" x14ac:dyDescent="0.25">
      <c r="A276" s="14">
        <v>0.74</v>
      </c>
      <c r="B276" s="13">
        <v>25</v>
      </c>
    </row>
    <row r="277" spans="1:2" x14ac:dyDescent="0.25">
      <c r="A277" s="16">
        <v>0.8</v>
      </c>
      <c r="B277" s="15">
        <v>24</v>
      </c>
    </row>
    <row r="278" spans="1:2" x14ac:dyDescent="0.25">
      <c r="A278" s="14">
        <v>0.77</v>
      </c>
      <c r="B278" s="13">
        <v>24</v>
      </c>
    </row>
    <row r="279" spans="1:2" x14ac:dyDescent="0.25">
      <c r="A279" s="16">
        <v>0.8</v>
      </c>
      <c r="B279" s="15">
        <v>25</v>
      </c>
    </row>
    <row r="280" spans="1:2" x14ac:dyDescent="0.25">
      <c r="A280" s="14">
        <v>0.74</v>
      </c>
      <c r="B280" s="13">
        <v>25</v>
      </c>
    </row>
    <row r="281" spans="1:2" x14ac:dyDescent="0.25">
      <c r="A281" s="16">
        <v>0.8</v>
      </c>
      <c r="B281" s="15">
        <v>25</v>
      </c>
    </row>
    <row r="282" spans="1:2" x14ac:dyDescent="0.25">
      <c r="A282" s="14">
        <v>0.8</v>
      </c>
      <c r="B282" s="13">
        <v>24</v>
      </c>
    </row>
    <row r="283" spans="1:2" x14ac:dyDescent="0.25">
      <c r="A283" s="16">
        <v>0.74</v>
      </c>
      <c r="B283" s="15">
        <v>25</v>
      </c>
    </row>
    <row r="284" spans="1:2" x14ac:dyDescent="0.25">
      <c r="A284" s="14">
        <v>0.74</v>
      </c>
      <c r="B284" s="13">
        <v>25</v>
      </c>
    </row>
    <row r="285" spans="1:2" x14ac:dyDescent="0.25">
      <c r="A285" s="16">
        <v>0.77</v>
      </c>
      <c r="B285" s="15">
        <v>25</v>
      </c>
    </row>
    <row r="286" spans="1:2" x14ac:dyDescent="0.25">
      <c r="A286" s="14">
        <v>0.77</v>
      </c>
      <c r="B286" s="13">
        <v>24</v>
      </c>
    </row>
    <row r="287" spans="1:2" x14ac:dyDescent="0.25">
      <c r="A287" s="16">
        <v>0.8</v>
      </c>
      <c r="B287" s="15">
        <v>25</v>
      </c>
    </row>
    <row r="288" spans="1:2" x14ac:dyDescent="0.25">
      <c r="A288" s="14">
        <v>0.74</v>
      </c>
      <c r="B288" s="13">
        <v>25</v>
      </c>
    </row>
    <row r="289" spans="1:2" x14ac:dyDescent="0.25">
      <c r="A289" s="16">
        <v>0.74</v>
      </c>
      <c r="B289" s="15">
        <v>25</v>
      </c>
    </row>
    <row r="290" spans="1:2" x14ac:dyDescent="0.25">
      <c r="A290" s="14">
        <v>0.8</v>
      </c>
      <c r="B290" s="13">
        <v>24</v>
      </c>
    </row>
    <row r="291" spans="1:2" x14ac:dyDescent="0.25">
      <c r="A291" s="16">
        <v>0.77</v>
      </c>
      <c r="B291" s="15">
        <v>25</v>
      </c>
    </row>
    <row r="292" spans="1:2" x14ac:dyDescent="0.25">
      <c r="A292" s="14">
        <v>0.77</v>
      </c>
      <c r="B292" s="13">
        <v>25</v>
      </c>
    </row>
    <row r="293" spans="1:2" x14ac:dyDescent="0.25">
      <c r="A293" s="16">
        <v>0.8</v>
      </c>
      <c r="B293" s="15">
        <v>25</v>
      </c>
    </row>
    <row r="294" spans="1:2" x14ac:dyDescent="0.25">
      <c r="A294" s="14">
        <v>0.8</v>
      </c>
      <c r="B294" s="13">
        <v>24</v>
      </c>
    </row>
    <row r="295" spans="1:2" x14ac:dyDescent="0.25">
      <c r="A295" s="16">
        <v>0.83</v>
      </c>
      <c r="B295" s="15">
        <v>24</v>
      </c>
    </row>
    <row r="296" spans="1:2" x14ac:dyDescent="0.25">
      <c r="A296" s="14">
        <v>0.77</v>
      </c>
      <c r="B296" s="13">
        <v>25</v>
      </c>
    </row>
    <row r="297" spans="1:2" x14ac:dyDescent="0.25">
      <c r="A297" s="16">
        <v>0.8</v>
      </c>
      <c r="B297" s="15">
        <v>25</v>
      </c>
    </row>
    <row r="298" spans="1:2" x14ac:dyDescent="0.25">
      <c r="A298" s="14">
        <v>0.74</v>
      </c>
      <c r="B298" s="13">
        <v>25</v>
      </c>
    </row>
    <row r="299" spans="1:2" x14ac:dyDescent="0.25">
      <c r="A299" s="16">
        <v>0.8</v>
      </c>
      <c r="B299" s="15">
        <v>24</v>
      </c>
    </row>
    <row r="300" spans="1:2" x14ac:dyDescent="0.25">
      <c r="A300" s="14">
        <v>0.77</v>
      </c>
      <c r="B300" s="13">
        <v>24</v>
      </c>
    </row>
    <row r="301" spans="1:2" x14ac:dyDescent="0.25">
      <c r="A301" s="16">
        <v>0.71</v>
      </c>
      <c r="B301" s="15">
        <v>26</v>
      </c>
    </row>
    <row r="302" spans="1:2" x14ac:dyDescent="0.25">
      <c r="A302" s="14">
        <v>0.77</v>
      </c>
      <c r="B302" s="13">
        <v>25</v>
      </c>
    </row>
    <row r="303" spans="1:2" x14ac:dyDescent="0.25">
      <c r="A303" s="16">
        <v>0.8</v>
      </c>
      <c r="B303" s="15">
        <v>25</v>
      </c>
    </row>
    <row r="304" spans="1:2" x14ac:dyDescent="0.25">
      <c r="A304" s="14">
        <v>0.77</v>
      </c>
      <c r="B304" s="13">
        <v>24</v>
      </c>
    </row>
    <row r="305" spans="1:2" x14ac:dyDescent="0.25">
      <c r="A305" s="16">
        <v>0.77</v>
      </c>
      <c r="B305" s="15">
        <v>24</v>
      </c>
    </row>
    <row r="306" spans="1:2" x14ac:dyDescent="0.25">
      <c r="A306" s="14">
        <v>0.83</v>
      </c>
      <c r="B306" s="13">
        <v>23</v>
      </c>
    </row>
    <row r="307" spans="1:2" x14ac:dyDescent="0.25">
      <c r="A307" s="16">
        <v>0.91</v>
      </c>
      <c r="B307" s="15">
        <v>22</v>
      </c>
    </row>
    <row r="308" spans="1:2" x14ac:dyDescent="0.25">
      <c r="A308" s="14">
        <v>0.87</v>
      </c>
      <c r="B308" s="13">
        <v>21</v>
      </c>
    </row>
    <row r="309" spans="1:2" x14ac:dyDescent="0.25">
      <c r="A309" s="16">
        <v>0.95</v>
      </c>
      <c r="B309" s="15">
        <v>19</v>
      </c>
    </row>
    <row r="310" spans="1:2" x14ac:dyDescent="0.25">
      <c r="A310" s="14">
        <v>0.87</v>
      </c>
      <c r="B310" s="13">
        <v>23</v>
      </c>
    </row>
    <row r="311" spans="1:2" x14ac:dyDescent="0.25">
      <c r="A311" s="16">
        <v>0.91</v>
      </c>
      <c r="B311" s="15">
        <v>22</v>
      </c>
    </row>
    <row r="312" spans="1:2" x14ac:dyDescent="0.25">
      <c r="A312" s="14">
        <v>0.91</v>
      </c>
      <c r="B312" s="13">
        <v>21</v>
      </c>
    </row>
    <row r="313" spans="1:2" x14ac:dyDescent="0.25">
      <c r="A313" s="16">
        <v>0.95</v>
      </c>
      <c r="B313" s="15">
        <v>19</v>
      </c>
    </row>
    <row r="314" spans="1:2" x14ac:dyDescent="0.25">
      <c r="A314" s="14">
        <v>0.83</v>
      </c>
      <c r="B314" s="13">
        <v>23</v>
      </c>
    </row>
    <row r="315" spans="1:2" x14ac:dyDescent="0.25">
      <c r="A315" s="16">
        <v>0.87</v>
      </c>
      <c r="B315" s="15">
        <v>22</v>
      </c>
    </row>
    <row r="316" spans="1:2" x14ac:dyDescent="0.25">
      <c r="A316" s="14">
        <v>0.91</v>
      </c>
      <c r="B316" s="13">
        <v>21</v>
      </c>
    </row>
    <row r="317" spans="1:2" x14ac:dyDescent="0.25">
      <c r="A317" s="16">
        <v>1.05</v>
      </c>
      <c r="B317" s="15">
        <v>19</v>
      </c>
    </row>
    <row r="318" spans="1:2" x14ac:dyDescent="0.25">
      <c r="A318" s="14">
        <v>1.05</v>
      </c>
      <c r="B318" s="13">
        <v>19</v>
      </c>
    </row>
    <row r="319" spans="1:2" x14ac:dyDescent="0.25">
      <c r="A319" s="16">
        <v>0.8</v>
      </c>
      <c r="B319" s="15">
        <v>23</v>
      </c>
    </row>
    <row r="320" spans="1:2" x14ac:dyDescent="0.25">
      <c r="A320" s="14">
        <v>0.83</v>
      </c>
      <c r="B320" s="13">
        <v>23</v>
      </c>
    </row>
    <row r="321" spans="1:2" x14ac:dyDescent="0.25">
      <c r="A321" s="16">
        <v>0.87</v>
      </c>
      <c r="B321" s="15">
        <v>21</v>
      </c>
    </row>
    <row r="322" spans="1:2" x14ac:dyDescent="0.25">
      <c r="A322" s="14">
        <v>1</v>
      </c>
      <c r="B322" s="13">
        <v>20</v>
      </c>
    </row>
    <row r="323" spans="1:2" x14ac:dyDescent="0.25">
      <c r="A323" s="16">
        <v>1.05</v>
      </c>
      <c r="B323" s="15">
        <v>19</v>
      </c>
    </row>
    <row r="324" spans="1:2" x14ac:dyDescent="0.25">
      <c r="A324" s="14">
        <v>0.87</v>
      </c>
      <c r="B324" s="13">
        <v>23</v>
      </c>
    </row>
    <row r="325" spans="1:2" x14ac:dyDescent="0.25">
      <c r="A325" s="16">
        <v>0.87</v>
      </c>
      <c r="B325" s="15">
        <v>22</v>
      </c>
    </row>
    <row r="326" spans="1:2" x14ac:dyDescent="0.25">
      <c r="A326" s="14">
        <v>0.95</v>
      </c>
      <c r="B326" s="13">
        <v>20</v>
      </c>
    </row>
    <row r="327" spans="1:2" x14ac:dyDescent="0.25">
      <c r="A327" s="16">
        <v>1</v>
      </c>
      <c r="B327" s="15">
        <v>19</v>
      </c>
    </row>
    <row r="328" spans="1:2" x14ac:dyDescent="0.25">
      <c r="A328" s="14">
        <v>0.87</v>
      </c>
      <c r="B328" s="13">
        <v>23</v>
      </c>
    </row>
    <row r="329" spans="1:2" x14ac:dyDescent="0.25">
      <c r="A329" s="16">
        <v>0.83</v>
      </c>
      <c r="B329" s="15">
        <v>22</v>
      </c>
    </row>
    <row r="330" spans="1:2" x14ac:dyDescent="0.25">
      <c r="A330" s="14">
        <v>0.91</v>
      </c>
      <c r="B330" s="13">
        <v>20</v>
      </c>
    </row>
    <row r="331" spans="1:2" x14ac:dyDescent="0.25">
      <c r="A331" s="16">
        <v>1.05</v>
      </c>
      <c r="B331" s="15">
        <v>19</v>
      </c>
    </row>
    <row r="332" spans="1:2" x14ac:dyDescent="0.25">
      <c r="A332" s="14">
        <v>0.87</v>
      </c>
      <c r="B332" s="13">
        <v>23</v>
      </c>
    </row>
    <row r="333" spans="1:2" x14ac:dyDescent="0.25">
      <c r="A333" s="16">
        <v>0.91</v>
      </c>
      <c r="B333" s="15">
        <v>22</v>
      </c>
    </row>
    <row r="334" spans="1:2" x14ac:dyDescent="0.25">
      <c r="A334" s="14">
        <v>0.95</v>
      </c>
      <c r="B334" s="13">
        <v>20</v>
      </c>
    </row>
    <row r="335" spans="1:2" x14ac:dyDescent="0.25">
      <c r="A335" s="16">
        <v>1.05</v>
      </c>
      <c r="B335" s="15">
        <v>19</v>
      </c>
    </row>
    <row r="336" spans="1:2" x14ac:dyDescent="0.25">
      <c r="A336" s="14">
        <v>1</v>
      </c>
      <c r="B336" s="13">
        <v>19</v>
      </c>
    </row>
    <row r="337" spans="1:2" x14ac:dyDescent="0.25">
      <c r="A337" s="16">
        <v>1.1100000000000001</v>
      </c>
      <c r="B337" s="15">
        <v>17</v>
      </c>
    </row>
    <row r="338" spans="1:2" x14ac:dyDescent="0.25">
      <c r="A338" s="14">
        <v>1.18</v>
      </c>
      <c r="B338" s="13">
        <v>15</v>
      </c>
    </row>
    <row r="339" spans="1:2" x14ac:dyDescent="0.25">
      <c r="A339" s="16">
        <v>1.54</v>
      </c>
      <c r="B339" s="15">
        <v>13</v>
      </c>
    </row>
    <row r="340" spans="1:2" x14ac:dyDescent="0.25">
      <c r="A340" s="14">
        <v>1.82</v>
      </c>
      <c r="B340" s="13">
        <v>10</v>
      </c>
    </row>
    <row r="341" spans="1:2" x14ac:dyDescent="0.25">
      <c r="A341" s="16">
        <v>0.95</v>
      </c>
      <c r="B341" s="15">
        <v>19</v>
      </c>
    </row>
    <row r="342" spans="1:2" x14ac:dyDescent="0.25">
      <c r="A342" s="14">
        <v>1.05</v>
      </c>
      <c r="B342" s="13">
        <v>17</v>
      </c>
    </row>
    <row r="343" spans="1:2" x14ac:dyDescent="0.25">
      <c r="A343" s="16">
        <v>1.25</v>
      </c>
      <c r="B343" s="15">
        <v>15</v>
      </c>
    </row>
    <row r="344" spans="1:2" x14ac:dyDescent="0.25">
      <c r="A344" s="14">
        <v>1.43</v>
      </c>
      <c r="B344" s="13">
        <v>14</v>
      </c>
    </row>
    <row r="345" spans="1:2" x14ac:dyDescent="0.25">
      <c r="A345" s="16">
        <v>1.82</v>
      </c>
      <c r="B345" s="15">
        <v>11</v>
      </c>
    </row>
    <row r="346" spans="1:2" x14ac:dyDescent="0.25">
      <c r="A346" s="14">
        <v>1.1100000000000001</v>
      </c>
      <c r="B346" s="13">
        <v>17</v>
      </c>
    </row>
    <row r="347" spans="1:2" x14ac:dyDescent="0.25">
      <c r="A347" s="16">
        <v>1.33</v>
      </c>
      <c r="B347" s="15">
        <v>15</v>
      </c>
    </row>
    <row r="348" spans="1:2" x14ac:dyDescent="0.25">
      <c r="A348" s="14">
        <v>1.43</v>
      </c>
      <c r="B348" s="13">
        <v>14</v>
      </c>
    </row>
    <row r="349" spans="1:2" x14ac:dyDescent="0.25">
      <c r="A349" s="16">
        <v>1.54</v>
      </c>
      <c r="B349" s="15">
        <v>13</v>
      </c>
    </row>
    <row r="350" spans="1:2" x14ac:dyDescent="0.25">
      <c r="A350" s="14">
        <v>1.05</v>
      </c>
      <c r="B350" s="13">
        <v>17</v>
      </c>
    </row>
    <row r="351" spans="1:2" x14ac:dyDescent="0.25">
      <c r="A351" s="16">
        <v>1.25</v>
      </c>
      <c r="B351" s="15">
        <v>15</v>
      </c>
    </row>
    <row r="352" spans="1:2" x14ac:dyDescent="0.25">
      <c r="A352" s="14">
        <v>1.33</v>
      </c>
      <c r="B352" s="13">
        <v>14</v>
      </c>
    </row>
    <row r="353" spans="1:2" x14ac:dyDescent="0.25">
      <c r="A353" s="16">
        <v>1.43</v>
      </c>
      <c r="B353" s="15">
        <v>13</v>
      </c>
    </row>
    <row r="354" spans="1:2" x14ac:dyDescent="0.25">
      <c r="A354" s="14">
        <v>1</v>
      </c>
      <c r="B354" s="13">
        <v>18</v>
      </c>
    </row>
    <row r="355" spans="1:2" x14ac:dyDescent="0.25">
      <c r="A355" s="16">
        <v>1.25</v>
      </c>
      <c r="B355" s="15">
        <v>16</v>
      </c>
    </row>
    <row r="356" spans="1:2" x14ac:dyDescent="0.25">
      <c r="A356" s="14">
        <v>1.33</v>
      </c>
      <c r="B356" s="13">
        <v>15</v>
      </c>
    </row>
    <row r="357" spans="1:2" x14ac:dyDescent="0.25">
      <c r="A357" s="16">
        <v>1.54</v>
      </c>
      <c r="B357" s="15">
        <v>13</v>
      </c>
    </row>
    <row r="358" spans="1:2" x14ac:dyDescent="0.25">
      <c r="A358" s="14">
        <v>1.1100000000000001</v>
      </c>
      <c r="B358" s="13">
        <v>18</v>
      </c>
    </row>
    <row r="359" spans="1:2" x14ac:dyDescent="0.25">
      <c r="A359" s="16">
        <v>1.25</v>
      </c>
      <c r="B359" s="15">
        <v>16</v>
      </c>
    </row>
    <row r="360" spans="1:2" x14ac:dyDescent="0.25">
      <c r="A360" s="14">
        <v>1.25</v>
      </c>
      <c r="B360" s="13">
        <v>15</v>
      </c>
    </row>
    <row r="361" spans="1:2" x14ac:dyDescent="0.25">
      <c r="A361" s="16">
        <v>1.43</v>
      </c>
      <c r="B361" s="15">
        <v>13</v>
      </c>
    </row>
    <row r="362" spans="1:2" x14ac:dyDescent="0.25">
      <c r="A362" s="14">
        <v>1</v>
      </c>
      <c r="B362" s="13">
        <v>19</v>
      </c>
    </row>
    <row r="363" spans="1:2" x14ac:dyDescent="0.25">
      <c r="A363" s="16">
        <v>1.25</v>
      </c>
      <c r="B363" s="15">
        <v>16</v>
      </c>
    </row>
    <row r="364" spans="1:2" x14ac:dyDescent="0.25">
      <c r="A364" s="14">
        <v>1.25</v>
      </c>
      <c r="B364" s="13">
        <v>15</v>
      </c>
    </row>
    <row r="365" spans="1:2" x14ac:dyDescent="0.25">
      <c r="A365" s="16">
        <v>1.43</v>
      </c>
      <c r="B365" s="15">
        <v>13</v>
      </c>
    </row>
    <row r="366" spans="1:2" x14ac:dyDescent="0.25">
      <c r="A366" s="14">
        <v>2.5</v>
      </c>
      <c r="B366" s="13">
        <v>7</v>
      </c>
    </row>
  </sheetData>
  <conditionalFormatting sqref="A2:A36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{FD670129-5752-421E-9240-9A94895FE63D}</x14:id>
        </ext>
      </extLst>
    </cfRule>
  </conditionalFormatting>
  <conditionalFormatting sqref="B340:B366">
    <cfRule type="top10" dxfId="5" priority="5" percent="1" rank="10"/>
    <cfRule type="top10" dxfId="4" priority="6" percent="1" rank="10"/>
  </conditionalFormatting>
  <conditionalFormatting sqref="B2:B366">
    <cfRule type="top10" dxfId="3" priority="1" percent="1" rank="10"/>
    <cfRule type="top10" dxfId="2" priority="2" percent="1" rank="10"/>
    <cfRule type="top10" dxfId="1" priority="3" percent="1" bottom="1" rank="10"/>
    <cfRule type="top10" dxfId="0" priority="4" percent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670129-5752-421E-9240-9A94895FE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7A1B-DB3D-4872-9605-BF30D96F536F}">
  <dimension ref="A3:I17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8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</cols>
  <sheetData>
    <row r="3" spans="1:9" x14ac:dyDescent="0.25">
      <c r="A3" s="4" t="s">
        <v>33</v>
      </c>
      <c r="B3" s="4" t="s">
        <v>31</v>
      </c>
    </row>
    <row r="4" spans="1:9" x14ac:dyDescent="0.25">
      <c r="A4" s="4" t="s">
        <v>16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29</v>
      </c>
    </row>
    <row r="5" spans="1:9" x14ac:dyDescent="0.25">
      <c r="A5" s="5" t="s">
        <v>17</v>
      </c>
      <c r="B5" s="6">
        <v>21.9</v>
      </c>
      <c r="C5" s="6">
        <v>22.799999999999997</v>
      </c>
      <c r="D5" s="6">
        <v>23.099999999999994</v>
      </c>
      <c r="E5" s="6">
        <v>17.7</v>
      </c>
      <c r="F5" s="6">
        <v>19.5</v>
      </c>
      <c r="G5" s="6">
        <v>16.5</v>
      </c>
      <c r="H5" s="6">
        <v>17.099999999999998</v>
      </c>
      <c r="I5" s="6">
        <v>138.6</v>
      </c>
    </row>
    <row r="6" spans="1:9" x14ac:dyDescent="0.25">
      <c r="A6" s="5" t="s">
        <v>18</v>
      </c>
      <c r="B6" s="6">
        <v>23.7</v>
      </c>
      <c r="C6" s="6">
        <v>23.7</v>
      </c>
      <c r="D6" s="6">
        <v>24</v>
      </c>
      <c r="E6" s="6">
        <v>23.7</v>
      </c>
      <c r="F6" s="6">
        <v>24</v>
      </c>
      <c r="G6" s="6">
        <v>24</v>
      </c>
      <c r="H6" s="6">
        <v>23.999999999999996</v>
      </c>
      <c r="I6" s="6">
        <v>167.10000000000002</v>
      </c>
    </row>
    <row r="7" spans="1:9" x14ac:dyDescent="0.25">
      <c r="A7" s="5" t="s">
        <v>19</v>
      </c>
      <c r="B7" s="6">
        <v>28.799999999999997</v>
      </c>
      <c r="C7" s="6">
        <v>28.799999999999997</v>
      </c>
      <c r="D7" s="6">
        <v>28.199999999999996</v>
      </c>
      <c r="E7" s="6">
        <v>36.299999999999997</v>
      </c>
      <c r="F7" s="6">
        <v>35.399999999999991</v>
      </c>
      <c r="G7" s="6">
        <v>36.299999999999997</v>
      </c>
      <c r="H7" s="6">
        <v>28.799999999999997</v>
      </c>
      <c r="I7" s="6">
        <v>222.59999999999997</v>
      </c>
    </row>
    <row r="8" spans="1:9" x14ac:dyDescent="0.25">
      <c r="A8" s="5" t="s">
        <v>20</v>
      </c>
      <c r="B8" s="6">
        <v>39.9</v>
      </c>
      <c r="C8" s="6">
        <v>31.5</v>
      </c>
      <c r="D8" s="6">
        <v>31.5</v>
      </c>
      <c r="E8" s="6">
        <v>31.8</v>
      </c>
      <c r="F8" s="6">
        <v>31.2</v>
      </c>
      <c r="G8" s="6">
        <v>31.2</v>
      </c>
      <c r="H8" s="6">
        <v>38.700000000000003</v>
      </c>
      <c r="I8" s="6">
        <v>235.8</v>
      </c>
    </row>
    <row r="9" spans="1:9" x14ac:dyDescent="0.25">
      <c r="A9" s="5" t="s">
        <v>21</v>
      </c>
      <c r="B9" s="6">
        <v>35.4</v>
      </c>
      <c r="C9" s="6">
        <v>43.8</v>
      </c>
      <c r="D9" s="6">
        <v>45</v>
      </c>
      <c r="E9" s="6">
        <v>43.8</v>
      </c>
      <c r="F9" s="6">
        <v>35.700000000000003</v>
      </c>
      <c r="G9" s="6">
        <v>35.4</v>
      </c>
      <c r="H9" s="6">
        <v>35.4</v>
      </c>
      <c r="I9" s="6">
        <v>274.5</v>
      </c>
    </row>
    <row r="10" spans="1:9" x14ac:dyDescent="0.25">
      <c r="A10" s="5" t="s">
        <v>22</v>
      </c>
      <c r="B10" s="6">
        <v>42.9</v>
      </c>
      <c r="C10" s="6">
        <v>44.7</v>
      </c>
      <c r="D10" s="6">
        <v>40.199999999999996</v>
      </c>
      <c r="E10" s="6">
        <v>43.499999999999993</v>
      </c>
      <c r="F10" s="6">
        <v>51.599999999999994</v>
      </c>
      <c r="G10" s="6">
        <v>53.099999999999994</v>
      </c>
      <c r="H10" s="6">
        <v>40.799999999999997</v>
      </c>
      <c r="I10" s="6">
        <v>316.8</v>
      </c>
    </row>
    <row r="11" spans="1:9" x14ac:dyDescent="0.25">
      <c r="A11" s="5" t="s">
        <v>23</v>
      </c>
      <c r="B11" s="6">
        <v>88</v>
      </c>
      <c r="C11" s="6">
        <v>87.5</v>
      </c>
      <c r="D11" s="6">
        <v>71.5</v>
      </c>
      <c r="E11" s="6">
        <v>67</v>
      </c>
      <c r="F11" s="6">
        <v>75</v>
      </c>
      <c r="G11" s="6">
        <v>73</v>
      </c>
      <c r="H11" s="6">
        <v>94.5</v>
      </c>
      <c r="I11" s="6">
        <v>556.5</v>
      </c>
    </row>
    <row r="12" spans="1:9" x14ac:dyDescent="0.25">
      <c r="A12" s="5" t="s">
        <v>24</v>
      </c>
      <c r="B12" s="6">
        <v>60</v>
      </c>
      <c r="C12" s="6">
        <v>62</v>
      </c>
      <c r="D12" s="6">
        <v>76</v>
      </c>
      <c r="E12" s="6">
        <v>76</v>
      </c>
      <c r="F12" s="6">
        <v>76</v>
      </c>
      <c r="G12" s="6">
        <v>59</v>
      </c>
      <c r="H12" s="6">
        <v>61.5</v>
      </c>
      <c r="I12" s="6">
        <v>470.5</v>
      </c>
    </row>
    <row r="13" spans="1:9" x14ac:dyDescent="0.25">
      <c r="A13" s="5" t="s">
        <v>25</v>
      </c>
      <c r="B13" s="6">
        <v>32.1</v>
      </c>
      <c r="C13" s="6">
        <v>32.1</v>
      </c>
      <c r="D13" s="6">
        <v>32.099999999999994</v>
      </c>
      <c r="E13" s="6">
        <v>33.299999999999997</v>
      </c>
      <c r="F13" s="6">
        <v>32.4</v>
      </c>
      <c r="G13" s="6">
        <v>41.099999999999994</v>
      </c>
      <c r="H13" s="6">
        <v>40.499999999999993</v>
      </c>
      <c r="I13" s="6">
        <v>243.6</v>
      </c>
    </row>
    <row r="14" spans="1:9" x14ac:dyDescent="0.25">
      <c r="A14" s="5" t="s">
        <v>26</v>
      </c>
      <c r="B14" s="6">
        <v>37.200000000000003</v>
      </c>
      <c r="C14" s="6">
        <v>36.9</v>
      </c>
      <c r="D14" s="6">
        <v>36.9</v>
      </c>
      <c r="E14" s="6">
        <v>29.4</v>
      </c>
      <c r="F14" s="6">
        <v>29.4</v>
      </c>
      <c r="G14" s="6">
        <v>30</v>
      </c>
      <c r="H14" s="6">
        <v>29.7</v>
      </c>
      <c r="I14" s="6">
        <v>229.5</v>
      </c>
    </row>
    <row r="15" spans="1:9" x14ac:dyDescent="0.25">
      <c r="A15" s="5" t="s">
        <v>27</v>
      </c>
      <c r="B15" s="6">
        <v>25.2</v>
      </c>
      <c r="C15" s="6">
        <v>25.799999999999997</v>
      </c>
      <c r="D15" s="6">
        <v>25.799999999999997</v>
      </c>
      <c r="E15" s="6">
        <v>31.2</v>
      </c>
      <c r="F15" s="6">
        <v>32.4</v>
      </c>
      <c r="G15" s="6">
        <v>25.5</v>
      </c>
      <c r="H15" s="6">
        <v>23.7</v>
      </c>
      <c r="I15" s="6">
        <v>189.6</v>
      </c>
    </row>
    <row r="16" spans="1:9" x14ac:dyDescent="0.25">
      <c r="A16" s="5" t="s">
        <v>28</v>
      </c>
      <c r="B16" s="6">
        <v>18.900000000000002</v>
      </c>
      <c r="C16" s="6">
        <v>17.399999999999999</v>
      </c>
      <c r="D16" s="6">
        <v>16.799999999999997</v>
      </c>
      <c r="E16" s="6">
        <v>20.399999999999999</v>
      </c>
      <c r="F16" s="6">
        <v>18.3</v>
      </c>
      <c r="G16" s="6">
        <v>23.7</v>
      </c>
      <c r="H16" s="6">
        <v>23.099999999999998</v>
      </c>
      <c r="I16" s="6">
        <v>138.6</v>
      </c>
    </row>
    <row r="17" spans="1:9" x14ac:dyDescent="0.25">
      <c r="A17" s="5" t="s">
        <v>29</v>
      </c>
      <c r="B17" s="6">
        <v>454</v>
      </c>
      <c r="C17" s="6">
        <v>457</v>
      </c>
      <c r="D17" s="6">
        <v>451.1</v>
      </c>
      <c r="E17" s="6">
        <v>454.09999999999991</v>
      </c>
      <c r="F17" s="6">
        <v>460.89999999999992</v>
      </c>
      <c r="G17" s="6">
        <v>448.8</v>
      </c>
      <c r="H17" s="6">
        <v>457.8</v>
      </c>
      <c r="I17" s="6">
        <v>3183.6999999999994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9766-2D17-4EC7-83C9-03C9DA51BDED}">
  <dimension ref="A3:B245"/>
  <sheetViews>
    <sheetView topLeftCell="A152" workbookViewId="0">
      <selection activeCell="A138" sqref="A138"/>
    </sheetView>
  </sheetViews>
  <sheetFormatPr defaultRowHeight="15" x14ac:dyDescent="0.25"/>
  <cols>
    <col min="1" max="1" width="15.28515625" bestFit="1" customWidth="1"/>
    <col min="2" max="2" width="19.42578125" bestFit="1" customWidth="1"/>
  </cols>
  <sheetData>
    <row r="3" spans="1:2" x14ac:dyDescent="0.25">
      <c r="A3" s="4" t="s">
        <v>16</v>
      </c>
      <c r="B3" t="s">
        <v>34</v>
      </c>
    </row>
    <row r="4" spans="1:2" x14ac:dyDescent="0.25">
      <c r="A4" s="5" t="s">
        <v>17</v>
      </c>
      <c r="B4" s="6">
        <v>1135.5999999999999</v>
      </c>
    </row>
    <row r="5" spans="1:2" x14ac:dyDescent="0.25">
      <c r="A5" s="7" t="s">
        <v>7</v>
      </c>
      <c r="B5" s="6">
        <v>183.89999999999998</v>
      </c>
    </row>
    <row r="6" spans="1:2" x14ac:dyDescent="0.25">
      <c r="A6" s="8" t="s">
        <v>35</v>
      </c>
      <c r="B6" s="6">
        <v>183.89999999999998</v>
      </c>
    </row>
    <row r="7" spans="1:2" x14ac:dyDescent="0.25">
      <c r="A7" s="7" t="s">
        <v>8</v>
      </c>
      <c r="B7" s="6">
        <v>176.79999999999998</v>
      </c>
    </row>
    <row r="8" spans="1:2" x14ac:dyDescent="0.25">
      <c r="A8" s="8" t="s">
        <v>35</v>
      </c>
      <c r="B8" s="6">
        <v>176.79999999999998</v>
      </c>
    </row>
    <row r="9" spans="1:2" x14ac:dyDescent="0.25">
      <c r="A9" s="7" t="s">
        <v>9</v>
      </c>
      <c r="B9" s="6">
        <v>179.1</v>
      </c>
    </row>
    <row r="10" spans="1:2" x14ac:dyDescent="0.25">
      <c r="A10" s="8" t="s">
        <v>35</v>
      </c>
      <c r="B10" s="6">
        <v>179.1</v>
      </c>
    </row>
    <row r="11" spans="1:2" x14ac:dyDescent="0.25">
      <c r="A11" s="7" t="s">
        <v>10</v>
      </c>
      <c r="B11" s="6">
        <v>151.69999999999999</v>
      </c>
    </row>
    <row r="12" spans="1:2" x14ac:dyDescent="0.25">
      <c r="A12" s="8" t="s">
        <v>35</v>
      </c>
      <c r="B12" s="6">
        <v>151.69999999999999</v>
      </c>
    </row>
    <row r="13" spans="1:2" x14ac:dyDescent="0.25">
      <c r="A13" s="7" t="s">
        <v>11</v>
      </c>
      <c r="B13" s="6">
        <v>159.5</v>
      </c>
    </row>
    <row r="14" spans="1:2" x14ac:dyDescent="0.25">
      <c r="A14" s="8" t="s">
        <v>35</v>
      </c>
      <c r="B14" s="6">
        <v>159.5</v>
      </c>
    </row>
    <row r="15" spans="1:2" x14ac:dyDescent="0.25">
      <c r="A15" s="7" t="s">
        <v>12</v>
      </c>
      <c r="B15" s="6">
        <v>136.5</v>
      </c>
    </row>
    <row r="16" spans="1:2" x14ac:dyDescent="0.25">
      <c r="A16" s="8" t="s">
        <v>35</v>
      </c>
      <c r="B16" s="6">
        <v>136.5</v>
      </c>
    </row>
    <row r="17" spans="1:2" x14ac:dyDescent="0.25">
      <c r="A17" s="7" t="s">
        <v>13</v>
      </c>
      <c r="B17" s="6">
        <v>148.1</v>
      </c>
    </row>
    <row r="18" spans="1:2" x14ac:dyDescent="0.25">
      <c r="A18" s="8" t="s">
        <v>35</v>
      </c>
      <c r="B18" s="6">
        <v>148.1</v>
      </c>
    </row>
    <row r="19" spans="1:2" x14ac:dyDescent="0.25">
      <c r="A19" s="5" t="s">
        <v>18</v>
      </c>
      <c r="B19" s="6">
        <v>1342.1</v>
      </c>
    </row>
    <row r="20" spans="1:2" x14ac:dyDescent="0.25">
      <c r="A20" s="7" t="s">
        <v>7</v>
      </c>
      <c r="B20" s="6">
        <v>199.7</v>
      </c>
    </row>
    <row r="21" spans="1:2" x14ac:dyDescent="0.25">
      <c r="A21" s="8" t="s">
        <v>67</v>
      </c>
      <c r="B21" s="6">
        <v>199.7</v>
      </c>
    </row>
    <row r="22" spans="1:2" x14ac:dyDescent="0.25">
      <c r="A22" s="7" t="s">
        <v>8</v>
      </c>
      <c r="B22" s="6">
        <v>186.7</v>
      </c>
    </row>
    <row r="23" spans="1:2" x14ac:dyDescent="0.25">
      <c r="A23" s="8" t="s">
        <v>67</v>
      </c>
      <c r="B23" s="6">
        <v>186.7</v>
      </c>
    </row>
    <row r="24" spans="1:2" x14ac:dyDescent="0.25">
      <c r="A24" s="7" t="s">
        <v>9</v>
      </c>
      <c r="B24" s="6">
        <v>192</v>
      </c>
    </row>
    <row r="25" spans="1:2" x14ac:dyDescent="0.25">
      <c r="A25" s="8" t="s">
        <v>67</v>
      </c>
      <c r="B25" s="6">
        <v>192</v>
      </c>
    </row>
    <row r="26" spans="1:2" x14ac:dyDescent="0.25">
      <c r="A26" s="7" t="s">
        <v>10</v>
      </c>
      <c r="B26" s="6">
        <v>194.7</v>
      </c>
    </row>
    <row r="27" spans="1:2" x14ac:dyDescent="0.25">
      <c r="A27" s="8" t="s">
        <v>67</v>
      </c>
      <c r="B27" s="6">
        <v>194.7</v>
      </c>
    </row>
    <row r="28" spans="1:2" x14ac:dyDescent="0.25">
      <c r="A28" s="7" t="s">
        <v>11</v>
      </c>
      <c r="B28" s="6">
        <v>187</v>
      </c>
    </row>
    <row r="29" spans="1:2" x14ac:dyDescent="0.25">
      <c r="A29" s="8" t="s">
        <v>67</v>
      </c>
      <c r="B29" s="6">
        <v>187</v>
      </c>
    </row>
    <row r="30" spans="1:2" x14ac:dyDescent="0.25">
      <c r="A30" s="7" t="s">
        <v>12</v>
      </c>
      <c r="B30" s="6">
        <v>188</v>
      </c>
    </row>
    <row r="31" spans="1:2" x14ac:dyDescent="0.25">
      <c r="A31" s="8" t="s">
        <v>67</v>
      </c>
      <c r="B31" s="6">
        <v>188</v>
      </c>
    </row>
    <row r="32" spans="1:2" x14ac:dyDescent="0.25">
      <c r="A32" s="7" t="s">
        <v>13</v>
      </c>
      <c r="B32" s="6">
        <v>194</v>
      </c>
    </row>
    <row r="33" spans="1:2" x14ac:dyDescent="0.25">
      <c r="A33" s="8" t="s">
        <v>67</v>
      </c>
      <c r="B33" s="6">
        <v>194</v>
      </c>
    </row>
    <row r="34" spans="1:2" x14ac:dyDescent="0.25">
      <c r="A34" s="5" t="s">
        <v>19</v>
      </c>
      <c r="B34" s="6">
        <v>1790.6</v>
      </c>
    </row>
    <row r="35" spans="1:2" x14ac:dyDescent="0.25">
      <c r="A35" s="7" t="s">
        <v>7</v>
      </c>
      <c r="B35" s="6">
        <v>233.79999999999998</v>
      </c>
    </row>
    <row r="36" spans="1:2" x14ac:dyDescent="0.25">
      <c r="A36" s="8" t="s">
        <v>96</v>
      </c>
      <c r="B36" s="6">
        <v>233.79999999999998</v>
      </c>
    </row>
    <row r="37" spans="1:2" x14ac:dyDescent="0.25">
      <c r="A37" s="7" t="s">
        <v>8</v>
      </c>
      <c r="B37" s="6">
        <v>235.79999999999998</v>
      </c>
    </row>
    <row r="38" spans="1:2" x14ac:dyDescent="0.25">
      <c r="A38" s="8" t="s">
        <v>96</v>
      </c>
      <c r="B38" s="6">
        <v>235.79999999999998</v>
      </c>
    </row>
    <row r="39" spans="1:2" x14ac:dyDescent="0.25">
      <c r="A39" s="7" t="s">
        <v>9</v>
      </c>
      <c r="B39" s="6">
        <v>232.2</v>
      </c>
    </row>
    <row r="40" spans="1:2" x14ac:dyDescent="0.25">
      <c r="A40" s="8" t="s">
        <v>96</v>
      </c>
      <c r="B40" s="6">
        <v>232.2</v>
      </c>
    </row>
    <row r="41" spans="1:2" x14ac:dyDescent="0.25">
      <c r="A41" s="7" t="s">
        <v>10</v>
      </c>
      <c r="B41" s="6">
        <v>286.3</v>
      </c>
    </row>
    <row r="42" spans="1:2" x14ac:dyDescent="0.25">
      <c r="A42" s="8" t="s">
        <v>96</v>
      </c>
      <c r="B42" s="6">
        <v>286.3</v>
      </c>
    </row>
    <row r="43" spans="1:2" x14ac:dyDescent="0.25">
      <c r="A43" s="7" t="s">
        <v>11</v>
      </c>
      <c r="B43" s="6">
        <v>281.39999999999998</v>
      </c>
    </row>
    <row r="44" spans="1:2" x14ac:dyDescent="0.25">
      <c r="A44" s="8" t="s">
        <v>96</v>
      </c>
      <c r="B44" s="6">
        <v>281.39999999999998</v>
      </c>
    </row>
    <row r="45" spans="1:2" x14ac:dyDescent="0.25">
      <c r="A45" s="7" t="s">
        <v>12</v>
      </c>
      <c r="B45" s="6">
        <v>291.29999999999995</v>
      </c>
    </row>
    <row r="46" spans="1:2" x14ac:dyDescent="0.25">
      <c r="A46" s="8" t="s">
        <v>96</v>
      </c>
      <c r="B46" s="6">
        <v>291.29999999999995</v>
      </c>
    </row>
    <row r="47" spans="1:2" x14ac:dyDescent="0.25">
      <c r="A47" s="7" t="s">
        <v>13</v>
      </c>
      <c r="B47" s="6">
        <v>229.79999999999998</v>
      </c>
    </row>
    <row r="48" spans="1:2" x14ac:dyDescent="0.25">
      <c r="A48" s="8" t="s">
        <v>96</v>
      </c>
      <c r="B48" s="6">
        <v>229.79999999999998</v>
      </c>
    </row>
    <row r="49" spans="1:2" x14ac:dyDescent="0.25">
      <c r="A49" s="5" t="s">
        <v>20</v>
      </c>
      <c r="B49" s="6">
        <v>1880.7999999999993</v>
      </c>
    </row>
    <row r="50" spans="1:2" x14ac:dyDescent="0.25">
      <c r="A50" s="7" t="s">
        <v>7</v>
      </c>
      <c r="B50" s="6">
        <v>321.89999999999998</v>
      </c>
    </row>
    <row r="51" spans="1:2" x14ac:dyDescent="0.25">
      <c r="A51" s="8" t="s">
        <v>128</v>
      </c>
      <c r="B51" s="6">
        <v>321.89999999999998</v>
      </c>
    </row>
    <row r="52" spans="1:2" x14ac:dyDescent="0.25">
      <c r="A52" s="9" t="s">
        <v>129</v>
      </c>
      <c r="B52" s="6">
        <v>65.8</v>
      </c>
    </row>
    <row r="53" spans="1:2" x14ac:dyDescent="0.25">
      <c r="A53" s="9" t="s">
        <v>130</v>
      </c>
      <c r="B53" s="6">
        <v>63.099999999999994</v>
      </c>
    </row>
    <row r="54" spans="1:2" x14ac:dyDescent="0.25">
      <c r="A54" s="9" t="s">
        <v>131</v>
      </c>
      <c r="B54" s="6">
        <v>65.099999999999994</v>
      </c>
    </row>
    <row r="55" spans="1:2" x14ac:dyDescent="0.25">
      <c r="A55" s="9" t="s">
        <v>132</v>
      </c>
      <c r="B55" s="6">
        <v>60.8</v>
      </c>
    </row>
    <row r="56" spans="1:2" x14ac:dyDescent="0.25">
      <c r="A56" s="9" t="s">
        <v>133</v>
      </c>
      <c r="B56" s="6">
        <v>67.099999999999994</v>
      </c>
    </row>
    <row r="57" spans="1:2" x14ac:dyDescent="0.25">
      <c r="A57" s="7" t="s">
        <v>8</v>
      </c>
      <c r="B57" s="6">
        <v>248.49999999999997</v>
      </c>
    </row>
    <row r="58" spans="1:2" x14ac:dyDescent="0.25">
      <c r="A58" s="8" t="s">
        <v>128</v>
      </c>
      <c r="B58" s="6">
        <v>248.49999999999997</v>
      </c>
    </row>
    <row r="59" spans="1:2" x14ac:dyDescent="0.25">
      <c r="A59" s="9" t="s">
        <v>134</v>
      </c>
      <c r="B59" s="6">
        <v>60.8</v>
      </c>
    </row>
    <row r="60" spans="1:2" x14ac:dyDescent="0.25">
      <c r="A60" s="9" t="s">
        <v>135</v>
      </c>
      <c r="B60" s="6">
        <v>58.499999999999993</v>
      </c>
    </row>
    <row r="61" spans="1:2" x14ac:dyDescent="0.25">
      <c r="A61" s="9" t="s">
        <v>136</v>
      </c>
      <c r="B61" s="6">
        <v>64.099999999999994</v>
      </c>
    </row>
    <row r="62" spans="1:2" x14ac:dyDescent="0.25">
      <c r="A62" s="9" t="s">
        <v>137</v>
      </c>
      <c r="B62" s="6">
        <v>65.099999999999994</v>
      </c>
    </row>
    <row r="63" spans="1:2" x14ac:dyDescent="0.25">
      <c r="A63" s="7" t="s">
        <v>9</v>
      </c>
      <c r="B63" s="6">
        <v>250.49999999999997</v>
      </c>
    </row>
    <row r="64" spans="1:2" x14ac:dyDescent="0.25">
      <c r="A64" s="8" t="s">
        <v>128</v>
      </c>
      <c r="B64" s="6">
        <v>250.49999999999997</v>
      </c>
    </row>
    <row r="65" spans="1:2" x14ac:dyDescent="0.25">
      <c r="A65" s="9" t="s">
        <v>138</v>
      </c>
      <c r="B65" s="6">
        <v>62.099999999999994</v>
      </c>
    </row>
    <row r="66" spans="1:2" x14ac:dyDescent="0.25">
      <c r="A66" s="9" t="s">
        <v>139</v>
      </c>
      <c r="B66" s="6">
        <v>60.8</v>
      </c>
    </row>
    <row r="67" spans="1:2" x14ac:dyDescent="0.25">
      <c r="A67" s="9" t="s">
        <v>140</v>
      </c>
      <c r="B67" s="6">
        <v>62.499999999999993</v>
      </c>
    </row>
    <row r="68" spans="1:2" x14ac:dyDescent="0.25">
      <c r="A68" s="9" t="s">
        <v>141</v>
      </c>
      <c r="B68" s="6">
        <v>65.099999999999994</v>
      </c>
    </row>
    <row r="69" spans="1:2" x14ac:dyDescent="0.25">
      <c r="A69" s="7" t="s">
        <v>10</v>
      </c>
      <c r="B69" s="6">
        <v>252.8</v>
      </c>
    </row>
    <row r="70" spans="1:2" x14ac:dyDescent="0.25">
      <c r="A70" s="8" t="s">
        <v>128</v>
      </c>
      <c r="B70" s="6">
        <v>252.8</v>
      </c>
    </row>
    <row r="71" spans="1:2" x14ac:dyDescent="0.25">
      <c r="A71" s="9" t="s">
        <v>142</v>
      </c>
      <c r="B71" s="6">
        <v>64.399999999999991</v>
      </c>
    </row>
    <row r="72" spans="1:2" x14ac:dyDescent="0.25">
      <c r="A72" s="9" t="s">
        <v>143</v>
      </c>
      <c r="B72" s="6">
        <v>66.099999999999994</v>
      </c>
    </row>
    <row r="73" spans="1:2" x14ac:dyDescent="0.25">
      <c r="A73" s="9" t="s">
        <v>144</v>
      </c>
      <c r="B73" s="6">
        <v>59.8</v>
      </c>
    </row>
    <row r="74" spans="1:2" x14ac:dyDescent="0.25">
      <c r="A74" s="9" t="s">
        <v>145</v>
      </c>
      <c r="B74" s="6">
        <v>62.499999999999993</v>
      </c>
    </row>
    <row r="75" spans="1:2" x14ac:dyDescent="0.25">
      <c r="A75" s="7" t="s">
        <v>11</v>
      </c>
      <c r="B75" s="6">
        <v>250.2</v>
      </c>
    </row>
    <row r="76" spans="1:2" x14ac:dyDescent="0.25">
      <c r="A76" s="8" t="s">
        <v>128</v>
      </c>
      <c r="B76" s="6">
        <v>250.2</v>
      </c>
    </row>
    <row r="77" spans="1:2" x14ac:dyDescent="0.25">
      <c r="A77" s="9" t="s">
        <v>146</v>
      </c>
      <c r="B77" s="6">
        <v>57.499999999999993</v>
      </c>
    </row>
    <row r="78" spans="1:2" x14ac:dyDescent="0.25">
      <c r="A78" s="9" t="s">
        <v>147</v>
      </c>
      <c r="B78" s="6">
        <v>61.099999999999994</v>
      </c>
    </row>
    <row r="79" spans="1:2" x14ac:dyDescent="0.25">
      <c r="A79" s="9" t="s">
        <v>148</v>
      </c>
      <c r="B79" s="6">
        <v>68.099999999999994</v>
      </c>
    </row>
    <row r="80" spans="1:2" x14ac:dyDescent="0.25">
      <c r="A80" s="9" t="s">
        <v>149</v>
      </c>
      <c r="B80" s="6">
        <v>63.499999999999993</v>
      </c>
    </row>
    <row r="81" spans="1:2" x14ac:dyDescent="0.25">
      <c r="A81" s="7" t="s">
        <v>12</v>
      </c>
      <c r="B81" s="6">
        <v>247.2</v>
      </c>
    </row>
    <row r="82" spans="1:2" x14ac:dyDescent="0.25">
      <c r="A82" s="8" t="s">
        <v>128</v>
      </c>
      <c r="B82" s="6">
        <v>247.2</v>
      </c>
    </row>
    <row r="83" spans="1:2" x14ac:dyDescent="0.25">
      <c r="A83" s="9" t="s">
        <v>150</v>
      </c>
      <c r="B83" s="6">
        <v>59.8</v>
      </c>
    </row>
    <row r="84" spans="1:2" x14ac:dyDescent="0.25">
      <c r="A84" s="9" t="s">
        <v>151</v>
      </c>
      <c r="B84" s="6">
        <v>61.499999999999993</v>
      </c>
    </row>
    <row r="85" spans="1:2" x14ac:dyDescent="0.25">
      <c r="A85" s="9" t="s">
        <v>152</v>
      </c>
      <c r="B85" s="6">
        <v>67.099999999999994</v>
      </c>
    </row>
    <row r="86" spans="1:2" x14ac:dyDescent="0.25">
      <c r="A86" s="9" t="s">
        <v>153</v>
      </c>
      <c r="B86" s="6">
        <v>58.8</v>
      </c>
    </row>
    <row r="87" spans="1:2" x14ac:dyDescent="0.25">
      <c r="A87" s="7" t="s">
        <v>13</v>
      </c>
      <c r="B87" s="6">
        <v>309.69999999999993</v>
      </c>
    </row>
    <row r="88" spans="1:2" x14ac:dyDescent="0.25">
      <c r="A88" s="8" t="s">
        <v>128</v>
      </c>
      <c r="B88" s="6">
        <v>309.69999999999993</v>
      </c>
    </row>
    <row r="89" spans="1:2" x14ac:dyDescent="0.25">
      <c r="A89" s="9" t="s">
        <v>154</v>
      </c>
      <c r="B89" s="6">
        <v>57.499999999999993</v>
      </c>
    </row>
    <row r="90" spans="1:2" x14ac:dyDescent="0.25">
      <c r="A90" s="9" t="s">
        <v>155</v>
      </c>
      <c r="B90" s="6">
        <v>63.8</v>
      </c>
    </row>
    <row r="91" spans="1:2" x14ac:dyDescent="0.25">
      <c r="A91" s="9" t="s">
        <v>156</v>
      </c>
      <c r="B91" s="6">
        <v>65.8</v>
      </c>
    </row>
    <row r="92" spans="1:2" x14ac:dyDescent="0.25">
      <c r="A92" s="9" t="s">
        <v>157</v>
      </c>
      <c r="B92" s="6">
        <v>57.499999999999993</v>
      </c>
    </row>
    <row r="93" spans="1:2" x14ac:dyDescent="0.25">
      <c r="A93" s="9" t="s">
        <v>158</v>
      </c>
      <c r="B93" s="6">
        <v>65.099999999999994</v>
      </c>
    </row>
    <row r="94" spans="1:2" x14ac:dyDescent="0.25">
      <c r="A94" s="5" t="s">
        <v>21</v>
      </c>
      <c r="B94" s="6">
        <v>2194.5</v>
      </c>
    </row>
    <row r="95" spans="1:2" x14ac:dyDescent="0.25">
      <c r="A95" s="7" t="s">
        <v>7</v>
      </c>
      <c r="B95" s="6">
        <v>290.39999999999998</v>
      </c>
    </row>
    <row r="96" spans="1:2" x14ac:dyDescent="0.25">
      <c r="A96" s="8" t="s">
        <v>21</v>
      </c>
      <c r="B96" s="6">
        <v>290.39999999999998</v>
      </c>
    </row>
    <row r="97" spans="1:2" x14ac:dyDescent="0.25">
      <c r="A97" s="7" t="s">
        <v>8</v>
      </c>
      <c r="B97" s="6">
        <v>342.79999999999995</v>
      </c>
    </row>
    <row r="98" spans="1:2" x14ac:dyDescent="0.25">
      <c r="A98" s="8" t="s">
        <v>21</v>
      </c>
      <c r="B98" s="6">
        <v>342.79999999999995</v>
      </c>
    </row>
    <row r="99" spans="1:2" x14ac:dyDescent="0.25">
      <c r="A99" s="7" t="s">
        <v>9</v>
      </c>
      <c r="B99" s="6">
        <v>354</v>
      </c>
    </row>
    <row r="100" spans="1:2" x14ac:dyDescent="0.25">
      <c r="A100" s="8" t="s">
        <v>21</v>
      </c>
      <c r="B100" s="6">
        <v>354</v>
      </c>
    </row>
    <row r="101" spans="1:2" x14ac:dyDescent="0.25">
      <c r="A101" s="7" t="s">
        <v>10</v>
      </c>
      <c r="B101" s="6">
        <v>357.79999999999995</v>
      </c>
    </row>
    <row r="102" spans="1:2" x14ac:dyDescent="0.25">
      <c r="A102" s="8" t="s">
        <v>21</v>
      </c>
      <c r="B102" s="6">
        <v>357.79999999999995</v>
      </c>
    </row>
    <row r="103" spans="1:2" x14ac:dyDescent="0.25">
      <c r="A103" s="7" t="s">
        <v>11</v>
      </c>
      <c r="B103" s="6">
        <v>287.7</v>
      </c>
    </row>
    <row r="104" spans="1:2" x14ac:dyDescent="0.25">
      <c r="A104" s="8" t="s">
        <v>21</v>
      </c>
      <c r="B104" s="6">
        <v>287.7</v>
      </c>
    </row>
    <row r="105" spans="1:2" x14ac:dyDescent="0.25">
      <c r="A105" s="7" t="s">
        <v>12</v>
      </c>
      <c r="B105" s="6">
        <v>283.39999999999998</v>
      </c>
    </row>
    <row r="106" spans="1:2" x14ac:dyDescent="0.25">
      <c r="A106" s="8" t="s">
        <v>21</v>
      </c>
      <c r="B106" s="6">
        <v>283.39999999999998</v>
      </c>
    </row>
    <row r="107" spans="1:2" x14ac:dyDescent="0.25">
      <c r="A107" s="7" t="s">
        <v>13</v>
      </c>
      <c r="B107" s="6">
        <v>278.39999999999998</v>
      </c>
    </row>
    <row r="108" spans="1:2" x14ac:dyDescent="0.25">
      <c r="A108" s="8" t="s">
        <v>21</v>
      </c>
      <c r="B108" s="6">
        <v>278.39999999999998</v>
      </c>
    </row>
    <row r="109" spans="1:2" x14ac:dyDescent="0.25">
      <c r="A109" s="5" t="s">
        <v>22</v>
      </c>
      <c r="B109" s="6">
        <v>2500.8000000000002</v>
      </c>
    </row>
    <row r="110" spans="1:2" x14ac:dyDescent="0.25">
      <c r="A110" s="7" t="s">
        <v>7</v>
      </c>
      <c r="B110" s="6">
        <v>332.9</v>
      </c>
    </row>
    <row r="111" spans="1:2" x14ac:dyDescent="0.25">
      <c r="A111" s="8" t="s">
        <v>190</v>
      </c>
      <c r="B111" s="6">
        <v>332.9</v>
      </c>
    </row>
    <row r="112" spans="1:2" x14ac:dyDescent="0.25">
      <c r="A112" s="7" t="s">
        <v>8</v>
      </c>
      <c r="B112" s="6">
        <v>360.70000000000005</v>
      </c>
    </row>
    <row r="113" spans="1:2" x14ac:dyDescent="0.25">
      <c r="A113" s="8" t="s">
        <v>190</v>
      </c>
      <c r="B113" s="6">
        <v>360.70000000000005</v>
      </c>
    </row>
    <row r="114" spans="1:2" x14ac:dyDescent="0.25">
      <c r="A114" s="7" t="s">
        <v>9</v>
      </c>
      <c r="B114" s="6">
        <v>320.2</v>
      </c>
    </row>
    <row r="115" spans="1:2" x14ac:dyDescent="0.25">
      <c r="A115" s="8" t="s">
        <v>190</v>
      </c>
      <c r="B115" s="6">
        <v>320.2</v>
      </c>
    </row>
    <row r="116" spans="1:2" x14ac:dyDescent="0.25">
      <c r="A116" s="7" t="s">
        <v>10</v>
      </c>
      <c r="B116" s="6">
        <v>337.5</v>
      </c>
    </row>
    <row r="117" spans="1:2" x14ac:dyDescent="0.25">
      <c r="A117" s="8" t="s">
        <v>190</v>
      </c>
      <c r="B117" s="6">
        <v>337.5</v>
      </c>
    </row>
    <row r="118" spans="1:2" x14ac:dyDescent="0.25">
      <c r="A118" s="7" t="s">
        <v>11</v>
      </c>
      <c r="B118" s="6">
        <v>405.6</v>
      </c>
    </row>
    <row r="119" spans="1:2" x14ac:dyDescent="0.25">
      <c r="A119" s="8" t="s">
        <v>190</v>
      </c>
      <c r="B119" s="6">
        <v>405.6</v>
      </c>
    </row>
    <row r="120" spans="1:2" x14ac:dyDescent="0.25">
      <c r="A120" s="7" t="s">
        <v>12</v>
      </c>
      <c r="B120" s="6">
        <v>426.09999999999997</v>
      </c>
    </row>
    <row r="121" spans="1:2" x14ac:dyDescent="0.25">
      <c r="A121" s="8" t="s">
        <v>190</v>
      </c>
      <c r="B121" s="6">
        <v>426.09999999999997</v>
      </c>
    </row>
    <row r="122" spans="1:2" x14ac:dyDescent="0.25">
      <c r="A122" s="7" t="s">
        <v>13</v>
      </c>
      <c r="B122" s="6">
        <v>317.8</v>
      </c>
    </row>
    <row r="123" spans="1:2" x14ac:dyDescent="0.25">
      <c r="A123" s="8" t="s">
        <v>190</v>
      </c>
      <c r="B123" s="6">
        <v>317.8</v>
      </c>
    </row>
    <row r="124" spans="1:2" x14ac:dyDescent="0.25">
      <c r="A124" s="5" t="s">
        <v>23</v>
      </c>
      <c r="B124" s="6">
        <v>2644.9</v>
      </c>
    </row>
    <row r="125" spans="1:2" x14ac:dyDescent="0.25">
      <c r="A125" s="7" t="s">
        <v>7</v>
      </c>
      <c r="B125" s="6">
        <v>417.79999999999995</v>
      </c>
    </row>
    <row r="126" spans="1:2" x14ac:dyDescent="0.25">
      <c r="A126" s="8" t="s">
        <v>221</v>
      </c>
      <c r="B126" s="6">
        <v>417.79999999999995</v>
      </c>
    </row>
    <row r="127" spans="1:2" x14ac:dyDescent="0.25">
      <c r="A127" s="9" t="s">
        <v>222</v>
      </c>
      <c r="B127" s="6">
        <v>93.399999999999991</v>
      </c>
    </row>
    <row r="128" spans="1:2" x14ac:dyDescent="0.25">
      <c r="A128" s="9" t="s">
        <v>223</v>
      </c>
      <c r="B128" s="6">
        <v>77.899999999999991</v>
      </c>
    </row>
    <row r="129" spans="1:2" x14ac:dyDescent="0.25">
      <c r="A129" s="9" t="s">
        <v>224</v>
      </c>
      <c r="B129" s="6">
        <v>79.199999999999989</v>
      </c>
    </row>
    <row r="130" spans="1:2" x14ac:dyDescent="0.25">
      <c r="A130" s="9" t="s">
        <v>225</v>
      </c>
      <c r="B130" s="6">
        <v>89.1</v>
      </c>
    </row>
    <row r="131" spans="1:2" x14ac:dyDescent="0.25">
      <c r="A131" s="9" t="s">
        <v>226</v>
      </c>
      <c r="B131" s="6">
        <v>78.199999999999989</v>
      </c>
    </row>
    <row r="132" spans="1:2" x14ac:dyDescent="0.25">
      <c r="A132" s="7" t="s">
        <v>8</v>
      </c>
      <c r="B132" s="6">
        <v>418.5</v>
      </c>
    </row>
    <row r="133" spans="1:2" x14ac:dyDescent="0.25">
      <c r="A133" s="8" t="s">
        <v>221</v>
      </c>
      <c r="B133" s="6">
        <v>418.5</v>
      </c>
    </row>
    <row r="134" spans="1:2" x14ac:dyDescent="0.25">
      <c r="A134" s="9" t="s">
        <v>227</v>
      </c>
      <c r="B134" s="6">
        <v>81.5</v>
      </c>
    </row>
    <row r="135" spans="1:2" x14ac:dyDescent="0.25">
      <c r="A135" s="9" t="s">
        <v>228</v>
      </c>
      <c r="B135" s="6">
        <v>98</v>
      </c>
    </row>
    <row r="136" spans="1:2" x14ac:dyDescent="0.25">
      <c r="A136" s="9" t="s">
        <v>229</v>
      </c>
      <c r="B136" s="6">
        <v>80.899999999999991</v>
      </c>
    </row>
    <row r="137" spans="1:2" x14ac:dyDescent="0.25">
      <c r="A137" s="9" t="s">
        <v>230</v>
      </c>
      <c r="B137" s="6">
        <v>83.5</v>
      </c>
    </row>
    <row r="138" spans="1:2" x14ac:dyDescent="0.25">
      <c r="A138" s="9" t="s">
        <v>231</v>
      </c>
      <c r="B138" s="6">
        <v>74.599999999999994</v>
      </c>
    </row>
    <row r="139" spans="1:2" x14ac:dyDescent="0.25">
      <c r="A139" s="7" t="s">
        <v>9</v>
      </c>
      <c r="B139" s="6">
        <v>346.9</v>
      </c>
    </row>
    <row r="140" spans="1:2" x14ac:dyDescent="0.25">
      <c r="A140" s="8" t="s">
        <v>221</v>
      </c>
      <c r="B140" s="6">
        <v>346.9</v>
      </c>
    </row>
    <row r="141" spans="1:2" x14ac:dyDescent="0.25">
      <c r="A141" s="9" t="s">
        <v>232</v>
      </c>
      <c r="B141" s="6">
        <v>84.199999999999989</v>
      </c>
    </row>
    <row r="142" spans="1:2" x14ac:dyDescent="0.25">
      <c r="A142" s="9" t="s">
        <v>233</v>
      </c>
      <c r="B142" s="6">
        <v>83.5</v>
      </c>
    </row>
    <row r="143" spans="1:2" x14ac:dyDescent="0.25">
      <c r="A143" s="9" t="s">
        <v>234</v>
      </c>
      <c r="B143" s="6">
        <v>99.3</v>
      </c>
    </row>
    <row r="144" spans="1:2" x14ac:dyDescent="0.25">
      <c r="A144" s="9" t="s">
        <v>235</v>
      </c>
      <c r="B144" s="6">
        <v>79.899999999999991</v>
      </c>
    </row>
    <row r="145" spans="1:2" x14ac:dyDescent="0.25">
      <c r="A145" s="7" t="s">
        <v>10</v>
      </c>
      <c r="B145" s="6">
        <v>314.19999999999993</v>
      </c>
    </row>
    <row r="146" spans="1:2" x14ac:dyDescent="0.25">
      <c r="A146" s="8" t="s">
        <v>221</v>
      </c>
      <c r="B146" s="6">
        <v>314.19999999999993</v>
      </c>
    </row>
    <row r="147" spans="1:2" x14ac:dyDescent="0.25">
      <c r="A147" s="9" t="s">
        <v>236</v>
      </c>
      <c r="B147" s="6">
        <v>73.599999999999994</v>
      </c>
    </row>
    <row r="148" spans="1:2" x14ac:dyDescent="0.25">
      <c r="A148" s="9" t="s">
        <v>237</v>
      </c>
      <c r="B148" s="6">
        <v>80.199999999999989</v>
      </c>
    </row>
    <row r="149" spans="1:2" x14ac:dyDescent="0.25">
      <c r="A149" s="9" t="s">
        <v>238</v>
      </c>
      <c r="B149" s="6">
        <v>83.8</v>
      </c>
    </row>
    <row r="150" spans="1:2" x14ac:dyDescent="0.25">
      <c r="A150" s="9" t="s">
        <v>239</v>
      </c>
      <c r="B150" s="6">
        <v>76.599999999999994</v>
      </c>
    </row>
    <row r="151" spans="1:2" x14ac:dyDescent="0.25">
      <c r="A151" s="7" t="s">
        <v>11</v>
      </c>
      <c r="B151" s="6">
        <v>354.99999999999994</v>
      </c>
    </row>
    <row r="152" spans="1:2" x14ac:dyDescent="0.25">
      <c r="A152" s="8" t="s">
        <v>221</v>
      </c>
      <c r="B152" s="6">
        <v>354.99999999999994</v>
      </c>
    </row>
    <row r="153" spans="1:2" x14ac:dyDescent="0.25">
      <c r="A153" s="9" t="s">
        <v>240</v>
      </c>
      <c r="B153" s="6">
        <v>91.699999999999989</v>
      </c>
    </row>
    <row r="154" spans="1:2" x14ac:dyDescent="0.25">
      <c r="A154" s="9" t="s">
        <v>241</v>
      </c>
      <c r="B154" s="6">
        <v>78.899999999999991</v>
      </c>
    </row>
    <row r="155" spans="1:2" x14ac:dyDescent="0.25">
      <c r="A155" s="9" t="s">
        <v>242</v>
      </c>
      <c r="B155" s="6">
        <v>86.5</v>
      </c>
    </row>
    <row r="156" spans="1:2" x14ac:dyDescent="0.25">
      <c r="A156" s="9" t="s">
        <v>243</v>
      </c>
      <c r="B156" s="6">
        <v>97.899999999999991</v>
      </c>
    </row>
    <row r="157" spans="1:2" x14ac:dyDescent="0.25">
      <c r="A157" s="7" t="s">
        <v>12</v>
      </c>
      <c r="B157" s="6">
        <v>338.79999999999995</v>
      </c>
    </row>
    <row r="158" spans="1:2" x14ac:dyDescent="0.25">
      <c r="A158" s="8" t="s">
        <v>221</v>
      </c>
      <c r="B158" s="6">
        <v>338.79999999999995</v>
      </c>
    </row>
    <row r="159" spans="1:2" x14ac:dyDescent="0.25">
      <c r="A159" s="9" t="s">
        <v>244</v>
      </c>
      <c r="B159" s="6">
        <v>82.5</v>
      </c>
    </row>
    <row r="160" spans="1:2" x14ac:dyDescent="0.25">
      <c r="A160" s="9" t="s">
        <v>245</v>
      </c>
      <c r="B160" s="6">
        <v>92</v>
      </c>
    </row>
    <row r="161" spans="1:2" x14ac:dyDescent="0.25">
      <c r="A161" s="9" t="s">
        <v>246</v>
      </c>
      <c r="B161" s="6">
        <v>76.899999999999991</v>
      </c>
    </row>
    <row r="162" spans="1:2" x14ac:dyDescent="0.25">
      <c r="A162" s="9" t="s">
        <v>247</v>
      </c>
      <c r="B162" s="6">
        <v>87.399999999999991</v>
      </c>
    </row>
    <row r="163" spans="1:2" x14ac:dyDescent="0.25">
      <c r="A163" s="7" t="s">
        <v>13</v>
      </c>
      <c r="B163" s="6">
        <v>453.69999999999993</v>
      </c>
    </row>
    <row r="164" spans="1:2" x14ac:dyDescent="0.25">
      <c r="A164" s="8" t="s">
        <v>221</v>
      </c>
      <c r="B164" s="6">
        <v>453.69999999999993</v>
      </c>
    </row>
    <row r="165" spans="1:2" x14ac:dyDescent="0.25">
      <c r="A165" s="9" t="s">
        <v>248</v>
      </c>
      <c r="B165" s="6">
        <v>102.89999999999999</v>
      </c>
    </row>
    <row r="166" spans="1:2" x14ac:dyDescent="0.25">
      <c r="A166" s="9" t="s">
        <v>249</v>
      </c>
      <c r="B166" s="6">
        <v>83.199999999999989</v>
      </c>
    </row>
    <row r="167" spans="1:2" x14ac:dyDescent="0.25">
      <c r="A167" s="9" t="s">
        <v>250</v>
      </c>
      <c r="B167" s="6">
        <v>82.5</v>
      </c>
    </row>
    <row r="168" spans="1:2" x14ac:dyDescent="0.25">
      <c r="A168" s="9" t="s">
        <v>251</v>
      </c>
      <c r="B168" s="6">
        <v>99.6</v>
      </c>
    </row>
    <row r="169" spans="1:2" x14ac:dyDescent="0.25">
      <c r="A169" s="9" t="s">
        <v>252</v>
      </c>
      <c r="B169" s="6">
        <v>85.5</v>
      </c>
    </row>
    <row r="170" spans="1:2" x14ac:dyDescent="0.25">
      <c r="A170" s="5" t="s">
        <v>24</v>
      </c>
      <c r="B170" s="6">
        <v>2239.2999999999997</v>
      </c>
    </row>
    <row r="171" spans="1:2" x14ac:dyDescent="0.25">
      <c r="A171" s="7" t="s">
        <v>7</v>
      </c>
      <c r="B171" s="6">
        <v>285</v>
      </c>
    </row>
    <row r="172" spans="1:2" x14ac:dyDescent="0.25">
      <c r="A172" s="8" t="s">
        <v>253</v>
      </c>
      <c r="B172" s="6">
        <v>285</v>
      </c>
    </row>
    <row r="173" spans="1:2" x14ac:dyDescent="0.25">
      <c r="A173" s="7" t="s">
        <v>8</v>
      </c>
      <c r="B173" s="6">
        <v>293.2</v>
      </c>
    </row>
    <row r="174" spans="1:2" x14ac:dyDescent="0.25">
      <c r="A174" s="8" t="s">
        <v>253</v>
      </c>
      <c r="B174" s="6">
        <v>293.2</v>
      </c>
    </row>
    <row r="175" spans="1:2" x14ac:dyDescent="0.25">
      <c r="A175" s="7" t="s">
        <v>9</v>
      </c>
      <c r="B175" s="6">
        <v>362.59999999999997</v>
      </c>
    </row>
    <row r="176" spans="1:2" x14ac:dyDescent="0.25">
      <c r="A176" s="8" t="s">
        <v>253</v>
      </c>
      <c r="B176" s="6">
        <v>362.59999999999997</v>
      </c>
    </row>
    <row r="177" spans="1:2" x14ac:dyDescent="0.25">
      <c r="A177" s="7" t="s">
        <v>10</v>
      </c>
      <c r="B177" s="6">
        <v>366.59999999999997</v>
      </c>
    </row>
    <row r="178" spans="1:2" x14ac:dyDescent="0.25">
      <c r="A178" s="8" t="s">
        <v>253</v>
      </c>
      <c r="B178" s="6">
        <v>366.59999999999997</v>
      </c>
    </row>
    <row r="179" spans="1:2" x14ac:dyDescent="0.25">
      <c r="A179" s="7" t="s">
        <v>11</v>
      </c>
      <c r="B179" s="6">
        <v>355.59999999999997</v>
      </c>
    </row>
    <row r="180" spans="1:2" x14ac:dyDescent="0.25">
      <c r="A180" s="8" t="s">
        <v>253</v>
      </c>
      <c r="B180" s="6">
        <v>355.59999999999997</v>
      </c>
    </row>
    <row r="181" spans="1:2" x14ac:dyDescent="0.25">
      <c r="A181" s="7" t="s">
        <v>12</v>
      </c>
      <c r="B181" s="6">
        <v>282.39999999999998</v>
      </c>
    </row>
    <row r="182" spans="1:2" x14ac:dyDescent="0.25">
      <c r="A182" s="8" t="s">
        <v>253</v>
      </c>
      <c r="B182" s="6">
        <v>282.39999999999998</v>
      </c>
    </row>
    <row r="183" spans="1:2" x14ac:dyDescent="0.25">
      <c r="A183" s="7" t="s">
        <v>13</v>
      </c>
      <c r="B183" s="6">
        <v>293.89999999999998</v>
      </c>
    </row>
    <row r="184" spans="1:2" x14ac:dyDescent="0.25">
      <c r="A184" s="8" t="s">
        <v>253</v>
      </c>
      <c r="B184" s="6">
        <v>293.89999999999998</v>
      </c>
    </row>
    <row r="185" spans="1:2" x14ac:dyDescent="0.25">
      <c r="A185" s="5" t="s">
        <v>25</v>
      </c>
      <c r="B185" s="6">
        <v>1945.6</v>
      </c>
    </row>
    <row r="186" spans="1:2" x14ac:dyDescent="0.25">
      <c r="A186" s="7" t="s">
        <v>7</v>
      </c>
      <c r="B186" s="6">
        <v>246.09999999999997</v>
      </c>
    </row>
    <row r="187" spans="1:2" x14ac:dyDescent="0.25">
      <c r="A187" s="8" t="s">
        <v>285</v>
      </c>
      <c r="B187" s="6">
        <v>246.09999999999997</v>
      </c>
    </row>
    <row r="188" spans="1:2" x14ac:dyDescent="0.25">
      <c r="A188" s="7" t="s">
        <v>8</v>
      </c>
      <c r="B188" s="6">
        <v>254.1</v>
      </c>
    </row>
    <row r="189" spans="1:2" x14ac:dyDescent="0.25">
      <c r="A189" s="8" t="s">
        <v>285</v>
      </c>
      <c r="B189" s="6">
        <v>254.1</v>
      </c>
    </row>
    <row r="190" spans="1:2" x14ac:dyDescent="0.25">
      <c r="A190" s="7" t="s">
        <v>9</v>
      </c>
      <c r="B190" s="6">
        <v>252.09999999999997</v>
      </c>
    </row>
    <row r="191" spans="1:2" x14ac:dyDescent="0.25">
      <c r="A191" s="8" t="s">
        <v>285</v>
      </c>
      <c r="B191" s="6">
        <v>252.09999999999997</v>
      </c>
    </row>
    <row r="192" spans="1:2" x14ac:dyDescent="0.25">
      <c r="A192" s="7" t="s">
        <v>10</v>
      </c>
      <c r="B192" s="6">
        <v>274.29999999999995</v>
      </c>
    </row>
    <row r="193" spans="1:2" x14ac:dyDescent="0.25">
      <c r="A193" s="8" t="s">
        <v>285</v>
      </c>
      <c r="B193" s="6">
        <v>274.29999999999995</v>
      </c>
    </row>
    <row r="194" spans="1:2" x14ac:dyDescent="0.25">
      <c r="A194" s="7" t="s">
        <v>11</v>
      </c>
      <c r="B194" s="6">
        <v>259.39999999999998</v>
      </c>
    </row>
    <row r="195" spans="1:2" x14ac:dyDescent="0.25">
      <c r="A195" s="8" t="s">
        <v>285</v>
      </c>
      <c r="B195" s="6">
        <v>259.39999999999998</v>
      </c>
    </row>
    <row r="196" spans="1:2" x14ac:dyDescent="0.25">
      <c r="A196" s="7" t="s">
        <v>12</v>
      </c>
      <c r="B196" s="6">
        <v>331.1</v>
      </c>
    </row>
    <row r="197" spans="1:2" x14ac:dyDescent="0.25">
      <c r="A197" s="8" t="s">
        <v>285</v>
      </c>
      <c r="B197" s="6">
        <v>331.1</v>
      </c>
    </row>
    <row r="198" spans="1:2" x14ac:dyDescent="0.25">
      <c r="A198" s="7" t="s">
        <v>13</v>
      </c>
      <c r="B198" s="6">
        <v>328.5</v>
      </c>
    </row>
    <row r="199" spans="1:2" x14ac:dyDescent="0.25">
      <c r="A199" s="8" t="s">
        <v>285</v>
      </c>
      <c r="B199" s="6">
        <v>328.5</v>
      </c>
    </row>
    <row r="200" spans="1:2" x14ac:dyDescent="0.25">
      <c r="A200" s="5" t="s">
        <v>26</v>
      </c>
      <c r="B200" s="6">
        <v>1849.4999999999998</v>
      </c>
    </row>
    <row r="201" spans="1:2" x14ac:dyDescent="0.25">
      <c r="A201" s="7" t="s">
        <v>7</v>
      </c>
      <c r="B201" s="6">
        <v>297.2</v>
      </c>
    </row>
    <row r="202" spans="1:2" x14ac:dyDescent="0.25">
      <c r="A202" s="8" t="s">
        <v>316</v>
      </c>
      <c r="B202" s="6">
        <v>297.2</v>
      </c>
    </row>
    <row r="203" spans="1:2" x14ac:dyDescent="0.25">
      <c r="A203" s="7" t="s">
        <v>8</v>
      </c>
      <c r="B203" s="6">
        <v>296.89999999999998</v>
      </c>
    </row>
    <row r="204" spans="1:2" x14ac:dyDescent="0.25">
      <c r="A204" s="8" t="s">
        <v>316</v>
      </c>
      <c r="B204" s="6">
        <v>296.89999999999998</v>
      </c>
    </row>
    <row r="205" spans="1:2" x14ac:dyDescent="0.25">
      <c r="A205" s="7" t="s">
        <v>9</v>
      </c>
      <c r="B205" s="6">
        <v>291.89999999999998</v>
      </c>
    </row>
    <row r="206" spans="1:2" x14ac:dyDescent="0.25">
      <c r="A206" s="8" t="s">
        <v>316</v>
      </c>
      <c r="B206" s="6">
        <v>291.89999999999998</v>
      </c>
    </row>
    <row r="207" spans="1:2" x14ac:dyDescent="0.25">
      <c r="A207" s="7" t="s">
        <v>10</v>
      </c>
      <c r="B207" s="6">
        <v>246.39999999999998</v>
      </c>
    </row>
    <row r="208" spans="1:2" x14ac:dyDescent="0.25">
      <c r="A208" s="8" t="s">
        <v>316</v>
      </c>
      <c r="B208" s="6">
        <v>246.39999999999998</v>
      </c>
    </row>
    <row r="209" spans="1:2" x14ac:dyDescent="0.25">
      <c r="A209" s="7" t="s">
        <v>11</v>
      </c>
      <c r="B209" s="6">
        <v>233.39999999999998</v>
      </c>
    </row>
    <row r="210" spans="1:2" x14ac:dyDescent="0.25">
      <c r="A210" s="8" t="s">
        <v>316</v>
      </c>
      <c r="B210" s="6">
        <v>233.39999999999998</v>
      </c>
    </row>
    <row r="211" spans="1:2" x14ac:dyDescent="0.25">
      <c r="A211" s="7" t="s">
        <v>12</v>
      </c>
      <c r="B211" s="6">
        <v>247</v>
      </c>
    </row>
    <row r="212" spans="1:2" x14ac:dyDescent="0.25">
      <c r="A212" s="8" t="s">
        <v>316</v>
      </c>
      <c r="B212" s="6">
        <v>247</v>
      </c>
    </row>
    <row r="213" spans="1:2" x14ac:dyDescent="0.25">
      <c r="A213" s="7" t="s">
        <v>13</v>
      </c>
      <c r="B213" s="6">
        <v>236.7</v>
      </c>
    </row>
    <row r="214" spans="1:2" x14ac:dyDescent="0.25">
      <c r="A214" s="8" t="s">
        <v>316</v>
      </c>
      <c r="B214" s="6">
        <v>236.7</v>
      </c>
    </row>
    <row r="215" spans="1:2" x14ac:dyDescent="0.25">
      <c r="A215" s="5" t="s">
        <v>27</v>
      </c>
      <c r="B215" s="6">
        <v>1528.6000000000001</v>
      </c>
    </row>
    <row r="216" spans="1:2" x14ac:dyDescent="0.25">
      <c r="A216" s="7" t="s">
        <v>7</v>
      </c>
      <c r="B216" s="6">
        <v>211.2</v>
      </c>
    </row>
    <row r="217" spans="1:2" x14ac:dyDescent="0.25">
      <c r="A217" s="8" t="s">
        <v>348</v>
      </c>
      <c r="B217" s="6">
        <v>211.2</v>
      </c>
    </row>
    <row r="218" spans="1:2" x14ac:dyDescent="0.25">
      <c r="A218" s="7" t="s">
        <v>8</v>
      </c>
      <c r="B218" s="6">
        <v>205.79999999999998</v>
      </c>
    </row>
    <row r="219" spans="1:2" x14ac:dyDescent="0.25">
      <c r="A219" s="8" t="s">
        <v>348</v>
      </c>
      <c r="B219" s="6">
        <v>205.79999999999998</v>
      </c>
    </row>
    <row r="220" spans="1:2" x14ac:dyDescent="0.25">
      <c r="A220" s="7" t="s">
        <v>9</v>
      </c>
      <c r="B220" s="6">
        <v>209.79999999999998</v>
      </c>
    </row>
    <row r="221" spans="1:2" x14ac:dyDescent="0.25">
      <c r="A221" s="8" t="s">
        <v>348</v>
      </c>
      <c r="B221" s="6">
        <v>209.79999999999998</v>
      </c>
    </row>
    <row r="222" spans="1:2" x14ac:dyDescent="0.25">
      <c r="A222" s="7" t="s">
        <v>10</v>
      </c>
      <c r="B222" s="6">
        <v>251.2</v>
      </c>
    </row>
    <row r="223" spans="1:2" x14ac:dyDescent="0.25">
      <c r="A223" s="8" t="s">
        <v>348</v>
      </c>
      <c r="B223" s="6">
        <v>251.2</v>
      </c>
    </row>
    <row r="224" spans="1:2" x14ac:dyDescent="0.25">
      <c r="A224" s="7" t="s">
        <v>11</v>
      </c>
      <c r="B224" s="6">
        <v>251.4</v>
      </c>
    </row>
    <row r="225" spans="1:2" x14ac:dyDescent="0.25">
      <c r="A225" s="8" t="s">
        <v>348</v>
      </c>
      <c r="B225" s="6">
        <v>251.4</v>
      </c>
    </row>
    <row r="226" spans="1:2" x14ac:dyDescent="0.25">
      <c r="A226" s="7" t="s">
        <v>12</v>
      </c>
      <c r="B226" s="6">
        <v>205.49999999999997</v>
      </c>
    </row>
    <row r="227" spans="1:2" x14ac:dyDescent="0.25">
      <c r="A227" s="8" t="s">
        <v>348</v>
      </c>
      <c r="B227" s="6">
        <v>205.49999999999997</v>
      </c>
    </row>
    <row r="228" spans="1:2" x14ac:dyDescent="0.25">
      <c r="A228" s="7" t="s">
        <v>13</v>
      </c>
      <c r="B228" s="6">
        <v>193.7</v>
      </c>
    </row>
    <row r="229" spans="1:2" x14ac:dyDescent="0.25">
      <c r="A229" s="8" t="s">
        <v>348</v>
      </c>
      <c r="B229" s="6">
        <v>193.7</v>
      </c>
    </row>
    <row r="230" spans="1:2" x14ac:dyDescent="0.25">
      <c r="A230" s="5" t="s">
        <v>28</v>
      </c>
      <c r="B230" s="6">
        <v>1114.5999999999999</v>
      </c>
    </row>
    <row r="231" spans="1:2" x14ac:dyDescent="0.25">
      <c r="A231" s="7" t="s">
        <v>7</v>
      </c>
      <c r="B231" s="6">
        <v>147.9</v>
      </c>
    </row>
    <row r="232" spans="1:2" x14ac:dyDescent="0.25">
      <c r="A232" s="8" t="s">
        <v>379</v>
      </c>
      <c r="B232" s="6">
        <v>147.9</v>
      </c>
    </row>
    <row r="233" spans="1:2" x14ac:dyDescent="0.25">
      <c r="A233" s="7" t="s">
        <v>8</v>
      </c>
      <c r="B233" s="6">
        <v>146.4</v>
      </c>
    </row>
    <row r="234" spans="1:2" x14ac:dyDescent="0.25">
      <c r="A234" s="8" t="s">
        <v>379</v>
      </c>
      <c r="B234" s="6">
        <v>146.4</v>
      </c>
    </row>
    <row r="235" spans="1:2" x14ac:dyDescent="0.25">
      <c r="A235" s="7" t="s">
        <v>9</v>
      </c>
      <c r="B235" s="6">
        <v>125.80000000000001</v>
      </c>
    </row>
    <row r="236" spans="1:2" x14ac:dyDescent="0.25">
      <c r="A236" s="8" t="s">
        <v>379</v>
      </c>
      <c r="B236" s="6">
        <v>125.80000000000001</v>
      </c>
    </row>
    <row r="237" spans="1:2" x14ac:dyDescent="0.25">
      <c r="A237" s="7" t="s">
        <v>10</v>
      </c>
      <c r="B237" s="6">
        <v>156.39999999999998</v>
      </c>
    </row>
    <row r="238" spans="1:2" x14ac:dyDescent="0.25">
      <c r="A238" s="8" t="s">
        <v>379</v>
      </c>
      <c r="B238" s="6">
        <v>156.39999999999998</v>
      </c>
    </row>
    <row r="239" spans="1:2" x14ac:dyDescent="0.25">
      <c r="A239" s="7" t="s">
        <v>11</v>
      </c>
      <c r="B239" s="6">
        <v>152.30000000000001</v>
      </c>
    </row>
    <row r="240" spans="1:2" x14ac:dyDescent="0.25">
      <c r="A240" s="8" t="s">
        <v>379</v>
      </c>
      <c r="B240" s="6">
        <v>152.30000000000001</v>
      </c>
    </row>
    <row r="241" spans="1:2" x14ac:dyDescent="0.25">
      <c r="A241" s="7" t="s">
        <v>12</v>
      </c>
      <c r="B241" s="6">
        <v>201.7</v>
      </c>
    </row>
    <row r="242" spans="1:2" x14ac:dyDescent="0.25">
      <c r="A242" s="8" t="s">
        <v>379</v>
      </c>
      <c r="B242" s="6">
        <v>201.7</v>
      </c>
    </row>
    <row r="243" spans="1:2" x14ac:dyDescent="0.25">
      <c r="A243" s="7" t="s">
        <v>13</v>
      </c>
      <c r="B243" s="6">
        <v>184.1</v>
      </c>
    </row>
    <row r="244" spans="1:2" x14ac:dyDescent="0.25">
      <c r="A244" s="8" t="s">
        <v>379</v>
      </c>
      <c r="B244" s="6">
        <v>184.1</v>
      </c>
    </row>
    <row r="245" spans="1:2" x14ac:dyDescent="0.25">
      <c r="A245" s="5" t="s">
        <v>29</v>
      </c>
      <c r="B245" s="6">
        <v>22166.90000000002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9083-2C87-4921-8758-D10AFCAA59BE}">
  <dimension ref="A3:B100"/>
  <sheetViews>
    <sheetView topLeftCell="A43" workbookViewId="0">
      <selection activeCell="A3" sqref="A3"/>
    </sheetView>
  </sheetViews>
  <sheetFormatPr defaultRowHeight="15" x14ac:dyDescent="0.25"/>
  <cols>
    <col min="1" max="1" width="15.140625" bestFit="1" customWidth="1"/>
    <col min="2" max="2" width="19.42578125" bestFit="1" customWidth="1"/>
  </cols>
  <sheetData>
    <row r="3" spans="1:2" x14ac:dyDescent="0.25">
      <c r="A3" s="4" t="s">
        <v>16</v>
      </c>
      <c r="B3" t="s">
        <v>411</v>
      </c>
    </row>
    <row r="4" spans="1:2" x14ac:dyDescent="0.25">
      <c r="A4" s="5" t="s">
        <v>17</v>
      </c>
      <c r="B4" s="6">
        <v>44.099999999999994</v>
      </c>
    </row>
    <row r="5" spans="1:2" x14ac:dyDescent="0.25">
      <c r="A5" s="7" t="s">
        <v>7</v>
      </c>
      <c r="B5" s="6">
        <v>43.4</v>
      </c>
    </row>
    <row r="6" spans="1:2" x14ac:dyDescent="0.25">
      <c r="A6" s="7" t="s">
        <v>8</v>
      </c>
      <c r="B6" s="6">
        <v>41.099999999999994</v>
      </c>
    </row>
    <row r="7" spans="1:2" x14ac:dyDescent="0.25">
      <c r="A7" s="7" t="s">
        <v>9</v>
      </c>
      <c r="B7" s="6">
        <v>43.4</v>
      </c>
    </row>
    <row r="8" spans="1:2" x14ac:dyDescent="0.25">
      <c r="A8" s="7" t="s">
        <v>10</v>
      </c>
      <c r="B8" s="6">
        <v>44.099999999999994</v>
      </c>
    </row>
    <row r="9" spans="1:2" x14ac:dyDescent="0.25">
      <c r="A9" s="7" t="s">
        <v>11</v>
      </c>
      <c r="B9" s="6">
        <v>43.099999999999994</v>
      </c>
    </row>
    <row r="10" spans="1:2" x14ac:dyDescent="0.25">
      <c r="A10" s="7" t="s">
        <v>12</v>
      </c>
      <c r="B10" s="6">
        <v>42.099999999999994</v>
      </c>
    </row>
    <row r="11" spans="1:2" x14ac:dyDescent="0.25">
      <c r="A11" s="7" t="s">
        <v>13</v>
      </c>
      <c r="B11" s="6">
        <v>44.099999999999994</v>
      </c>
    </row>
    <row r="12" spans="1:2" x14ac:dyDescent="0.25">
      <c r="A12" s="5" t="s">
        <v>18</v>
      </c>
      <c r="B12" s="6">
        <v>56.599999999999994</v>
      </c>
    </row>
    <row r="13" spans="1:2" x14ac:dyDescent="0.25">
      <c r="A13" s="7" t="s">
        <v>7</v>
      </c>
      <c r="B13" s="6">
        <v>55.599999999999994</v>
      </c>
    </row>
    <row r="14" spans="1:2" x14ac:dyDescent="0.25">
      <c r="A14" s="7" t="s">
        <v>8</v>
      </c>
      <c r="B14" s="6">
        <v>50.3</v>
      </c>
    </row>
    <row r="15" spans="1:2" x14ac:dyDescent="0.25">
      <c r="A15" s="7" t="s">
        <v>9</v>
      </c>
      <c r="B15" s="6">
        <v>52.3</v>
      </c>
    </row>
    <row r="16" spans="1:2" x14ac:dyDescent="0.25">
      <c r="A16" s="7" t="s">
        <v>10</v>
      </c>
      <c r="B16" s="6">
        <v>52.599999999999994</v>
      </c>
    </row>
    <row r="17" spans="1:2" x14ac:dyDescent="0.25">
      <c r="A17" s="7" t="s">
        <v>11</v>
      </c>
      <c r="B17" s="6">
        <v>52</v>
      </c>
    </row>
    <row r="18" spans="1:2" x14ac:dyDescent="0.25">
      <c r="A18" s="7" t="s">
        <v>12</v>
      </c>
      <c r="B18" s="6">
        <v>50.3</v>
      </c>
    </row>
    <row r="19" spans="1:2" x14ac:dyDescent="0.25">
      <c r="A19" s="7" t="s">
        <v>13</v>
      </c>
      <c r="B19" s="6">
        <v>56.599999999999994</v>
      </c>
    </row>
    <row r="20" spans="1:2" x14ac:dyDescent="0.25">
      <c r="A20" s="5" t="s">
        <v>19</v>
      </c>
      <c r="B20" s="6">
        <v>61.499999999999993</v>
      </c>
    </row>
    <row r="21" spans="1:2" x14ac:dyDescent="0.25">
      <c r="A21" s="7" t="s">
        <v>7</v>
      </c>
      <c r="B21" s="6">
        <v>61.499999999999993</v>
      </c>
    </row>
    <row r="22" spans="1:2" x14ac:dyDescent="0.25">
      <c r="A22" s="7" t="s">
        <v>8</v>
      </c>
      <c r="B22" s="6">
        <v>61.199999999999996</v>
      </c>
    </row>
    <row r="23" spans="1:2" x14ac:dyDescent="0.25">
      <c r="A23" s="7" t="s">
        <v>9</v>
      </c>
      <c r="B23" s="6">
        <v>60.199999999999996</v>
      </c>
    </row>
    <row r="24" spans="1:2" x14ac:dyDescent="0.25">
      <c r="A24" s="7" t="s">
        <v>10</v>
      </c>
      <c r="B24" s="6">
        <v>58.499999999999993</v>
      </c>
    </row>
    <row r="25" spans="1:2" x14ac:dyDescent="0.25">
      <c r="A25" s="7" t="s">
        <v>11</v>
      </c>
      <c r="B25" s="6">
        <v>60.199999999999996</v>
      </c>
    </row>
    <row r="26" spans="1:2" x14ac:dyDescent="0.25">
      <c r="A26" s="7" t="s">
        <v>12</v>
      </c>
      <c r="B26" s="6">
        <v>60.199999999999996</v>
      </c>
    </row>
    <row r="27" spans="1:2" x14ac:dyDescent="0.25">
      <c r="A27" s="7" t="s">
        <v>13</v>
      </c>
      <c r="B27" s="6">
        <v>59.499999999999993</v>
      </c>
    </row>
    <row r="28" spans="1:2" x14ac:dyDescent="0.25">
      <c r="A28" s="5" t="s">
        <v>20</v>
      </c>
      <c r="B28" s="6">
        <v>68.099999999999994</v>
      </c>
    </row>
    <row r="29" spans="1:2" x14ac:dyDescent="0.25">
      <c r="A29" s="7" t="s">
        <v>7</v>
      </c>
      <c r="B29" s="6">
        <v>67.099999999999994</v>
      </c>
    </row>
    <row r="30" spans="1:2" x14ac:dyDescent="0.25">
      <c r="A30" s="7" t="s">
        <v>8</v>
      </c>
      <c r="B30" s="6">
        <v>65.099999999999994</v>
      </c>
    </row>
    <row r="31" spans="1:2" x14ac:dyDescent="0.25">
      <c r="A31" s="7" t="s">
        <v>9</v>
      </c>
      <c r="B31" s="6">
        <v>65.099999999999994</v>
      </c>
    </row>
    <row r="32" spans="1:2" x14ac:dyDescent="0.25">
      <c r="A32" s="7" t="s">
        <v>10</v>
      </c>
      <c r="B32" s="6">
        <v>66.099999999999994</v>
      </c>
    </row>
    <row r="33" spans="1:2" x14ac:dyDescent="0.25">
      <c r="A33" s="7" t="s">
        <v>11</v>
      </c>
      <c r="B33" s="6">
        <v>68.099999999999994</v>
      </c>
    </row>
    <row r="34" spans="1:2" x14ac:dyDescent="0.25">
      <c r="A34" s="7" t="s">
        <v>12</v>
      </c>
      <c r="B34" s="6">
        <v>67.099999999999994</v>
      </c>
    </row>
    <row r="35" spans="1:2" x14ac:dyDescent="0.25">
      <c r="A35" s="7" t="s">
        <v>13</v>
      </c>
      <c r="B35" s="6">
        <v>65.8</v>
      </c>
    </row>
    <row r="36" spans="1:2" x14ac:dyDescent="0.25">
      <c r="A36" s="5" t="s">
        <v>21</v>
      </c>
      <c r="B36" s="6">
        <v>77.3</v>
      </c>
    </row>
    <row r="37" spans="1:2" x14ac:dyDescent="0.25">
      <c r="A37" s="7" t="s">
        <v>7</v>
      </c>
      <c r="B37" s="6">
        <v>77.3</v>
      </c>
    </row>
    <row r="38" spans="1:2" x14ac:dyDescent="0.25">
      <c r="A38" s="7" t="s">
        <v>8</v>
      </c>
      <c r="B38" s="6">
        <v>75</v>
      </c>
    </row>
    <row r="39" spans="1:2" x14ac:dyDescent="0.25">
      <c r="A39" s="7" t="s">
        <v>9</v>
      </c>
      <c r="B39" s="6">
        <v>76.3</v>
      </c>
    </row>
    <row r="40" spans="1:2" x14ac:dyDescent="0.25">
      <c r="A40" s="7" t="s">
        <v>10</v>
      </c>
      <c r="B40" s="6">
        <v>77.3</v>
      </c>
    </row>
    <row r="41" spans="1:2" x14ac:dyDescent="0.25">
      <c r="A41" s="7" t="s">
        <v>11</v>
      </c>
      <c r="B41" s="6">
        <v>72.699999999999989</v>
      </c>
    </row>
    <row r="42" spans="1:2" x14ac:dyDescent="0.25">
      <c r="A42" s="7" t="s">
        <v>12</v>
      </c>
      <c r="B42" s="6">
        <v>75.3</v>
      </c>
    </row>
    <row r="43" spans="1:2" x14ac:dyDescent="0.25">
      <c r="A43" s="7" t="s">
        <v>13</v>
      </c>
      <c r="B43" s="6">
        <v>77.3</v>
      </c>
    </row>
    <row r="44" spans="1:2" x14ac:dyDescent="0.25">
      <c r="A44" s="5" t="s">
        <v>22</v>
      </c>
      <c r="B44" s="6">
        <v>102.6</v>
      </c>
    </row>
    <row r="45" spans="1:2" x14ac:dyDescent="0.25">
      <c r="A45" s="7" t="s">
        <v>7</v>
      </c>
      <c r="B45" s="6">
        <v>90.399999999999991</v>
      </c>
    </row>
    <row r="46" spans="1:2" x14ac:dyDescent="0.25">
      <c r="A46" s="7" t="s">
        <v>8</v>
      </c>
      <c r="B46" s="6">
        <v>102.6</v>
      </c>
    </row>
    <row r="47" spans="1:2" x14ac:dyDescent="0.25">
      <c r="A47" s="7" t="s">
        <v>9</v>
      </c>
      <c r="B47" s="6">
        <v>85.1</v>
      </c>
    </row>
    <row r="48" spans="1:2" x14ac:dyDescent="0.25">
      <c r="A48" s="7" t="s">
        <v>10</v>
      </c>
      <c r="B48" s="6">
        <v>94.3</v>
      </c>
    </row>
    <row r="49" spans="1:2" x14ac:dyDescent="0.25">
      <c r="A49" s="7" t="s">
        <v>11</v>
      </c>
      <c r="B49" s="6">
        <v>90.699999999999989</v>
      </c>
    </row>
    <row r="50" spans="1:2" x14ac:dyDescent="0.25">
      <c r="A50" s="7" t="s">
        <v>12</v>
      </c>
      <c r="B50" s="6">
        <v>99.3</v>
      </c>
    </row>
    <row r="51" spans="1:2" x14ac:dyDescent="0.25">
      <c r="A51" s="7" t="s">
        <v>13</v>
      </c>
      <c r="B51" s="6">
        <v>81.5</v>
      </c>
    </row>
    <row r="52" spans="1:2" x14ac:dyDescent="0.25">
      <c r="A52" s="5" t="s">
        <v>23</v>
      </c>
      <c r="B52" s="6">
        <v>102.89999999999999</v>
      </c>
    </row>
    <row r="53" spans="1:2" x14ac:dyDescent="0.25">
      <c r="A53" s="7" t="s">
        <v>7</v>
      </c>
      <c r="B53" s="6">
        <v>93.399999999999991</v>
      </c>
    </row>
    <row r="54" spans="1:2" x14ac:dyDescent="0.25">
      <c r="A54" s="7" t="s">
        <v>8</v>
      </c>
      <c r="B54" s="6">
        <v>98</v>
      </c>
    </row>
    <row r="55" spans="1:2" x14ac:dyDescent="0.25">
      <c r="A55" s="7" t="s">
        <v>9</v>
      </c>
      <c r="B55" s="6">
        <v>99.3</v>
      </c>
    </row>
    <row r="56" spans="1:2" x14ac:dyDescent="0.25">
      <c r="A56" s="7" t="s">
        <v>10</v>
      </c>
      <c r="B56" s="6">
        <v>83.8</v>
      </c>
    </row>
    <row r="57" spans="1:2" x14ac:dyDescent="0.25">
      <c r="A57" s="7" t="s">
        <v>11</v>
      </c>
      <c r="B57" s="6">
        <v>97.899999999999991</v>
      </c>
    </row>
    <row r="58" spans="1:2" x14ac:dyDescent="0.25">
      <c r="A58" s="7" t="s">
        <v>12</v>
      </c>
      <c r="B58" s="6">
        <v>92</v>
      </c>
    </row>
    <row r="59" spans="1:2" x14ac:dyDescent="0.25">
      <c r="A59" s="7" t="s">
        <v>13</v>
      </c>
      <c r="B59" s="6">
        <v>102.89999999999999</v>
      </c>
    </row>
    <row r="60" spans="1:2" x14ac:dyDescent="0.25">
      <c r="A60" s="5" t="s">
        <v>24</v>
      </c>
      <c r="B60" s="6">
        <v>79.599999999999994</v>
      </c>
    </row>
    <row r="61" spans="1:2" x14ac:dyDescent="0.25">
      <c r="A61" s="7" t="s">
        <v>7</v>
      </c>
      <c r="B61" s="6">
        <v>77.3</v>
      </c>
    </row>
    <row r="62" spans="1:2" x14ac:dyDescent="0.25">
      <c r="A62" s="7" t="s">
        <v>8</v>
      </c>
      <c r="B62" s="6">
        <v>77.599999999999994</v>
      </c>
    </row>
    <row r="63" spans="1:2" x14ac:dyDescent="0.25">
      <c r="A63" s="7" t="s">
        <v>9</v>
      </c>
      <c r="B63" s="6">
        <v>75.599999999999994</v>
      </c>
    </row>
    <row r="64" spans="1:2" x14ac:dyDescent="0.25">
      <c r="A64" s="7" t="s">
        <v>10</v>
      </c>
      <c r="B64" s="6">
        <v>76.599999999999994</v>
      </c>
    </row>
    <row r="65" spans="1:2" x14ac:dyDescent="0.25">
      <c r="A65" s="7" t="s">
        <v>11</v>
      </c>
      <c r="B65" s="6">
        <v>75</v>
      </c>
    </row>
    <row r="66" spans="1:2" x14ac:dyDescent="0.25">
      <c r="A66" s="7" t="s">
        <v>12</v>
      </c>
      <c r="B66" s="6">
        <v>75</v>
      </c>
    </row>
    <row r="67" spans="1:2" x14ac:dyDescent="0.25">
      <c r="A67" s="7" t="s">
        <v>13</v>
      </c>
      <c r="B67" s="6">
        <v>79.599999999999994</v>
      </c>
    </row>
    <row r="68" spans="1:2" x14ac:dyDescent="0.25">
      <c r="A68" s="5" t="s">
        <v>25</v>
      </c>
      <c r="B68" s="6">
        <v>71.699999999999989</v>
      </c>
    </row>
    <row r="69" spans="1:2" x14ac:dyDescent="0.25">
      <c r="A69" s="7" t="s">
        <v>7</v>
      </c>
      <c r="B69" s="6">
        <v>63.399999999999991</v>
      </c>
    </row>
    <row r="70" spans="1:2" x14ac:dyDescent="0.25">
      <c r="A70" s="7" t="s">
        <v>8</v>
      </c>
      <c r="B70" s="6">
        <v>68.399999999999991</v>
      </c>
    </row>
    <row r="71" spans="1:2" x14ac:dyDescent="0.25">
      <c r="A71" s="7" t="s">
        <v>9</v>
      </c>
      <c r="B71" s="6">
        <v>67.399999999999991</v>
      </c>
    </row>
    <row r="72" spans="1:2" x14ac:dyDescent="0.25">
      <c r="A72" s="7" t="s">
        <v>10</v>
      </c>
      <c r="B72" s="6">
        <v>71.699999999999989</v>
      </c>
    </row>
    <row r="73" spans="1:2" x14ac:dyDescent="0.25">
      <c r="A73" s="7" t="s">
        <v>11</v>
      </c>
      <c r="B73" s="6">
        <v>68.399999999999991</v>
      </c>
    </row>
    <row r="74" spans="1:2" x14ac:dyDescent="0.25">
      <c r="A74" s="7" t="s">
        <v>12</v>
      </c>
      <c r="B74" s="6">
        <v>71.699999999999989</v>
      </c>
    </row>
    <row r="75" spans="1:2" x14ac:dyDescent="0.25">
      <c r="A75" s="7" t="s">
        <v>13</v>
      </c>
      <c r="B75" s="6">
        <v>68.099999999999994</v>
      </c>
    </row>
    <row r="76" spans="1:2" x14ac:dyDescent="0.25">
      <c r="A76" s="5" t="s">
        <v>26</v>
      </c>
      <c r="B76" s="6">
        <v>63.499999999999993</v>
      </c>
    </row>
    <row r="77" spans="1:2" x14ac:dyDescent="0.25">
      <c r="A77" s="7" t="s">
        <v>7</v>
      </c>
      <c r="B77" s="6">
        <v>61.499999999999993</v>
      </c>
    </row>
    <row r="78" spans="1:2" x14ac:dyDescent="0.25">
      <c r="A78" s="7" t="s">
        <v>8</v>
      </c>
      <c r="B78" s="6">
        <v>63.499999999999993</v>
      </c>
    </row>
    <row r="79" spans="1:2" x14ac:dyDescent="0.25">
      <c r="A79" s="7" t="s">
        <v>9</v>
      </c>
      <c r="B79" s="6">
        <v>61.499999999999993</v>
      </c>
    </row>
    <row r="80" spans="1:2" x14ac:dyDescent="0.25">
      <c r="A80" s="7" t="s">
        <v>10</v>
      </c>
      <c r="B80" s="6">
        <v>62.499999999999993</v>
      </c>
    </row>
    <row r="81" spans="1:2" x14ac:dyDescent="0.25">
      <c r="A81" s="7" t="s">
        <v>11</v>
      </c>
      <c r="B81" s="6">
        <v>60.499999999999993</v>
      </c>
    </row>
    <row r="82" spans="1:2" x14ac:dyDescent="0.25">
      <c r="A82" s="7" t="s">
        <v>12</v>
      </c>
      <c r="B82" s="6">
        <v>62.8</v>
      </c>
    </row>
    <row r="83" spans="1:2" x14ac:dyDescent="0.25">
      <c r="A83" s="7" t="s">
        <v>13</v>
      </c>
      <c r="B83" s="6">
        <v>63.499999999999993</v>
      </c>
    </row>
    <row r="84" spans="1:2" x14ac:dyDescent="0.25">
      <c r="A84" s="5" t="s">
        <v>27</v>
      </c>
      <c r="B84" s="6">
        <v>55.9</v>
      </c>
    </row>
    <row r="85" spans="1:2" x14ac:dyDescent="0.25">
      <c r="A85" s="7" t="s">
        <v>7</v>
      </c>
      <c r="B85" s="6">
        <v>55.9</v>
      </c>
    </row>
    <row r="86" spans="1:2" x14ac:dyDescent="0.25">
      <c r="A86" s="7" t="s">
        <v>8</v>
      </c>
      <c r="B86" s="6">
        <v>55.599999999999994</v>
      </c>
    </row>
    <row r="87" spans="1:2" x14ac:dyDescent="0.25">
      <c r="A87" s="7" t="s">
        <v>9</v>
      </c>
      <c r="B87" s="6">
        <v>55.9</v>
      </c>
    </row>
    <row r="88" spans="1:2" x14ac:dyDescent="0.25">
      <c r="A88" s="7" t="s">
        <v>10</v>
      </c>
      <c r="B88" s="6">
        <v>55.9</v>
      </c>
    </row>
    <row r="89" spans="1:2" x14ac:dyDescent="0.25">
      <c r="A89" s="7" t="s">
        <v>11</v>
      </c>
      <c r="B89" s="6">
        <v>53.9</v>
      </c>
    </row>
    <row r="90" spans="1:2" x14ac:dyDescent="0.25">
      <c r="A90" s="7" t="s">
        <v>12</v>
      </c>
      <c r="B90" s="6">
        <v>54.599999999999994</v>
      </c>
    </row>
    <row r="91" spans="1:2" x14ac:dyDescent="0.25">
      <c r="A91" s="7" t="s">
        <v>13</v>
      </c>
      <c r="B91" s="6">
        <v>49</v>
      </c>
    </row>
    <row r="92" spans="1:2" x14ac:dyDescent="0.25">
      <c r="A92" s="5" t="s">
        <v>28</v>
      </c>
      <c r="B92" s="6">
        <v>48.699999999999996</v>
      </c>
    </row>
    <row r="93" spans="1:2" x14ac:dyDescent="0.25">
      <c r="A93" s="7" t="s">
        <v>7</v>
      </c>
      <c r="B93" s="6">
        <v>35.799999999999997</v>
      </c>
    </row>
    <row r="94" spans="1:2" x14ac:dyDescent="0.25">
      <c r="A94" s="7" t="s">
        <v>8</v>
      </c>
      <c r="B94" s="6">
        <v>45.099999999999994</v>
      </c>
    </row>
    <row r="95" spans="1:2" x14ac:dyDescent="0.25">
      <c r="A95" s="7" t="s">
        <v>9</v>
      </c>
      <c r="B95" s="6">
        <v>41.4</v>
      </c>
    </row>
    <row r="96" spans="1:2" x14ac:dyDescent="0.25">
      <c r="A96" s="7" t="s">
        <v>10</v>
      </c>
      <c r="B96" s="6">
        <v>44.699999999999996</v>
      </c>
    </row>
    <row r="97" spans="1:2" x14ac:dyDescent="0.25">
      <c r="A97" s="7" t="s">
        <v>11</v>
      </c>
      <c r="B97" s="6">
        <v>42.099999999999994</v>
      </c>
    </row>
    <row r="98" spans="1:2" x14ac:dyDescent="0.25">
      <c r="A98" s="7" t="s">
        <v>12</v>
      </c>
      <c r="B98" s="6">
        <v>48.699999999999996</v>
      </c>
    </row>
    <row r="99" spans="1:2" x14ac:dyDescent="0.25">
      <c r="A99" s="7" t="s">
        <v>13</v>
      </c>
      <c r="B99" s="6">
        <v>44.099999999999994</v>
      </c>
    </row>
    <row r="100" spans="1:2" x14ac:dyDescent="0.25">
      <c r="A100" s="5" t="s">
        <v>29</v>
      </c>
      <c r="B100" s="6">
        <v>102.89999999999999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EB2C-A491-48AA-AFF4-A93ECF7AC978}">
  <dimension ref="A3:B100"/>
  <sheetViews>
    <sheetView topLeftCell="A74" workbookViewId="0">
      <selection activeCell="A84" sqref="A84"/>
    </sheetView>
  </sheetViews>
  <sheetFormatPr defaultRowHeight="15" x14ac:dyDescent="0.25"/>
  <cols>
    <col min="1" max="1" width="15.140625" bestFit="1" customWidth="1"/>
    <col min="2" max="2" width="12.5703125" bestFit="1" customWidth="1"/>
  </cols>
  <sheetData>
    <row r="3" spans="1:2" x14ac:dyDescent="0.25">
      <c r="A3" s="4" t="s">
        <v>16</v>
      </c>
      <c r="B3" t="s">
        <v>413</v>
      </c>
    </row>
    <row r="4" spans="1:2" x14ac:dyDescent="0.25">
      <c r="A4" s="5" t="s">
        <v>17</v>
      </c>
      <c r="B4" s="6">
        <v>15</v>
      </c>
    </row>
    <row r="5" spans="1:2" x14ac:dyDescent="0.25">
      <c r="A5" s="7" t="s">
        <v>7</v>
      </c>
      <c r="B5" s="6">
        <v>15</v>
      </c>
    </row>
    <row r="6" spans="1:2" x14ac:dyDescent="0.25">
      <c r="A6" s="7" t="s">
        <v>8</v>
      </c>
      <c r="B6" s="6">
        <v>15</v>
      </c>
    </row>
    <row r="7" spans="1:2" x14ac:dyDescent="0.25">
      <c r="A7" s="7" t="s">
        <v>9</v>
      </c>
      <c r="B7" s="6">
        <v>20</v>
      </c>
    </row>
    <row r="8" spans="1:2" x14ac:dyDescent="0.25">
      <c r="A8" s="7" t="s">
        <v>10</v>
      </c>
      <c r="B8" s="6">
        <v>23</v>
      </c>
    </row>
    <row r="9" spans="1:2" x14ac:dyDescent="0.25">
      <c r="A9" s="7" t="s">
        <v>11</v>
      </c>
      <c r="B9" s="6">
        <v>16</v>
      </c>
    </row>
    <row r="10" spans="1:2" x14ac:dyDescent="0.25">
      <c r="A10" s="7" t="s">
        <v>12</v>
      </c>
      <c r="B10" s="6">
        <v>19</v>
      </c>
    </row>
    <row r="11" spans="1:2" x14ac:dyDescent="0.25">
      <c r="A11" s="7" t="s">
        <v>13</v>
      </c>
      <c r="B11" s="6">
        <v>15</v>
      </c>
    </row>
    <row r="12" spans="1:2" x14ac:dyDescent="0.25">
      <c r="A12" s="5" t="s">
        <v>18</v>
      </c>
      <c r="B12" s="6">
        <v>21</v>
      </c>
    </row>
    <row r="13" spans="1:2" x14ac:dyDescent="0.25">
      <c r="A13" s="7" t="s">
        <v>7</v>
      </c>
      <c r="B13" s="6">
        <v>28</v>
      </c>
    </row>
    <row r="14" spans="1:2" x14ac:dyDescent="0.25">
      <c r="A14" s="7" t="s">
        <v>8</v>
      </c>
      <c r="B14" s="6">
        <v>25</v>
      </c>
    </row>
    <row r="15" spans="1:2" x14ac:dyDescent="0.25">
      <c r="A15" s="7" t="s">
        <v>9</v>
      </c>
      <c r="B15" s="6">
        <v>28</v>
      </c>
    </row>
    <row r="16" spans="1:2" x14ac:dyDescent="0.25">
      <c r="A16" s="7" t="s">
        <v>10</v>
      </c>
      <c r="B16" s="6">
        <v>31</v>
      </c>
    </row>
    <row r="17" spans="1:2" x14ac:dyDescent="0.25">
      <c r="A17" s="7" t="s">
        <v>11</v>
      </c>
      <c r="B17" s="6">
        <v>22</v>
      </c>
    </row>
    <row r="18" spans="1:2" x14ac:dyDescent="0.25">
      <c r="A18" s="7" t="s">
        <v>12</v>
      </c>
      <c r="B18" s="6">
        <v>25</v>
      </c>
    </row>
    <row r="19" spans="1:2" x14ac:dyDescent="0.25">
      <c r="A19" s="7" t="s">
        <v>13</v>
      </c>
      <c r="B19" s="6">
        <v>21</v>
      </c>
    </row>
    <row r="20" spans="1:2" x14ac:dyDescent="0.25">
      <c r="A20" s="5" t="s">
        <v>19</v>
      </c>
      <c r="B20" s="6">
        <v>28</v>
      </c>
    </row>
    <row r="21" spans="1:2" x14ac:dyDescent="0.25">
      <c r="A21" s="7" t="s">
        <v>7</v>
      </c>
      <c r="B21" s="6">
        <v>32</v>
      </c>
    </row>
    <row r="22" spans="1:2" x14ac:dyDescent="0.25">
      <c r="A22" s="7" t="s">
        <v>8</v>
      </c>
      <c r="B22" s="6">
        <v>28</v>
      </c>
    </row>
    <row r="23" spans="1:2" x14ac:dyDescent="0.25">
      <c r="A23" s="7" t="s">
        <v>9</v>
      </c>
      <c r="B23" s="6">
        <v>32</v>
      </c>
    </row>
    <row r="24" spans="1:2" x14ac:dyDescent="0.25">
      <c r="A24" s="7" t="s">
        <v>10</v>
      </c>
      <c r="B24" s="6">
        <v>30</v>
      </c>
    </row>
    <row r="25" spans="1:2" x14ac:dyDescent="0.25">
      <c r="A25" s="7" t="s">
        <v>11</v>
      </c>
      <c r="B25" s="6">
        <v>29</v>
      </c>
    </row>
    <row r="26" spans="1:2" x14ac:dyDescent="0.25">
      <c r="A26" s="7" t="s">
        <v>12</v>
      </c>
      <c r="B26" s="6">
        <v>28</v>
      </c>
    </row>
    <row r="27" spans="1:2" x14ac:dyDescent="0.25">
      <c r="A27" s="7" t="s">
        <v>13</v>
      </c>
      <c r="B27" s="6">
        <v>29</v>
      </c>
    </row>
    <row r="28" spans="1:2" x14ac:dyDescent="0.25">
      <c r="A28" s="5" t="s">
        <v>20</v>
      </c>
      <c r="B28" s="6">
        <v>30</v>
      </c>
    </row>
    <row r="29" spans="1:2" x14ac:dyDescent="0.25">
      <c r="A29" s="7" t="s">
        <v>7</v>
      </c>
      <c r="B29" s="6">
        <v>35</v>
      </c>
    </row>
    <row r="30" spans="1:2" x14ac:dyDescent="0.25">
      <c r="A30" s="7" t="s">
        <v>8</v>
      </c>
      <c r="B30" s="6">
        <v>48</v>
      </c>
    </row>
    <row r="31" spans="1:2" x14ac:dyDescent="0.25">
      <c r="A31" s="7" t="s">
        <v>9</v>
      </c>
      <c r="B31" s="6">
        <v>31</v>
      </c>
    </row>
    <row r="32" spans="1:2" x14ac:dyDescent="0.25">
      <c r="A32" s="7" t="s">
        <v>10</v>
      </c>
      <c r="B32" s="6">
        <v>30</v>
      </c>
    </row>
    <row r="33" spans="1:2" x14ac:dyDescent="0.25">
      <c r="A33" s="7" t="s">
        <v>11</v>
      </c>
      <c r="B33" s="6">
        <v>31</v>
      </c>
    </row>
    <row r="34" spans="1:2" x14ac:dyDescent="0.25">
      <c r="A34" s="7" t="s">
        <v>12</v>
      </c>
      <c r="B34" s="6">
        <v>32</v>
      </c>
    </row>
    <row r="35" spans="1:2" x14ac:dyDescent="0.25">
      <c r="A35" s="7" t="s">
        <v>13</v>
      </c>
      <c r="B35" s="6">
        <v>32</v>
      </c>
    </row>
    <row r="36" spans="1:2" x14ac:dyDescent="0.25">
      <c r="A36" s="5" t="s">
        <v>21</v>
      </c>
      <c r="B36" s="6">
        <v>31</v>
      </c>
    </row>
    <row r="37" spans="1:2" x14ac:dyDescent="0.25">
      <c r="A37" s="7" t="s">
        <v>7</v>
      </c>
      <c r="B37" s="6">
        <v>45</v>
      </c>
    </row>
    <row r="38" spans="1:2" x14ac:dyDescent="0.25">
      <c r="A38" s="7" t="s">
        <v>8</v>
      </c>
      <c r="B38" s="6">
        <v>32</v>
      </c>
    </row>
    <row r="39" spans="1:2" x14ac:dyDescent="0.25">
      <c r="A39" s="7" t="s">
        <v>9</v>
      </c>
      <c r="B39" s="6">
        <v>40</v>
      </c>
    </row>
    <row r="40" spans="1:2" x14ac:dyDescent="0.25">
      <c r="A40" s="7" t="s">
        <v>10</v>
      </c>
      <c r="B40" s="6">
        <v>34</v>
      </c>
    </row>
    <row r="41" spans="1:2" x14ac:dyDescent="0.25">
      <c r="A41" s="7" t="s">
        <v>11</v>
      </c>
      <c r="B41" s="6">
        <v>53</v>
      </c>
    </row>
    <row r="42" spans="1:2" x14ac:dyDescent="0.25">
      <c r="A42" s="7" t="s">
        <v>12</v>
      </c>
      <c r="B42" s="6">
        <v>31</v>
      </c>
    </row>
    <row r="43" spans="1:2" x14ac:dyDescent="0.25">
      <c r="A43" s="7" t="s">
        <v>13</v>
      </c>
      <c r="B43" s="6">
        <v>34</v>
      </c>
    </row>
    <row r="44" spans="1:2" x14ac:dyDescent="0.25">
      <c r="A44" s="5" t="s">
        <v>22</v>
      </c>
      <c r="B44" s="6">
        <v>36</v>
      </c>
    </row>
    <row r="45" spans="1:2" x14ac:dyDescent="0.25">
      <c r="A45" s="7" t="s">
        <v>7</v>
      </c>
      <c r="B45" s="6">
        <v>42</v>
      </c>
    </row>
    <row r="46" spans="1:2" x14ac:dyDescent="0.25">
      <c r="A46" s="7" t="s">
        <v>8</v>
      </c>
      <c r="B46" s="6">
        <v>36</v>
      </c>
    </row>
    <row r="47" spans="1:2" x14ac:dyDescent="0.25">
      <c r="A47" s="7" t="s">
        <v>9</v>
      </c>
      <c r="B47" s="6">
        <v>44</v>
      </c>
    </row>
    <row r="48" spans="1:2" x14ac:dyDescent="0.25">
      <c r="A48" s="7" t="s">
        <v>10</v>
      </c>
      <c r="B48" s="6">
        <v>48</v>
      </c>
    </row>
    <row r="49" spans="1:2" x14ac:dyDescent="0.25">
      <c r="A49" s="7" t="s">
        <v>11</v>
      </c>
      <c r="B49" s="6">
        <v>36</v>
      </c>
    </row>
    <row r="50" spans="1:2" x14ac:dyDescent="0.25">
      <c r="A50" s="7" t="s">
        <v>12</v>
      </c>
      <c r="B50" s="6">
        <v>39</v>
      </c>
    </row>
    <row r="51" spans="1:2" x14ac:dyDescent="0.25">
      <c r="A51" s="7" t="s">
        <v>13</v>
      </c>
      <c r="B51" s="6">
        <v>47</v>
      </c>
    </row>
    <row r="52" spans="1:2" x14ac:dyDescent="0.25">
      <c r="A52" s="5" t="s">
        <v>23</v>
      </c>
      <c r="B52" s="6">
        <v>37</v>
      </c>
    </row>
    <row r="53" spans="1:2" x14ac:dyDescent="0.25">
      <c r="A53" s="7" t="s">
        <v>7</v>
      </c>
      <c r="B53" s="6">
        <v>44</v>
      </c>
    </row>
    <row r="54" spans="1:2" x14ac:dyDescent="0.25">
      <c r="A54" s="7" t="s">
        <v>8</v>
      </c>
      <c r="B54" s="6">
        <v>38</v>
      </c>
    </row>
    <row r="55" spans="1:2" x14ac:dyDescent="0.25">
      <c r="A55" s="7" t="s">
        <v>9</v>
      </c>
      <c r="B55" s="6">
        <v>40</v>
      </c>
    </row>
    <row r="56" spans="1:2" x14ac:dyDescent="0.25">
      <c r="A56" s="7" t="s">
        <v>10</v>
      </c>
      <c r="B56" s="6">
        <v>37</v>
      </c>
    </row>
    <row r="57" spans="1:2" x14ac:dyDescent="0.25">
      <c r="A57" s="7" t="s">
        <v>11</v>
      </c>
      <c r="B57" s="6">
        <v>44</v>
      </c>
    </row>
    <row r="58" spans="1:2" x14ac:dyDescent="0.25">
      <c r="A58" s="7" t="s">
        <v>12</v>
      </c>
      <c r="B58" s="6">
        <v>41</v>
      </c>
    </row>
    <row r="59" spans="1:2" x14ac:dyDescent="0.25">
      <c r="A59" s="7" t="s">
        <v>13</v>
      </c>
      <c r="B59" s="6">
        <v>44</v>
      </c>
    </row>
    <row r="60" spans="1:2" x14ac:dyDescent="0.25">
      <c r="A60" s="5" t="s">
        <v>24</v>
      </c>
      <c r="B60" s="6">
        <v>33</v>
      </c>
    </row>
    <row r="61" spans="1:2" x14ac:dyDescent="0.25">
      <c r="A61" s="7" t="s">
        <v>7</v>
      </c>
      <c r="B61" s="6">
        <v>36</v>
      </c>
    </row>
    <row r="62" spans="1:2" x14ac:dyDescent="0.25">
      <c r="A62" s="7" t="s">
        <v>8</v>
      </c>
      <c r="B62" s="6">
        <v>38</v>
      </c>
    </row>
    <row r="63" spans="1:2" x14ac:dyDescent="0.25">
      <c r="A63" s="7" t="s">
        <v>9</v>
      </c>
      <c r="B63" s="6">
        <v>40</v>
      </c>
    </row>
    <row r="64" spans="1:2" x14ac:dyDescent="0.25">
      <c r="A64" s="7" t="s">
        <v>10</v>
      </c>
      <c r="B64" s="6">
        <v>33</v>
      </c>
    </row>
    <row r="65" spans="1:2" x14ac:dyDescent="0.25">
      <c r="A65" s="7" t="s">
        <v>11</v>
      </c>
      <c r="B65" s="6">
        <v>42</v>
      </c>
    </row>
    <row r="66" spans="1:2" x14ac:dyDescent="0.25">
      <c r="A66" s="7" t="s">
        <v>12</v>
      </c>
      <c r="B66" s="6">
        <v>34</v>
      </c>
    </row>
    <row r="67" spans="1:2" x14ac:dyDescent="0.25">
      <c r="A67" s="7" t="s">
        <v>13</v>
      </c>
      <c r="B67" s="6">
        <v>43</v>
      </c>
    </row>
    <row r="68" spans="1:2" x14ac:dyDescent="0.25">
      <c r="A68" s="5" t="s">
        <v>25</v>
      </c>
      <c r="B68" s="6">
        <v>29</v>
      </c>
    </row>
    <row r="69" spans="1:2" x14ac:dyDescent="0.25">
      <c r="A69" s="7" t="s">
        <v>7</v>
      </c>
      <c r="B69" s="6">
        <v>43</v>
      </c>
    </row>
    <row r="70" spans="1:2" x14ac:dyDescent="0.25">
      <c r="A70" s="7" t="s">
        <v>8</v>
      </c>
      <c r="B70" s="6">
        <v>33</v>
      </c>
    </row>
    <row r="71" spans="1:2" x14ac:dyDescent="0.25">
      <c r="A71" s="7" t="s">
        <v>9</v>
      </c>
      <c r="B71" s="6">
        <v>36</v>
      </c>
    </row>
    <row r="72" spans="1:2" x14ac:dyDescent="0.25">
      <c r="A72" s="7" t="s">
        <v>10</v>
      </c>
      <c r="B72" s="6">
        <v>42</v>
      </c>
    </row>
    <row r="73" spans="1:2" x14ac:dyDescent="0.25">
      <c r="A73" s="7" t="s">
        <v>11</v>
      </c>
      <c r="B73" s="6">
        <v>29</v>
      </c>
    </row>
    <row r="74" spans="1:2" x14ac:dyDescent="0.25">
      <c r="A74" s="7" t="s">
        <v>12</v>
      </c>
      <c r="B74" s="6">
        <v>34</v>
      </c>
    </row>
    <row r="75" spans="1:2" x14ac:dyDescent="0.25">
      <c r="A75" s="7" t="s">
        <v>13</v>
      </c>
      <c r="B75" s="6">
        <v>29</v>
      </c>
    </row>
    <row r="76" spans="1:2" x14ac:dyDescent="0.25">
      <c r="A76" s="5" t="s">
        <v>26</v>
      </c>
      <c r="B76" s="6">
        <v>28</v>
      </c>
    </row>
    <row r="77" spans="1:2" x14ac:dyDescent="0.25">
      <c r="A77" s="7" t="s">
        <v>7</v>
      </c>
      <c r="B77" s="6">
        <v>34</v>
      </c>
    </row>
    <row r="78" spans="1:2" x14ac:dyDescent="0.25">
      <c r="A78" s="7" t="s">
        <v>8</v>
      </c>
      <c r="B78" s="6">
        <v>28</v>
      </c>
    </row>
    <row r="79" spans="1:2" x14ac:dyDescent="0.25">
      <c r="A79" s="7" t="s">
        <v>9</v>
      </c>
      <c r="B79" s="6">
        <v>34</v>
      </c>
    </row>
    <row r="80" spans="1:2" x14ac:dyDescent="0.25">
      <c r="A80" s="7" t="s">
        <v>10</v>
      </c>
      <c r="B80" s="6">
        <v>33</v>
      </c>
    </row>
    <row r="81" spans="1:2" x14ac:dyDescent="0.25">
      <c r="A81" s="7" t="s">
        <v>11</v>
      </c>
      <c r="B81" s="6">
        <v>33</v>
      </c>
    </row>
    <row r="82" spans="1:2" x14ac:dyDescent="0.25">
      <c r="A82" s="7" t="s">
        <v>12</v>
      </c>
      <c r="B82" s="6">
        <v>28</v>
      </c>
    </row>
    <row r="83" spans="1:2" x14ac:dyDescent="0.25">
      <c r="A83" s="7" t="s">
        <v>13</v>
      </c>
      <c r="B83" s="6">
        <v>28</v>
      </c>
    </row>
    <row r="84" spans="1:2" x14ac:dyDescent="0.25">
      <c r="A84" s="5" t="s">
        <v>27</v>
      </c>
      <c r="B84" s="6">
        <v>26</v>
      </c>
    </row>
    <row r="85" spans="1:2" x14ac:dyDescent="0.25">
      <c r="A85" s="7" t="s">
        <v>7</v>
      </c>
      <c r="B85" s="6">
        <v>30</v>
      </c>
    </row>
    <row r="86" spans="1:2" x14ac:dyDescent="0.25">
      <c r="A86" s="7" t="s">
        <v>8</v>
      </c>
      <c r="B86" s="6">
        <v>26</v>
      </c>
    </row>
    <row r="87" spans="1:2" x14ac:dyDescent="0.25">
      <c r="A87" s="7" t="s">
        <v>9</v>
      </c>
      <c r="B87" s="6">
        <v>28</v>
      </c>
    </row>
    <row r="88" spans="1:2" x14ac:dyDescent="0.25">
      <c r="A88" s="7" t="s">
        <v>10</v>
      </c>
      <c r="B88" s="6">
        <v>27</v>
      </c>
    </row>
    <row r="89" spans="1:2" x14ac:dyDescent="0.25">
      <c r="A89" s="7" t="s">
        <v>11</v>
      </c>
      <c r="B89" s="6">
        <v>28</v>
      </c>
    </row>
    <row r="90" spans="1:2" x14ac:dyDescent="0.25">
      <c r="A90" s="7" t="s">
        <v>12</v>
      </c>
      <c r="B90" s="6">
        <v>28</v>
      </c>
    </row>
    <row r="91" spans="1:2" x14ac:dyDescent="0.25">
      <c r="A91" s="7" t="s">
        <v>13</v>
      </c>
      <c r="B91" s="6">
        <v>32</v>
      </c>
    </row>
    <row r="92" spans="1:2" x14ac:dyDescent="0.25">
      <c r="A92" s="5" t="s">
        <v>28</v>
      </c>
      <c r="B92" s="6">
        <v>9</v>
      </c>
    </row>
    <row r="93" spans="1:2" x14ac:dyDescent="0.25">
      <c r="A93" s="7" t="s">
        <v>7</v>
      </c>
      <c r="B93" s="6">
        <v>9</v>
      </c>
    </row>
    <row r="94" spans="1:2" x14ac:dyDescent="0.25">
      <c r="A94" s="7" t="s">
        <v>8</v>
      </c>
      <c r="B94" s="6">
        <v>16</v>
      </c>
    </row>
    <row r="95" spans="1:2" x14ac:dyDescent="0.25">
      <c r="A95" s="7" t="s">
        <v>9</v>
      </c>
      <c r="B95" s="6">
        <v>11</v>
      </c>
    </row>
    <row r="96" spans="1:2" x14ac:dyDescent="0.25">
      <c r="A96" s="7" t="s">
        <v>10</v>
      </c>
      <c r="B96" s="6">
        <v>20</v>
      </c>
    </row>
    <row r="97" spans="1:2" x14ac:dyDescent="0.25">
      <c r="A97" s="7" t="s">
        <v>11</v>
      </c>
      <c r="B97" s="6">
        <v>23</v>
      </c>
    </row>
    <row r="98" spans="1:2" x14ac:dyDescent="0.25">
      <c r="A98" s="7" t="s">
        <v>12</v>
      </c>
      <c r="B98" s="6">
        <v>17</v>
      </c>
    </row>
    <row r="99" spans="1:2" x14ac:dyDescent="0.25">
      <c r="A99" s="7" t="s">
        <v>13</v>
      </c>
      <c r="B99" s="6">
        <v>19</v>
      </c>
    </row>
    <row r="100" spans="1:2" x14ac:dyDescent="0.25">
      <c r="A100" s="5" t="s">
        <v>29</v>
      </c>
      <c r="B100" s="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A34-B1A6-4D4F-9C46-8B153547CD34}">
  <dimension ref="A3:C381"/>
  <sheetViews>
    <sheetView topLeftCell="A2" workbookViewId="0">
      <selection activeCell="A4" sqref="A3:C381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2.140625" bestFit="1" customWidth="1"/>
  </cols>
  <sheetData>
    <row r="3" spans="1:3" x14ac:dyDescent="0.25">
      <c r="A3" s="4" t="s">
        <v>16</v>
      </c>
      <c r="B3" t="s">
        <v>34</v>
      </c>
      <c r="C3" t="s">
        <v>30</v>
      </c>
    </row>
    <row r="4" spans="1:3" x14ac:dyDescent="0.25">
      <c r="A4" s="5" t="s">
        <v>35</v>
      </c>
      <c r="B4" s="6"/>
      <c r="C4" s="6"/>
    </row>
    <row r="5" spans="1:3" x14ac:dyDescent="0.25">
      <c r="A5" s="10" t="s">
        <v>36</v>
      </c>
      <c r="B5" s="6">
        <v>27</v>
      </c>
      <c r="C5" s="6">
        <v>10</v>
      </c>
    </row>
    <row r="6" spans="1:3" x14ac:dyDescent="0.25">
      <c r="A6" s="10" t="s">
        <v>41</v>
      </c>
      <c r="B6" s="6">
        <v>28.9</v>
      </c>
      <c r="C6" s="6">
        <v>13</v>
      </c>
    </row>
    <row r="7" spans="1:3" x14ac:dyDescent="0.25">
      <c r="A7" s="10" t="s">
        <v>46</v>
      </c>
      <c r="B7" s="6">
        <v>34.5</v>
      </c>
      <c r="C7" s="6">
        <v>15</v>
      </c>
    </row>
    <row r="8" spans="1:3" x14ac:dyDescent="0.25">
      <c r="A8" s="10" t="s">
        <v>51</v>
      </c>
      <c r="B8" s="6">
        <v>44.099999999999994</v>
      </c>
      <c r="C8" s="6">
        <v>17</v>
      </c>
    </row>
    <row r="9" spans="1:3" x14ac:dyDescent="0.25">
      <c r="A9" s="10" t="s">
        <v>55</v>
      </c>
      <c r="B9" s="6">
        <v>42.4</v>
      </c>
      <c r="C9" s="6">
        <v>18</v>
      </c>
    </row>
    <row r="10" spans="1:3" x14ac:dyDescent="0.25">
      <c r="A10" s="10" t="s">
        <v>59</v>
      </c>
      <c r="B10" s="6">
        <v>25.299999999999997</v>
      </c>
      <c r="C10" s="6">
        <v>11</v>
      </c>
    </row>
    <row r="11" spans="1:3" x14ac:dyDescent="0.25">
      <c r="A11" s="10" t="s">
        <v>63</v>
      </c>
      <c r="B11" s="6">
        <v>32.9</v>
      </c>
      <c r="C11" s="6">
        <v>13</v>
      </c>
    </row>
    <row r="12" spans="1:3" x14ac:dyDescent="0.25">
      <c r="A12" s="10" t="s">
        <v>37</v>
      </c>
      <c r="B12" s="6">
        <v>37.5</v>
      </c>
      <c r="C12" s="6">
        <v>15</v>
      </c>
    </row>
    <row r="13" spans="1:3" x14ac:dyDescent="0.25">
      <c r="A13" s="10" t="s">
        <v>42</v>
      </c>
      <c r="B13" s="6">
        <v>38.099999999999994</v>
      </c>
      <c r="C13" s="6">
        <v>17</v>
      </c>
    </row>
    <row r="14" spans="1:3" x14ac:dyDescent="0.25">
      <c r="A14" s="10" t="s">
        <v>47</v>
      </c>
      <c r="B14" s="6">
        <v>43.4</v>
      </c>
      <c r="C14" s="6">
        <v>18</v>
      </c>
    </row>
    <row r="15" spans="1:3" x14ac:dyDescent="0.25">
      <c r="A15" s="10" t="s">
        <v>52</v>
      </c>
      <c r="B15" s="6">
        <v>32.599999999999994</v>
      </c>
      <c r="C15" s="6">
        <v>12</v>
      </c>
    </row>
    <row r="16" spans="1:3" x14ac:dyDescent="0.25">
      <c r="A16" s="10" t="s">
        <v>56</v>
      </c>
      <c r="B16" s="6">
        <v>38.199999999999996</v>
      </c>
      <c r="C16" s="6">
        <v>14</v>
      </c>
    </row>
    <row r="17" spans="1:3" x14ac:dyDescent="0.25">
      <c r="A17" s="10" t="s">
        <v>60</v>
      </c>
      <c r="B17" s="6">
        <v>37.5</v>
      </c>
      <c r="C17" s="6">
        <v>15</v>
      </c>
    </row>
    <row r="18" spans="1:3" x14ac:dyDescent="0.25">
      <c r="A18" s="10" t="s">
        <v>64</v>
      </c>
      <c r="B18" s="6">
        <v>44.099999999999994</v>
      </c>
      <c r="C18" s="6">
        <v>17</v>
      </c>
    </row>
    <row r="19" spans="1:3" x14ac:dyDescent="0.25">
      <c r="A19" s="10" t="s">
        <v>38</v>
      </c>
      <c r="B19" s="6">
        <v>43.4</v>
      </c>
      <c r="C19" s="6">
        <v>18</v>
      </c>
    </row>
    <row r="20" spans="1:3" x14ac:dyDescent="0.25">
      <c r="A20" s="10" t="s">
        <v>43</v>
      </c>
      <c r="B20" s="6">
        <v>30.599999999999998</v>
      </c>
      <c r="C20" s="6">
        <v>12</v>
      </c>
    </row>
    <row r="21" spans="1:3" x14ac:dyDescent="0.25">
      <c r="A21" s="10" t="s">
        <v>48</v>
      </c>
      <c r="B21" s="6">
        <v>32.199999999999996</v>
      </c>
      <c r="C21" s="6">
        <v>14</v>
      </c>
    </row>
    <row r="22" spans="1:3" x14ac:dyDescent="0.25">
      <c r="A22" s="10" t="s">
        <v>53</v>
      </c>
      <c r="B22" s="6">
        <v>42.8</v>
      </c>
      <c r="C22" s="6">
        <v>16</v>
      </c>
    </row>
    <row r="23" spans="1:3" x14ac:dyDescent="0.25">
      <c r="A23" s="10" t="s">
        <v>57</v>
      </c>
      <c r="B23" s="6">
        <v>43.099999999999994</v>
      </c>
      <c r="C23" s="6">
        <v>17</v>
      </c>
    </row>
    <row r="24" spans="1:3" x14ac:dyDescent="0.25">
      <c r="A24" s="10" t="s">
        <v>61</v>
      </c>
      <c r="B24" s="6">
        <v>31.599999999999998</v>
      </c>
      <c r="C24" s="6">
        <v>12</v>
      </c>
    </row>
    <row r="25" spans="1:3" x14ac:dyDescent="0.25">
      <c r="A25" s="10" t="s">
        <v>65</v>
      </c>
      <c r="B25" s="6">
        <v>36.199999999999996</v>
      </c>
      <c r="C25" s="6">
        <v>14</v>
      </c>
    </row>
    <row r="26" spans="1:3" x14ac:dyDescent="0.25">
      <c r="A26" s="10" t="s">
        <v>39</v>
      </c>
      <c r="B26" s="6">
        <v>40.799999999999997</v>
      </c>
      <c r="C26" s="6">
        <v>16</v>
      </c>
    </row>
    <row r="27" spans="1:3" x14ac:dyDescent="0.25">
      <c r="A27" s="10" t="s">
        <v>44</v>
      </c>
      <c r="B27" s="6">
        <v>38.099999999999994</v>
      </c>
      <c r="C27" s="6">
        <v>17</v>
      </c>
    </row>
    <row r="28" spans="1:3" x14ac:dyDescent="0.25">
      <c r="A28" s="10" t="s">
        <v>49</v>
      </c>
      <c r="B28" s="6">
        <v>28.599999999999998</v>
      </c>
      <c r="C28" s="6">
        <v>12</v>
      </c>
    </row>
    <row r="29" spans="1:3" x14ac:dyDescent="0.25">
      <c r="A29" s="10" t="s">
        <v>54</v>
      </c>
      <c r="B29" s="6">
        <v>32.199999999999996</v>
      </c>
      <c r="C29" s="6">
        <v>14</v>
      </c>
    </row>
    <row r="30" spans="1:3" x14ac:dyDescent="0.25">
      <c r="A30" s="10" t="s">
        <v>58</v>
      </c>
      <c r="B30" s="6">
        <v>35.799999999999997</v>
      </c>
      <c r="C30" s="6">
        <v>16</v>
      </c>
    </row>
    <row r="31" spans="1:3" x14ac:dyDescent="0.25">
      <c r="A31" s="10" t="s">
        <v>62</v>
      </c>
      <c r="B31" s="6">
        <v>42.099999999999994</v>
      </c>
      <c r="C31" s="6">
        <v>17</v>
      </c>
    </row>
    <row r="32" spans="1:3" x14ac:dyDescent="0.25">
      <c r="A32" s="10" t="s">
        <v>66</v>
      </c>
      <c r="B32" s="6">
        <v>34.9</v>
      </c>
      <c r="C32" s="6">
        <v>13</v>
      </c>
    </row>
    <row r="33" spans="1:3" x14ac:dyDescent="0.25">
      <c r="A33" s="10" t="s">
        <v>40</v>
      </c>
      <c r="B33" s="6">
        <v>35.199999999999996</v>
      </c>
      <c r="C33" s="6">
        <v>14</v>
      </c>
    </row>
    <row r="34" spans="1:3" x14ac:dyDescent="0.25">
      <c r="A34" s="10" t="s">
        <v>45</v>
      </c>
      <c r="B34" s="6">
        <v>41.099999999999994</v>
      </c>
      <c r="C34" s="6">
        <v>17</v>
      </c>
    </row>
    <row r="35" spans="1:3" x14ac:dyDescent="0.25">
      <c r="A35" s="10" t="s">
        <v>50</v>
      </c>
      <c r="B35" s="6">
        <v>40.4</v>
      </c>
      <c r="C35" s="6">
        <v>18</v>
      </c>
    </row>
    <row r="36" spans="1:3" x14ac:dyDescent="0.25">
      <c r="A36" s="5" t="s">
        <v>67</v>
      </c>
      <c r="B36" s="6"/>
      <c r="C36" s="6"/>
    </row>
    <row r="37" spans="1:3" x14ac:dyDescent="0.25">
      <c r="A37" s="10" t="s">
        <v>80</v>
      </c>
      <c r="B37" s="6">
        <v>42.4</v>
      </c>
      <c r="C37" s="6">
        <v>18</v>
      </c>
    </row>
    <row r="38" spans="1:3" x14ac:dyDescent="0.25">
      <c r="A38" s="10" t="s">
        <v>84</v>
      </c>
      <c r="B38" s="6">
        <v>52</v>
      </c>
      <c r="C38" s="6">
        <v>20</v>
      </c>
    </row>
    <row r="39" spans="1:3" x14ac:dyDescent="0.25">
      <c r="A39" s="10" t="s">
        <v>88</v>
      </c>
      <c r="B39" s="6">
        <v>50.3</v>
      </c>
      <c r="C39" s="6">
        <v>21</v>
      </c>
    </row>
    <row r="40" spans="1:3" x14ac:dyDescent="0.25">
      <c r="A40" s="10" t="s">
        <v>92</v>
      </c>
      <c r="B40" s="6">
        <v>56.599999999999994</v>
      </c>
      <c r="C40" s="6">
        <v>22</v>
      </c>
    </row>
    <row r="41" spans="1:3" x14ac:dyDescent="0.25">
      <c r="A41" s="10" t="s">
        <v>68</v>
      </c>
      <c r="B41" s="6">
        <v>45.4</v>
      </c>
      <c r="C41" s="6">
        <v>18</v>
      </c>
    </row>
    <row r="42" spans="1:3" x14ac:dyDescent="0.25">
      <c r="A42" s="10" t="s">
        <v>72</v>
      </c>
      <c r="B42" s="6">
        <v>45</v>
      </c>
      <c r="C42" s="6">
        <v>20</v>
      </c>
    </row>
    <row r="43" spans="1:3" x14ac:dyDescent="0.25">
      <c r="A43" s="10" t="s">
        <v>76</v>
      </c>
      <c r="B43" s="6">
        <v>52.3</v>
      </c>
      <c r="C43" s="6">
        <v>21</v>
      </c>
    </row>
    <row r="44" spans="1:3" x14ac:dyDescent="0.25">
      <c r="A44" s="10" t="s">
        <v>81</v>
      </c>
      <c r="B44" s="6">
        <v>52.599999999999994</v>
      </c>
      <c r="C44" s="6">
        <v>22</v>
      </c>
    </row>
    <row r="45" spans="1:3" x14ac:dyDescent="0.25">
      <c r="A45" s="10" t="s">
        <v>85</v>
      </c>
      <c r="B45" s="6">
        <v>42.699999999999996</v>
      </c>
      <c r="C45" s="6">
        <v>19</v>
      </c>
    </row>
    <row r="46" spans="1:3" x14ac:dyDescent="0.25">
      <c r="A46" s="10" t="s">
        <v>89</v>
      </c>
      <c r="B46" s="6">
        <v>50</v>
      </c>
      <c r="C46" s="6">
        <v>20</v>
      </c>
    </row>
    <row r="47" spans="1:3" x14ac:dyDescent="0.25">
      <c r="A47" s="10" t="s">
        <v>93</v>
      </c>
      <c r="B47" s="6">
        <v>51.3</v>
      </c>
      <c r="C47" s="6">
        <v>21</v>
      </c>
    </row>
    <row r="48" spans="1:3" x14ac:dyDescent="0.25">
      <c r="A48" s="10" t="s">
        <v>69</v>
      </c>
      <c r="B48" s="6">
        <v>55.599999999999994</v>
      </c>
      <c r="C48" s="6">
        <v>22</v>
      </c>
    </row>
    <row r="49" spans="1:3" x14ac:dyDescent="0.25">
      <c r="A49" s="10" t="s">
        <v>73</v>
      </c>
      <c r="B49" s="6">
        <v>46.4</v>
      </c>
      <c r="C49" s="6">
        <v>18</v>
      </c>
    </row>
    <row r="50" spans="1:3" x14ac:dyDescent="0.25">
      <c r="A50" s="10" t="s">
        <v>77</v>
      </c>
      <c r="B50" s="6">
        <v>47.699999999999996</v>
      </c>
      <c r="C50" s="6">
        <v>19</v>
      </c>
    </row>
    <row r="51" spans="1:3" x14ac:dyDescent="0.25">
      <c r="A51" s="10" t="s">
        <v>82</v>
      </c>
      <c r="B51" s="6">
        <v>52</v>
      </c>
      <c r="C51" s="6">
        <v>20</v>
      </c>
    </row>
    <row r="52" spans="1:3" x14ac:dyDescent="0.25">
      <c r="A52" s="10" t="s">
        <v>86</v>
      </c>
      <c r="B52" s="6">
        <v>47.3</v>
      </c>
      <c r="C52" s="6">
        <v>21</v>
      </c>
    </row>
    <row r="53" spans="1:3" x14ac:dyDescent="0.25">
      <c r="A53" s="10" t="s">
        <v>90</v>
      </c>
      <c r="B53" s="6">
        <v>40.4</v>
      </c>
      <c r="C53" s="6">
        <v>18</v>
      </c>
    </row>
    <row r="54" spans="1:3" x14ac:dyDescent="0.25">
      <c r="A54" s="10" t="s">
        <v>94</v>
      </c>
      <c r="B54" s="6">
        <v>43.699999999999996</v>
      </c>
      <c r="C54" s="6">
        <v>19</v>
      </c>
    </row>
    <row r="55" spans="1:3" x14ac:dyDescent="0.25">
      <c r="A55" s="10" t="s">
        <v>70</v>
      </c>
      <c r="B55" s="6">
        <v>50</v>
      </c>
      <c r="C55" s="6">
        <v>20</v>
      </c>
    </row>
    <row r="56" spans="1:3" x14ac:dyDescent="0.25">
      <c r="A56" s="10" t="s">
        <v>74</v>
      </c>
      <c r="B56" s="6">
        <v>50.3</v>
      </c>
      <c r="C56" s="6">
        <v>21</v>
      </c>
    </row>
    <row r="57" spans="1:3" x14ac:dyDescent="0.25">
      <c r="A57" s="10" t="s">
        <v>78</v>
      </c>
      <c r="B57" s="6">
        <v>42.4</v>
      </c>
      <c r="C57" s="6">
        <v>18</v>
      </c>
    </row>
    <row r="58" spans="1:3" x14ac:dyDescent="0.25">
      <c r="A58" s="10" t="s">
        <v>83</v>
      </c>
      <c r="B58" s="6">
        <v>47.699999999999996</v>
      </c>
      <c r="C58" s="6">
        <v>19</v>
      </c>
    </row>
    <row r="59" spans="1:3" x14ac:dyDescent="0.25">
      <c r="A59" s="10" t="s">
        <v>87</v>
      </c>
      <c r="B59" s="6">
        <v>45</v>
      </c>
      <c r="C59" s="6">
        <v>20</v>
      </c>
    </row>
    <row r="60" spans="1:3" x14ac:dyDescent="0.25">
      <c r="A60" s="10" t="s">
        <v>91</v>
      </c>
      <c r="B60" s="6">
        <v>47.3</v>
      </c>
      <c r="C60" s="6">
        <v>21</v>
      </c>
    </row>
    <row r="61" spans="1:3" x14ac:dyDescent="0.25">
      <c r="A61" s="10" t="s">
        <v>95</v>
      </c>
      <c r="B61" s="6">
        <v>42.4</v>
      </c>
      <c r="C61" s="6">
        <v>18</v>
      </c>
    </row>
    <row r="62" spans="1:3" x14ac:dyDescent="0.25">
      <c r="A62" s="10" t="s">
        <v>71</v>
      </c>
      <c r="B62" s="6">
        <v>48.699999999999996</v>
      </c>
      <c r="C62" s="6">
        <v>19</v>
      </c>
    </row>
    <row r="63" spans="1:3" x14ac:dyDescent="0.25">
      <c r="A63" s="10" t="s">
        <v>75</v>
      </c>
      <c r="B63" s="6">
        <v>45</v>
      </c>
      <c r="C63" s="6">
        <v>20</v>
      </c>
    </row>
    <row r="64" spans="1:3" x14ac:dyDescent="0.25">
      <c r="A64" s="10" t="s">
        <v>79</v>
      </c>
      <c r="B64" s="6">
        <v>49.599999999999994</v>
      </c>
      <c r="C64" s="6">
        <v>22</v>
      </c>
    </row>
    <row r="65" spans="1:3" x14ac:dyDescent="0.25">
      <c r="A65" s="5" t="s">
        <v>96</v>
      </c>
      <c r="B65" s="6"/>
      <c r="C65" s="6"/>
    </row>
    <row r="66" spans="1:3" x14ac:dyDescent="0.25">
      <c r="A66" s="10" t="s">
        <v>109</v>
      </c>
      <c r="B66" s="6">
        <v>57.9</v>
      </c>
      <c r="C66" s="6">
        <v>23</v>
      </c>
    </row>
    <row r="67" spans="1:3" x14ac:dyDescent="0.25">
      <c r="A67" s="10" t="s">
        <v>114</v>
      </c>
      <c r="B67" s="6">
        <v>57.199999999999996</v>
      </c>
      <c r="C67" s="6">
        <v>24</v>
      </c>
    </row>
    <row r="68" spans="1:3" x14ac:dyDescent="0.25">
      <c r="A68" s="10" t="s">
        <v>119</v>
      </c>
      <c r="B68" s="6">
        <v>60.199999999999996</v>
      </c>
      <c r="C68" s="6">
        <v>24</v>
      </c>
    </row>
    <row r="69" spans="1:3" x14ac:dyDescent="0.25">
      <c r="A69" s="10" t="s">
        <v>124</v>
      </c>
      <c r="B69" s="6">
        <v>59.499999999999993</v>
      </c>
      <c r="C69" s="6">
        <v>25</v>
      </c>
    </row>
    <row r="70" spans="1:3" x14ac:dyDescent="0.25">
      <c r="A70" s="10" t="s">
        <v>97</v>
      </c>
      <c r="B70" s="6">
        <v>55.9</v>
      </c>
      <c r="C70" s="6">
        <v>23</v>
      </c>
    </row>
    <row r="71" spans="1:3" x14ac:dyDescent="0.25">
      <c r="A71" s="10" t="s">
        <v>101</v>
      </c>
      <c r="B71" s="6">
        <v>61.199999999999996</v>
      </c>
      <c r="C71" s="6">
        <v>24</v>
      </c>
    </row>
    <row r="72" spans="1:3" x14ac:dyDescent="0.25">
      <c r="A72" s="10" t="s">
        <v>105</v>
      </c>
      <c r="B72" s="6">
        <v>60.199999999999996</v>
      </c>
      <c r="C72" s="6">
        <v>24</v>
      </c>
    </row>
    <row r="73" spans="1:3" x14ac:dyDescent="0.25">
      <c r="A73" s="10" t="s">
        <v>110</v>
      </c>
      <c r="B73" s="6">
        <v>58.499999999999993</v>
      </c>
      <c r="C73" s="6">
        <v>25</v>
      </c>
    </row>
    <row r="74" spans="1:3" x14ac:dyDescent="0.25">
      <c r="A74" s="10" t="s">
        <v>115</v>
      </c>
      <c r="B74" s="6">
        <v>52.9</v>
      </c>
      <c r="C74" s="6">
        <v>23</v>
      </c>
    </row>
    <row r="75" spans="1:3" x14ac:dyDescent="0.25">
      <c r="A75" s="10" t="s">
        <v>120</v>
      </c>
      <c r="B75" s="6">
        <v>59.199999999999996</v>
      </c>
      <c r="C75" s="6">
        <v>24</v>
      </c>
    </row>
    <row r="76" spans="1:3" x14ac:dyDescent="0.25">
      <c r="A76" s="10" t="s">
        <v>125</v>
      </c>
      <c r="B76" s="6">
        <v>58.199999999999996</v>
      </c>
      <c r="C76" s="6">
        <v>24</v>
      </c>
    </row>
    <row r="77" spans="1:3" x14ac:dyDescent="0.25">
      <c r="A77" s="10" t="s">
        <v>98</v>
      </c>
      <c r="B77" s="6">
        <v>61.499999999999993</v>
      </c>
      <c r="C77" s="6">
        <v>25</v>
      </c>
    </row>
    <row r="78" spans="1:3" x14ac:dyDescent="0.25">
      <c r="A78" s="10" t="s">
        <v>102</v>
      </c>
      <c r="B78" s="6">
        <v>55.9</v>
      </c>
      <c r="C78" s="6">
        <v>23</v>
      </c>
    </row>
    <row r="79" spans="1:3" x14ac:dyDescent="0.25">
      <c r="A79" s="10" t="s">
        <v>106</v>
      </c>
      <c r="B79" s="6">
        <v>58.9</v>
      </c>
      <c r="C79" s="6">
        <v>23</v>
      </c>
    </row>
    <row r="80" spans="1:3" x14ac:dyDescent="0.25">
      <c r="A80" s="10" t="s">
        <v>111</v>
      </c>
      <c r="B80" s="6">
        <v>56.199999999999996</v>
      </c>
      <c r="C80" s="6">
        <v>24</v>
      </c>
    </row>
    <row r="81" spans="1:3" x14ac:dyDescent="0.25">
      <c r="A81" s="10" t="s">
        <v>116</v>
      </c>
      <c r="B81" s="6">
        <v>60.199999999999996</v>
      </c>
      <c r="C81" s="6">
        <v>24</v>
      </c>
    </row>
    <row r="82" spans="1:3" x14ac:dyDescent="0.25">
      <c r="A82" s="10" t="s">
        <v>121</v>
      </c>
      <c r="B82" s="6">
        <v>56.499999999999993</v>
      </c>
      <c r="C82" s="6">
        <v>25</v>
      </c>
    </row>
    <row r="83" spans="1:3" x14ac:dyDescent="0.25">
      <c r="A83" s="10" t="s">
        <v>126</v>
      </c>
      <c r="B83" s="6">
        <v>53.9</v>
      </c>
      <c r="C83" s="6">
        <v>23</v>
      </c>
    </row>
    <row r="84" spans="1:3" x14ac:dyDescent="0.25">
      <c r="A84" s="10" t="s">
        <v>99</v>
      </c>
      <c r="B84" s="6">
        <v>56.9</v>
      </c>
      <c r="C84" s="6">
        <v>23</v>
      </c>
    </row>
    <row r="85" spans="1:3" x14ac:dyDescent="0.25">
      <c r="A85" s="10" t="s">
        <v>103</v>
      </c>
      <c r="B85" s="6">
        <v>58.199999999999996</v>
      </c>
      <c r="C85" s="6">
        <v>24</v>
      </c>
    </row>
    <row r="86" spans="1:3" x14ac:dyDescent="0.25">
      <c r="A86" s="10" t="s">
        <v>107</v>
      </c>
      <c r="B86" s="6">
        <v>57.199999999999996</v>
      </c>
      <c r="C86" s="6">
        <v>24</v>
      </c>
    </row>
    <row r="87" spans="1:3" x14ac:dyDescent="0.25">
      <c r="A87" s="10" t="s">
        <v>112</v>
      </c>
      <c r="B87" s="6">
        <v>56.499999999999993</v>
      </c>
      <c r="C87" s="6">
        <v>25</v>
      </c>
    </row>
    <row r="88" spans="1:3" x14ac:dyDescent="0.25">
      <c r="A88" s="10" t="s">
        <v>117</v>
      </c>
      <c r="B88" s="6">
        <v>55.9</v>
      </c>
      <c r="C88" s="6">
        <v>23</v>
      </c>
    </row>
    <row r="89" spans="1:3" x14ac:dyDescent="0.25">
      <c r="A89" s="10" t="s">
        <v>122</v>
      </c>
      <c r="B89" s="6">
        <v>56.9</v>
      </c>
      <c r="C89" s="6">
        <v>23</v>
      </c>
    </row>
    <row r="90" spans="1:3" x14ac:dyDescent="0.25">
      <c r="A90" s="10" t="s">
        <v>127</v>
      </c>
      <c r="B90" s="6">
        <v>58.199999999999996</v>
      </c>
      <c r="C90" s="6">
        <v>24</v>
      </c>
    </row>
    <row r="91" spans="1:3" x14ac:dyDescent="0.25">
      <c r="A91" s="10" t="s">
        <v>100</v>
      </c>
      <c r="B91" s="6">
        <v>59.499999999999993</v>
      </c>
      <c r="C91" s="6">
        <v>25</v>
      </c>
    </row>
    <row r="92" spans="1:3" x14ac:dyDescent="0.25">
      <c r="A92" s="10" t="s">
        <v>104</v>
      </c>
      <c r="B92" s="6">
        <v>60.499999999999993</v>
      </c>
      <c r="C92" s="6">
        <v>25</v>
      </c>
    </row>
    <row r="93" spans="1:3" x14ac:dyDescent="0.25">
      <c r="A93" s="10" t="s">
        <v>108</v>
      </c>
      <c r="B93" s="6">
        <v>55.9</v>
      </c>
      <c r="C93" s="6">
        <v>23</v>
      </c>
    </row>
    <row r="94" spans="1:3" x14ac:dyDescent="0.25">
      <c r="A94" s="10" t="s">
        <v>113</v>
      </c>
      <c r="B94" s="6">
        <v>57.199999999999996</v>
      </c>
      <c r="C94" s="6">
        <v>24</v>
      </c>
    </row>
    <row r="95" spans="1:3" x14ac:dyDescent="0.25">
      <c r="A95" s="10" t="s">
        <v>118</v>
      </c>
      <c r="B95" s="6">
        <v>55.199999999999996</v>
      </c>
      <c r="C95" s="6">
        <v>24</v>
      </c>
    </row>
    <row r="96" spans="1:3" x14ac:dyDescent="0.25">
      <c r="A96" s="10" t="s">
        <v>123</v>
      </c>
      <c r="B96" s="6">
        <v>58.499999999999993</v>
      </c>
      <c r="C96" s="6">
        <v>25</v>
      </c>
    </row>
    <row r="97" spans="1:3" x14ac:dyDescent="0.25">
      <c r="A97" s="5" t="s">
        <v>128</v>
      </c>
      <c r="B97" s="6"/>
      <c r="C97" s="6"/>
    </row>
    <row r="98" spans="1:3" x14ac:dyDescent="0.25">
      <c r="A98" s="10" t="s">
        <v>154</v>
      </c>
      <c r="B98" s="6">
        <v>57.499999999999993</v>
      </c>
      <c r="C98" s="6">
        <v>25</v>
      </c>
    </row>
    <row r="99" spans="1:3" x14ac:dyDescent="0.25">
      <c r="A99" s="10" t="s">
        <v>129</v>
      </c>
      <c r="B99" s="6">
        <v>65.8</v>
      </c>
      <c r="C99" s="6">
        <v>26</v>
      </c>
    </row>
    <row r="100" spans="1:3" x14ac:dyDescent="0.25">
      <c r="A100" s="10" t="s">
        <v>134</v>
      </c>
      <c r="B100" s="6">
        <v>60.8</v>
      </c>
      <c r="C100" s="6">
        <v>26</v>
      </c>
    </row>
    <row r="101" spans="1:3" x14ac:dyDescent="0.25">
      <c r="A101" s="10" t="s">
        <v>138</v>
      </c>
      <c r="B101" s="6">
        <v>62.099999999999994</v>
      </c>
      <c r="C101" s="6">
        <v>27</v>
      </c>
    </row>
    <row r="102" spans="1:3" x14ac:dyDescent="0.25">
      <c r="A102" s="10" t="s">
        <v>142</v>
      </c>
      <c r="B102" s="6">
        <v>64.399999999999991</v>
      </c>
      <c r="C102" s="6">
        <v>28</v>
      </c>
    </row>
    <row r="103" spans="1:3" x14ac:dyDescent="0.25">
      <c r="A103" s="10" t="s">
        <v>146</v>
      </c>
      <c r="B103" s="6">
        <v>57.499999999999993</v>
      </c>
      <c r="C103" s="6">
        <v>25</v>
      </c>
    </row>
    <row r="104" spans="1:3" x14ac:dyDescent="0.25">
      <c r="A104" s="10" t="s">
        <v>150</v>
      </c>
      <c r="B104" s="6">
        <v>59.8</v>
      </c>
      <c r="C104" s="6">
        <v>26</v>
      </c>
    </row>
    <row r="105" spans="1:3" x14ac:dyDescent="0.25">
      <c r="A105" s="10" t="s">
        <v>155</v>
      </c>
      <c r="B105" s="6">
        <v>63.8</v>
      </c>
      <c r="C105" s="6">
        <v>26</v>
      </c>
    </row>
    <row r="106" spans="1:3" x14ac:dyDescent="0.25">
      <c r="A106" s="10" t="s">
        <v>130</v>
      </c>
      <c r="B106" s="6">
        <v>63.099999999999994</v>
      </c>
      <c r="C106" s="6">
        <v>27</v>
      </c>
    </row>
    <row r="107" spans="1:3" x14ac:dyDescent="0.25">
      <c r="A107" s="10" t="s">
        <v>135</v>
      </c>
      <c r="B107" s="6">
        <v>58.499999999999993</v>
      </c>
      <c r="C107" s="6">
        <v>25</v>
      </c>
    </row>
    <row r="108" spans="1:3" x14ac:dyDescent="0.25">
      <c r="A108" s="10" t="s">
        <v>139</v>
      </c>
      <c r="B108" s="6">
        <v>60.8</v>
      </c>
      <c r="C108" s="6">
        <v>26</v>
      </c>
    </row>
    <row r="109" spans="1:3" x14ac:dyDescent="0.25">
      <c r="A109" s="10" t="s">
        <v>143</v>
      </c>
      <c r="B109" s="6">
        <v>66.099999999999994</v>
      </c>
      <c r="C109" s="6">
        <v>27</v>
      </c>
    </row>
    <row r="110" spans="1:3" x14ac:dyDescent="0.25">
      <c r="A110" s="10" t="s">
        <v>147</v>
      </c>
      <c r="B110" s="6">
        <v>61.099999999999994</v>
      </c>
      <c r="C110" s="6">
        <v>27</v>
      </c>
    </row>
    <row r="111" spans="1:3" x14ac:dyDescent="0.25">
      <c r="A111" s="10" t="s">
        <v>151</v>
      </c>
      <c r="B111" s="6">
        <v>61.499999999999993</v>
      </c>
      <c r="C111" s="6">
        <v>25</v>
      </c>
    </row>
    <row r="112" spans="1:3" x14ac:dyDescent="0.25">
      <c r="A112" s="10" t="s">
        <v>156</v>
      </c>
      <c r="B112" s="6">
        <v>65.8</v>
      </c>
      <c r="C112" s="6">
        <v>26</v>
      </c>
    </row>
    <row r="113" spans="1:3" x14ac:dyDescent="0.25">
      <c r="A113" s="10" t="s">
        <v>131</v>
      </c>
      <c r="B113" s="6">
        <v>65.099999999999994</v>
      </c>
      <c r="C113" s="6">
        <v>27</v>
      </c>
    </row>
    <row r="114" spans="1:3" x14ac:dyDescent="0.25">
      <c r="A114" s="10" t="s">
        <v>136</v>
      </c>
      <c r="B114" s="6">
        <v>64.099999999999994</v>
      </c>
      <c r="C114" s="6">
        <v>27</v>
      </c>
    </row>
    <row r="115" spans="1:3" x14ac:dyDescent="0.25">
      <c r="A115" s="10" t="s">
        <v>140</v>
      </c>
      <c r="B115" s="6">
        <v>62.499999999999993</v>
      </c>
      <c r="C115" s="6">
        <v>25</v>
      </c>
    </row>
    <row r="116" spans="1:3" x14ac:dyDescent="0.25">
      <c r="A116" s="10" t="s">
        <v>144</v>
      </c>
      <c r="B116" s="6">
        <v>59.8</v>
      </c>
      <c r="C116" s="6">
        <v>26</v>
      </c>
    </row>
    <row r="117" spans="1:3" x14ac:dyDescent="0.25">
      <c r="A117" s="10" t="s">
        <v>148</v>
      </c>
      <c r="B117" s="6">
        <v>68.099999999999994</v>
      </c>
      <c r="C117" s="6">
        <v>27</v>
      </c>
    </row>
    <row r="118" spans="1:3" x14ac:dyDescent="0.25">
      <c r="A118" s="10" t="s">
        <v>152</v>
      </c>
      <c r="B118" s="6">
        <v>67.099999999999994</v>
      </c>
      <c r="C118" s="6">
        <v>27</v>
      </c>
    </row>
    <row r="119" spans="1:3" x14ac:dyDescent="0.25">
      <c r="A119" s="10" t="s">
        <v>157</v>
      </c>
      <c r="B119" s="6">
        <v>57.499999999999993</v>
      </c>
      <c r="C119" s="6">
        <v>25</v>
      </c>
    </row>
    <row r="120" spans="1:3" x14ac:dyDescent="0.25">
      <c r="A120" s="10" t="s">
        <v>132</v>
      </c>
      <c r="B120" s="6">
        <v>60.8</v>
      </c>
      <c r="C120" s="6">
        <v>26</v>
      </c>
    </row>
    <row r="121" spans="1:3" x14ac:dyDescent="0.25">
      <c r="A121" s="10" t="s">
        <v>137</v>
      </c>
      <c r="B121" s="6">
        <v>65.099999999999994</v>
      </c>
      <c r="C121" s="6">
        <v>27</v>
      </c>
    </row>
    <row r="122" spans="1:3" x14ac:dyDescent="0.25">
      <c r="A122" s="10" t="s">
        <v>141</v>
      </c>
      <c r="B122" s="6">
        <v>65.099999999999994</v>
      </c>
      <c r="C122" s="6">
        <v>27</v>
      </c>
    </row>
    <row r="123" spans="1:3" x14ac:dyDescent="0.25">
      <c r="A123" s="10" t="s">
        <v>145</v>
      </c>
      <c r="B123" s="6">
        <v>62.499999999999993</v>
      </c>
      <c r="C123" s="6">
        <v>25</v>
      </c>
    </row>
    <row r="124" spans="1:3" x14ac:dyDescent="0.25">
      <c r="A124" s="10" t="s">
        <v>149</v>
      </c>
      <c r="B124" s="6">
        <v>63.499999999999993</v>
      </c>
      <c r="C124" s="6">
        <v>25</v>
      </c>
    </row>
    <row r="125" spans="1:3" x14ac:dyDescent="0.25">
      <c r="A125" s="10" t="s">
        <v>153</v>
      </c>
      <c r="B125" s="6">
        <v>58.8</v>
      </c>
      <c r="C125" s="6">
        <v>26</v>
      </c>
    </row>
    <row r="126" spans="1:3" x14ac:dyDescent="0.25">
      <c r="A126" s="10" t="s">
        <v>158</v>
      </c>
      <c r="B126" s="6">
        <v>65.099999999999994</v>
      </c>
      <c r="C126" s="6">
        <v>27</v>
      </c>
    </row>
    <row r="127" spans="1:3" x14ac:dyDescent="0.25">
      <c r="A127" s="10" t="s">
        <v>133</v>
      </c>
      <c r="B127" s="6">
        <v>67.099999999999994</v>
      </c>
      <c r="C127" s="6">
        <v>27</v>
      </c>
    </row>
    <row r="128" spans="1:3" x14ac:dyDescent="0.25">
      <c r="A128" s="5" t="s">
        <v>21</v>
      </c>
      <c r="B128" s="6"/>
      <c r="C128" s="6"/>
    </row>
    <row r="129" spans="1:3" x14ac:dyDescent="0.25">
      <c r="A129" s="10" t="s">
        <v>163</v>
      </c>
      <c r="B129" s="6">
        <v>66.699999999999989</v>
      </c>
      <c r="C129" s="6">
        <v>29</v>
      </c>
    </row>
    <row r="130" spans="1:3" x14ac:dyDescent="0.25">
      <c r="A130" s="10" t="s">
        <v>168</v>
      </c>
      <c r="B130" s="6">
        <v>65.699999999999989</v>
      </c>
      <c r="C130" s="6">
        <v>29</v>
      </c>
    </row>
    <row r="131" spans="1:3" x14ac:dyDescent="0.25">
      <c r="A131" s="10" t="s">
        <v>173</v>
      </c>
      <c r="B131" s="6">
        <v>71</v>
      </c>
      <c r="C131" s="6">
        <v>30</v>
      </c>
    </row>
    <row r="132" spans="1:3" x14ac:dyDescent="0.25">
      <c r="A132" s="10" t="s">
        <v>178</v>
      </c>
      <c r="B132" s="6">
        <v>71.3</v>
      </c>
      <c r="C132" s="6">
        <v>31</v>
      </c>
    </row>
    <row r="133" spans="1:3" x14ac:dyDescent="0.25">
      <c r="A133" s="10" t="s">
        <v>182</v>
      </c>
      <c r="B133" s="6">
        <v>69.399999999999991</v>
      </c>
      <c r="C133" s="6">
        <v>28</v>
      </c>
    </row>
    <row r="134" spans="1:3" x14ac:dyDescent="0.25">
      <c r="A134" s="10" t="s">
        <v>186</v>
      </c>
      <c r="B134" s="6">
        <v>66.699999999999989</v>
      </c>
      <c r="C134" s="6">
        <v>29</v>
      </c>
    </row>
    <row r="135" spans="1:3" x14ac:dyDescent="0.25">
      <c r="A135" s="10" t="s">
        <v>159</v>
      </c>
      <c r="B135" s="6">
        <v>69.699999999999989</v>
      </c>
      <c r="C135" s="6">
        <v>29</v>
      </c>
    </row>
    <row r="136" spans="1:3" x14ac:dyDescent="0.25">
      <c r="A136" s="10" t="s">
        <v>164</v>
      </c>
      <c r="B136" s="6">
        <v>75</v>
      </c>
      <c r="C136" s="6">
        <v>30</v>
      </c>
    </row>
    <row r="137" spans="1:3" x14ac:dyDescent="0.25">
      <c r="A137" s="10" t="s">
        <v>169</v>
      </c>
      <c r="B137" s="6">
        <v>71.3</v>
      </c>
      <c r="C137" s="6">
        <v>31</v>
      </c>
    </row>
    <row r="138" spans="1:3" x14ac:dyDescent="0.25">
      <c r="A138" s="10" t="s">
        <v>174</v>
      </c>
      <c r="B138" s="6">
        <v>69.399999999999991</v>
      </c>
      <c r="C138" s="6">
        <v>28</v>
      </c>
    </row>
    <row r="139" spans="1:3" x14ac:dyDescent="0.25">
      <c r="A139" s="10" t="s">
        <v>179</v>
      </c>
      <c r="B139" s="6">
        <v>72.699999999999989</v>
      </c>
      <c r="C139" s="6">
        <v>29</v>
      </c>
    </row>
    <row r="140" spans="1:3" x14ac:dyDescent="0.25">
      <c r="A140" s="10" t="s">
        <v>183</v>
      </c>
      <c r="B140" s="6">
        <v>66.699999999999989</v>
      </c>
      <c r="C140" s="6">
        <v>29</v>
      </c>
    </row>
    <row r="141" spans="1:3" x14ac:dyDescent="0.25">
      <c r="A141" s="10" t="s">
        <v>187</v>
      </c>
      <c r="B141" s="6">
        <v>70</v>
      </c>
      <c r="C141" s="6">
        <v>30</v>
      </c>
    </row>
    <row r="142" spans="1:3" x14ac:dyDescent="0.25">
      <c r="A142" s="10" t="s">
        <v>160</v>
      </c>
      <c r="B142" s="6">
        <v>77.3</v>
      </c>
      <c r="C142" s="6">
        <v>31</v>
      </c>
    </row>
    <row r="143" spans="1:3" x14ac:dyDescent="0.25">
      <c r="A143" s="10" t="s">
        <v>165</v>
      </c>
      <c r="B143" s="6">
        <v>63.399999999999991</v>
      </c>
      <c r="C143" s="6">
        <v>28</v>
      </c>
    </row>
    <row r="144" spans="1:3" x14ac:dyDescent="0.25">
      <c r="A144" s="10" t="s">
        <v>170</v>
      </c>
      <c r="B144" s="6">
        <v>65.699999999999989</v>
      </c>
      <c r="C144" s="6">
        <v>29</v>
      </c>
    </row>
    <row r="145" spans="1:3" x14ac:dyDescent="0.25">
      <c r="A145" s="10" t="s">
        <v>175</v>
      </c>
      <c r="B145" s="6">
        <v>70.699999999999989</v>
      </c>
      <c r="C145" s="6">
        <v>29</v>
      </c>
    </row>
    <row r="146" spans="1:3" x14ac:dyDescent="0.25">
      <c r="A146" s="10" t="s">
        <v>180</v>
      </c>
      <c r="B146" s="6">
        <v>72</v>
      </c>
      <c r="C146" s="6">
        <v>30</v>
      </c>
    </row>
    <row r="147" spans="1:3" x14ac:dyDescent="0.25">
      <c r="A147" s="10" t="s">
        <v>184</v>
      </c>
      <c r="B147" s="6">
        <v>75.3</v>
      </c>
      <c r="C147" s="6">
        <v>31</v>
      </c>
    </row>
    <row r="148" spans="1:3" x14ac:dyDescent="0.25">
      <c r="A148" s="10" t="s">
        <v>188</v>
      </c>
      <c r="B148" s="6">
        <v>64.399999999999991</v>
      </c>
      <c r="C148" s="6">
        <v>28</v>
      </c>
    </row>
    <row r="149" spans="1:3" x14ac:dyDescent="0.25">
      <c r="A149" s="10" t="s">
        <v>161</v>
      </c>
      <c r="B149" s="6">
        <v>71.699999999999989</v>
      </c>
      <c r="C149" s="6">
        <v>29</v>
      </c>
    </row>
    <row r="150" spans="1:3" x14ac:dyDescent="0.25">
      <c r="A150" s="10" t="s">
        <v>166</v>
      </c>
      <c r="B150" s="6">
        <v>71</v>
      </c>
      <c r="C150" s="6">
        <v>30</v>
      </c>
    </row>
    <row r="151" spans="1:3" x14ac:dyDescent="0.25">
      <c r="A151" s="10" t="s">
        <v>171</v>
      </c>
      <c r="B151" s="6">
        <v>76.3</v>
      </c>
      <c r="C151" s="6">
        <v>31</v>
      </c>
    </row>
    <row r="152" spans="1:3" x14ac:dyDescent="0.25">
      <c r="A152" s="10" t="s">
        <v>176</v>
      </c>
      <c r="B152" s="6">
        <v>69.399999999999991</v>
      </c>
      <c r="C152" s="6">
        <v>28</v>
      </c>
    </row>
    <row r="153" spans="1:3" x14ac:dyDescent="0.25">
      <c r="A153" s="10" t="s">
        <v>181</v>
      </c>
      <c r="B153" s="6">
        <v>71.699999999999989</v>
      </c>
      <c r="C153" s="6">
        <v>29</v>
      </c>
    </row>
    <row r="154" spans="1:3" x14ac:dyDescent="0.25">
      <c r="A154" s="10" t="s">
        <v>185</v>
      </c>
      <c r="B154" s="6">
        <v>72</v>
      </c>
      <c r="C154" s="6">
        <v>30</v>
      </c>
    </row>
    <row r="155" spans="1:3" x14ac:dyDescent="0.25">
      <c r="A155" s="10" t="s">
        <v>189</v>
      </c>
      <c r="B155" s="6">
        <v>77.3</v>
      </c>
      <c r="C155" s="6">
        <v>31</v>
      </c>
    </row>
    <row r="156" spans="1:3" x14ac:dyDescent="0.25">
      <c r="A156" s="10" t="s">
        <v>162</v>
      </c>
      <c r="B156" s="6">
        <v>71.699999999999989</v>
      </c>
      <c r="C156" s="6">
        <v>29</v>
      </c>
    </row>
    <row r="157" spans="1:3" x14ac:dyDescent="0.25">
      <c r="A157" s="10" t="s">
        <v>167</v>
      </c>
      <c r="B157" s="6">
        <v>66.699999999999989</v>
      </c>
      <c r="C157" s="6">
        <v>29</v>
      </c>
    </row>
    <row r="158" spans="1:3" x14ac:dyDescent="0.25">
      <c r="A158" s="10" t="s">
        <v>172</v>
      </c>
      <c r="B158" s="6">
        <v>75</v>
      </c>
      <c r="C158" s="6">
        <v>30</v>
      </c>
    </row>
    <row r="159" spans="1:3" x14ac:dyDescent="0.25">
      <c r="A159" s="10" t="s">
        <v>177</v>
      </c>
      <c r="B159" s="6">
        <v>77.3</v>
      </c>
      <c r="C159" s="6">
        <v>31</v>
      </c>
    </row>
    <row r="160" spans="1:3" x14ac:dyDescent="0.25">
      <c r="A160" s="5" t="s">
        <v>190</v>
      </c>
      <c r="B160" s="6"/>
      <c r="C160" s="6"/>
    </row>
    <row r="161" spans="1:3" x14ac:dyDescent="0.25">
      <c r="A161" s="10" t="s">
        <v>207</v>
      </c>
      <c r="B161" s="6">
        <v>71.3</v>
      </c>
      <c r="C161" s="6">
        <v>31</v>
      </c>
    </row>
    <row r="162" spans="1:3" x14ac:dyDescent="0.25">
      <c r="A162" s="10" t="s">
        <v>212</v>
      </c>
      <c r="B162" s="6">
        <v>79.899999999999991</v>
      </c>
      <c r="C162" s="6">
        <v>33</v>
      </c>
    </row>
    <row r="163" spans="1:3" x14ac:dyDescent="0.25">
      <c r="A163" s="10" t="s">
        <v>217</v>
      </c>
      <c r="B163" s="6">
        <v>81.5</v>
      </c>
      <c r="C163" s="6">
        <v>35</v>
      </c>
    </row>
    <row r="164" spans="1:3" x14ac:dyDescent="0.25">
      <c r="A164" s="10" t="s">
        <v>191</v>
      </c>
      <c r="B164" s="6">
        <v>90.399999999999991</v>
      </c>
      <c r="C164" s="6">
        <v>38</v>
      </c>
    </row>
    <row r="165" spans="1:3" x14ac:dyDescent="0.25">
      <c r="A165" s="10" t="s">
        <v>195</v>
      </c>
      <c r="B165" s="6">
        <v>78.599999999999994</v>
      </c>
      <c r="C165" s="6">
        <v>32</v>
      </c>
    </row>
    <row r="166" spans="1:3" x14ac:dyDescent="0.25">
      <c r="A166" s="10" t="s">
        <v>199</v>
      </c>
      <c r="B166" s="6">
        <v>84.199999999999989</v>
      </c>
      <c r="C166" s="6">
        <v>34</v>
      </c>
    </row>
    <row r="167" spans="1:3" x14ac:dyDescent="0.25">
      <c r="A167" s="10" t="s">
        <v>203</v>
      </c>
      <c r="B167" s="6">
        <v>86.8</v>
      </c>
      <c r="C167" s="6">
        <v>36</v>
      </c>
    </row>
    <row r="168" spans="1:3" x14ac:dyDescent="0.25">
      <c r="A168" s="10" t="s">
        <v>208</v>
      </c>
      <c r="B168" s="6">
        <v>90.699999999999989</v>
      </c>
      <c r="C168" s="6">
        <v>39</v>
      </c>
    </row>
    <row r="169" spans="1:3" x14ac:dyDescent="0.25">
      <c r="A169" s="10" t="s">
        <v>213</v>
      </c>
      <c r="B169" s="6">
        <v>77.599999999999994</v>
      </c>
      <c r="C169" s="6">
        <v>32</v>
      </c>
    </row>
    <row r="170" spans="1:3" x14ac:dyDescent="0.25">
      <c r="A170" s="10" t="s">
        <v>218</v>
      </c>
      <c r="B170" s="6">
        <v>79.5</v>
      </c>
      <c r="C170" s="6">
        <v>35</v>
      </c>
    </row>
    <row r="171" spans="1:3" x14ac:dyDescent="0.25">
      <c r="A171" s="10" t="s">
        <v>192</v>
      </c>
      <c r="B171" s="6">
        <v>84.8</v>
      </c>
      <c r="C171" s="6">
        <v>36</v>
      </c>
    </row>
    <row r="172" spans="1:3" x14ac:dyDescent="0.25">
      <c r="A172" s="10" t="s">
        <v>196</v>
      </c>
      <c r="B172" s="6">
        <v>93</v>
      </c>
      <c r="C172" s="6">
        <v>40</v>
      </c>
    </row>
    <row r="173" spans="1:3" x14ac:dyDescent="0.25">
      <c r="A173" s="10" t="s">
        <v>200</v>
      </c>
      <c r="B173" s="6">
        <v>75.599999999999994</v>
      </c>
      <c r="C173" s="6">
        <v>32</v>
      </c>
    </row>
    <row r="174" spans="1:3" x14ac:dyDescent="0.25">
      <c r="A174" s="10" t="s">
        <v>204</v>
      </c>
      <c r="B174" s="6">
        <v>80.5</v>
      </c>
      <c r="C174" s="6">
        <v>35</v>
      </c>
    </row>
    <row r="175" spans="1:3" x14ac:dyDescent="0.25">
      <c r="A175" s="10" t="s">
        <v>209</v>
      </c>
      <c r="B175" s="6">
        <v>84.8</v>
      </c>
      <c r="C175" s="6">
        <v>36</v>
      </c>
    </row>
    <row r="176" spans="1:3" x14ac:dyDescent="0.25">
      <c r="A176" s="10" t="s">
        <v>214</v>
      </c>
      <c r="B176" s="6">
        <v>99.3</v>
      </c>
      <c r="C176" s="6">
        <v>41</v>
      </c>
    </row>
    <row r="177" spans="1:3" x14ac:dyDescent="0.25">
      <c r="A177" s="10" t="s">
        <v>219</v>
      </c>
      <c r="B177" s="6">
        <v>76.3</v>
      </c>
      <c r="C177" s="6">
        <v>31</v>
      </c>
    </row>
    <row r="178" spans="1:3" x14ac:dyDescent="0.25">
      <c r="A178" s="10" t="s">
        <v>193</v>
      </c>
      <c r="B178" s="6">
        <v>72.599999999999994</v>
      </c>
      <c r="C178" s="6">
        <v>32</v>
      </c>
    </row>
    <row r="179" spans="1:3" x14ac:dyDescent="0.25">
      <c r="A179" s="10" t="s">
        <v>197</v>
      </c>
      <c r="B179" s="6">
        <v>86.5</v>
      </c>
      <c r="C179" s="6">
        <v>35</v>
      </c>
    </row>
    <row r="180" spans="1:3" x14ac:dyDescent="0.25">
      <c r="A180" s="10" t="s">
        <v>201</v>
      </c>
      <c r="B180" s="6">
        <v>85.1</v>
      </c>
      <c r="C180" s="6">
        <v>37</v>
      </c>
    </row>
    <row r="181" spans="1:3" x14ac:dyDescent="0.25">
      <c r="A181" s="10" t="s">
        <v>205</v>
      </c>
      <c r="B181" s="6">
        <v>94.3</v>
      </c>
      <c r="C181" s="6">
        <v>41</v>
      </c>
    </row>
    <row r="182" spans="1:3" x14ac:dyDescent="0.25">
      <c r="A182" s="10" t="s">
        <v>210</v>
      </c>
      <c r="B182" s="6">
        <v>72.3</v>
      </c>
      <c r="C182" s="6">
        <v>31</v>
      </c>
    </row>
    <row r="183" spans="1:3" x14ac:dyDescent="0.25">
      <c r="A183" s="10" t="s">
        <v>215</v>
      </c>
      <c r="B183" s="6">
        <v>79.899999999999991</v>
      </c>
      <c r="C183" s="6">
        <v>33</v>
      </c>
    </row>
    <row r="184" spans="1:3" x14ac:dyDescent="0.25">
      <c r="A184" s="10" t="s">
        <v>220</v>
      </c>
      <c r="B184" s="6">
        <v>80.5</v>
      </c>
      <c r="C184" s="6">
        <v>35</v>
      </c>
    </row>
    <row r="185" spans="1:3" x14ac:dyDescent="0.25">
      <c r="A185" s="10" t="s">
        <v>194</v>
      </c>
      <c r="B185" s="6">
        <v>85.1</v>
      </c>
      <c r="C185" s="6">
        <v>37</v>
      </c>
    </row>
    <row r="186" spans="1:3" x14ac:dyDescent="0.25">
      <c r="A186" s="10" t="s">
        <v>198</v>
      </c>
      <c r="B186" s="6">
        <v>102.6</v>
      </c>
      <c r="C186" s="6">
        <v>42</v>
      </c>
    </row>
    <row r="187" spans="1:3" x14ac:dyDescent="0.25">
      <c r="A187" s="10" t="s">
        <v>202</v>
      </c>
      <c r="B187" s="6">
        <v>75.3</v>
      </c>
      <c r="C187" s="6">
        <v>31</v>
      </c>
    </row>
    <row r="188" spans="1:3" x14ac:dyDescent="0.25">
      <c r="A188" s="10" t="s">
        <v>206</v>
      </c>
      <c r="B188" s="6">
        <v>75.899999999999991</v>
      </c>
      <c r="C188" s="6">
        <v>33</v>
      </c>
    </row>
    <row r="189" spans="1:3" x14ac:dyDescent="0.25">
      <c r="A189" s="10" t="s">
        <v>211</v>
      </c>
      <c r="B189" s="6">
        <v>86.5</v>
      </c>
      <c r="C189" s="6">
        <v>35</v>
      </c>
    </row>
    <row r="190" spans="1:3" x14ac:dyDescent="0.25">
      <c r="A190" s="10" t="s">
        <v>216</v>
      </c>
      <c r="B190" s="6">
        <v>89.399999999999991</v>
      </c>
      <c r="C190" s="6">
        <v>38</v>
      </c>
    </row>
    <row r="191" spans="1:3" x14ac:dyDescent="0.25">
      <c r="A191" s="5" t="s">
        <v>221</v>
      </c>
      <c r="B191" s="6"/>
      <c r="C191" s="6"/>
    </row>
    <row r="192" spans="1:3" x14ac:dyDescent="0.25">
      <c r="A192" s="10" t="s">
        <v>248</v>
      </c>
      <c r="B192" s="6">
        <v>102.89999999999999</v>
      </c>
      <c r="C192" s="6">
        <v>43</v>
      </c>
    </row>
    <row r="193" spans="1:3" x14ac:dyDescent="0.25">
      <c r="A193" s="10" t="s">
        <v>222</v>
      </c>
      <c r="B193" s="6">
        <v>93.399999999999991</v>
      </c>
      <c r="C193" s="6">
        <v>38</v>
      </c>
    </row>
    <row r="194" spans="1:3" x14ac:dyDescent="0.25">
      <c r="A194" s="10" t="s">
        <v>227</v>
      </c>
      <c r="B194" s="6">
        <v>81.5</v>
      </c>
      <c r="C194" s="6">
        <v>35</v>
      </c>
    </row>
    <row r="195" spans="1:3" x14ac:dyDescent="0.25">
      <c r="A195" s="10" t="s">
        <v>232</v>
      </c>
      <c r="B195" s="6">
        <v>84.199999999999989</v>
      </c>
      <c r="C195" s="6">
        <v>34</v>
      </c>
    </row>
    <row r="196" spans="1:3" x14ac:dyDescent="0.25">
      <c r="A196" s="10" t="s">
        <v>236</v>
      </c>
      <c r="B196" s="6">
        <v>73.599999999999994</v>
      </c>
      <c r="C196" s="6">
        <v>32</v>
      </c>
    </row>
    <row r="197" spans="1:3" x14ac:dyDescent="0.25">
      <c r="A197" s="10" t="s">
        <v>240</v>
      </c>
      <c r="B197" s="6">
        <v>91.699999999999989</v>
      </c>
      <c r="C197" s="6">
        <v>39</v>
      </c>
    </row>
    <row r="198" spans="1:3" x14ac:dyDescent="0.25">
      <c r="A198" s="10" t="s">
        <v>244</v>
      </c>
      <c r="B198" s="6">
        <v>82.5</v>
      </c>
      <c r="C198" s="6">
        <v>35</v>
      </c>
    </row>
    <row r="199" spans="1:3" x14ac:dyDescent="0.25">
      <c r="A199" s="10" t="s">
        <v>249</v>
      </c>
      <c r="B199" s="6">
        <v>83.199999999999989</v>
      </c>
      <c r="C199" s="6">
        <v>34</v>
      </c>
    </row>
    <row r="200" spans="1:3" x14ac:dyDescent="0.25">
      <c r="A200" s="10" t="s">
        <v>223</v>
      </c>
      <c r="B200" s="6">
        <v>77.899999999999991</v>
      </c>
      <c r="C200" s="6">
        <v>33</v>
      </c>
    </row>
    <row r="201" spans="1:3" x14ac:dyDescent="0.25">
      <c r="A201" s="10" t="s">
        <v>228</v>
      </c>
      <c r="B201" s="6">
        <v>98</v>
      </c>
      <c r="C201" s="6">
        <v>40</v>
      </c>
    </row>
    <row r="202" spans="1:3" x14ac:dyDescent="0.25">
      <c r="A202" s="10" t="s">
        <v>233</v>
      </c>
      <c r="B202" s="6">
        <v>83.5</v>
      </c>
      <c r="C202" s="6">
        <v>35</v>
      </c>
    </row>
    <row r="203" spans="1:3" x14ac:dyDescent="0.25">
      <c r="A203" s="10" t="s">
        <v>237</v>
      </c>
      <c r="B203" s="6">
        <v>80.199999999999989</v>
      </c>
      <c r="C203" s="6">
        <v>34</v>
      </c>
    </row>
    <row r="204" spans="1:3" x14ac:dyDescent="0.25">
      <c r="A204" s="10" t="s">
        <v>241</v>
      </c>
      <c r="B204" s="6">
        <v>78.899999999999991</v>
      </c>
      <c r="C204" s="6">
        <v>33</v>
      </c>
    </row>
    <row r="205" spans="1:3" x14ac:dyDescent="0.25">
      <c r="A205" s="10" t="s">
        <v>245</v>
      </c>
      <c r="B205" s="6">
        <v>92</v>
      </c>
      <c r="C205" s="6">
        <v>40</v>
      </c>
    </row>
    <row r="206" spans="1:3" x14ac:dyDescent="0.25">
      <c r="A206" s="10" t="s">
        <v>250</v>
      </c>
      <c r="B206" s="6">
        <v>82.5</v>
      </c>
      <c r="C206" s="6">
        <v>35</v>
      </c>
    </row>
    <row r="207" spans="1:3" x14ac:dyDescent="0.25">
      <c r="A207" s="10" t="s">
        <v>224</v>
      </c>
      <c r="B207" s="6">
        <v>79.199999999999989</v>
      </c>
      <c r="C207" s="6">
        <v>34</v>
      </c>
    </row>
    <row r="208" spans="1:3" x14ac:dyDescent="0.25">
      <c r="A208" s="10" t="s">
        <v>229</v>
      </c>
      <c r="B208" s="6">
        <v>80.899999999999991</v>
      </c>
      <c r="C208" s="6">
        <v>33</v>
      </c>
    </row>
    <row r="209" spans="1:3" x14ac:dyDescent="0.25">
      <c r="A209" s="10" t="s">
        <v>234</v>
      </c>
      <c r="B209" s="6">
        <v>99.3</v>
      </c>
      <c r="C209" s="6">
        <v>41</v>
      </c>
    </row>
    <row r="210" spans="1:3" x14ac:dyDescent="0.25">
      <c r="A210" s="10" t="s">
        <v>238</v>
      </c>
      <c r="B210" s="6">
        <v>83.8</v>
      </c>
      <c r="C210" s="6">
        <v>36</v>
      </c>
    </row>
    <row r="211" spans="1:3" x14ac:dyDescent="0.25">
      <c r="A211" s="10" t="s">
        <v>242</v>
      </c>
      <c r="B211" s="6">
        <v>86.5</v>
      </c>
      <c r="C211" s="6">
        <v>35</v>
      </c>
    </row>
    <row r="212" spans="1:3" x14ac:dyDescent="0.25">
      <c r="A212" s="10" t="s">
        <v>246</v>
      </c>
      <c r="B212" s="6">
        <v>76.899999999999991</v>
      </c>
      <c r="C212" s="6">
        <v>33</v>
      </c>
    </row>
    <row r="213" spans="1:3" x14ac:dyDescent="0.25">
      <c r="A213" s="10" t="s">
        <v>251</v>
      </c>
      <c r="B213" s="6">
        <v>99.6</v>
      </c>
      <c r="C213" s="6">
        <v>42</v>
      </c>
    </row>
    <row r="214" spans="1:3" x14ac:dyDescent="0.25">
      <c r="A214" s="10" t="s">
        <v>225</v>
      </c>
      <c r="B214" s="6">
        <v>89.1</v>
      </c>
      <c r="C214" s="6">
        <v>37</v>
      </c>
    </row>
    <row r="215" spans="1:3" x14ac:dyDescent="0.25">
      <c r="A215" s="10" t="s">
        <v>230</v>
      </c>
      <c r="B215" s="6">
        <v>83.5</v>
      </c>
      <c r="C215" s="6">
        <v>35</v>
      </c>
    </row>
    <row r="216" spans="1:3" x14ac:dyDescent="0.25">
      <c r="A216" s="10" t="s">
        <v>235</v>
      </c>
      <c r="B216" s="6">
        <v>79.899999999999991</v>
      </c>
      <c r="C216" s="6">
        <v>33</v>
      </c>
    </row>
    <row r="217" spans="1:3" x14ac:dyDescent="0.25">
      <c r="A217" s="10" t="s">
        <v>239</v>
      </c>
      <c r="B217" s="6">
        <v>76.599999999999994</v>
      </c>
      <c r="C217" s="6">
        <v>32</v>
      </c>
    </row>
    <row r="218" spans="1:3" x14ac:dyDescent="0.25">
      <c r="A218" s="10" t="s">
        <v>243</v>
      </c>
      <c r="B218" s="6">
        <v>97.899999999999991</v>
      </c>
      <c r="C218" s="6">
        <v>43</v>
      </c>
    </row>
    <row r="219" spans="1:3" x14ac:dyDescent="0.25">
      <c r="A219" s="10" t="s">
        <v>247</v>
      </c>
      <c r="B219" s="6">
        <v>87.399999999999991</v>
      </c>
      <c r="C219" s="6">
        <v>38</v>
      </c>
    </row>
    <row r="220" spans="1:3" x14ac:dyDescent="0.25">
      <c r="A220" s="10" t="s">
        <v>252</v>
      </c>
      <c r="B220" s="6">
        <v>85.5</v>
      </c>
      <c r="C220" s="6">
        <v>35</v>
      </c>
    </row>
    <row r="221" spans="1:3" x14ac:dyDescent="0.25">
      <c r="A221" s="10" t="s">
        <v>226</v>
      </c>
      <c r="B221" s="6">
        <v>78.199999999999989</v>
      </c>
      <c r="C221" s="6">
        <v>34</v>
      </c>
    </row>
    <row r="222" spans="1:3" x14ac:dyDescent="0.25">
      <c r="A222" s="10" t="s">
        <v>231</v>
      </c>
      <c r="B222" s="6">
        <v>74.599999999999994</v>
      </c>
      <c r="C222" s="6">
        <v>32</v>
      </c>
    </row>
    <row r="223" spans="1:3" x14ac:dyDescent="0.25">
      <c r="A223" s="5" t="s">
        <v>253</v>
      </c>
      <c r="B223" s="6"/>
      <c r="C223" s="6"/>
    </row>
    <row r="224" spans="1:3" x14ac:dyDescent="0.25">
      <c r="A224" s="10" t="s">
        <v>262</v>
      </c>
      <c r="B224" s="6">
        <v>75.599999999999994</v>
      </c>
      <c r="C224" s="6">
        <v>32</v>
      </c>
    </row>
    <row r="225" spans="1:3" x14ac:dyDescent="0.25">
      <c r="A225" s="10" t="s">
        <v>267</v>
      </c>
      <c r="B225" s="6">
        <v>76.3</v>
      </c>
      <c r="C225" s="6">
        <v>31</v>
      </c>
    </row>
    <row r="226" spans="1:3" x14ac:dyDescent="0.25">
      <c r="A226" s="10" t="s">
        <v>272</v>
      </c>
      <c r="B226" s="6">
        <v>75</v>
      </c>
      <c r="C226" s="6">
        <v>30</v>
      </c>
    </row>
    <row r="227" spans="1:3" x14ac:dyDescent="0.25">
      <c r="A227" s="10" t="s">
        <v>277</v>
      </c>
      <c r="B227" s="6">
        <v>70.699999999999989</v>
      </c>
      <c r="C227" s="6">
        <v>29</v>
      </c>
    </row>
    <row r="228" spans="1:3" x14ac:dyDescent="0.25">
      <c r="A228" s="10" t="s">
        <v>281</v>
      </c>
      <c r="B228" s="6">
        <v>76.599999999999994</v>
      </c>
      <c r="C228" s="6">
        <v>32</v>
      </c>
    </row>
    <row r="229" spans="1:3" x14ac:dyDescent="0.25">
      <c r="A229" s="10" t="s">
        <v>254</v>
      </c>
      <c r="B229" s="6">
        <v>77.3</v>
      </c>
      <c r="C229" s="6">
        <v>31</v>
      </c>
    </row>
    <row r="230" spans="1:3" x14ac:dyDescent="0.25">
      <c r="A230" s="10" t="s">
        <v>258</v>
      </c>
      <c r="B230" s="6">
        <v>75</v>
      </c>
      <c r="C230" s="6">
        <v>30</v>
      </c>
    </row>
    <row r="231" spans="1:3" x14ac:dyDescent="0.25">
      <c r="A231" s="10" t="s">
        <v>263</v>
      </c>
      <c r="B231" s="6">
        <v>68.699999999999989</v>
      </c>
      <c r="C231" s="6">
        <v>29</v>
      </c>
    </row>
    <row r="232" spans="1:3" x14ac:dyDescent="0.25">
      <c r="A232" s="10" t="s">
        <v>268</v>
      </c>
      <c r="B232" s="6">
        <v>76.599999999999994</v>
      </c>
      <c r="C232" s="6">
        <v>32</v>
      </c>
    </row>
    <row r="233" spans="1:3" x14ac:dyDescent="0.25">
      <c r="A233" s="10" t="s">
        <v>273</v>
      </c>
      <c r="B233" s="6">
        <v>70.3</v>
      </c>
      <c r="C233" s="6">
        <v>31</v>
      </c>
    </row>
    <row r="234" spans="1:3" x14ac:dyDescent="0.25">
      <c r="A234" s="10" t="s">
        <v>278</v>
      </c>
      <c r="B234" s="6">
        <v>75</v>
      </c>
      <c r="C234" s="6">
        <v>30</v>
      </c>
    </row>
    <row r="235" spans="1:3" x14ac:dyDescent="0.25">
      <c r="A235" s="10" t="s">
        <v>282</v>
      </c>
      <c r="B235" s="6">
        <v>67.699999999999989</v>
      </c>
      <c r="C235" s="6">
        <v>29</v>
      </c>
    </row>
    <row r="236" spans="1:3" x14ac:dyDescent="0.25">
      <c r="A236" s="10" t="s">
        <v>255</v>
      </c>
      <c r="B236" s="6">
        <v>67.699999999999989</v>
      </c>
      <c r="C236" s="6">
        <v>29</v>
      </c>
    </row>
    <row r="237" spans="1:3" x14ac:dyDescent="0.25">
      <c r="A237" s="10" t="s">
        <v>259</v>
      </c>
      <c r="B237" s="6">
        <v>72.599999999999994</v>
      </c>
      <c r="C237" s="6">
        <v>32</v>
      </c>
    </row>
    <row r="238" spans="1:3" x14ac:dyDescent="0.25">
      <c r="A238" s="10" t="s">
        <v>264</v>
      </c>
      <c r="B238" s="6">
        <v>74.3</v>
      </c>
      <c r="C238" s="6">
        <v>31</v>
      </c>
    </row>
    <row r="239" spans="1:3" x14ac:dyDescent="0.25">
      <c r="A239" s="10" t="s">
        <v>269</v>
      </c>
      <c r="B239" s="6">
        <v>71</v>
      </c>
      <c r="C239" s="6">
        <v>30</v>
      </c>
    </row>
    <row r="240" spans="1:3" x14ac:dyDescent="0.25">
      <c r="A240" s="10" t="s">
        <v>274</v>
      </c>
      <c r="B240" s="6">
        <v>68</v>
      </c>
      <c r="C240" s="6">
        <v>30</v>
      </c>
    </row>
    <row r="241" spans="1:3" x14ac:dyDescent="0.25">
      <c r="A241" s="10" t="s">
        <v>279</v>
      </c>
      <c r="B241" s="6">
        <v>65.699999999999989</v>
      </c>
      <c r="C241" s="6">
        <v>29</v>
      </c>
    </row>
    <row r="242" spans="1:3" x14ac:dyDescent="0.25">
      <c r="A242" s="10" t="s">
        <v>283</v>
      </c>
      <c r="B242" s="6">
        <v>79.599999999999994</v>
      </c>
      <c r="C242" s="6">
        <v>32</v>
      </c>
    </row>
    <row r="243" spans="1:3" x14ac:dyDescent="0.25">
      <c r="A243" s="10" t="s">
        <v>256</v>
      </c>
      <c r="B243" s="6">
        <v>74.3</v>
      </c>
      <c r="C243" s="6">
        <v>31</v>
      </c>
    </row>
    <row r="244" spans="1:3" x14ac:dyDescent="0.25">
      <c r="A244" s="10" t="s">
        <v>260</v>
      </c>
      <c r="B244" s="6">
        <v>68</v>
      </c>
      <c r="C244" s="6">
        <v>30</v>
      </c>
    </row>
    <row r="245" spans="1:3" x14ac:dyDescent="0.25">
      <c r="A245" s="10" t="s">
        <v>265</v>
      </c>
      <c r="B245" s="6">
        <v>69</v>
      </c>
      <c r="C245" s="6">
        <v>30</v>
      </c>
    </row>
    <row r="246" spans="1:3" x14ac:dyDescent="0.25">
      <c r="A246" s="10" t="s">
        <v>270</v>
      </c>
      <c r="B246" s="6">
        <v>70.699999999999989</v>
      </c>
      <c r="C246" s="6">
        <v>29</v>
      </c>
    </row>
    <row r="247" spans="1:3" x14ac:dyDescent="0.25">
      <c r="A247" s="10" t="s">
        <v>275</v>
      </c>
      <c r="B247" s="6">
        <v>74.599999999999994</v>
      </c>
      <c r="C247" s="6">
        <v>32</v>
      </c>
    </row>
    <row r="248" spans="1:3" x14ac:dyDescent="0.25">
      <c r="A248" s="10" t="s">
        <v>280</v>
      </c>
      <c r="B248" s="6">
        <v>71</v>
      </c>
      <c r="C248" s="6">
        <v>30</v>
      </c>
    </row>
    <row r="249" spans="1:3" x14ac:dyDescent="0.25">
      <c r="A249" s="10" t="s">
        <v>284</v>
      </c>
      <c r="B249" s="6">
        <v>70</v>
      </c>
      <c r="C249" s="6">
        <v>30</v>
      </c>
    </row>
    <row r="250" spans="1:3" x14ac:dyDescent="0.25">
      <c r="A250" s="10" t="s">
        <v>257</v>
      </c>
      <c r="B250" s="6">
        <v>65.699999999999989</v>
      </c>
      <c r="C250" s="6">
        <v>29</v>
      </c>
    </row>
    <row r="251" spans="1:3" x14ac:dyDescent="0.25">
      <c r="A251" s="10" t="s">
        <v>261</v>
      </c>
      <c r="B251" s="6">
        <v>77.599999999999994</v>
      </c>
      <c r="C251" s="6">
        <v>32</v>
      </c>
    </row>
    <row r="252" spans="1:3" x14ac:dyDescent="0.25">
      <c r="A252" s="10" t="s">
        <v>266</v>
      </c>
      <c r="B252" s="6">
        <v>75</v>
      </c>
      <c r="C252" s="6">
        <v>30</v>
      </c>
    </row>
    <row r="253" spans="1:3" x14ac:dyDescent="0.25">
      <c r="A253" s="10" t="s">
        <v>271</v>
      </c>
      <c r="B253" s="6">
        <v>72</v>
      </c>
      <c r="C253" s="6">
        <v>30</v>
      </c>
    </row>
    <row r="254" spans="1:3" x14ac:dyDescent="0.25">
      <c r="A254" s="10" t="s">
        <v>276</v>
      </c>
      <c r="B254" s="6">
        <v>67.699999999999989</v>
      </c>
      <c r="C254" s="6">
        <v>29</v>
      </c>
    </row>
    <row r="255" spans="1:3" x14ac:dyDescent="0.25">
      <c r="A255" s="5" t="s">
        <v>285</v>
      </c>
      <c r="B255" s="6"/>
      <c r="C255" s="6"/>
    </row>
    <row r="256" spans="1:3" x14ac:dyDescent="0.25">
      <c r="A256" s="10" t="s">
        <v>306</v>
      </c>
      <c r="B256" s="6">
        <v>71.699999999999989</v>
      </c>
      <c r="C256" s="6">
        <v>29</v>
      </c>
    </row>
    <row r="257" spans="1:3" x14ac:dyDescent="0.25">
      <c r="A257" s="10" t="s">
        <v>311</v>
      </c>
      <c r="B257" s="6">
        <v>67.399999999999991</v>
      </c>
      <c r="C257" s="6">
        <v>28</v>
      </c>
    </row>
    <row r="258" spans="1:3" x14ac:dyDescent="0.25">
      <c r="A258" s="10" t="s">
        <v>286</v>
      </c>
      <c r="B258" s="6">
        <v>61.099999999999994</v>
      </c>
      <c r="C258" s="6">
        <v>27</v>
      </c>
    </row>
    <row r="259" spans="1:3" x14ac:dyDescent="0.25">
      <c r="A259" s="10" t="s">
        <v>290</v>
      </c>
      <c r="B259" s="6">
        <v>59.8</v>
      </c>
      <c r="C259" s="6">
        <v>26</v>
      </c>
    </row>
    <row r="260" spans="1:3" x14ac:dyDescent="0.25">
      <c r="A260" s="10" t="s">
        <v>294</v>
      </c>
      <c r="B260" s="6">
        <v>61.8</v>
      </c>
      <c r="C260" s="6">
        <v>26</v>
      </c>
    </row>
    <row r="261" spans="1:3" x14ac:dyDescent="0.25">
      <c r="A261" s="10" t="s">
        <v>298</v>
      </c>
      <c r="B261" s="6">
        <v>71.699999999999989</v>
      </c>
      <c r="C261" s="6">
        <v>29</v>
      </c>
    </row>
    <row r="262" spans="1:3" x14ac:dyDescent="0.25">
      <c r="A262" s="10" t="s">
        <v>302</v>
      </c>
      <c r="B262" s="6">
        <v>68.399999999999991</v>
      </c>
      <c r="C262" s="6">
        <v>28</v>
      </c>
    </row>
    <row r="263" spans="1:3" x14ac:dyDescent="0.25">
      <c r="A263" s="10" t="s">
        <v>307</v>
      </c>
      <c r="B263" s="6">
        <v>65.099999999999994</v>
      </c>
      <c r="C263" s="6">
        <v>27</v>
      </c>
    </row>
    <row r="264" spans="1:3" x14ac:dyDescent="0.25">
      <c r="A264" s="10" t="s">
        <v>312</v>
      </c>
      <c r="B264" s="6">
        <v>64.8</v>
      </c>
      <c r="C264" s="6">
        <v>26</v>
      </c>
    </row>
    <row r="265" spans="1:3" x14ac:dyDescent="0.25">
      <c r="A265" s="10" t="s">
        <v>287</v>
      </c>
      <c r="B265" s="6">
        <v>61.8</v>
      </c>
      <c r="C265" s="6">
        <v>26</v>
      </c>
    </row>
    <row r="266" spans="1:3" x14ac:dyDescent="0.25">
      <c r="A266" s="10" t="s">
        <v>291</v>
      </c>
      <c r="B266" s="6">
        <v>68.399999999999991</v>
      </c>
      <c r="C266" s="6">
        <v>28</v>
      </c>
    </row>
    <row r="267" spans="1:3" x14ac:dyDescent="0.25">
      <c r="A267" s="10" t="s">
        <v>295</v>
      </c>
      <c r="B267" s="6">
        <v>61.099999999999994</v>
      </c>
      <c r="C267" s="6">
        <v>27</v>
      </c>
    </row>
    <row r="268" spans="1:3" x14ac:dyDescent="0.25">
      <c r="A268" s="10" t="s">
        <v>299</v>
      </c>
      <c r="B268" s="6">
        <v>64.8</v>
      </c>
      <c r="C268" s="6">
        <v>26</v>
      </c>
    </row>
    <row r="269" spans="1:3" x14ac:dyDescent="0.25">
      <c r="A269" s="10" t="s">
        <v>303</v>
      </c>
      <c r="B269" s="6">
        <v>63.8</v>
      </c>
      <c r="C269" s="6">
        <v>26</v>
      </c>
    </row>
    <row r="270" spans="1:3" x14ac:dyDescent="0.25">
      <c r="A270" s="10" t="s">
        <v>308</v>
      </c>
      <c r="B270" s="6">
        <v>63.399999999999991</v>
      </c>
      <c r="C270" s="6">
        <v>28</v>
      </c>
    </row>
    <row r="271" spans="1:3" x14ac:dyDescent="0.25">
      <c r="A271" s="10" t="s">
        <v>313</v>
      </c>
      <c r="B271" s="6">
        <v>68.099999999999994</v>
      </c>
      <c r="C271" s="6">
        <v>27</v>
      </c>
    </row>
    <row r="272" spans="1:3" x14ac:dyDescent="0.25">
      <c r="A272" s="10" t="s">
        <v>288</v>
      </c>
      <c r="B272" s="6">
        <v>59.8</v>
      </c>
      <c r="C272" s="6">
        <v>26</v>
      </c>
    </row>
    <row r="273" spans="1:3" x14ac:dyDescent="0.25">
      <c r="A273" s="10" t="s">
        <v>292</v>
      </c>
      <c r="B273" s="6">
        <v>64.8</v>
      </c>
      <c r="C273" s="6">
        <v>26</v>
      </c>
    </row>
    <row r="274" spans="1:3" x14ac:dyDescent="0.25">
      <c r="A274" s="10" t="s">
        <v>296</v>
      </c>
      <c r="B274" s="6">
        <v>67.399999999999991</v>
      </c>
      <c r="C274" s="6">
        <v>28</v>
      </c>
    </row>
    <row r="275" spans="1:3" x14ac:dyDescent="0.25">
      <c r="A275" s="10" t="s">
        <v>300</v>
      </c>
      <c r="B275" s="6">
        <v>67.099999999999994</v>
      </c>
      <c r="C275" s="6">
        <v>27</v>
      </c>
    </row>
    <row r="276" spans="1:3" x14ac:dyDescent="0.25">
      <c r="A276" s="10" t="s">
        <v>304</v>
      </c>
      <c r="B276" s="6">
        <v>59.8</v>
      </c>
      <c r="C276" s="6">
        <v>26</v>
      </c>
    </row>
    <row r="277" spans="1:3" x14ac:dyDescent="0.25">
      <c r="A277" s="10" t="s">
        <v>309</v>
      </c>
      <c r="B277" s="6">
        <v>64.8</v>
      </c>
      <c r="C277" s="6">
        <v>26</v>
      </c>
    </row>
    <row r="278" spans="1:3" x14ac:dyDescent="0.25">
      <c r="A278" s="10" t="s">
        <v>314</v>
      </c>
      <c r="B278" s="6">
        <v>63.399999999999991</v>
      </c>
      <c r="C278" s="6">
        <v>28</v>
      </c>
    </row>
    <row r="279" spans="1:3" x14ac:dyDescent="0.25">
      <c r="A279" s="10" t="s">
        <v>289</v>
      </c>
      <c r="B279" s="6">
        <v>63.399999999999991</v>
      </c>
      <c r="C279" s="6">
        <v>28</v>
      </c>
    </row>
    <row r="280" spans="1:3" x14ac:dyDescent="0.25">
      <c r="A280" s="10" t="s">
        <v>293</v>
      </c>
      <c r="B280" s="6">
        <v>61.099999999999994</v>
      </c>
      <c r="C280" s="6">
        <v>27</v>
      </c>
    </row>
    <row r="281" spans="1:3" x14ac:dyDescent="0.25">
      <c r="A281" s="10" t="s">
        <v>297</v>
      </c>
      <c r="B281" s="6">
        <v>61.8</v>
      </c>
      <c r="C281" s="6">
        <v>26</v>
      </c>
    </row>
    <row r="282" spans="1:3" x14ac:dyDescent="0.25">
      <c r="A282" s="10" t="s">
        <v>301</v>
      </c>
      <c r="B282" s="6">
        <v>70.699999999999989</v>
      </c>
      <c r="C282" s="6">
        <v>29</v>
      </c>
    </row>
    <row r="283" spans="1:3" x14ac:dyDescent="0.25">
      <c r="A283" s="10" t="s">
        <v>305</v>
      </c>
      <c r="B283" s="6">
        <v>67.399999999999991</v>
      </c>
      <c r="C283" s="6">
        <v>28</v>
      </c>
    </row>
    <row r="284" spans="1:3" x14ac:dyDescent="0.25">
      <c r="A284" s="10" t="s">
        <v>310</v>
      </c>
      <c r="B284" s="6">
        <v>66.099999999999994</v>
      </c>
      <c r="C284" s="6">
        <v>27</v>
      </c>
    </row>
    <row r="285" spans="1:3" x14ac:dyDescent="0.25">
      <c r="A285" s="10" t="s">
        <v>315</v>
      </c>
      <c r="B285" s="6">
        <v>64.8</v>
      </c>
      <c r="C285" s="6">
        <v>26</v>
      </c>
    </row>
    <row r="286" spans="1:3" x14ac:dyDescent="0.25">
      <c r="A286" s="5" t="s">
        <v>316</v>
      </c>
      <c r="B286" s="6"/>
      <c r="C286" s="6"/>
    </row>
    <row r="287" spans="1:3" x14ac:dyDescent="0.25">
      <c r="A287" s="10" t="s">
        <v>317</v>
      </c>
      <c r="B287" s="6">
        <v>56.499999999999993</v>
      </c>
      <c r="C287" s="6">
        <v>25</v>
      </c>
    </row>
    <row r="288" spans="1:3" x14ac:dyDescent="0.25">
      <c r="A288" s="10" t="s">
        <v>322</v>
      </c>
      <c r="B288" s="6">
        <v>58.499999999999993</v>
      </c>
      <c r="C288" s="6">
        <v>25</v>
      </c>
    </row>
    <row r="289" spans="1:3" x14ac:dyDescent="0.25">
      <c r="A289" s="10" t="s">
        <v>327</v>
      </c>
      <c r="B289" s="6">
        <v>59.199999999999996</v>
      </c>
      <c r="C289" s="6">
        <v>24</v>
      </c>
    </row>
    <row r="290" spans="1:3" x14ac:dyDescent="0.25">
      <c r="A290" s="10" t="s">
        <v>332</v>
      </c>
      <c r="B290" s="6">
        <v>61.199999999999996</v>
      </c>
      <c r="C290" s="6">
        <v>24</v>
      </c>
    </row>
    <row r="291" spans="1:3" x14ac:dyDescent="0.25">
      <c r="A291" s="10" t="s">
        <v>336</v>
      </c>
      <c r="B291" s="6">
        <v>60.499999999999993</v>
      </c>
      <c r="C291" s="6">
        <v>25</v>
      </c>
    </row>
    <row r="292" spans="1:3" x14ac:dyDescent="0.25">
      <c r="A292" s="10" t="s">
        <v>340</v>
      </c>
      <c r="B292" s="6">
        <v>62.499999999999993</v>
      </c>
      <c r="C292" s="6">
        <v>25</v>
      </c>
    </row>
    <row r="293" spans="1:3" x14ac:dyDescent="0.25">
      <c r="A293" s="10" t="s">
        <v>344</v>
      </c>
      <c r="B293" s="6">
        <v>63.499999999999993</v>
      </c>
      <c r="C293" s="6">
        <v>25</v>
      </c>
    </row>
    <row r="294" spans="1:3" x14ac:dyDescent="0.25">
      <c r="A294" s="10" t="s">
        <v>318</v>
      </c>
      <c r="B294" s="6">
        <v>60.199999999999996</v>
      </c>
      <c r="C294" s="6">
        <v>24</v>
      </c>
    </row>
    <row r="295" spans="1:3" x14ac:dyDescent="0.25">
      <c r="A295" s="10" t="s">
        <v>323</v>
      </c>
      <c r="B295" s="6">
        <v>63.499999999999993</v>
      </c>
      <c r="C295" s="6">
        <v>25</v>
      </c>
    </row>
    <row r="296" spans="1:3" x14ac:dyDescent="0.25">
      <c r="A296" s="10" t="s">
        <v>328</v>
      </c>
      <c r="B296" s="6">
        <v>58.499999999999993</v>
      </c>
      <c r="C296" s="6">
        <v>25</v>
      </c>
    </row>
    <row r="297" spans="1:3" x14ac:dyDescent="0.25">
      <c r="A297" s="10" t="s">
        <v>333</v>
      </c>
      <c r="B297" s="6">
        <v>61.499999999999993</v>
      </c>
      <c r="C297" s="6">
        <v>25</v>
      </c>
    </row>
    <row r="298" spans="1:3" x14ac:dyDescent="0.25">
      <c r="A298" s="10" t="s">
        <v>337</v>
      </c>
      <c r="B298" s="6">
        <v>58.199999999999996</v>
      </c>
      <c r="C298" s="6">
        <v>24</v>
      </c>
    </row>
    <row r="299" spans="1:3" x14ac:dyDescent="0.25">
      <c r="A299" s="10" t="s">
        <v>341</v>
      </c>
      <c r="B299" s="6">
        <v>61.499999999999993</v>
      </c>
      <c r="C299" s="6">
        <v>25</v>
      </c>
    </row>
    <row r="300" spans="1:3" x14ac:dyDescent="0.25">
      <c r="A300" s="10" t="s">
        <v>345</v>
      </c>
      <c r="B300" s="6">
        <v>59.499999999999993</v>
      </c>
      <c r="C300" s="6">
        <v>25</v>
      </c>
    </row>
    <row r="301" spans="1:3" x14ac:dyDescent="0.25">
      <c r="A301" s="10" t="s">
        <v>319</v>
      </c>
      <c r="B301" s="6">
        <v>61.499999999999993</v>
      </c>
      <c r="C301" s="6">
        <v>25</v>
      </c>
    </row>
    <row r="302" spans="1:3" x14ac:dyDescent="0.25">
      <c r="A302" s="10" t="s">
        <v>324</v>
      </c>
      <c r="B302" s="6">
        <v>58.199999999999996</v>
      </c>
      <c r="C302" s="6">
        <v>24</v>
      </c>
    </row>
    <row r="303" spans="1:3" x14ac:dyDescent="0.25">
      <c r="A303" s="10" t="s">
        <v>329</v>
      </c>
      <c r="B303" s="6">
        <v>58.499999999999993</v>
      </c>
      <c r="C303" s="6">
        <v>25</v>
      </c>
    </row>
    <row r="304" spans="1:3" x14ac:dyDescent="0.25">
      <c r="A304" s="10" t="s">
        <v>334</v>
      </c>
      <c r="B304" s="6">
        <v>62.499999999999993</v>
      </c>
      <c r="C304" s="6">
        <v>25</v>
      </c>
    </row>
    <row r="305" spans="1:3" x14ac:dyDescent="0.25">
      <c r="A305" s="10" t="s">
        <v>338</v>
      </c>
      <c r="B305" s="6">
        <v>60.499999999999993</v>
      </c>
      <c r="C305" s="6">
        <v>25</v>
      </c>
    </row>
    <row r="306" spans="1:3" x14ac:dyDescent="0.25">
      <c r="A306" s="10" t="s">
        <v>342</v>
      </c>
      <c r="B306" s="6">
        <v>60.199999999999996</v>
      </c>
      <c r="C306" s="6">
        <v>24</v>
      </c>
    </row>
    <row r="307" spans="1:3" x14ac:dyDescent="0.25">
      <c r="A307" s="10" t="s">
        <v>346</v>
      </c>
      <c r="B307" s="6">
        <v>56.199999999999996</v>
      </c>
      <c r="C307" s="6">
        <v>24</v>
      </c>
    </row>
    <row r="308" spans="1:3" x14ac:dyDescent="0.25">
      <c r="A308" s="10" t="s">
        <v>320</v>
      </c>
      <c r="B308" s="6">
        <v>57.499999999999993</v>
      </c>
      <c r="C308" s="6">
        <v>25</v>
      </c>
    </row>
    <row r="309" spans="1:3" x14ac:dyDescent="0.25">
      <c r="A309" s="10" t="s">
        <v>325</v>
      </c>
      <c r="B309" s="6">
        <v>58.499999999999993</v>
      </c>
      <c r="C309" s="6">
        <v>25</v>
      </c>
    </row>
    <row r="310" spans="1:3" x14ac:dyDescent="0.25">
      <c r="A310" s="10" t="s">
        <v>330</v>
      </c>
      <c r="B310" s="6">
        <v>61.499999999999993</v>
      </c>
      <c r="C310" s="6">
        <v>25</v>
      </c>
    </row>
    <row r="311" spans="1:3" x14ac:dyDescent="0.25">
      <c r="A311" s="10" t="s">
        <v>335</v>
      </c>
      <c r="B311" s="6">
        <v>61.199999999999996</v>
      </c>
      <c r="C311" s="6">
        <v>24</v>
      </c>
    </row>
    <row r="312" spans="1:3" x14ac:dyDescent="0.25">
      <c r="A312" s="10" t="s">
        <v>339</v>
      </c>
      <c r="B312" s="6">
        <v>54.199999999999996</v>
      </c>
      <c r="C312" s="6">
        <v>24</v>
      </c>
    </row>
    <row r="313" spans="1:3" x14ac:dyDescent="0.25">
      <c r="A313" s="10" t="s">
        <v>343</v>
      </c>
      <c r="B313" s="6">
        <v>62.8</v>
      </c>
      <c r="C313" s="6">
        <v>26</v>
      </c>
    </row>
    <row r="314" spans="1:3" x14ac:dyDescent="0.25">
      <c r="A314" s="10" t="s">
        <v>347</v>
      </c>
      <c r="B314" s="6">
        <v>57.499999999999993</v>
      </c>
      <c r="C314" s="6">
        <v>25</v>
      </c>
    </row>
    <row r="315" spans="1:3" x14ac:dyDescent="0.25">
      <c r="A315" s="10" t="s">
        <v>321</v>
      </c>
      <c r="B315" s="6">
        <v>61.499999999999993</v>
      </c>
      <c r="C315" s="6">
        <v>25</v>
      </c>
    </row>
    <row r="316" spans="1:3" x14ac:dyDescent="0.25">
      <c r="A316" s="10" t="s">
        <v>326</v>
      </c>
      <c r="B316" s="6">
        <v>58.199999999999996</v>
      </c>
      <c r="C316" s="6">
        <v>24</v>
      </c>
    </row>
    <row r="317" spans="1:3" x14ac:dyDescent="0.25">
      <c r="A317" s="10" t="s">
        <v>331</v>
      </c>
      <c r="B317" s="6">
        <v>54.199999999999996</v>
      </c>
      <c r="C317" s="6">
        <v>24</v>
      </c>
    </row>
    <row r="318" spans="1:3" x14ac:dyDescent="0.25">
      <c r="A318" s="5" t="s">
        <v>348</v>
      </c>
      <c r="B318" s="6"/>
      <c r="C318" s="6"/>
    </row>
    <row r="319" spans="1:3" x14ac:dyDescent="0.25">
      <c r="A319" s="10" t="s">
        <v>361</v>
      </c>
      <c r="B319" s="6">
        <v>51.9</v>
      </c>
      <c r="C319" s="6">
        <v>23</v>
      </c>
    </row>
    <row r="320" spans="1:3" x14ac:dyDescent="0.25">
      <c r="A320" s="10" t="s">
        <v>366</v>
      </c>
      <c r="B320" s="6">
        <v>53.599999999999994</v>
      </c>
      <c r="C320" s="6">
        <v>22</v>
      </c>
    </row>
    <row r="321" spans="1:3" x14ac:dyDescent="0.25">
      <c r="A321" s="10" t="s">
        <v>371</v>
      </c>
      <c r="B321" s="6">
        <v>51.3</v>
      </c>
      <c r="C321" s="6">
        <v>21</v>
      </c>
    </row>
    <row r="322" spans="1:3" x14ac:dyDescent="0.25">
      <c r="A322" s="10" t="s">
        <v>375</v>
      </c>
      <c r="B322" s="6">
        <v>48.699999999999996</v>
      </c>
      <c r="C322" s="6">
        <v>19</v>
      </c>
    </row>
    <row r="323" spans="1:3" x14ac:dyDescent="0.25">
      <c r="A323" s="10" t="s">
        <v>349</v>
      </c>
      <c r="B323" s="6">
        <v>55.9</v>
      </c>
      <c r="C323" s="6">
        <v>23</v>
      </c>
    </row>
    <row r="324" spans="1:3" x14ac:dyDescent="0.25">
      <c r="A324" s="10" t="s">
        <v>353</v>
      </c>
      <c r="B324" s="6">
        <v>51.599999999999994</v>
      </c>
      <c r="C324" s="6">
        <v>22</v>
      </c>
    </row>
    <row r="325" spans="1:3" x14ac:dyDescent="0.25">
      <c r="A325" s="10" t="s">
        <v>357</v>
      </c>
      <c r="B325" s="6">
        <v>52.3</v>
      </c>
      <c r="C325" s="6">
        <v>21</v>
      </c>
    </row>
    <row r="326" spans="1:3" x14ac:dyDescent="0.25">
      <c r="A326" s="10" t="s">
        <v>362</v>
      </c>
      <c r="B326" s="6">
        <v>44.699999999999996</v>
      </c>
      <c r="C326" s="6">
        <v>19</v>
      </c>
    </row>
    <row r="327" spans="1:3" x14ac:dyDescent="0.25">
      <c r="A327" s="10" t="s">
        <v>367</v>
      </c>
      <c r="B327" s="6">
        <v>53.9</v>
      </c>
      <c r="C327" s="6">
        <v>23</v>
      </c>
    </row>
    <row r="328" spans="1:3" x14ac:dyDescent="0.25">
      <c r="A328" s="10" t="s">
        <v>372</v>
      </c>
      <c r="B328" s="6">
        <v>54.599999999999994</v>
      </c>
      <c r="C328" s="6">
        <v>22</v>
      </c>
    </row>
    <row r="329" spans="1:3" x14ac:dyDescent="0.25">
      <c r="A329" s="10" t="s">
        <v>376</v>
      </c>
      <c r="B329" s="6">
        <v>47.3</v>
      </c>
      <c r="C329" s="6">
        <v>21</v>
      </c>
    </row>
    <row r="330" spans="1:3" x14ac:dyDescent="0.25">
      <c r="A330" s="10" t="s">
        <v>350</v>
      </c>
      <c r="B330" s="6">
        <v>49.699999999999996</v>
      </c>
      <c r="C330" s="6">
        <v>19</v>
      </c>
    </row>
    <row r="331" spans="1:3" x14ac:dyDescent="0.25">
      <c r="A331" s="10" t="s">
        <v>354</v>
      </c>
      <c r="B331" s="6">
        <v>44.699999999999996</v>
      </c>
      <c r="C331" s="6">
        <v>19</v>
      </c>
    </row>
    <row r="332" spans="1:3" x14ac:dyDescent="0.25">
      <c r="A332" s="10" t="s">
        <v>358</v>
      </c>
      <c r="B332" s="6">
        <v>55.9</v>
      </c>
      <c r="C332" s="6">
        <v>23</v>
      </c>
    </row>
    <row r="333" spans="1:3" x14ac:dyDescent="0.25">
      <c r="A333" s="10" t="s">
        <v>363</v>
      </c>
      <c r="B333" s="6">
        <v>55.9</v>
      </c>
      <c r="C333" s="6">
        <v>23</v>
      </c>
    </row>
    <row r="334" spans="1:3" x14ac:dyDescent="0.25">
      <c r="A334" s="10" t="s">
        <v>368</v>
      </c>
      <c r="B334" s="6">
        <v>47.3</v>
      </c>
      <c r="C334" s="6">
        <v>21</v>
      </c>
    </row>
    <row r="335" spans="1:3" x14ac:dyDescent="0.25">
      <c r="A335" s="10" t="s">
        <v>373</v>
      </c>
      <c r="B335" s="6">
        <v>46</v>
      </c>
      <c r="C335" s="6">
        <v>20</v>
      </c>
    </row>
    <row r="336" spans="1:3" x14ac:dyDescent="0.25">
      <c r="A336" s="10" t="s">
        <v>377</v>
      </c>
      <c r="B336" s="6">
        <v>48.699999999999996</v>
      </c>
      <c r="C336" s="6">
        <v>19</v>
      </c>
    </row>
    <row r="337" spans="1:3" x14ac:dyDescent="0.25">
      <c r="A337" s="10" t="s">
        <v>351</v>
      </c>
      <c r="B337" s="6">
        <v>55.9</v>
      </c>
      <c r="C337" s="6">
        <v>23</v>
      </c>
    </row>
    <row r="338" spans="1:3" x14ac:dyDescent="0.25">
      <c r="A338" s="10" t="s">
        <v>355</v>
      </c>
      <c r="B338" s="6">
        <v>55.599999999999994</v>
      </c>
      <c r="C338" s="6">
        <v>22</v>
      </c>
    </row>
    <row r="339" spans="1:3" x14ac:dyDescent="0.25">
      <c r="A339" s="10" t="s">
        <v>359</v>
      </c>
      <c r="B339" s="6">
        <v>47</v>
      </c>
      <c r="C339" s="6">
        <v>20</v>
      </c>
    </row>
    <row r="340" spans="1:3" x14ac:dyDescent="0.25">
      <c r="A340" s="10" t="s">
        <v>364</v>
      </c>
      <c r="B340" s="6">
        <v>48.699999999999996</v>
      </c>
      <c r="C340" s="6">
        <v>19</v>
      </c>
    </row>
    <row r="341" spans="1:3" x14ac:dyDescent="0.25">
      <c r="A341" s="10" t="s">
        <v>369</v>
      </c>
      <c r="B341" s="6">
        <v>51.9</v>
      </c>
      <c r="C341" s="6">
        <v>23</v>
      </c>
    </row>
    <row r="342" spans="1:3" x14ac:dyDescent="0.25">
      <c r="A342" s="10" t="s">
        <v>374</v>
      </c>
      <c r="B342" s="6">
        <v>53.599999999999994</v>
      </c>
      <c r="C342" s="6">
        <v>22</v>
      </c>
    </row>
    <row r="343" spans="1:3" x14ac:dyDescent="0.25">
      <c r="A343" s="10" t="s">
        <v>378</v>
      </c>
      <c r="B343" s="6">
        <v>49</v>
      </c>
      <c r="C343" s="6">
        <v>20</v>
      </c>
    </row>
    <row r="344" spans="1:3" x14ac:dyDescent="0.25">
      <c r="A344" s="10" t="s">
        <v>352</v>
      </c>
      <c r="B344" s="6">
        <v>49.699999999999996</v>
      </c>
      <c r="C344" s="6">
        <v>19</v>
      </c>
    </row>
    <row r="345" spans="1:3" x14ac:dyDescent="0.25">
      <c r="A345" s="10" t="s">
        <v>356</v>
      </c>
      <c r="B345" s="6">
        <v>53.9</v>
      </c>
      <c r="C345" s="6">
        <v>23</v>
      </c>
    </row>
    <row r="346" spans="1:3" x14ac:dyDescent="0.25">
      <c r="A346" s="10" t="s">
        <v>360</v>
      </c>
      <c r="B346" s="6">
        <v>54.599999999999994</v>
      </c>
      <c r="C346" s="6">
        <v>22</v>
      </c>
    </row>
    <row r="347" spans="1:3" x14ac:dyDescent="0.25">
      <c r="A347" s="10" t="s">
        <v>365</v>
      </c>
      <c r="B347" s="6">
        <v>50</v>
      </c>
      <c r="C347" s="6">
        <v>20</v>
      </c>
    </row>
    <row r="348" spans="1:3" x14ac:dyDescent="0.25">
      <c r="A348" s="10" t="s">
        <v>370</v>
      </c>
      <c r="B348" s="6">
        <v>44.699999999999996</v>
      </c>
      <c r="C348" s="6">
        <v>19</v>
      </c>
    </row>
    <row r="349" spans="1:3" x14ac:dyDescent="0.25">
      <c r="A349" s="5" t="s">
        <v>379</v>
      </c>
      <c r="B349" s="6"/>
      <c r="C349" s="6"/>
    </row>
    <row r="350" spans="1:3" x14ac:dyDescent="0.25">
      <c r="A350" s="10" t="s">
        <v>401</v>
      </c>
      <c r="B350" s="6">
        <v>48.699999999999996</v>
      </c>
      <c r="C350" s="6">
        <v>19</v>
      </c>
    </row>
    <row r="351" spans="1:3" x14ac:dyDescent="0.25">
      <c r="A351" s="10" t="s">
        <v>406</v>
      </c>
      <c r="B351" s="6">
        <v>44.099999999999994</v>
      </c>
      <c r="C351" s="6">
        <v>17</v>
      </c>
    </row>
    <row r="352" spans="1:3" x14ac:dyDescent="0.25">
      <c r="A352" s="10" t="s">
        <v>380</v>
      </c>
      <c r="B352" s="6">
        <v>33.5</v>
      </c>
      <c r="C352" s="6">
        <v>15</v>
      </c>
    </row>
    <row r="353" spans="1:3" x14ac:dyDescent="0.25">
      <c r="A353" s="10" t="s">
        <v>385</v>
      </c>
      <c r="B353" s="6">
        <v>34.9</v>
      </c>
      <c r="C353" s="6">
        <v>13</v>
      </c>
    </row>
    <row r="354" spans="1:3" x14ac:dyDescent="0.25">
      <c r="A354" s="10" t="s">
        <v>389</v>
      </c>
      <c r="B354" s="6">
        <v>22</v>
      </c>
      <c r="C354" s="6">
        <v>10</v>
      </c>
    </row>
    <row r="355" spans="1:3" x14ac:dyDescent="0.25">
      <c r="A355" s="10" t="s">
        <v>393</v>
      </c>
      <c r="B355" s="6">
        <v>44.699999999999996</v>
      </c>
      <c r="C355" s="6">
        <v>19</v>
      </c>
    </row>
    <row r="356" spans="1:3" x14ac:dyDescent="0.25">
      <c r="A356" s="10" t="s">
        <v>397</v>
      </c>
      <c r="B356" s="6">
        <v>42.099999999999994</v>
      </c>
      <c r="C356" s="6">
        <v>17</v>
      </c>
    </row>
    <row r="357" spans="1:3" x14ac:dyDescent="0.25">
      <c r="A357" s="10" t="s">
        <v>402</v>
      </c>
      <c r="B357" s="6">
        <v>40.5</v>
      </c>
      <c r="C357" s="6">
        <v>15</v>
      </c>
    </row>
    <row r="358" spans="1:3" x14ac:dyDescent="0.25">
      <c r="A358" s="10" t="s">
        <v>407</v>
      </c>
      <c r="B358" s="6">
        <v>31.199999999999996</v>
      </c>
      <c r="C358" s="6">
        <v>14</v>
      </c>
    </row>
    <row r="359" spans="1:3" x14ac:dyDescent="0.25">
      <c r="A359" s="10" t="s">
        <v>381</v>
      </c>
      <c r="B359" s="6">
        <v>31.299999999999997</v>
      </c>
      <c r="C359" s="6">
        <v>11</v>
      </c>
    </row>
    <row r="360" spans="1:3" x14ac:dyDescent="0.25">
      <c r="A360" s="10" t="s">
        <v>386</v>
      </c>
      <c r="B360" s="6">
        <v>45.099999999999994</v>
      </c>
      <c r="C360" s="6">
        <v>17</v>
      </c>
    </row>
    <row r="361" spans="1:3" x14ac:dyDescent="0.25">
      <c r="A361" s="10" t="s">
        <v>390</v>
      </c>
      <c r="B361" s="6">
        <v>33.5</v>
      </c>
      <c r="C361" s="6">
        <v>15</v>
      </c>
    </row>
    <row r="362" spans="1:3" x14ac:dyDescent="0.25">
      <c r="A362" s="10" t="s">
        <v>394</v>
      </c>
      <c r="B362" s="6">
        <v>32.199999999999996</v>
      </c>
      <c r="C362" s="6">
        <v>14</v>
      </c>
    </row>
    <row r="363" spans="1:3" x14ac:dyDescent="0.25">
      <c r="A363" s="10" t="s">
        <v>398</v>
      </c>
      <c r="B363" s="6">
        <v>31.9</v>
      </c>
      <c r="C363" s="6">
        <v>13</v>
      </c>
    </row>
    <row r="364" spans="1:3" x14ac:dyDescent="0.25">
      <c r="A364" s="10" t="s">
        <v>403</v>
      </c>
      <c r="B364" s="6">
        <v>42.099999999999994</v>
      </c>
      <c r="C364" s="6">
        <v>17</v>
      </c>
    </row>
    <row r="365" spans="1:3" x14ac:dyDescent="0.25">
      <c r="A365" s="10" t="s">
        <v>408</v>
      </c>
      <c r="B365" s="6">
        <v>35.5</v>
      </c>
      <c r="C365" s="6">
        <v>15</v>
      </c>
    </row>
    <row r="366" spans="1:3" x14ac:dyDescent="0.25">
      <c r="A366" s="10" t="s">
        <v>382</v>
      </c>
      <c r="B366" s="6">
        <v>32.199999999999996</v>
      </c>
      <c r="C366" s="6">
        <v>14</v>
      </c>
    </row>
    <row r="367" spans="1:3" x14ac:dyDescent="0.25">
      <c r="A367" s="10" t="s">
        <v>387</v>
      </c>
      <c r="B367" s="6">
        <v>30.9</v>
      </c>
      <c r="C367" s="6">
        <v>13</v>
      </c>
    </row>
    <row r="368" spans="1:3" x14ac:dyDescent="0.25">
      <c r="A368" s="10" t="s">
        <v>391</v>
      </c>
      <c r="B368" s="6">
        <v>41.4</v>
      </c>
      <c r="C368" s="6">
        <v>18</v>
      </c>
    </row>
    <row r="369" spans="1:3" x14ac:dyDescent="0.25">
      <c r="A369" s="10" t="s">
        <v>395</v>
      </c>
      <c r="B369" s="6">
        <v>36.799999999999997</v>
      </c>
      <c r="C369" s="6">
        <v>16</v>
      </c>
    </row>
    <row r="370" spans="1:3" x14ac:dyDescent="0.25">
      <c r="A370" s="10" t="s">
        <v>399</v>
      </c>
      <c r="B370" s="6">
        <v>40.5</v>
      </c>
      <c r="C370" s="6">
        <v>15</v>
      </c>
    </row>
    <row r="371" spans="1:3" x14ac:dyDescent="0.25">
      <c r="A371" s="10" t="s">
        <v>404</v>
      </c>
      <c r="B371" s="6">
        <v>30.9</v>
      </c>
      <c r="C371" s="6">
        <v>13</v>
      </c>
    </row>
    <row r="372" spans="1:3" x14ac:dyDescent="0.25">
      <c r="A372" s="10" t="s">
        <v>409</v>
      </c>
      <c r="B372" s="6">
        <v>42.4</v>
      </c>
      <c r="C372" s="6">
        <v>18</v>
      </c>
    </row>
    <row r="373" spans="1:3" x14ac:dyDescent="0.25">
      <c r="A373" s="10" t="s">
        <v>383</v>
      </c>
      <c r="B373" s="6">
        <v>35.799999999999997</v>
      </c>
      <c r="C373" s="6">
        <v>16</v>
      </c>
    </row>
    <row r="374" spans="1:3" x14ac:dyDescent="0.25">
      <c r="A374" s="10" t="s">
        <v>388</v>
      </c>
      <c r="B374" s="6">
        <v>35.5</v>
      </c>
      <c r="C374" s="6">
        <v>15</v>
      </c>
    </row>
    <row r="375" spans="1:3" x14ac:dyDescent="0.25">
      <c r="A375" s="10" t="s">
        <v>392</v>
      </c>
      <c r="B375" s="6">
        <v>28.9</v>
      </c>
      <c r="C375" s="6">
        <v>13</v>
      </c>
    </row>
    <row r="376" spans="1:3" x14ac:dyDescent="0.25">
      <c r="A376" s="10" t="s">
        <v>396</v>
      </c>
      <c r="B376" s="6">
        <v>42.699999999999996</v>
      </c>
      <c r="C376" s="6">
        <v>19</v>
      </c>
    </row>
    <row r="377" spans="1:3" x14ac:dyDescent="0.25">
      <c r="A377" s="10" t="s">
        <v>400</v>
      </c>
      <c r="B377" s="6">
        <v>37.799999999999997</v>
      </c>
      <c r="C377" s="6">
        <v>16</v>
      </c>
    </row>
    <row r="378" spans="1:3" x14ac:dyDescent="0.25">
      <c r="A378" s="10" t="s">
        <v>405</v>
      </c>
      <c r="B378" s="6">
        <v>39.5</v>
      </c>
      <c r="C378" s="6">
        <v>15</v>
      </c>
    </row>
    <row r="379" spans="1:3" x14ac:dyDescent="0.25">
      <c r="A379" s="10" t="s">
        <v>410</v>
      </c>
      <c r="B379" s="6">
        <v>30.9</v>
      </c>
      <c r="C379" s="6">
        <v>13</v>
      </c>
    </row>
    <row r="380" spans="1:3" x14ac:dyDescent="0.25">
      <c r="A380" s="10" t="s">
        <v>384</v>
      </c>
      <c r="B380" s="6">
        <v>15.099999999999998</v>
      </c>
      <c r="C380" s="6">
        <v>7</v>
      </c>
    </row>
    <row r="381" spans="1:3" x14ac:dyDescent="0.25">
      <c r="A381" s="5" t="s">
        <v>29</v>
      </c>
      <c r="B381" s="6">
        <v>22166.900000000016</v>
      </c>
      <c r="C381" s="6">
        <v>9243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DA14-22AE-4E17-B392-C8951378AF2D}">
  <dimension ref="A1:C379"/>
  <sheetViews>
    <sheetView workbookViewId="0">
      <selection activeCellId="1" sqref="C1:C1048576 A1:A1048576"/>
    </sheetView>
  </sheetViews>
  <sheetFormatPr defaultRowHeight="15" x14ac:dyDescent="0.25"/>
  <cols>
    <col min="1" max="1" width="23" customWidth="1"/>
    <col min="2" max="2" width="17.42578125" customWidth="1"/>
    <col min="3" max="3" width="18.28515625" customWidth="1"/>
  </cols>
  <sheetData>
    <row r="1" spans="1:3" x14ac:dyDescent="0.25">
      <c r="A1" s="4" t="s">
        <v>16</v>
      </c>
      <c r="B1" s="4" t="s">
        <v>34</v>
      </c>
      <c r="C1" s="4" t="s">
        <v>30</v>
      </c>
    </row>
    <row r="2" spans="1:3" x14ac:dyDescent="0.25">
      <c r="A2" s="5" t="s">
        <v>35</v>
      </c>
      <c r="B2" s="6"/>
      <c r="C2" s="6"/>
    </row>
    <row r="3" spans="1:3" x14ac:dyDescent="0.25">
      <c r="A3" s="10" t="s">
        <v>36</v>
      </c>
      <c r="B3" s="6">
        <v>27</v>
      </c>
      <c r="C3" s="6">
        <v>10</v>
      </c>
    </row>
    <row r="4" spans="1:3" x14ac:dyDescent="0.25">
      <c r="A4" s="10" t="s">
        <v>41</v>
      </c>
      <c r="B4" s="6">
        <v>28.9</v>
      </c>
      <c r="C4" s="6">
        <v>13</v>
      </c>
    </row>
    <row r="5" spans="1:3" x14ac:dyDescent="0.25">
      <c r="A5" s="10" t="s">
        <v>46</v>
      </c>
      <c r="B5" s="6">
        <v>34.5</v>
      </c>
      <c r="C5" s="6">
        <v>15</v>
      </c>
    </row>
    <row r="6" spans="1:3" x14ac:dyDescent="0.25">
      <c r="A6" s="10" t="s">
        <v>51</v>
      </c>
      <c r="B6" s="6">
        <v>44.099999999999994</v>
      </c>
      <c r="C6" s="6">
        <v>17</v>
      </c>
    </row>
    <row r="7" spans="1:3" x14ac:dyDescent="0.25">
      <c r="A7" s="10" t="s">
        <v>55</v>
      </c>
      <c r="B7" s="6">
        <v>42.4</v>
      </c>
      <c r="C7" s="6">
        <v>18</v>
      </c>
    </row>
    <row r="8" spans="1:3" x14ac:dyDescent="0.25">
      <c r="A8" s="10" t="s">
        <v>59</v>
      </c>
      <c r="B8" s="6">
        <v>25.299999999999997</v>
      </c>
      <c r="C8" s="6">
        <v>11</v>
      </c>
    </row>
    <row r="9" spans="1:3" x14ac:dyDescent="0.25">
      <c r="A9" s="10" t="s">
        <v>63</v>
      </c>
      <c r="B9" s="6">
        <v>32.9</v>
      </c>
      <c r="C9" s="6">
        <v>13</v>
      </c>
    </row>
    <row r="10" spans="1:3" x14ac:dyDescent="0.25">
      <c r="A10" s="10" t="s">
        <v>37</v>
      </c>
      <c r="B10" s="6">
        <v>37.5</v>
      </c>
      <c r="C10" s="6">
        <v>15</v>
      </c>
    </row>
    <row r="11" spans="1:3" x14ac:dyDescent="0.25">
      <c r="A11" s="10" t="s">
        <v>42</v>
      </c>
      <c r="B11" s="6">
        <v>38.099999999999994</v>
      </c>
      <c r="C11" s="6">
        <v>17</v>
      </c>
    </row>
    <row r="12" spans="1:3" x14ac:dyDescent="0.25">
      <c r="A12" s="10" t="s">
        <v>47</v>
      </c>
      <c r="B12" s="6">
        <v>43.4</v>
      </c>
      <c r="C12" s="6">
        <v>18</v>
      </c>
    </row>
    <row r="13" spans="1:3" x14ac:dyDescent="0.25">
      <c r="A13" s="10" t="s">
        <v>52</v>
      </c>
      <c r="B13" s="6">
        <v>32.599999999999994</v>
      </c>
      <c r="C13" s="6">
        <v>12</v>
      </c>
    </row>
    <row r="14" spans="1:3" x14ac:dyDescent="0.25">
      <c r="A14" s="10" t="s">
        <v>56</v>
      </c>
      <c r="B14" s="6">
        <v>38.199999999999996</v>
      </c>
      <c r="C14" s="6">
        <v>14</v>
      </c>
    </row>
    <row r="15" spans="1:3" x14ac:dyDescent="0.25">
      <c r="A15" s="10" t="s">
        <v>60</v>
      </c>
      <c r="B15" s="6">
        <v>37.5</v>
      </c>
      <c r="C15" s="6">
        <v>15</v>
      </c>
    </row>
    <row r="16" spans="1:3" x14ac:dyDescent="0.25">
      <c r="A16" s="10" t="s">
        <v>64</v>
      </c>
      <c r="B16" s="6">
        <v>44.099999999999994</v>
      </c>
      <c r="C16" s="6">
        <v>17</v>
      </c>
    </row>
    <row r="17" spans="1:3" x14ac:dyDescent="0.25">
      <c r="A17" s="10" t="s">
        <v>38</v>
      </c>
      <c r="B17" s="6">
        <v>43.4</v>
      </c>
      <c r="C17" s="6">
        <v>18</v>
      </c>
    </row>
    <row r="18" spans="1:3" x14ac:dyDescent="0.25">
      <c r="A18" s="10" t="s">
        <v>43</v>
      </c>
      <c r="B18" s="6">
        <v>30.599999999999998</v>
      </c>
      <c r="C18" s="6">
        <v>12</v>
      </c>
    </row>
    <row r="19" spans="1:3" x14ac:dyDescent="0.25">
      <c r="A19" s="10" t="s">
        <v>48</v>
      </c>
      <c r="B19" s="6">
        <v>32.199999999999996</v>
      </c>
      <c r="C19" s="6">
        <v>14</v>
      </c>
    </row>
    <row r="20" spans="1:3" x14ac:dyDescent="0.25">
      <c r="A20" s="10" t="s">
        <v>53</v>
      </c>
      <c r="B20" s="6">
        <v>42.8</v>
      </c>
      <c r="C20" s="6">
        <v>16</v>
      </c>
    </row>
    <row r="21" spans="1:3" x14ac:dyDescent="0.25">
      <c r="A21" s="10" t="s">
        <v>57</v>
      </c>
      <c r="B21" s="6">
        <v>43.099999999999994</v>
      </c>
      <c r="C21" s="6">
        <v>17</v>
      </c>
    </row>
    <row r="22" spans="1:3" x14ac:dyDescent="0.25">
      <c r="A22" s="10" t="s">
        <v>61</v>
      </c>
      <c r="B22" s="6">
        <v>31.599999999999998</v>
      </c>
      <c r="C22" s="6">
        <v>12</v>
      </c>
    </row>
    <row r="23" spans="1:3" x14ac:dyDescent="0.25">
      <c r="A23" s="10" t="s">
        <v>65</v>
      </c>
      <c r="B23" s="6">
        <v>36.199999999999996</v>
      </c>
      <c r="C23" s="6">
        <v>14</v>
      </c>
    </row>
    <row r="24" spans="1:3" x14ac:dyDescent="0.25">
      <c r="A24" s="10" t="s">
        <v>39</v>
      </c>
      <c r="B24" s="6">
        <v>40.799999999999997</v>
      </c>
      <c r="C24" s="6">
        <v>16</v>
      </c>
    </row>
    <row r="25" spans="1:3" x14ac:dyDescent="0.25">
      <c r="A25" s="10" t="s">
        <v>44</v>
      </c>
      <c r="B25" s="6">
        <v>38.099999999999994</v>
      </c>
      <c r="C25" s="6">
        <v>17</v>
      </c>
    </row>
    <row r="26" spans="1:3" x14ac:dyDescent="0.25">
      <c r="A26" s="10" t="s">
        <v>49</v>
      </c>
      <c r="B26" s="6">
        <v>28.599999999999998</v>
      </c>
      <c r="C26" s="6">
        <v>12</v>
      </c>
    </row>
    <row r="27" spans="1:3" x14ac:dyDescent="0.25">
      <c r="A27" s="10" t="s">
        <v>54</v>
      </c>
      <c r="B27" s="6">
        <v>32.199999999999996</v>
      </c>
      <c r="C27" s="6">
        <v>14</v>
      </c>
    </row>
    <row r="28" spans="1:3" x14ac:dyDescent="0.25">
      <c r="A28" s="10" t="s">
        <v>58</v>
      </c>
      <c r="B28" s="6">
        <v>35.799999999999997</v>
      </c>
      <c r="C28" s="6">
        <v>16</v>
      </c>
    </row>
    <row r="29" spans="1:3" x14ac:dyDescent="0.25">
      <c r="A29" s="10" t="s">
        <v>62</v>
      </c>
      <c r="B29" s="6">
        <v>42.099999999999994</v>
      </c>
      <c r="C29" s="6">
        <v>17</v>
      </c>
    </row>
    <row r="30" spans="1:3" x14ac:dyDescent="0.25">
      <c r="A30" s="10" t="s">
        <v>66</v>
      </c>
      <c r="B30" s="6">
        <v>34.9</v>
      </c>
      <c r="C30" s="6">
        <v>13</v>
      </c>
    </row>
    <row r="31" spans="1:3" x14ac:dyDescent="0.25">
      <c r="A31" s="10" t="s">
        <v>40</v>
      </c>
      <c r="B31" s="6">
        <v>35.199999999999996</v>
      </c>
      <c r="C31" s="6">
        <v>14</v>
      </c>
    </row>
    <row r="32" spans="1:3" x14ac:dyDescent="0.25">
      <c r="A32" s="10" t="s">
        <v>45</v>
      </c>
      <c r="B32" s="6">
        <v>41.099999999999994</v>
      </c>
      <c r="C32" s="6">
        <v>17</v>
      </c>
    </row>
    <row r="33" spans="1:3" x14ac:dyDescent="0.25">
      <c r="A33" s="10" t="s">
        <v>50</v>
      </c>
      <c r="B33" s="6">
        <v>40.4</v>
      </c>
      <c r="C33" s="6">
        <v>18</v>
      </c>
    </row>
    <row r="34" spans="1:3" x14ac:dyDescent="0.25">
      <c r="A34" s="5" t="s">
        <v>67</v>
      </c>
      <c r="B34" s="6"/>
      <c r="C34" s="6"/>
    </row>
    <row r="35" spans="1:3" x14ac:dyDescent="0.25">
      <c r="A35" s="10" t="s">
        <v>80</v>
      </c>
      <c r="B35" s="6">
        <v>42.4</v>
      </c>
      <c r="C35" s="6">
        <v>18</v>
      </c>
    </row>
    <row r="36" spans="1:3" x14ac:dyDescent="0.25">
      <c r="A36" s="10" t="s">
        <v>84</v>
      </c>
      <c r="B36" s="6">
        <v>52</v>
      </c>
      <c r="C36" s="6">
        <v>20</v>
      </c>
    </row>
    <row r="37" spans="1:3" x14ac:dyDescent="0.25">
      <c r="A37" s="10" t="s">
        <v>88</v>
      </c>
      <c r="B37" s="6">
        <v>50.3</v>
      </c>
      <c r="C37" s="6">
        <v>21</v>
      </c>
    </row>
    <row r="38" spans="1:3" x14ac:dyDescent="0.25">
      <c r="A38" s="10" t="s">
        <v>92</v>
      </c>
      <c r="B38" s="6">
        <v>56.599999999999994</v>
      </c>
      <c r="C38" s="6">
        <v>22</v>
      </c>
    </row>
    <row r="39" spans="1:3" x14ac:dyDescent="0.25">
      <c r="A39" s="10" t="s">
        <v>68</v>
      </c>
      <c r="B39" s="6">
        <v>45.4</v>
      </c>
      <c r="C39" s="6">
        <v>18</v>
      </c>
    </row>
    <row r="40" spans="1:3" x14ac:dyDescent="0.25">
      <c r="A40" s="10" t="s">
        <v>72</v>
      </c>
      <c r="B40" s="6">
        <v>45</v>
      </c>
      <c r="C40" s="6">
        <v>20</v>
      </c>
    </row>
    <row r="41" spans="1:3" x14ac:dyDescent="0.25">
      <c r="A41" s="10" t="s">
        <v>76</v>
      </c>
      <c r="B41" s="6">
        <v>52.3</v>
      </c>
      <c r="C41" s="6">
        <v>21</v>
      </c>
    </row>
    <row r="42" spans="1:3" x14ac:dyDescent="0.25">
      <c r="A42" s="10" t="s">
        <v>81</v>
      </c>
      <c r="B42" s="6">
        <v>52.599999999999994</v>
      </c>
      <c r="C42" s="6">
        <v>22</v>
      </c>
    </row>
    <row r="43" spans="1:3" x14ac:dyDescent="0.25">
      <c r="A43" s="10" t="s">
        <v>85</v>
      </c>
      <c r="B43" s="6">
        <v>42.699999999999996</v>
      </c>
      <c r="C43" s="6">
        <v>19</v>
      </c>
    </row>
    <row r="44" spans="1:3" x14ac:dyDescent="0.25">
      <c r="A44" s="10" t="s">
        <v>89</v>
      </c>
      <c r="B44" s="6">
        <v>50</v>
      </c>
      <c r="C44" s="6">
        <v>20</v>
      </c>
    </row>
    <row r="45" spans="1:3" x14ac:dyDescent="0.25">
      <c r="A45" s="10" t="s">
        <v>93</v>
      </c>
      <c r="B45" s="6">
        <v>51.3</v>
      </c>
      <c r="C45" s="6">
        <v>21</v>
      </c>
    </row>
    <row r="46" spans="1:3" x14ac:dyDescent="0.25">
      <c r="A46" s="10" t="s">
        <v>69</v>
      </c>
      <c r="B46" s="6">
        <v>55.599999999999994</v>
      </c>
      <c r="C46" s="6">
        <v>22</v>
      </c>
    </row>
    <row r="47" spans="1:3" x14ac:dyDescent="0.25">
      <c r="A47" s="10" t="s">
        <v>73</v>
      </c>
      <c r="B47" s="6">
        <v>46.4</v>
      </c>
      <c r="C47" s="6">
        <v>18</v>
      </c>
    </row>
    <row r="48" spans="1:3" x14ac:dyDescent="0.25">
      <c r="A48" s="10" t="s">
        <v>77</v>
      </c>
      <c r="B48" s="6">
        <v>47.699999999999996</v>
      </c>
      <c r="C48" s="6">
        <v>19</v>
      </c>
    </row>
    <row r="49" spans="1:3" x14ac:dyDescent="0.25">
      <c r="A49" s="10" t="s">
        <v>82</v>
      </c>
      <c r="B49" s="6">
        <v>52</v>
      </c>
      <c r="C49" s="6">
        <v>20</v>
      </c>
    </row>
    <row r="50" spans="1:3" x14ac:dyDescent="0.25">
      <c r="A50" s="10" t="s">
        <v>86</v>
      </c>
      <c r="B50" s="6">
        <v>47.3</v>
      </c>
      <c r="C50" s="6">
        <v>21</v>
      </c>
    </row>
    <row r="51" spans="1:3" x14ac:dyDescent="0.25">
      <c r="A51" s="10" t="s">
        <v>90</v>
      </c>
      <c r="B51" s="6">
        <v>40.4</v>
      </c>
      <c r="C51" s="6">
        <v>18</v>
      </c>
    </row>
    <row r="52" spans="1:3" x14ac:dyDescent="0.25">
      <c r="A52" s="10" t="s">
        <v>94</v>
      </c>
      <c r="B52" s="6">
        <v>43.699999999999996</v>
      </c>
      <c r="C52" s="6">
        <v>19</v>
      </c>
    </row>
    <row r="53" spans="1:3" x14ac:dyDescent="0.25">
      <c r="A53" s="10" t="s">
        <v>70</v>
      </c>
      <c r="B53" s="6">
        <v>50</v>
      </c>
      <c r="C53" s="6">
        <v>20</v>
      </c>
    </row>
    <row r="54" spans="1:3" x14ac:dyDescent="0.25">
      <c r="A54" s="10" t="s">
        <v>74</v>
      </c>
      <c r="B54" s="6">
        <v>50.3</v>
      </c>
      <c r="C54" s="6">
        <v>21</v>
      </c>
    </row>
    <row r="55" spans="1:3" x14ac:dyDescent="0.25">
      <c r="A55" s="10" t="s">
        <v>78</v>
      </c>
      <c r="B55" s="6">
        <v>42.4</v>
      </c>
      <c r="C55" s="6">
        <v>18</v>
      </c>
    </row>
    <row r="56" spans="1:3" x14ac:dyDescent="0.25">
      <c r="A56" s="10" t="s">
        <v>83</v>
      </c>
      <c r="B56" s="6">
        <v>47.699999999999996</v>
      </c>
      <c r="C56" s="6">
        <v>19</v>
      </c>
    </row>
    <row r="57" spans="1:3" x14ac:dyDescent="0.25">
      <c r="A57" s="10" t="s">
        <v>87</v>
      </c>
      <c r="B57" s="6">
        <v>45</v>
      </c>
      <c r="C57" s="6">
        <v>20</v>
      </c>
    </row>
    <row r="58" spans="1:3" x14ac:dyDescent="0.25">
      <c r="A58" s="10" t="s">
        <v>91</v>
      </c>
      <c r="B58" s="6">
        <v>47.3</v>
      </c>
      <c r="C58" s="6">
        <v>21</v>
      </c>
    </row>
    <row r="59" spans="1:3" x14ac:dyDescent="0.25">
      <c r="A59" s="10" t="s">
        <v>95</v>
      </c>
      <c r="B59" s="6">
        <v>42.4</v>
      </c>
      <c r="C59" s="6">
        <v>18</v>
      </c>
    </row>
    <row r="60" spans="1:3" x14ac:dyDescent="0.25">
      <c r="A60" s="10" t="s">
        <v>71</v>
      </c>
      <c r="B60" s="6">
        <v>48.699999999999996</v>
      </c>
      <c r="C60" s="6">
        <v>19</v>
      </c>
    </row>
    <row r="61" spans="1:3" x14ac:dyDescent="0.25">
      <c r="A61" s="10" t="s">
        <v>75</v>
      </c>
      <c r="B61" s="6">
        <v>45</v>
      </c>
      <c r="C61" s="6">
        <v>20</v>
      </c>
    </row>
    <row r="62" spans="1:3" x14ac:dyDescent="0.25">
      <c r="A62" s="10" t="s">
        <v>79</v>
      </c>
      <c r="B62" s="6">
        <v>49.599999999999994</v>
      </c>
      <c r="C62" s="6">
        <v>22</v>
      </c>
    </row>
    <row r="63" spans="1:3" x14ac:dyDescent="0.25">
      <c r="A63" s="5" t="s">
        <v>96</v>
      </c>
      <c r="B63" s="6"/>
      <c r="C63" s="6"/>
    </row>
    <row r="64" spans="1:3" x14ac:dyDescent="0.25">
      <c r="A64" s="10" t="s">
        <v>109</v>
      </c>
      <c r="B64" s="6">
        <v>57.9</v>
      </c>
      <c r="C64" s="6">
        <v>23</v>
      </c>
    </row>
    <row r="65" spans="1:3" x14ac:dyDescent="0.25">
      <c r="A65" s="10" t="s">
        <v>114</v>
      </c>
      <c r="B65" s="6">
        <v>57.199999999999996</v>
      </c>
      <c r="C65" s="6">
        <v>24</v>
      </c>
    </row>
    <row r="66" spans="1:3" x14ac:dyDescent="0.25">
      <c r="A66" s="10" t="s">
        <v>119</v>
      </c>
      <c r="B66" s="6">
        <v>60.199999999999996</v>
      </c>
      <c r="C66" s="6">
        <v>24</v>
      </c>
    </row>
    <row r="67" spans="1:3" x14ac:dyDescent="0.25">
      <c r="A67" s="10" t="s">
        <v>124</v>
      </c>
      <c r="B67" s="6">
        <v>59.499999999999993</v>
      </c>
      <c r="C67" s="6">
        <v>25</v>
      </c>
    </row>
    <row r="68" spans="1:3" x14ac:dyDescent="0.25">
      <c r="A68" s="10" t="s">
        <v>97</v>
      </c>
      <c r="B68" s="6">
        <v>55.9</v>
      </c>
      <c r="C68" s="6">
        <v>23</v>
      </c>
    </row>
    <row r="69" spans="1:3" x14ac:dyDescent="0.25">
      <c r="A69" s="10" t="s">
        <v>101</v>
      </c>
      <c r="B69" s="6">
        <v>61.199999999999996</v>
      </c>
      <c r="C69" s="6">
        <v>24</v>
      </c>
    </row>
    <row r="70" spans="1:3" x14ac:dyDescent="0.25">
      <c r="A70" s="10" t="s">
        <v>105</v>
      </c>
      <c r="B70" s="6">
        <v>60.199999999999996</v>
      </c>
      <c r="C70" s="6">
        <v>24</v>
      </c>
    </row>
    <row r="71" spans="1:3" x14ac:dyDescent="0.25">
      <c r="A71" s="10" t="s">
        <v>110</v>
      </c>
      <c r="B71" s="6">
        <v>58.499999999999993</v>
      </c>
      <c r="C71" s="6">
        <v>25</v>
      </c>
    </row>
    <row r="72" spans="1:3" x14ac:dyDescent="0.25">
      <c r="A72" s="10" t="s">
        <v>115</v>
      </c>
      <c r="B72" s="6">
        <v>52.9</v>
      </c>
      <c r="C72" s="6">
        <v>23</v>
      </c>
    </row>
    <row r="73" spans="1:3" x14ac:dyDescent="0.25">
      <c r="A73" s="10" t="s">
        <v>120</v>
      </c>
      <c r="B73" s="6">
        <v>59.199999999999996</v>
      </c>
      <c r="C73" s="6">
        <v>24</v>
      </c>
    </row>
    <row r="74" spans="1:3" x14ac:dyDescent="0.25">
      <c r="A74" s="10" t="s">
        <v>125</v>
      </c>
      <c r="B74" s="6">
        <v>58.199999999999996</v>
      </c>
      <c r="C74" s="6">
        <v>24</v>
      </c>
    </row>
    <row r="75" spans="1:3" x14ac:dyDescent="0.25">
      <c r="A75" s="10" t="s">
        <v>98</v>
      </c>
      <c r="B75" s="6">
        <v>61.499999999999993</v>
      </c>
      <c r="C75" s="6">
        <v>25</v>
      </c>
    </row>
    <row r="76" spans="1:3" x14ac:dyDescent="0.25">
      <c r="A76" s="10" t="s">
        <v>102</v>
      </c>
      <c r="B76" s="6">
        <v>55.9</v>
      </c>
      <c r="C76" s="6">
        <v>23</v>
      </c>
    </row>
    <row r="77" spans="1:3" x14ac:dyDescent="0.25">
      <c r="A77" s="10" t="s">
        <v>106</v>
      </c>
      <c r="B77" s="6">
        <v>58.9</v>
      </c>
      <c r="C77" s="6">
        <v>23</v>
      </c>
    </row>
    <row r="78" spans="1:3" x14ac:dyDescent="0.25">
      <c r="A78" s="10" t="s">
        <v>111</v>
      </c>
      <c r="B78" s="6">
        <v>56.199999999999996</v>
      </c>
      <c r="C78" s="6">
        <v>24</v>
      </c>
    </row>
    <row r="79" spans="1:3" x14ac:dyDescent="0.25">
      <c r="A79" s="10" t="s">
        <v>116</v>
      </c>
      <c r="B79" s="6">
        <v>60.199999999999996</v>
      </c>
      <c r="C79" s="6">
        <v>24</v>
      </c>
    </row>
    <row r="80" spans="1:3" x14ac:dyDescent="0.25">
      <c r="A80" s="10" t="s">
        <v>121</v>
      </c>
      <c r="B80" s="6">
        <v>56.499999999999993</v>
      </c>
      <c r="C80" s="6">
        <v>25</v>
      </c>
    </row>
    <row r="81" spans="1:3" x14ac:dyDescent="0.25">
      <c r="A81" s="10" t="s">
        <v>126</v>
      </c>
      <c r="B81" s="6">
        <v>53.9</v>
      </c>
      <c r="C81" s="6">
        <v>23</v>
      </c>
    </row>
    <row r="82" spans="1:3" x14ac:dyDescent="0.25">
      <c r="A82" s="10" t="s">
        <v>99</v>
      </c>
      <c r="B82" s="6">
        <v>56.9</v>
      </c>
      <c r="C82" s="6">
        <v>23</v>
      </c>
    </row>
    <row r="83" spans="1:3" x14ac:dyDescent="0.25">
      <c r="A83" s="10" t="s">
        <v>103</v>
      </c>
      <c r="B83" s="6">
        <v>58.199999999999996</v>
      </c>
      <c r="C83" s="6">
        <v>24</v>
      </c>
    </row>
    <row r="84" spans="1:3" x14ac:dyDescent="0.25">
      <c r="A84" s="10" t="s">
        <v>107</v>
      </c>
      <c r="B84" s="6">
        <v>57.199999999999996</v>
      </c>
      <c r="C84" s="6">
        <v>24</v>
      </c>
    </row>
    <row r="85" spans="1:3" x14ac:dyDescent="0.25">
      <c r="A85" s="10" t="s">
        <v>112</v>
      </c>
      <c r="B85" s="6">
        <v>56.499999999999993</v>
      </c>
      <c r="C85" s="6">
        <v>25</v>
      </c>
    </row>
    <row r="86" spans="1:3" x14ac:dyDescent="0.25">
      <c r="A86" s="10" t="s">
        <v>117</v>
      </c>
      <c r="B86" s="6">
        <v>55.9</v>
      </c>
      <c r="C86" s="6">
        <v>23</v>
      </c>
    </row>
    <row r="87" spans="1:3" x14ac:dyDescent="0.25">
      <c r="A87" s="10" t="s">
        <v>122</v>
      </c>
      <c r="B87" s="6">
        <v>56.9</v>
      </c>
      <c r="C87" s="6">
        <v>23</v>
      </c>
    </row>
    <row r="88" spans="1:3" x14ac:dyDescent="0.25">
      <c r="A88" s="10" t="s">
        <v>127</v>
      </c>
      <c r="B88" s="6">
        <v>58.199999999999996</v>
      </c>
      <c r="C88" s="6">
        <v>24</v>
      </c>
    </row>
    <row r="89" spans="1:3" x14ac:dyDescent="0.25">
      <c r="A89" s="10" t="s">
        <v>100</v>
      </c>
      <c r="B89" s="6">
        <v>59.499999999999993</v>
      </c>
      <c r="C89" s="6">
        <v>25</v>
      </c>
    </row>
    <row r="90" spans="1:3" x14ac:dyDescent="0.25">
      <c r="A90" s="10" t="s">
        <v>104</v>
      </c>
      <c r="B90" s="6">
        <v>60.499999999999993</v>
      </c>
      <c r="C90" s="6">
        <v>25</v>
      </c>
    </row>
    <row r="91" spans="1:3" x14ac:dyDescent="0.25">
      <c r="A91" s="10" t="s">
        <v>108</v>
      </c>
      <c r="B91" s="6">
        <v>55.9</v>
      </c>
      <c r="C91" s="6">
        <v>23</v>
      </c>
    </row>
    <row r="92" spans="1:3" x14ac:dyDescent="0.25">
      <c r="A92" s="10" t="s">
        <v>113</v>
      </c>
      <c r="B92" s="6">
        <v>57.199999999999996</v>
      </c>
      <c r="C92" s="6">
        <v>24</v>
      </c>
    </row>
    <row r="93" spans="1:3" x14ac:dyDescent="0.25">
      <c r="A93" s="10" t="s">
        <v>118</v>
      </c>
      <c r="B93" s="6">
        <v>55.199999999999996</v>
      </c>
      <c r="C93" s="6">
        <v>24</v>
      </c>
    </row>
    <row r="94" spans="1:3" x14ac:dyDescent="0.25">
      <c r="A94" s="10" t="s">
        <v>123</v>
      </c>
      <c r="B94" s="6">
        <v>58.499999999999993</v>
      </c>
      <c r="C94" s="6">
        <v>25</v>
      </c>
    </row>
    <row r="95" spans="1:3" x14ac:dyDescent="0.25">
      <c r="A95" s="5" t="s">
        <v>128</v>
      </c>
      <c r="B95" s="6"/>
      <c r="C95" s="6"/>
    </row>
    <row r="96" spans="1:3" x14ac:dyDescent="0.25">
      <c r="A96" s="10" t="s">
        <v>154</v>
      </c>
      <c r="B96" s="6">
        <v>57.499999999999993</v>
      </c>
      <c r="C96" s="6">
        <v>25</v>
      </c>
    </row>
    <row r="97" spans="1:3" x14ac:dyDescent="0.25">
      <c r="A97" s="10" t="s">
        <v>129</v>
      </c>
      <c r="B97" s="6">
        <v>65.8</v>
      </c>
      <c r="C97" s="6">
        <v>26</v>
      </c>
    </row>
    <row r="98" spans="1:3" x14ac:dyDescent="0.25">
      <c r="A98" s="10" t="s">
        <v>134</v>
      </c>
      <c r="B98" s="6">
        <v>60.8</v>
      </c>
      <c r="C98" s="6">
        <v>26</v>
      </c>
    </row>
    <row r="99" spans="1:3" x14ac:dyDescent="0.25">
      <c r="A99" s="10" t="s">
        <v>138</v>
      </c>
      <c r="B99" s="6">
        <v>62.099999999999994</v>
      </c>
      <c r="C99" s="6">
        <v>27</v>
      </c>
    </row>
    <row r="100" spans="1:3" x14ac:dyDescent="0.25">
      <c r="A100" s="10" t="s">
        <v>142</v>
      </c>
      <c r="B100" s="6">
        <v>64.399999999999991</v>
      </c>
      <c r="C100" s="6">
        <v>28</v>
      </c>
    </row>
    <row r="101" spans="1:3" x14ac:dyDescent="0.25">
      <c r="A101" s="10" t="s">
        <v>146</v>
      </c>
      <c r="B101" s="6">
        <v>57.499999999999993</v>
      </c>
      <c r="C101" s="6">
        <v>25</v>
      </c>
    </row>
    <row r="102" spans="1:3" x14ac:dyDescent="0.25">
      <c r="A102" s="10" t="s">
        <v>150</v>
      </c>
      <c r="B102" s="6">
        <v>59.8</v>
      </c>
      <c r="C102" s="6">
        <v>26</v>
      </c>
    </row>
    <row r="103" spans="1:3" x14ac:dyDescent="0.25">
      <c r="A103" s="10" t="s">
        <v>155</v>
      </c>
      <c r="B103" s="6">
        <v>63.8</v>
      </c>
      <c r="C103" s="6">
        <v>26</v>
      </c>
    </row>
    <row r="104" spans="1:3" x14ac:dyDescent="0.25">
      <c r="A104" s="10" t="s">
        <v>130</v>
      </c>
      <c r="B104" s="6">
        <v>63.099999999999994</v>
      </c>
      <c r="C104" s="6">
        <v>27</v>
      </c>
    </row>
    <row r="105" spans="1:3" x14ac:dyDescent="0.25">
      <c r="A105" s="10" t="s">
        <v>135</v>
      </c>
      <c r="B105" s="6">
        <v>58.499999999999993</v>
      </c>
      <c r="C105" s="6">
        <v>25</v>
      </c>
    </row>
    <row r="106" spans="1:3" x14ac:dyDescent="0.25">
      <c r="A106" s="10" t="s">
        <v>139</v>
      </c>
      <c r="B106" s="6">
        <v>60.8</v>
      </c>
      <c r="C106" s="6">
        <v>26</v>
      </c>
    </row>
    <row r="107" spans="1:3" x14ac:dyDescent="0.25">
      <c r="A107" s="10" t="s">
        <v>143</v>
      </c>
      <c r="B107" s="6">
        <v>66.099999999999994</v>
      </c>
      <c r="C107" s="6">
        <v>27</v>
      </c>
    </row>
    <row r="108" spans="1:3" x14ac:dyDescent="0.25">
      <c r="A108" s="10" t="s">
        <v>147</v>
      </c>
      <c r="B108" s="6">
        <v>61.099999999999994</v>
      </c>
      <c r="C108" s="6">
        <v>27</v>
      </c>
    </row>
    <row r="109" spans="1:3" x14ac:dyDescent="0.25">
      <c r="A109" s="10" t="s">
        <v>151</v>
      </c>
      <c r="B109" s="6">
        <v>61.499999999999993</v>
      </c>
      <c r="C109" s="6">
        <v>25</v>
      </c>
    </row>
    <row r="110" spans="1:3" x14ac:dyDescent="0.25">
      <c r="A110" s="10" t="s">
        <v>156</v>
      </c>
      <c r="B110" s="6">
        <v>65.8</v>
      </c>
      <c r="C110" s="6">
        <v>26</v>
      </c>
    </row>
    <row r="111" spans="1:3" x14ac:dyDescent="0.25">
      <c r="A111" s="10" t="s">
        <v>131</v>
      </c>
      <c r="B111" s="6">
        <v>65.099999999999994</v>
      </c>
      <c r="C111" s="6">
        <v>27</v>
      </c>
    </row>
    <row r="112" spans="1:3" x14ac:dyDescent="0.25">
      <c r="A112" s="10" t="s">
        <v>136</v>
      </c>
      <c r="B112" s="6">
        <v>64.099999999999994</v>
      </c>
      <c r="C112" s="6">
        <v>27</v>
      </c>
    </row>
    <row r="113" spans="1:3" x14ac:dyDescent="0.25">
      <c r="A113" s="10" t="s">
        <v>140</v>
      </c>
      <c r="B113" s="6">
        <v>62.499999999999993</v>
      </c>
      <c r="C113" s="6">
        <v>25</v>
      </c>
    </row>
    <row r="114" spans="1:3" x14ac:dyDescent="0.25">
      <c r="A114" s="10" t="s">
        <v>144</v>
      </c>
      <c r="B114" s="6">
        <v>59.8</v>
      </c>
      <c r="C114" s="6">
        <v>26</v>
      </c>
    </row>
    <row r="115" spans="1:3" x14ac:dyDescent="0.25">
      <c r="A115" s="10" t="s">
        <v>148</v>
      </c>
      <c r="B115" s="6">
        <v>68.099999999999994</v>
      </c>
      <c r="C115" s="6">
        <v>27</v>
      </c>
    </row>
    <row r="116" spans="1:3" x14ac:dyDescent="0.25">
      <c r="A116" s="10" t="s">
        <v>152</v>
      </c>
      <c r="B116" s="6">
        <v>67.099999999999994</v>
      </c>
      <c r="C116" s="6">
        <v>27</v>
      </c>
    </row>
    <row r="117" spans="1:3" x14ac:dyDescent="0.25">
      <c r="A117" s="10" t="s">
        <v>157</v>
      </c>
      <c r="B117" s="6">
        <v>57.499999999999993</v>
      </c>
      <c r="C117" s="6">
        <v>25</v>
      </c>
    </row>
    <row r="118" spans="1:3" x14ac:dyDescent="0.25">
      <c r="A118" s="10" t="s">
        <v>132</v>
      </c>
      <c r="B118" s="6">
        <v>60.8</v>
      </c>
      <c r="C118" s="6">
        <v>26</v>
      </c>
    </row>
    <row r="119" spans="1:3" x14ac:dyDescent="0.25">
      <c r="A119" s="10" t="s">
        <v>137</v>
      </c>
      <c r="B119" s="6">
        <v>65.099999999999994</v>
      </c>
      <c r="C119" s="6">
        <v>27</v>
      </c>
    </row>
    <row r="120" spans="1:3" x14ac:dyDescent="0.25">
      <c r="A120" s="10" t="s">
        <v>141</v>
      </c>
      <c r="B120" s="6">
        <v>65.099999999999994</v>
      </c>
      <c r="C120" s="6">
        <v>27</v>
      </c>
    </row>
    <row r="121" spans="1:3" x14ac:dyDescent="0.25">
      <c r="A121" s="10" t="s">
        <v>145</v>
      </c>
      <c r="B121" s="6">
        <v>62.499999999999993</v>
      </c>
      <c r="C121" s="6">
        <v>25</v>
      </c>
    </row>
    <row r="122" spans="1:3" x14ac:dyDescent="0.25">
      <c r="A122" s="10" t="s">
        <v>149</v>
      </c>
      <c r="B122" s="6">
        <v>63.499999999999993</v>
      </c>
      <c r="C122" s="6">
        <v>25</v>
      </c>
    </row>
    <row r="123" spans="1:3" x14ac:dyDescent="0.25">
      <c r="A123" s="10" t="s">
        <v>153</v>
      </c>
      <c r="B123" s="6">
        <v>58.8</v>
      </c>
      <c r="C123" s="6">
        <v>26</v>
      </c>
    </row>
    <row r="124" spans="1:3" x14ac:dyDescent="0.25">
      <c r="A124" s="10" t="s">
        <v>158</v>
      </c>
      <c r="B124" s="6">
        <v>65.099999999999994</v>
      </c>
      <c r="C124" s="6">
        <v>27</v>
      </c>
    </row>
    <row r="125" spans="1:3" x14ac:dyDescent="0.25">
      <c r="A125" s="10" t="s">
        <v>133</v>
      </c>
      <c r="B125" s="6">
        <v>67.099999999999994</v>
      </c>
      <c r="C125" s="6">
        <v>27</v>
      </c>
    </row>
    <row r="126" spans="1:3" x14ac:dyDescent="0.25">
      <c r="A126" s="5" t="s">
        <v>21</v>
      </c>
      <c r="B126" s="6"/>
      <c r="C126" s="6"/>
    </row>
    <row r="127" spans="1:3" x14ac:dyDescent="0.25">
      <c r="A127" s="10" t="s">
        <v>163</v>
      </c>
      <c r="B127" s="6">
        <v>66.699999999999989</v>
      </c>
      <c r="C127" s="6">
        <v>29</v>
      </c>
    </row>
    <row r="128" spans="1:3" x14ac:dyDescent="0.25">
      <c r="A128" s="10" t="s">
        <v>168</v>
      </c>
      <c r="B128" s="6">
        <v>65.699999999999989</v>
      </c>
      <c r="C128" s="6">
        <v>29</v>
      </c>
    </row>
    <row r="129" spans="1:3" x14ac:dyDescent="0.25">
      <c r="A129" s="10" t="s">
        <v>173</v>
      </c>
      <c r="B129" s="6">
        <v>71</v>
      </c>
      <c r="C129" s="6">
        <v>30</v>
      </c>
    </row>
    <row r="130" spans="1:3" x14ac:dyDescent="0.25">
      <c r="A130" s="10" t="s">
        <v>178</v>
      </c>
      <c r="B130" s="6">
        <v>71.3</v>
      </c>
      <c r="C130" s="6">
        <v>31</v>
      </c>
    </row>
    <row r="131" spans="1:3" x14ac:dyDescent="0.25">
      <c r="A131" s="10" t="s">
        <v>182</v>
      </c>
      <c r="B131" s="6">
        <v>69.399999999999991</v>
      </c>
      <c r="C131" s="6">
        <v>28</v>
      </c>
    </row>
    <row r="132" spans="1:3" x14ac:dyDescent="0.25">
      <c r="A132" s="10" t="s">
        <v>186</v>
      </c>
      <c r="B132" s="6">
        <v>66.699999999999989</v>
      </c>
      <c r="C132" s="6">
        <v>29</v>
      </c>
    </row>
    <row r="133" spans="1:3" x14ac:dyDescent="0.25">
      <c r="A133" s="10" t="s">
        <v>159</v>
      </c>
      <c r="B133" s="6">
        <v>69.699999999999989</v>
      </c>
      <c r="C133" s="6">
        <v>29</v>
      </c>
    </row>
    <row r="134" spans="1:3" x14ac:dyDescent="0.25">
      <c r="A134" s="10" t="s">
        <v>164</v>
      </c>
      <c r="B134" s="6">
        <v>75</v>
      </c>
      <c r="C134" s="6">
        <v>30</v>
      </c>
    </row>
    <row r="135" spans="1:3" x14ac:dyDescent="0.25">
      <c r="A135" s="10" t="s">
        <v>169</v>
      </c>
      <c r="B135" s="6">
        <v>71.3</v>
      </c>
      <c r="C135" s="6">
        <v>31</v>
      </c>
    </row>
    <row r="136" spans="1:3" x14ac:dyDescent="0.25">
      <c r="A136" s="10" t="s">
        <v>174</v>
      </c>
      <c r="B136" s="6">
        <v>69.399999999999991</v>
      </c>
      <c r="C136" s="6">
        <v>28</v>
      </c>
    </row>
    <row r="137" spans="1:3" x14ac:dyDescent="0.25">
      <c r="A137" s="10" t="s">
        <v>179</v>
      </c>
      <c r="B137" s="6">
        <v>72.699999999999989</v>
      </c>
      <c r="C137" s="6">
        <v>29</v>
      </c>
    </row>
    <row r="138" spans="1:3" x14ac:dyDescent="0.25">
      <c r="A138" s="10" t="s">
        <v>183</v>
      </c>
      <c r="B138" s="6">
        <v>66.699999999999989</v>
      </c>
      <c r="C138" s="6">
        <v>29</v>
      </c>
    </row>
    <row r="139" spans="1:3" x14ac:dyDescent="0.25">
      <c r="A139" s="10" t="s">
        <v>187</v>
      </c>
      <c r="B139" s="6">
        <v>70</v>
      </c>
      <c r="C139" s="6">
        <v>30</v>
      </c>
    </row>
    <row r="140" spans="1:3" x14ac:dyDescent="0.25">
      <c r="A140" s="10" t="s">
        <v>160</v>
      </c>
      <c r="B140" s="6">
        <v>77.3</v>
      </c>
      <c r="C140" s="6">
        <v>31</v>
      </c>
    </row>
    <row r="141" spans="1:3" x14ac:dyDescent="0.25">
      <c r="A141" s="10" t="s">
        <v>165</v>
      </c>
      <c r="B141" s="6">
        <v>63.399999999999991</v>
      </c>
      <c r="C141" s="6">
        <v>28</v>
      </c>
    </row>
    <row r="142" spans="1:3" x14ac:dyDescent="0.25">
      <c r="A142" s="10" t="s">
        <v>170</v>
      </c>
      <c r="B142" s="6">
        <v>65.699999999999989</v>
      </c>
      <c r="C142" s="6">
        <v>29</v>
      </c>
    </row>
    <row r="143" spans="1:3" x14ac:dyDescent="0.25">
      <c r="A143" s="10" t="s">
        <v>175</v>
      </c>
      <c r="B143" s="6">
        <v>70.699999999999989</v>
      </c>
      <c r="C143" s="6">
        <v>29</v>
      </c>
    </row>
    <row r="144" spans="1:3" x14ac:dyDescent="0.25">
      <c r="A144" s="10" t="s">
        <v>180</v>
      </c>
      <c r="B144" s="6">
        <v>72</v>
      </c>
      <c r="C144" s="6">
        <v>30</v>
      </c>
    </row>
    <row r="145" spans="1:3" x14ac:dyDescent="0.25">
      <c r="A145" s="10" t="s">
        <v>184</v>
      </c>
      <c r="B145" s="6">
        <v>75.3</v>
      </c>
      <c r="C145" s="6">
        <v>31</v>
      </c>
    </row>
    <row r="146" spans="1:3" x14ac:dyDescent="0.25">
      <c r="A146" s="10" t="s">
        <v>188</v>
      </c>
      <c r="B146" s="6">
        <v>64.399999999999991</v>
      </c>
      <c r="C146" s="6">
        <v>28</v>
      </c>
    </row>
    <row r="147" spans="1:3" x14ac:dyDescent="0.25">
      <c r="A147" s="10" t="s">
        <v>161</v>
      </c>
      <c r="B147" s="6">
        <v>71.699999999999989</v>
      </c>
      <c r="C147" s="6">
        <v>29</v>
      </c>
    </row>
    <row r="148" spans="1:3" x14ac:dyDescent="0.25">
      <c r="A148" s="10" t="s">
        <v>166</v>
      </c>
      <c r="B148" s="6">
        <v>71</v>
      </c>
      <c r="C148" s="6">
        <v>30</v>
      </c>
    </row>
    <row r="149" spans="1:3" x14ac:dyDescent="0.25">
      <c r="A149" s="10" t="s">
        <v>171</v>
      </c>
      <c r="B149" s="6">
        <v>76.3</v>
      </c>
      <c r="C149" s="6">
        <v>31</v>
      </c>
    </row>
    <row r="150" spans="1:3" x14ac:dyDescent="0.25">
      <c r="A150" s="10" t="s">
        <v>176</v>
      </c>
      <c r="B150" s="6">
        <v>69.399999999999991</v>
      </c>
      <c r="C150" s="6">
        <v>28</v>
      </c>
    </row>
    <row r="151" spans="1:3" x14ac:dyDescent="0.25">
      <c r="A151" s="10" t="s">
        <v>181</v>
      </c>
      <c r="B151" s="6">
        <v>71.699999999999989</v>
      </c>
      <c r="C151" s="6">
        <v>29</v>
      </c>
    </row>
    <row r="152" spans="1:3" x14ac:dyDescent="0.25">
      <c r="A152" s="10" t="s">
        <v>185</v>
      </c>
      <c r="B152" s="6">
        <v>72</v>
      </c>
      <c r="C152" s="6">
        <v>30</v>
      </c>
    </row>
    <row r="153" spans="1:3" x14ac:dyDescent="0.25">
      <c r="A153" s="10" t="s">
        <v>189</v>
      </c>
      <c r="B153" s="6">
        <v>77.3</v>
      </c>
      <c r="C153" s="6">
        <v>31</v>
      </c>
    </row>
    <row r="154" spans="1:3" x14ac:dyDescent="0.25">
      <c r="A154" s="10" t="s">
        <v>162</v>
      </c>
      <c r="B154" s="6">
        <v>71.699999999999989</v>
      </c>
      <c r="C154" s="6">
        <v>29</v>
      </c>
    </row>
    <row r="155" spans="1:3" x14ac:dyDescent="0.25">
      <c r="A155" s="10" t="s">
        <v>167</v>
      </c>
      <c r="B155" s="6">
        <v>66.699999999999989</v>
      </c>
      <c r="C155" s="6">
        <v>29</v>
      </c>
    </row>
    <row r="156" spans="1:3" x14ac:dyDescent="0.25">
      <c r="A156" s="10" t="s">
        <v>172</v>
      </c>
      <c r="B156" s="6">
        <v>75</v>
      </c>
      <c r="C156" s="6">
        <v>30</v>
      </c>
    </row>
    <row r="157" spans="1:3" x14ac:dyDescent="0.25">
      <c r="A157" s="10" t="s">
        <v>177</v>
      </c>
      <c r="B157" s="6">
        <v>77.3</v>
      </c>
      <c r="C157" s="6">
        <v>31</v>
      </c>
    </row>
    <row r="158" spans="1:3" x14ac:dyDescent="0.25">
      <c r="A158" s="5" t="s">
        <v>190</v>
      </c>
      <c r="B158" s="6"/>
      <c r="C158" s="6"/>
    </row>
    <row r="159" spans="1:3" x14ac:dyDescent="0.25">
      <c r="A159" s="10" t="s">
        <v>207</v>
      </c>
      <c r="B159" s="6">
        <v>71.3</v>
      </c>
      <c r="C159" s="6">
        <v>31</v>
      </c>
    </row>
    <row r="160" spans="1:3" x14ac:dyDescent="0.25">
      <c r="A160" s="10" t="s">
        <v>212</v>
      </c>
      <c r="B160" s="6">
        <v>79.899999999999991</v>
      </c>
      <c r="C160" s="6">
        <v>33</v>
      </c>
    </row>
    <row r="161" spans="1:3" x14ac:dyDescent="0.25">
      <c r="A161" s="10" t="s">
        <v>217</v>
      </c>
      <c r="B161" s="6">
        <v>81.5</v>
      </c>
      <c r="C161" s="6">
        <v>35</v>
      </c>
    </row>
    <row r="162" spans="1:3" x14ac:dyDescent="0.25">
      <c r="A162" s="10" t="s">
        <v>191</v>
      </c>
      <c r="B162" s="6">
        <v>90.399999999999991</v>
      </c>
      <c r="C162" s="6">
        <v>38</v>
      </c>
    </row>
    <row r="163" spans="1:3" x14ac:dyDescent="0.25">
      <c r="A163" s="10" t="s">
        <v>195</v>
      </c>
      <c r="B163" s="6">
        <v>78.599999999999994</v>
      </c>
      <c r="C163" s="6">
        <v>32</v>
      </c>
    </row>
    <row r="164" spans="1:3" x14ac:dyDescent="0.25">
      <c r="A164" s="10" t="s">
        <v>199</v>
      </c>
      <c r="B164" s="6">
        <v>84.199999999999989</v>
      </c>
      <c r="C164" s="6">
        <v>34</v>
      </c>
    </row>
    <row r="165" spans="1:3" x14ac:dyDescent="0.25">
      <c r="A165" s="10" t="s">
        <v>203</v>
      </c>
      <c r="B165" s="6">
        <v>86.8</v>
      </c>
      <c r="C165" s="6">
        <v>36</v>
      </c>
    </row>
    <row r="166" spans="1:3" x14ac:dyDescent="0.25">
      <c r="A166" s="10" t="s">
        <v>208</v>
      </c>
      <c r="B166" s="6">
        <v>90.699999999999989</v>
      </c>
      <c r="C166" s="6">
        <v>39</v>
      </c>
    </row>
    <row r="167" spans="1:3" x14ac:dyDescent="0.25">
      <c r="A167" s="10" t="s">
        <v>213</v>
      </c>
      <c r="B167" s="6">
        <v>77.599999999999994</v>
      </c>
      <c r="C167" s="6">
        <v>32</v>
      </c>
    </row>
    <row r="168" spans="1:3" x14ac:dyDescent="0.25">
      <c r="A168" s="10" t="s">
        <v>218</v>
      </c>
      <c r="B168" s="6">
        <v>79.5</v>
      </c>
      <c r="C168" s="6">
        <v>35</v>
      </c>
    </row>
    <row r="169" spans="1:3" x14ac:dyDescent="0.25">
      <c r="A169" s="10" t="s">
        <v>192</v>
      </c>
      <c r="B169" s="6">
        <v>84.8</v>
      </c>
      <c r="C169" s="6">
        <v>36</v>
      </c>
    </row>
    <row r="170" spans="1:3" x14ac:dyDescent="0.25">
      <c r="A170" s="10" t="s">
        <v>196</v>
      </c>
      <c r="B170" s="6">
        <v>93</v>
      </c>
      <c r="C170" s="6">
        <v>40</v>
      </c>
    </row>
    <row r="171" spans="1:3" x14ac:dyDescent="0.25">
      <c r="A171" s="10" t="s">
        <v>200</v>
      </c>
      <c r="B171" s="6">
        <v>75.599999999999994</v>
      </c>
      <c r="C171" s="6">
        <v>32</v>
      </c>
    </row>
    <row r="172" spans="1:3" x14ac:dyDescent="0.25">
      <c r="A172" s="10" t="s">
        <v>204</v>
      </c>
      <c r="B172" s="6">
        <v>80.5</v>
      </c>
      <c r="C172" s="6">
        <v>35</v>
      </c>
    </row>
    <row r="173" spans="1:3" x14ac:dyDescent="0.25">
      <c r="A173" s="10" t="s">
        <v>209</v>
      </c>
      <c r="B173" s="6">
        <v>84.8</v>
      </c>
      <c r="C173" s="6">
        <v>36</v>
      </c>
    </row>
    <row r="174" spans="1:3" x14ac:dyDescent="0.25">
      <c r="A174" s="10" t="s">
        <v>214</v>
      </c>
      <c r="B174" s="6">
        <v>99.3</v>
      </c>
      <c r="C174" s="6">
        <v>41</v>
      </c>
    </row>
    <row r="175" spans="1:3" x14ac:dyDescent="0.25">
      <c r="A175" s="10" t="s">
        <v>219</v>
      </c>
      <c r="B175" s="6">
        <v>76.3</v>
      </c>
      <c r="C175" s="6">
        <v>31</v>
      </c>
    </row>
    <row r="176" spans="1:3" x14ac:dyDescent="0.25">
      <c r="A176" s="10" t="s">
        <v>193</v>
      </c>
      <c r="B176" s="6">
        <v>72.599999999999994</v>
      </c>
      <c r="C176" s="6">
        <v>32</v>
      </c>
    </row>
    <row r="177" spans="1:3" x14ac:dyDescent="0.25">
      <c r="A177" s="10" t="s">
        <v>197</v>
      </c>
      <c r="B177" s="6">
        <v>86.5</v>
      </c>
      <c r="C177" s="6">
        <v>35</v>
      </c>
    </row>
    <row r="178" spans="1:3" x14ac:dyDescent="0.25">
      <c r="A178" s="10" t="s">
        <v>201</v>
      </c>
      <c r="B178" s="6">
        <v>85.1</v>
      </c>
      <c r="C178" s="6">
        <v>37</v>
      </c>
    </row>
    <row r="179" spans="1:3" x14ac:dyDescent="0.25">
      <c r="A179" s="10" t="s">
        <v>205</v>
      </c>
      <c r="B179" s="6">
        <v>94.3</v>
      </c>
      <c r="C179" s="6">
        <v>41</v>
      </c>
    </row>
    <row r="180" spans="1:3" x14ac:dyDescent="0.25">
      <c r="A180" s="10" t="s">
        <v>210</v>
      </c>
      <c r="B180" s="6">
        <v>72.3</v>
      </c>
      <c r="C180" s="6">
        <v>31</v>
      </c>
    </row>
    <row r="181" spans="1:3" x14ac:dyDescent="0.25">
      <c r="A181" s="10" t="s">
        <v>215</v>
      </c>
      <c r="B181" s="6">
        <v>79.899999999999991</v>
      </c>
      <c r="C181" s="6">
        <v>33</v>
      </c>
    </row>
    <row r="182" spans="1:3" x14ac:dyDescent="0.25">
      <c r="A182" s="10" t="s">
        <v>220</v>
      </c>
      <c r="B182" s="6">
        <v>80.5</v>
      </c>
      <c r="C182" s="6">
        <v>35</v>
      </c>
    </row>
    <row r="183" spans="1:3" x14ac:dyDescent="0.25">
      <c r="A183" s="10" t="s">
        <v>194</v>
      </c>
      <c r="B183" s="6">
        <v>85.1</v>
      </c>
      <c r="C183" s="6">
        <v>37</v>
      </c>
    </row>
    <row r="184" spans="1:3" x14ac:dyDescent="0.25">
      <c r="A184" s="10" t="s">
        <v>198</v>
      </c>
      <c r="B184" s="6">
        <v>102.6</v>
      </c>
      <c r="C184" s="6">
        <v>42</v>
      </c>
    </row>
    <row r="185" spans="1:3" x14ac:dyDescent="0.25">
      <c r="A185" s="10" t="s">
        <v>202</v>
      </c>
      <c r="B185" s="6">
        <v>75.3</v>
      </c>
      <c r="C185" s="6">
        <v>31</v>
      </c>
    </row>
    <row r="186" spans="1:3" x14ac:dyDescent="0.25">
      <c r="A186" s="10" t="s">
        <v>206</v>
      </c>
      <c r="B186" s="6">
        <v>75.899999999999991</v>
      </c>
      <c r="C186" s="6">
        <v>33</v>
      </c>
    </row>
    <row r="187" spans="1:3" x14ac:dyDescent="0.25">
      <c r="A187" s="10" t="s">
        <v>211</v>
      </c>
      <c r="B187" s="6">
        <v>86.5</v>
      </c>
      <c r="C187" s="6">
        <v>35</v>
      </c>
    </row>
    <row r="188" spans="1:3" x14ac:dyDescent="0.25">
      <c r="A188" s="10" t="s">
        <v>216</v>
      </c>
      <c r="B188" s="6">
        <v>89.399999999999991</v>
      </c>
      <c r="C188" s="6">
        <v>38</v>
      </c>
    </row>
    <row r="189" spans="1:3" x14ac:dyDescent="0.25">
      <c r="A189" s="5" t="s">
        <v>221</v>
      </c>
      <c r="B189" s="6"/>
      <c r="C189" s="6"/>
    </row>
    <row r="190" spans="1:3" x14ac:dyDescent="0.25">
      <c r="A190" s="10" t="s">
        <v>248</v>
      </c>
      <c r="B190" s="6">
        <v>102.89999999999999</v>
      </c>
      <c r="C190" s="6">
        <v>43</v>
      </c>
    </row>
    <row r="191" spans="1:3" x14ac:dyDescent="0.25">
      <c r="A191" s="10" t="s">
        <v>222</v>
      </c>
      <c r="B191" s="6">
        <v>93.399999999999991</v>
      </c>
      <c r="C191" s="6">
        <v>38</v>
      </c>
    </row>
    <row r="192" spans="1:3" x14ac:dyDescent="0.25">
      <c r="A192" s="10" t="s">
        <v>227</v>
      </c>
      <c r="B192" s="6">
        <v>81.5</v>
      </c>
      <c r="C192" s="6">
        <v>35</v>
      </c>
    </row>
    <row r="193" spans="1:3" x14ac:dyDescent="0.25">
      <c r="A193" s="10" t="s">
        <v>232</v>
      </c>
      <c r="B193" s="6">
        <v>84.199999999999989</v>
      </c>
      <c r="C193" s="6">
        <v>34</v>
      </c>
    </row>
    <row r="194" spans="1:3" x14ac:dyDescent="0.25">
      <c r="A194" s="10" t="s">
        <v>236</v>
      </c>
      <c r="B194" s="6">
        <v>73.599999999999994</v>
      </c>
      <c r="C194" s="6">
        <v>32</v>
      </c>
    </row>
    <row r="195" spans="1:3" x14ac:dyDescent="0.25">
      <c r="A195" s="10" t="s">
        <v>240</v>
      </c>
      <c r="B195" s="6">
        <v>91.699999999999989</v>
      </c>
      <c r="C195" s="6">
        <v>39</v>
      </c>
    </row>
    <row r="196" spans="1:3" x14ac:dyDescent="0.25">
      <c r="A196" s="10" t="s">
        <v>244</v>
      </c>
      <c r="B196" s="6">
        <v>82.5</v>
      </c>
      <c r="C196" s="6">
        <v>35</v>
      </c>
    </row>
    <row r="197" spans="1:3" x14ac:dyDescent="0.25">
      <c r="A197" s="10" t="s">
        <v>249</v>
      </c>
      <c r="B197" s="6">
        <v>83.199999999999989</v>
      </c>
      <c r="C197" s="6">
        <v>34</v>
      </c>
    </row>
    <row r="198" spans="1:3" x14ac:dyDescent="0.25">
      <c r="A198" s="10" t="s">
        <v>223</v>
      </c>
      <c r="B198" s="6">
        <v>77.899999999999991</v>
      </c>
      <c r="C198" s="6">
        <v>33</v>
      </c>
    </row>
    <row r="199" spans="1:3" x14ac:dyDescent="0.25">
      <c r="A199" s="10" t="s">
        <v>228</v>
      </c>
      <c r="B199" s="6">
        <v>98</v>
      </c>
      <c r="C199" s="6">
        <v>40</v>
      </c>
    </row>
    <row r="200" spans="1:3" x14ac:dyDescent="0.25">
      <c r="A200" s="10" t="s">
        <v>233</v>
      </c>
      <c r="B200" s="6">
        <v>83.5</v>
      </c>
      <c r="C200" s="6">
        <v>35</v>
      </c>
    </row>
    <row r="201" spans="1:3" x14ac:dyDescent="0.25">
      <c r="A201" s="10" t="s">
        <v>237</v>
      </c>
      <c r="B201" s="6">
        <v>80.199999999999989</v>
      </c>
      <c r="C201" s="6">
        <v>34</v>
      </c>
    </row>
    <row r="202" spans="1:3" x14ac:dyDescent="0.25">
      <c r="A202" s="10" t="s">
        <v>241</v>
      </c>
      <c r="B202" s="6">
        <v>78.899999999999991</v>
      </c>
      <c r="C202" s="6">
        <v>33</v>
      </c>
    </row>
    <row r="203" spans="1:3" x14ac:dyDescent="0.25">
      <c r="A203" s="10" t="s">
        <v>245</v>
      </c>
      <c r="B203" s="6">
        <v>92</v>
      </c>
      <c r="C203" s="6">
        <v>40</v>
      </c>
    </row>
    <row r="204" spans="1:3" x14ac:dyDescent="0.25">
      <c r="A204" s="10" t="s">
        <v>250</v>
      </c>
      <c r="B204" s="6">
        <v>82.5</v>
      </c>
      <c r="C204" s="6">
        <v>35</v>
      </c>
    </row>
    <row r="205" spans="1:3" x14ac:dyDescent="0.25">
      <c r="A205" s="10" t="s">
        <v>224</v>
      </c>
      <c r="B205" s="6">
        <v>79.199999999999989</v>
      </c>
      <c r="C205" s="6">
        <v>34</v>
      </c>
    </row>
    <row r="206" spans="1:3" x14ac:dyDescent="0.25">
      <c r="A206" s="10" t="s">
        <v>229</v>
      </c>
      <c r="B206" s="6">
        <v>80.899999999999991</v>
      </c>
      <c r="C206" s="6">
        <v>33</v>
      </c>
    </row>
    <row r="207" spans="1:3" x14ac:dyDescent="0.25">
      <c r="A207" s="10" t="s">
        <v>234</v>
      </c>
      <c r="B207" s="6">
        <v>99.3</v>
      </c>
      <c r="C207" s="6">
        <v>41</v>
      </c>
    </row>
    <row r="208" spans="1:3" x14ac:dyDescent="0.25">
      <c r="A208" s="10" t="s">
        <v>238</v>
      </c>
      <c r="B208" s="6">
        <v>83.8</v>
      </c>
      <c r="C208" s="6">
        <v>36</v>
      </c>
    </row>
    <row r="209" spans="1:3" x14ac:dyDescent="0.25">
      <c r="A209" s="10" t="s">
        <v>242</v>
      </c>
      <c r="B209" s="6">
        <v>86.5</v>
      </c>
      <c r="C209" s="6">
        <v>35</v>
      </c>
    </row>
    <row r="210" spans="1:3" x14ac:dyDescent="0.25">
      <c r="A210" s="10" t="s">
        <v>246</v>
      </c>
      <c r="B210" s="6">
        <v>76.899999999999991</v>
      </c>
      <c r="C210" s="6">
        <v>33</v>
      </c>
    </row>
    <row r="211" spans="1:3" x14ac:dyDescent="0.25">
      <c r="A211" s="10" t="s">
        <v>251</v>
      </c>
      <c r="B211" s="6">
        <v>99.6</v>
      </c>
      <c r="C211" s="6">
        <v>42</v>
      </c>
    </row>
    <row r="212" spans="1:3" x14ac:dyDescent="0.25">
      <c r="A212" s="10" t="s">
        <v>225</v>
      </c>
      <c r="B212" s="6">
        <v>89.1</v>
      </c>
      <c r="C212" s="6">
        <v>37</v>
      </c>
    </row>
    <row r="213" spans="1:3" x14ac:dyDescent="0.25">
      <c r="A213" s="10" t="s">
        <v>230</v>
      </c>
      <c r="B213" s="6">
        <v>83.5</v>
      </c>
      <c r="C213" s="6">
        <v>35</v>
      </c>
    </row>
    <row r="214" spans="1:3" x14ac:dyDescent="0.25">
      <c r="A214" s="10" t="s">
        <v>235</v>
      </c>
      <c r="B214" s="6">
        <v>79.899999999999991</v>
      </c>
      <c r="C214" s="6">
        <v>33</v>
      </c>
    </row>
    <row r="215" spans="1:3" x14ac:dyDescent="0.25">
      <c r="A215" s="10" t="s">
        <v>239</v>
      </c>
      <c r="B215" s="6">
        <v>76.599999999999994</v>
      </c>
      <c r="C215" s="6">
        <v>32</v>
      </c>
    </row>
    <row r="216" spans="1:3" x14ac:dyDescent="0.25">
      <c r="A216" s="10" t="s">
        <v>243</v>
      </c>
      <c r="B216" s="6">
        <v>97.899999999999991</v>
      </c>
      <c r="C216" s="6">
        <v>43</v>
      </c>
    </row>
    <row r="217" spans="1:3" x14ac:dyDescent="0.25">
      <c r="A217" s="10" t="s">
        <v>247</v>
      </c>
      <c r="B217" s="6">
        <v>87.399999999999991</v>
      </c>
      <c r="C217" s="6">
        <v>38</v>
      </c>
    </row>
    <row r="218" spans="1:3" x14ac:dyDescent="0.25">
      <c r="A218" s="10" t="s">
        <v>252</v>
      </c>
      <c r="B218" s="6">
        <v>85.5</v>
      </c>
      <c r="C218" s="6">
        <v>35</v>
      </c>
    </row>
    <row r="219" spans="1:3" x14ac:dyDescent="0.25">
      <c r="A219" s="10" t="s">
        <v>226</v>
      </c>
      <c r="B219" s="6">
        <v>78.199999999999989</v>
      </c>
      <c r="C219" s="6">
        <v>34</v>
      </c>
    </row>
    <row r="220" spans="1:3" x14ac:dyDescent="0.25">
      <c r="A220" s="10" t="s">
        <v>231</v>
      </c>
      <c r="B220" s="6">
        <v>74.599999999999994</v>
      </c>
      <c r="C220" s="6">
        <v>32</v>
      </c>
    </row>
    <row r="221" spans="1:3" x14ac:dyDescent="0.25">
      <c r="A221" s="5" t="s">
        <v>253</v>
      </c>
      <c r="B221" s="6"/>
      <c r="C221" s="6"/>
    </row>
    <row r="222" spans="1:3" x14ac:dyDescent="0.25">
      <c r="A222" s="10" t="s">
        <v>262</v>
      </c>
      <c r="B222" s="6">
        <v>75.599999999999994</v>
      </c>
      <c r="C222" s="6">
        <v>32</v>
      </c>
    </row>
    <row r="223" spans="1:3" x14ac:dyDescent="0.25">
      <c r="A223" s="10" t="s">
        <v>267</v>
      </c>
      <c r="B223" s="6">
        <v>76.3</v>
      </c>
      <c r="C223" s="6">
        <v>31</v>
      </c>
    </row>
    <row r="224" spans="1:3" x14ac:dyDescent="0.25">
      <c r="A224" s="10" t="s">
        <v>272</v>
      </c>
      <c r="B224" s="6">
        <v>75</v>
      </c>
      <c r="C224" s="6">
        <v>30</v>
      </c>
    </row>
    <row r="225" spans="1:3" x14ac:dyDescent="0.25">
      <c r="A225" s="10" t="s">
        <v>277</v>
      </c>
      <c r="B225" s="6">
        <v>70.699999999999989</v>
      </c>
      <c r="C225" s="6">
        <v>29</v>
      </c>
    </row>
    <row r="226" spans="1:3" x14ac:dyDescent="0.25">
      <c r="A226" s="10" t="s">
        <v>281</v>
      </c>
      <c r="B226" s="6">
        <v>76.599999999999994</v>
      </c>
      <c r="C226" s="6">
        <v>32</v>
      </c>
    </row>
    <row r="227" spans="1:3" x14ac:dyDescent="0.25">
      <c r="A227" s="10" t="s">
        <v>254</v>
      </c>
      <c r="B227" s="6">
        <v>77.3</v>
      </c>
      <c r="C227" s="6">
        <v>31</v>
      </c>
    </row>
    <row r="228" spans="1:3" x14ac:dyDescent="0.25">
      <c r="A228" s="10" t="s">
        <v>258</v>
      </c>
      <c r="B228" s="6">
        <v>75</v>
      </c>
      <c r="C228" s="6">
        <v>30</v>
      </c>
    </row>
    <row r="229" spans="1:3" x14ac:dyDescent="0.25">
      <c r="A229" s="10" t="s">
        <v>263</v>
      </c>
      <c r="B229" s="6">
        <v>68.699999999999989</v>
      </c>
      <c r="C229" s="6">
        <v>29</v>
      </c>
    </row>
    <row r="230" spans="1:3" x14ac:dyDescent="0.25">
      <c r="A230" s="10" t="s">
        <v>268</v>
      </c>
      <c r="B230" s="6">
        <v>76.599999999999994</v>
      </c>
      <c r="C230" s="6">
        <v>32</v>
      </c>
    </row>
    <row r="231" spans="1:3" x14ac:dyDescent="0.25">
      <c r="A231" s="10" t="s">
        <v>273</v>
      </c>
      <c r="B231" s="6">
        <v>70.3</v>
      </c>
      <c r="C231" s="6">
        <v>31</v>
      </c>
    </row>
    <row r="232" spans="1:3" x14ac:dyDescent="0.25">
      <c r="A232" s="10" t="s">
        <v>278</v>
      </c>
      <c r="B232" s="6">
        <v>75</v>
      </c>
      <c r="C232" s="6">
        <v>30</v>
      </c>
    </row>
    <row r="233" spans="1:3" x14ac:dyDescent="0.25">
      <c r="A233" s="10" t="s">
        <v>282</v>
      </c>
      <c r="B233" s="6">
        <v>67.699999999999989</v>
      </c>
      <c r="C233" s="6">
        <v>29</v>
      </c>
    </row>
    <row r="234" spans="1:3" x14ac:dyDescent="0.25">
      <c r="A234" s="10" t="s">
        <v>255</v>
      </c>
      <c r="B234" s="6">
        <v>67.699999999999989</v>
      </c>
      <c r="C234" s="6">
        <v>29</v>
      </c>
    </row>
    <row r="235" spans="1:3" x14ac:dyDescent="0.25">
      <c r="A235" s="10" t="s">
        <v>259</v>
      </c>
      <c r="B235" s="6">
        <v>72.599999999999994</v>
      </c>
      <c r="C235" s="6">
        <v>32</v>
      </c>
    </row>
    <row r="236" spans="1:3" x14ac:dyDescent="0.25">
      <c r="A236" s="10" t="s">
        <v>264</v>
      </c>
      <c r="B236" s="6">
        <v>74.3</v>
      </c>
      <c r="C236" s="6">
        <v>31</v>
      </c>
    </row>
    <row r="237" spans="1:3" x14ac:dyDescent="0.25">
      <c r="A237" s="10" t="s">
        <v>269</v>
      </c>
      <c r="B237" s="6">
        <v>71</v>
      </c>
      <c r="C237" s="6">
        <v>30</v>
      </c>
    </row>
    <row r="238" spans="1:3" x14ac:dyDescent="0.25">
      <c r="A238" s="10" t="s">
        <v>274</v>
      </c>
      <c r="B238" s="6">
        <v>68</v>
      </c>
      <c r="C238" s="6">
        <v>30</v>
      </c>
    </row>
    <row r="239" spans="1:3" x14ac:dyDescent="0.25">
      <c r="A239" s="10" t="s">
        <v>279</v>
      </c>
      <c r="B239" s="6">
        <v>65.699999999999989</v>
      </c>
      <c r="C239" s="6">
        <v>29</v>
      </c>
    </row>
    <row r="240" spans="1:3" x14ac:dyDescent="0.25">
      <c r="A240" s="10" t="s">
        <v>283</v>
      </c>
      <c r="B240" s="6">
        <v>79.599999999999994</v>
      </c>
      <c r="C240" s="6">
        <v>32</v>
      </c>
    </row>
    <row r="241" spans="1:3" x14ac:dyDescent="0.25">
      <c r="A241" s="10" t="s">
        <v>256</v>
      </c>
      <c r="B241" s="6">
        <v>74.3</v>
      </c>
      <c r="C241" s="6">
        <v>31</v>
      </c>
    </row>
    <row r="242" spans="1:3" x14ac:dyDescent="0.25">
      <c r="A242" s="10" t="s">
        <v>260</v>
      </c>
      <c r="B242" s="6">
        <v>68</v>
      </c>
      <c r="C242" s="6">
        <v>30</v>
      </c>
    </row>
    <row r="243" spans="1:3" x14ac:dyDescent="0.25">
      <c r="A243" s="10" t="s">
        <v>265</v>
      </c>
      <c r="B243" s="6">
        <v>69</v>
      </c>
      <c r="C243" s="6">
        <v>30</v>
      </c>
    </row>
    <row r="244" spans="1:3" x14ac:dyDescent="0.25">
      <c r="A244" s="10" t="s">
        <v>270</v>
      </c>
      <c r="B244" s="6">
        <v>70.699999999999989</v>
      </c>
      <c r="C244" s="6">
        <v>29</v>
      </c>
    </row>
    <row r="245" spans="1:3" x14ac:dyDescent="0.25">
      <c r="A245" s="10" t="s">
        <v>275</v>
      </c>
      <c r="B245" s="6">
        <v>74.599999999999994</v>
      </c>
      <c r="C245" s="6">
        <v>32</v>
      </c>
    </row>
    <row r="246" spans="1:3" x14ac:dyDescent="0.25">
      <c r="A246" s="10" t="s">
        <v>280</v>
      </c>
      <c r="B246" s="6">
        <v>71</v>
      </c>
      <c r="C246" s="6">
        <v>30</v>
      </c>
    </row>
    <row r="247" spans="1:3" x14ac:dyDescent="0.25">
      <c r="A247" s="10" t="s">
        <v>284</v>
      </c>
      <c r="B247" s="6">
        <v>70</v>
      </c>
      <c r="C247" s="6">
        <v>30</v>
      </c>
    </row>
    <row r="248" spans="1:3" x14ac:dyDescent="0.25">
      <c r="A248" s="10" t="s">
        <v>257</v>
      </c>
      <c r="B248" s="6">
        <v>65.699999999999989</v>
      </c>
      <c r="C248" s="6">
        <v>29</v>
      </c>
    </row>
    <row r="249" spans="1:3" x14ac:dyDescent="0.25">
      <c r="A249" s="10" t="s">
        <v>261</v>
      </c>
      <c r="B249" s="6">
        <v>77.599999999999994</v>
      </c>
      <c r="C249" s="6">
        <v>32</v>
      </c>
    </row>
    <row r="250" spans="1:3" x14ac:dyDescent="0.25">
      <c r="A250" s="10" t="s">
        <v>266</v>
      </c>
      <c r="B250" s="6">
        <v>75</v>
      </c>
      <c r="C250" s="6">
        <v>30</v>
      </c>
    </row>
    <row r="251" spans="1:3" x14ac:dyDescent="0.25">
      <c r="A251" s="10" t="s">
        <v>271</v>
      </c>
      <c r="B251" s="6">
        <v>72</v>
      </c>
      <c r="C251" s="6">
        <v>30</v>
      </c>
    </row>
    <row r="252" spans="1:3" x14ac:dyDescent="0.25">
      <c r="A252" s="10" t="s">
        <v>276</v>
      </c>
      <c r="B252" s="6">
        <v>67.699999999999989</v>
      </c>
      <c r="C252" s="6">
        <v>29</v>
      </c>
    </row>
    <row r="253" spans="1:3" x14ac:dyDescent="0.25">
      <c r="A253" s="5" t="s">
        <v>285</v>
      </c>
      <c r="B253" s="6"/>
      <c r="C253" s="6"/>
    </row>
    <row r="254" spans="1:3" x14ac:dyDescent="0.25">
      <c r="A254" s="10" t="s">
        <v>306</v>
      </c>
      <c r="B254" s="6">
        <v>71.699999999999989</v>
      </c>
      <c r="C254" s="6">
        <v>29</v>
      </c>
    </row>
    <row r="255" spans="1:3" x14ac:dyDescent="0.25">
      <c r="A255" s="10" t="s">
        <v>311</v>
      </c>
      <c r="B255" s="6">
        <v>67.399999999999991</v>
      </c>
      <c r="C255" s="6">
        <v>28</v>
      </c>
    </row>
    <row r="256" spans="1:3" x14ac:dyDescent="0.25">
      <c r="A256" s="10" t="s">
        <v>286</v>
      </c>
      <c r="B256" s="6">
        <v>61.099999999999994</v>
      </c>
      <c r="C256" s="6">
        <v>27</v>
      </c>
    </row>
    <row r="257" spans="1:3" x14ac:dyDescent="0.25">
      <c r="A257" s="10" t="s">
        <v>290</v>
      </c>
      <c r="B257" s="6">
        <v>59.8</v>
      </c>
      <c r="C257" s="6">
        <v>26</v>
      </c>
    </row>
    <row r="258" spans="1:3" x14ac:dyDescent="0.25">
      <c r="A258" s="10" t="s">
        <v>294</v>
      </c>
      <c r="B258" s="6">
        <v>61.8</v>
      </c>
      <c r="C258" s="6">
        <v>26</v>
      </c>
    </row>
    <row r="259" spans="1:3" x14ac:dyDescent="0.25">
      <c r="A259" s="10" t="s">
        <v>298</v>
      </c>
      <c r="B259" s="6">
        <v>71.699999999999989</v>
      </c>
      <c r="C259" s="6">
        <v>29</v>
      </c>
    </row>
    <row r="260" spans="1:3" x14ac:dyDescent="0.25">
      <c r="A260" s="10" t="s">
        <v>302</v>
      </c>
      <c r="B260" s="6">
        <v>68.399999999999991</v>
      </c>
      <c r="C260" s="6">
        <v>28</v>
      </c>
    </row>
    <row r="261" spans="1:3" x14ac:dyDescent="0.25">
      <c r="A261" s="10" t="s">
        <v>307</v>
      </c>
      <c r="B261" s="6">
        <v>65.099999999999994</v>
      </c>
      <c r="C261" s="6">
        <v>27</v>
      </c>
    </row>
    <row r="262" spans="1:3" x14ac:dyDescent="0.25">
      <c r="A262" s="10" t="s">
        <v>312</v>
      </c>
      <c r="B262" s="6">
        <v>64.8</v>
      </c>
      <c r="C262" s="6">
        <v>26</v>
      </c>
    </row>
    <row r="263" spans="1:3" x14ac:dyDescent="0.25">
      <c r="A263" s="10" t="s">
        <v>287</v>
      </c>
      <c r="B263" s="6">
        <v>61.8</v>
      </c>
      <c r="C263" s="6">
        <v>26</v>
      </c>
    </row>
    <row r="264" spans="1:3" x14ac:dyDescent="0.25">
      <c r="A264" s="10" t="s">
        <v>291</v>
      </c>
      <c r="B264" s="6">
        <v>68.399999999999991</v>
      </c>
      <c r="C264" s="6">
        <v>28</v>
      </c>
    </row>
    <row r="265" spans="1:3" x14ac:dyDescent="0.25">
      <c r="A265" s="10" t="s">
        <v>295</v>
      </c>
      <c r="B265" s="6">
        <v>61.099999999999994</v>
      </c>
      <c r="C265" s="6">
        <v>27</v>
      </c>
    </row>
    <row r="266" spans="1:3" x14ac:dyDescent="0.25">
      <c r="A266" s="10" t="s">
        <v>299</v>
      </c>
      <c r="B266" s="6">
        <v>64.8</v>
      </c>
      <c r="C266" s="6">
        <v>26</v>
      </c>
    </row>
    <row r="267" spans="1:3" x14ac:dyDescent="0.25">
      <c r="A267" s="10" t="s">
        <v>303</v>
      </c>
      <c r="B267" s="6">
        <v>63.8</v>
      </c>
      <c r="C267" s="6">
        <v>26</v>
      </c>
    </row>
    <row r="268" spans="1:3" x14ac:dyDescent="0.25">
      <c r="A268" s="10" t="s">
        <v>308</v>
      </c>
      <c r="B268" s="6">
        <v>63.399999999999991</v>
      </c>
      <c r="C268" s="6">
        <v>28</v>
      </c>
    </row>
    <row r="269" spans="1:3" x14ac:dyDescent="0.25">
      <c r="A269" s="10" t="s">
        <v>313</v>
      </c>
      <c r="B269" s="6">
        <v>68.099999999999994</v>
      </c>
      <c r="C269" s="6">
        <v>27</v>
      </c>
    </row>
    <row r="270" spans="1:3" x14ac:dyDescent="0.25">
      <c r="A270" s="10" t="s">
        <v>288</v>
      </c>
      <c r="B270" s="6">
        <v>59.8</v>
      </c>
      <c r="C270" s="6">
        <v>26</v>
      </c>
    </row>
    <row r="271" spans="1:3" x14ac:dyDescent="0.25">
      <c r="A271" s="10" t="s">
        <v>292</v>
      </c>
      <c r="B271" s="6">
        <v>64.8</v>
      </c>
      <c r="C271" s="6">
        <v>26</v>
      </c>
    </row>
    <row r="272" spans="1:3" x14ac:dyDescent="0.25">
      <c r="A272" s="10" t="s">
        <v>296</v>
      </c>
      <c r="B272" s="6">
        <v>67.399999999999991</v>
      </c>
      <c r="C272" s="6">
        <v>28</v>
      </c>
    </row>
    <row r="273" spans="1:3" x14ac:dyDescent="0.25">
      <c r="A273" s="10" t="s">
        <v>300</v>
      </c>
      <c r="B273" s="6">
        <v>67.099999999999994</v>
      </c>
      <c r="C273" s="6">
        <v>27</v>
      </c>
    </row>
    <row r="274" spans="1:3" x14ac:dyDescent="0.25">
      <c r="A274" s="10" t="s">
        <v>304</v>
      </c>
      <c r="B274" s="6">
        <v>59.8</v>
      </c>
      <c r="C274" s="6">
        <v>26</v>
      </c>
    </row>
    <row r="275" spans="1:3" x14ac:dyDescent="0.25">
      <c r="A275" s="10" t="s">
        <v>309</v>
      </c>
      <c r="B275" s="6">
        <v>64.8</v>
      </c>
      <c r="C275" s="6">
        <v>26</v>
      </c>
    </row>
    <row r="276" spans="1:3" x14ac:dyDescent="0.25">
      <c r="A276" s="10" t="s">
        <v>314</v>
      </c>
      <c r="B276" s="6">
        <v>63.399999999999991</v>
      </c>
      <c r="C276" s="6">
        <v>28</v>
      </c>
    </row>
    <row r="277" spans="1:3" x14ac:dyDescent="0.25">
      <c r="A277" s="10" t="s">
        <v>289</v>
      </c>
      <c r="B277" s="6">
        <v>63.399999999999991</v>
      </c>
      <c r="C277" s="6">
        <v>28</v>
      </c>
    </row>
    <row r="278" spans="1:3" x14ac:dyDescent="0.25">
      <c r="A278" s="10" t="s">
        <v>293</v>
      </c>
      <c r="B278" s="6">
        <v>61.099999999999994</v>
      </c>
      <c r="C278" s="6">
        <v>27</v>
      </c>
    </row>
    <row r="279" spans="1:3" x14ac:dyDescent="0.25">
      <c r="A279" s="10" t="s">
        <v>297</v>
      </c>
      <c r="B279" s="6">
        <v>61.8</v>
      </c>
      <c r="C279" s="6">
        <v>26</v>
      </c>
    </row>
    <row r="280" spans="1:3" x14ac:dyDescent="0.25">
      <c r="A280" s="10" t="s">
        <v>301</v>
      </c>
      <c r="B280" s="6">
        <v>70.699999999999989</v>
      </c>
      <c r="C280" s="6">
        <v>29</v>
      </c>
    </row>
    <row r="281" spans="1:3" x14ac:dyDescent="0.25">
      <c r="A281" s="10" t="s">
        <v>305</v>
      </c>
      <c r="B281" s="6">
        <v>67.399999999999991</v>
      </c>
      <c r="C281" s="6">
        <v>28</v>
      </c>
    </row>
    <row r="282" spans="1:3" x14ac:dyDescent="0.25">
      <c r="A282" s="10" t="s">
        <v>310</v>
      </c>
      <c r="B282" s="6">
        <v>66.099999999999994</v>
      </c>
      <c r="C282" s="6">
        <v>27</v>
      </c>
    </row>
    <row r="283" spans="1:3" x14ac:dyDescent="0.25">
      <c r="A283" s="10" t="s">
        <v>315</v>
      </c>
      <c r="B283" s="6">
        <v>64.8</v>
      </c>
      <c r="C283" s="6">
        <v>26</v>
      </c>
    </row>
    <row r="284" spans="1:3" x14ac:dyDescent="0.25">
      <c r="A284" s="5" t="s">
        <v>316</v>
      </c>
      <c r="B284" s="6"/>
      <c r="C284" s="6"/>
    </row>
    <row r="285" spans="1:3" x14ac:dyDescent="0.25">
      <c r="A285" s="10" t="s">
        <v>317</v>
      </c>
      <c r="B285" s="6">
        <v>56.499999999999993</v>
      </c>
      <c r="C285" s="6">
        <v>25</v>
      </c>
    </row>
    <row r="286" spans="1:3" x14ac:dyDescent="0.25">
      <c r="A286" s="10" t="s">
        <v>322</v>
      </c>
      <c r="B286" s="6">
        <v>58.499999999999993</v>
      </c>
      <c r="C286" s="6">
        <v>25</v>
      </c>
    </row>
    <row r="287" spans="1:3" x14ac:dyDescent="0.25">
      <c r="A287" s="10" t="s">
        <v>327</v>
      </c>
      <c r="B287" s="6">
        <v>59.199999999999996</v>
      </c>
      <c r="C287" s="6">
        <v>24</v>
      </c>
    </row>
    <row r="288" spans="1:3" x14ac:dyDescent="0.25">
      <c r="A288" s="10" t="s">
        <v>332</v>
      </c>
      <c r="B288" s="6">
        <v>61.199999999999996</v>
      </c>
      <c r="C288" s="6">
        <v>24</v>
      </c>
    </row>
    <row r="289" spans="1:3" x14ac:dyDescent="0.25">
      <c r="A289" s="10" t="s">
        <v>336</v>
      </c>
      <c r="B289" s="6">
        <v>60.499999999999993</v>
      </c>
      <c r="C289" s="6">
        <v>25</v>
      </c>
    </row>
    <row r="290" spans="1:3" x14ac:dyDescent="0.25">
      <c r="A290" s="10" t="s">
        <v>340</v>
      </c>
      <c r="B290" s="6">
        <v>62.499999999999993</v>
      </c>
      <c r="C290" s="6">
        <v>25</v>
      </c>
    </row>
    <row r="291" spans="1:3" x14ac:dyDescent="0.25">
      <c r="A291" s="10" t="s">
        <v>344</v>
      </c>
      <c r="B291" s="6">
        <v>63.499999999999993</v>
      </c>
      <c r="C291" s="6">
        <v>25</v>
      </c>
    </row>
    <row r="292" spans="1:3" x14ac:dyDescent="0.25">
      <c r="A292" s="10" t="s">
        <v>318</v>
      </c>
      <c r="B292" s="6">
        <v>60.199999999999996</v>
      </c>
      <c r="C292" s="6">
        <v>24</v>
      </c>
    </row>
    <row r="293" spans="1:3" x14ac:dyDescent="0.25">
      <c r="A293" s="10" t="s">
        <v>323</v>
      </c>
      <c r="B293" s="6">
        <v>63.499999999999993</v>
      </c>
      <c r="C293" s="6">
        <v>25</v>
      </c>
    </row>
    <row r="294" spans="1:3" x14ac:dyDescent="0.25">
      <c r="A294" s="10" t="s">
        <v>328</v>
      </c>
      <c r="B294" s="6">
        <v>58.499999999999993</v>
      </c>
      <c r="C294" s="6">
        <v>25</v>
      </c>
    </row>
    <row r="295" spans="1:3" x14ac:dyDescent="0.25">
      <c r="A295" s="10" t="s">
        <v>333</v>
      </c>
      <c r="B295" s="6">
        <v>61.499999999999993</v>
      </c>
      <c r="C295" s="6">
        <v>25</v>
      </c>
    </row>
    <row r="296" spans="1:3" x14ac:dyDescent="0.25">
      <c r="A296" s="10" t="s">
        <v>337</v>
      </c>
      <c r="B296" s="6">
        <v>58.199999999999996</v>
      </c>
      <c r="C296" s="6">
        <v>24</v>
      </c>
    </row>
    <row r="297" spans="1:3" x14ac:dyDescent="0.25">
      <c r="A297" s="10" t="s">
        <v>341</v>
      </c>
      <c r="B297" s="6">
        <v>61.499999999999993</v>
      </c>
      <c r="C297" s="6">
        <v>25</v>
      </c>
    </row>
    <row r="298" spans="1:3" x14ac:dyDescent="0.25">
      <c r="A298" s="10" t="s">
        <v>345</v>
      </c>
      <c r="B298" s="6">
        <v>59.499999999999993</v>
      </c>
      <c r="C298" s="6">
        <v>25</v>
      </c>
    </row>
    <row r="299" spans="1:3" x14ac:dyDescent="0.25">
      <c r="A299" s="10" t="s">
        <v>319</v>
      </c>
      <c r="B299" s="6">
        <v>61.499999999999993</v>
      </c>
      <c r="C299" s="6">
        <v>25</v>
      </c>
    </row>
    <row r="300" spans="1:3" x14ac:dyDescent="0.25">
      <c r="A300" s="10" t="s">
        <v>324</v>
      </c>
      <c r="B300" s="6">
        <v>58.199999999999996</v>
      </c>
      <c r="C300" s="6">
        <v>24</v>
      </c>
    </row>
    <row r="301" spans="1:3" x14ac:dyDescent="0.25">
      <c r="A301" s="10" t="s">
        <v>329</v>
      </c>
      <c r="B301" s="6">
        <v>58.499999999999993</v>
      </c>
      <c r="C301" s="6">
        <v>25</v>
      </c>
    </row>
    <row r="302" spans="1:3" x14ac:dyDescent="0.25">
      <c r="A302" s="10" t="s">
        <v>334</v>
      </c>
      <c r="B302" s="6">
        <v>62.499999999999993</v>
      </c>
      <c r="C302" s="6">
        <v>25</v>
      </c>
    </row>
    <row r="303" spans="1:3" x14ac:dyDescent="0.25">
      <c r="A303" s="10" t="s">
        <v>338</v>
      </c>
      <c r="B303" s="6">
        <v>60.499999999999993</v>
      </c>
      <c r="C303" s="6">
        <v>25</v>
      </c>
    </row>
    <row r="304" spans="1:3" x14ac:dyDescent="0.25">
      <c r="A304" s="10" t="s">
        <v>342</v>
      </c>
      <c r="B304" s="6">
        <v>60.199999999999996</v>
      </c>
      <c r="C304" s="6">
        <v>24</v>
      </c>
    </row>
    <row r="305" spans="1:3" x14ac:dyDescent="0.25">
      <c r="A305" s="10" t="s">
        <v>346</v>
      </c>
      <c r="B305" s="6">
        <v>56.199999999999996</v>
      </c>
      <c r="C305" s="6">
        <v>24</v>
      </c>
    </row>
    <row r="306" spans="1:3" x14ac:dyDescent="0.25">
      <c r="A306" s="10" t="s">
        <v>320</v>
      </c>
      <c r="B306" s="6">
        <v>57.499999999999993</v>
      </c>
      <c r="C306" s="6">
        <v>25</v>
      </c>
    </row>
    <row r="307" spans="1:3" x14ac:dyDescent="0.25">
      <c r="A307" s="10" t="s">
        <v>325</v>
      </c>
      <c r="B307" s="6">
        <v>58.499999999999993</v>
      </c>
      <c r="C307" s="6">
        <v>25</v>
      </c>
    </row>
    <row r="308" spans="1:3" x14ac:dyDescent="0.25">
      <c r="A308" s="10" t="s">
        <v>330</v>
      </c>
      <c r="B308" s="6">
        <v>61.499999999999993</v>
      </c>
      <c r="C308" s="6">
        <v>25</v>
      </c>
    </row>
    <row r="309" spans="1:3" x14ac:dyDescent="0.25">
      <c r="A309" s="10" t="s">
        <v>335</v>
      </c>
      <c r="B309" s="6">
        <v>61.199999999999996</v>
      </c>
      <c r="C309" s="6">
        <v>24</v>
      </c>
    </row>
    <row r="310" spans="1:3" x14ac:dyDescent="0.25">
      <c r="A310" s="10" t="s">
        <v>339</v>
      </c>
      <c r="B310" s="6">
        <v>54.199999999999996</v>
      </c>
      <c r="C310" s="6">
        <v>24</v>
      </c>
    </row>
    <row r="311" spans="1:3" x14ac:dyDescent="0.25">
      <c r="A311" s="10" t="s">
        <v>343</v>
      </c>
      <c r="B311" s="6">
        <v>62.8</v>
      </c>
      <c r="C311" s="6">
        <v>26</v>
      </c>
    </row>
    <row r="312" spans="1:3" x14ac:dyDescent="0.25">
      <c r="A312" s="10" t="s">
        <v>347</v>
      </c>
      <c r="B312" s="6">
        <v>57.499999999999993</v>
      </c>
      <c r="C312" s="6">
        <v>25</v>
      </c>
    </row>
    <row r="313" spans="1:3" x14ac:dyDescent="0.25">
      <c r="A313" s="10" t="s">
        <v>321</v>
      </c>
      <c r="B313" s="6">
        <v>61.499999999999993</v>
      </c>
      <c r="C313" s="6">
        <v>25</v>
      </c>
    </row>
    <row r="314" spans="1:3" x14ac:dyDescent="0.25">
      <c r="A314" s="10" t="s">
        <v>326</v>
      </c>
      <c r="B314" s="6">
        <v>58.199999999999996</v>
      </c>
      <c r="C314" s="6">
        <v>24</v>
      </c>
    </row>
    <row r="315" spans="1:3" x14ac:dyDescent="0.25">
      <c r="A315" s="10" t="s">
        <v>331</v>
      </c>
      <c r="B315" s="6">
        <v>54.199999999999996</v>
      </c>
      <c r="C315" s="6">
        <v>24</v>
      </c>
    </row>
    <row r="316" spans="1:3" x14ac:dyDescent="0.25">
      <c r="A316" s="5" t="s">
        <v>348</v>
      </c>
      <c r="B316" s="6"/>
      <c r="C316" s="6"/>
    </row>
    <row r="317" spans="1:3" x14ac:dyDescent="0.25">
      <c r="A317" s="10" t="s">
        <v>361</v>
      </c>
      <c r="B317" s="6">
        <v>51.9</v>
      </c>
      <c r="C317" s="6">
        <v>23</v>
      </c>
    </row>
    <row r="318" spans="1:3" x14ac:dyDescent="0.25">
      <c r="A318" s="10" t="s">
        <v>366</v>
      </c>
      <c r="B318" s="6">
        <v>53.599999999999994</v>
      </c>
      <c r="C318" s="6">
        <v>22</v>
      </c>
    </row>
    <row r="319" spans="1:3" x14ac:dyDescent="0.25">
      <c r="A319" s="10" t="s">
        <v>371</v>
      </c>
      <c r="B319" s="6">
        <v>51.3</v>
      </c>
      <c r="C319" s="6">
        <v>21</v>
      </c>
    </row>
    <row r="320" spans="1:3" x14ac:dyDescent="0.25">
      <c r="A320" s="10" t="s">
        <v>375</v>
      </c>
      <c r="B320" s="6">
        <v>48.699999999999996</v>
      </c>
      <c r="C320" s="6">
        <v>19</v>
      </c>
    </row>
    <row r="321" spans="1:3" x14ac:dyDescent="0.25">
      <c r="A321" s="10" t="s">
        <v>349</v>
      </c>
      <c r="B321" s="6">
        <v>55.9</v>
      </c>
      <c r="C321" s="6">
        <v>23</v>
      </c>
    </row>
    <row r="322" spans="1:3" x14ac:dyDescent="0.25">
      <c r="A322" s="10" t="s">
        <v>353</v>
      </c>
      <c r="B322" s="6">
        <v>51.599999999999994</v>
      </c>
      <c r="C322" s="6">
        <v>22</v>
      </c>
    </row>
    <row r="323" spans="1:3" x14ac:dyDescent="0.25">
      <c r="A323" s="10" t="s">
        <v>357</v>
      </c>
      <c r="B323" s="6">
        <v>52.3</v>
      </c>
      <c r="C323" s="6">
        <v>21</v>
      </c>
    </row>
    <row r="324" spans="1:3" x14ac:dyDescent="0.25">
      <c r="A324" s="10" t="s">
        <v>362</v>
      </c>
      <c r="B324" s="6">
        <v>44.699999999999996</v>
      </c>
      <c r="C324" s="6">
        <v>19</v>
      </c>
    </row>
    <row r="325" spans="1:3" x14ac:dyDescent="0.25">
      <c r="A325" s="10" t="s">
        <v>367</v>
      </c>
      <c r="B325" s="6">
        <v>53.9</v>
      </c>
      <c r="C325" s="6">
        <v>23</v>
      </c>
    </row>
    <row r="326" spans="1:3" x14ac:dyDescent="0.25">
      <c r="A326" s="10" t="s">
        <v>372</v>
      </c>
      <c r="B326" s="6">
        <v>54.599999999999994</v>
      </c>
      <c r="C326" s="6">
        <v>22</v>
      </c>
    </row>
    <row r="327" spans="1:3" x14ac:dyDescent="0.25">
      <c r="A327" s="10" t="s">
        <v>376</v>
      </c>
      <c r="B327" s="6">
        <v>47.3</v>
      </c>
      <c r="C327" s="6">
        <v>21</v>
      </c>
    </row>
    <row r="328" spans="1:3" x14ac:dyDescent="0.25">
      <c r="A328" s="10" t="s">
        <v>350</v>
      </c>
      <c r="B328" s="6">
        <v>49.699999999999996</v>
      </c>
      <c r="C328" s="6">
        <v>19</v>
      </c>
    </row>
    <row r="329" spans="1:3" x14ac:dyDescent="0.25">
      <c r="A329" s="10" t="s">
        <v>354</v>
      </c>
      <c r="B329" s="6">
        <v>44.699999999999996</v>
      </c>
      <c r="C329" s="6">
        <v>19</v>
      </c>
    </row>
    <row r="330" spans="1:3" x14ac:dyDescent="0.25">
      <c r="A330" s="10" t="s">
        <v>358</v>
      </c>
      <c r="B330" s="6">
        <v>55.9</v>
      </c>
      <c r="C330" s="6">
        <v>23</v>
      </c>
    </row>
    <row r="331" spans="1:3" x14ac:dyDescent="0.25">
      <c r="A331" s="10" t="s">
        <v>363</v>
      </c>
      <c r="B331" s="6">
        <v>55.9</v>
      </c>
      <c r="C331" s="6">
        <v>23</v>
      </c>
    </row>
    <row r="332" spans="1:3" x14ac:dyDescent="0.25">
      <c r="A332" s="10" t="s">
        <v>368</v>
      </c>
      <c r="B332" s="6">
        <v>47.3</v>
      </c>
      <c r="C332" s="6">
        <v>21</v>
      </c>
    </row>
    <row r="333" spans="1:3" x14ac:dyDescent="0.25">
      <c r="A333" s="10" t="s">
        <v>373</v>
      </c>
      <c r="B333" s="6">
        <v>46</v>
      </c>
      <c r="C333" s="6">
        <v>20</v>
      </c>
    </row>
    <row r="334" spans="1:3" x14ac:dyDescent="0.25">
      <c r="A334" s="10" t="s">
        <v>377</v>
      </c>
      <c r="B334" s="6">
        <v>48.699999999999996</v>
      </c>
      <c r="C334" s="6">
        <v>19</v>
      </c>
    </row>
    <row r="335" spans="1:3" x14ac:dyDescent="0.25">
      <c r="A335" s="10" t="s">
        <v>351</v>
      </c>
      <c r="B335" s="6">
        <v>55.9</v>
      </c>
      <c r="C335" s="6">
        <v>23</v>
      </c>
    </row>
    <row r="336" spans="1:3" x14ac:dyDescent="0.25">
      <c r="A336" s="10" t="s">
        <v>355</v>
      </c>
      <c r="B336" s="6">
        <v>55.599999999999994</v>
      </c>
      <c r="C336" s="6">
        <v>22</v>
      </c>
    </row>
    <row r="337" spans="1:3" x14ac:dyDescent="0.25">
      <c r="A337" s="10" t="s">
        <v>359</v>
      </c>
      <c r="B337" s="6">
        <v>47</v>
      </c>
      <c r="C337" s="6">
        <v>20</v>
      </c>
    </row>
    <row r="338" spans="1:3" x14ac:dyDescent="0.25">
      <c r="A338" s="10" t="s">
        <v>364</v>
      </c>
      <c r="B338" s="6">
        <v>48.699999999999996</v>
      </c>
      <c r="C338" s="6">
        <v>19</v>
      </c>
    </row>
    <row r="339" spans="1:3" x14ac:dyDescent="0.25">
      <c r="A339" s="10" t="s">
        <v>369</v>
      </c>
      <c r="B339" s="6">
        <v>51.9</v>
      </c>
      <c r="C339" s="6">
        <v>23</v>
      </c>
    </row>
    <row r="340" spans="1:3" x14ac:dyDescent="0.25">
      <c r="A340" s="10" t="s">
        <v>374</v>
      </c>
      <c r="B340" s="6">
        <v>53.599999999999994</v>
      </c>
      <c r="C340" s="6">
        <v>22</v>
      </c>
    </row>
    <row r="341" spans="1:3" x14ac:dyDescent="0.25">
      <c r="A341" s="10" t="s">
        <v>378</v>
      </c>
      <c r="B341" s="6">
        <v>49</v>
      </c>
      <c r="C341" s="6">
        <v>20</v>
      </c>
    </row>
    <row r="342" spans="1:3" x14ac:dyDescent="0.25">
      <c r="A342" s="10" t="s">
        <v>352</v>
      </c>
      <c r="B342" s="6">
        <v>49.699999999999996</v>
      </c>
      <c r="C342" s="6">
        <v>19</v>
      </c>
    </row>
    <row r="343" spans="1:3" x14ac:dyDescent="0.25">
      <c r="A343" s="10" t="s">
        <v>356</v>
      </c>
      <c r="B343" s="6">
        <v>53.9</v>
      </c>
      <c r="C343" s="6">
        <v>23</v>
      </c>
    </row>
    <row r="344" spans="1:3" x14ac:dyDescent="0.25">
      <c r="A344" s="10" t="s">
        <v>360</v>
      </c>
      <c r="B344" s="6">
        <v>54.599999999999994</v>
      </c>
      <c r="C344" s="6">
        <v>22</v>
      </c>
    </row>
    <row r="345" spans="1:3" x14ac:dyDescent="0.25">
      <c r="A345" s="10" t="s">
        <v>365</v>
      </c>
      <c r="B345" s="6">
        <v>50</v>
      </c>
      <c r="C345" s="6">
        <v>20</v>
      </c>
    </row>
    <row r="346" spans="1:3" x14ac:dyDescent="0.25">
      <c r="A346" s="10" t="s">
        <v>370</v>
      </c>
      <c r="B346" s="6">
        <v>44.699999999999996</v>
      </c>
      <c r="C346" s="6">
        <v>19</v>
      </c>
    </row>
    <row r="347" spans="1:3" x14ac:dyDescent="0.25">
      <c r="A347" s="5" t="s">
        <v>379</v>
      </c>
      <c r="B347" s="6"/>
      <c r="C347" s="6"/>
    </row>
    <row r="348" spans="1:3" x14ac:dyDescent="0.25">
      <c r="A348" s="10" t="s">
        <v>401</v>
      </c>
      <c r="B348" s="6">
        <v>48.699999999999996</v>
      </c>
      <c r="C348" s="6">
        <v>19</v>
      </c>
    </row>
    <row r="349" spans="1:3" x14ac:dyDescent="0.25">
      <c r="A349" s="10" t="s">
        <v>406</v>
      </c>
      <c r="B349" s="6">
        <v>44.099999999999994</v>
      </c>
      <c r="C349" s="6">
        <v>17</v>
      </c>
    </row>
    <row r="350" spans="1:3" x14ac:dyDescent="0.25">
      <c r="A350" s="10" t="s">
        <v>380</v>
      </c>
      <c r="B350" s="6">
        <v>33.5</v>
      </c>
      <c r="C350" s="6">
        <v>15</v>
      </c>
    </row>
    <row r="351" spans="1:3" x14ac:dyDescent="0.25">
      <c r="A351" s="10" t="s">
        <v>385</v>
      </c>
      <c r="B351" s="6">
        <v>34.9</v>
      </c>
      <c r="C351" s="6">
        <v>13</v>
      </c>
    </row>
    <row r="352" spans="1:3" x14ac:dyDescent="0.25">
      <c r="A352" s="10" t="s">
        <v>389</v>
      </c>
      <c r="B352" s="6">
        <v>22</v>
      </c>
      <c r="C352" s="6">
        <v>10</v>
      </c>
    </row>
    <row r="353" spans="1:3" x14ac:dyDescent="0.25">
      <c r="A353" s="10" t="s">
        <v>393</v>
      </c>
      <c r="B353" s="6">
        <v>44.699999999999996</v>
      </c>
      <c r="C353" s="6">
        <v>19</v>
      </c>
    </row>
    <row r="354" spans="1:3" x14ac:dyDescent="0.25">
      <c r="A354" s="10" t="s">
        <v>397</v>
      </c>
      <c r="B354" s="6">
        <v>42.099999999999994</v>
      </c>
      <c r="C354" s="6">
        <v>17</v>
      </c>
    </row>
    <row r="355" spans="1:3" x14ac:dyDescent="0.25">
      <c r="A355" s="10" t="s">
        <v>402</v>
      </c>
      <c r="B355" s="6">
        <v>40.5</v>
      </c>
      <c r="C355" s="6">
        <v>15</v>
      </c>
    </row>
    <row r="356" spans="1:3" x14ac:dyDescent="0.25">
      <c r="A356" s="10" t="s">
        <v>407</v>
      </c>
      <c r="B356" s="6">
        <v>31.199999999999996</v>
      </c>
      <c r="C356" s="6">
        <v>14</v>
      </c>
    </row>
    <row r="357" spans="1:3" x14ac:dyDescent="0.25">
      <c r="A357" s="10" t="s">
        <v>381</v>
      </c>
      <c r="B357" s="6">
        <v>31.299999999999997</v>
      </c>
      <c r="C357" s="6">
        <v>11</v>
      </c>
    </row>
    <row r="358" spans="1:3" x14ac:dyDescent="0.25">
      <c r="A358" s="10" t="s">
        <v>386</v>
      </c>
      <c r="B358" s="6">
        <v>45.099999999999994</v>
      </c>
      <c r="C358" s="6">
        <v>17</v>
      </c>
    </row>
    <row r="359" spans="1:3" x14ac:dyDescent="0.25">
      <c r="A359" s="10" t="s">
        <v>390</v>
      </c>
      <c r="B359" s="6">
        <v>33.5</v>
      </c>
      <c r="C359" s="6">
        <v>15</v>
      </c>
    </row>
    <row r="360" spans="1:3" x14ac:dyDescent="0.25">
      <c r="A360" s="10" t="s">
        <v>394</v>
      </c>
      <c r="B360" s="6">
        <v>32.199999999999996</v>
      </c>
      <c r="C360" s="6">
        <v>14</v>
      </c>
    </row>
    <row r="361" spans="1:3" x14ac:dyDescent="0.25">
      <c r="A361" s="10" t="s">
        <v>398</v>
      </c>
      <c r="B361" s="6">
        <v>31.9</v>
      </c>
      <c r="C361" s="6">
        <v>13</v>
      </c>
    </row>
    <row r="362" spans="1:3" x14ac:dyDescent="0.25">
      <c r="A362" s="10" t="s">
        <v>403</v>
      </c>
      <c r="B362" s="6">
        <v>42.099999999999994</v>
      </c>
      <c r="C362" s="6">
        <v>17</v>
      </c>
    </row>
    <row r="363" spans="1:3" x14ac:dyDescent="0.25">
      <c r="A363" s="10" t="s">
        <v>408</v>
      </c>
      <c r="B363" s="6">
        <v>35.5</v>
      </c>
      <c r="C363" s="6">
        <v>15</v>
      </c>
    </row>
    <row r="364" spans="1:3" x14ac:dyDescent="0.25">
      <c r="A364" s="10" t="s">
        <v>382</v>
      </c>
      <c r="B364" s="6">
        <v>32.199999999999996</v>
      </c>
      <c r="C364" s="6">
        <v>14</v>
      </c>
    </row>
    <row r="365" spans="1:3" x14ac:dyDescent="0.25">
      <c r="A365" s="10" t="s">
        <v>387</v>
      </c>
      <c r="B365" s="6">
        <v>30.9</v>
      </c>
      <c r="C365" s="6">
        <v>13</v>
      </c>
    </row>
    <row r="366" spans="1:3" x14ac:dyDescent="0.25">
      <c r="A366" s="10" t="s">
        <v>391</v>
      </c>
      <c r="B366" s="6">
        <v>41.4</v>
      </c>
      <c r="C366" s="6">
        <v>18</v>
      </c>
    </row>
    <row r="367" spans="1:3" x14ac:dyDescent="0.25">
      <c r="A367" s="10" t="s">
        <v>395</v>
      </c>
      <c r="B367" s="6">
        <v>36.799999999999997</v>
      </c>
      <c r="C367" s="6">
        <v>16</v>
      </c>
    </row>
    <row r="368" spans="1:3" x14ac:dyDescent="0.25">
      <c r="A368" s="10" t="s">
        <v>399</v>
      </c>
      <c r="B368" s="6">
        <v>40.5</v>
      </c>
      <c r="C368" s="6">
        <v>15</v>
      </c>
    </row>
    <row r="369" spans="1:3" x14ac:dyDescent="0.25">
      <c r="A369" s="10" t="s">
        <v>404</v>
      </c>
      <c r="B369" s="6">
        <v>30.9</v>
      </c>
      <c r="C369" s="6">
        <v>13</v>
      </c>
    </row>
    <row r="370" spans="1:3" x14ac:dyDescent="0.25">
      <c r="A370" s="10" t="s">
        <v>409</v>
      </c>
      <c r="B370" s="6">
        <v>42.4</v>
      </c>
      <c r="C370" s="6">
        <v>18</v>
      </c>
    </row>
    <row r="371" spans="1:3" x14ac:dyDescent="0.25">
      <c r="A371" s="10" t="s">
        <v>383</v>
      </c>
      <c r="B371" s="6">
        <v>35.799999999999997</v>
      </c>
      <c r="C371" s="6">
        <v>16</v>
      </c>
    </row>
    <row r="372" spans="1:3" x14ac:dyDescent="0.25">
      <c r="A372" s="10" t="s">
        <v>388</v>
      </c>
      <c r="B372" s="6">
        <v>35.5</v>
      </c>
      <c r="C372" s="6">
        <v>15</v>
      </c>
    </row>
    <row r="373" spans="1:3" x14ac:dyDescent="0.25">
      <c r="A373" s="10" t="s">
        <v>392</v>
      </c>
      <c r="B373" s="6">
        <v>28.9</v>
      </c>
      <c r="C373" s="6">
        <v>13</v>
      </c>
    </row>
    <row r="374" spans="1:3" x14ac:dyDescent="0.25">
      <c r="A374" s="10" t="s">
        <v>396</v>
      </c>
      <c r="B374" s="6">
        <v>42.699999999999996</v>
      </c>
      <c r="C374" s="6">
        <v>19</v>
      </c>
    </row>
    <row r="375" spans="1:3" x14ac:dyDescent="0.25">
      <c r="A375" s="10" t="s">
        <v>400</v>
      </c>
      <c r="B375" s="6">
        <v>37.799999999999997</v>
      </c>
      <c r="C375" s="6">
        <v>16</v>
      </c>
    </row>
    <row r="376" spans="1:3" x14ac:dyDescent="0.25">
      <c r="A376" s="10" t="s">
        <v>405</v>
      </c>
      <c r="B376" s="6">
        <v>39.5</v>
      </c>
      <c r="C376" s="6">
        <v>15</v>
      </c>
    </row>
    <row r="377" spans="1:3" x14ac:dyDescent="0.25">
      <c r="A377" s="10" t="s">
        <v>410</v>
      </c>
      <c r="B377" s="6">
        <v>30.9</v>
      </c>
      <c r="C377" s="6">
        <v>13</v>
      </c>
    </row>
    <row r="378" spans="1:3" x14ac:dyDescent="0.25">
      <c r="A378" s="10" t="s">
        <v>384</v>
      </c>
      <c r="B378" s="6">
        <v>15.099999999999998</v>
      </c>
      <c r="C378" s="6">
        <v>7</v>
      </c>
    </row>
    <row r="379" spans="1:3" x14ac:dyDescent="0.25">
      <c r="A379" s="5" t="s">
        <v>29</v>
      </c>
      <c r="B379" s="6">
        <v>22166.900000000016</v>
      </c>
      <c r="C379" s="6">
        <v>9243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0591-23BB-42DA-971D-53D93CD130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CBE2-215D-441C-88F4-CE2B3AD4DBD7}">
  <dimension ref="A3:B11"/>
  <sheetViews>
    <sheetView workbookViewId="0">
      <selection activeCell="A4" sqref="A4:B10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3" spans="1:2" x14ac:dyDescent="0.25">
      <c r="A3" s="4" t="s">
        <v>16</v>
      </c>
      <c r="B3" t="s">
        <v>414</v>
      </c>
    </row>
    <row r="4" spans="1:2" x14ac:dyDescent="0.25">
      <c r="A4" s="5" t="s">
        <v>7</v>
      </c>
      <c r="B4" s="2">
        <v>8.566037735849056</v>
      </c>
    </row>
    <row r="5" spans="1:2" x14ac:dyDescent="0.25">
      <c r="A5" s="5" t="s">
        <v>8</v>
      </c>
      <c r="B5" s="2">
        <v>8.7884615384615365</v>
      </c>
    </row>
    <row r="6" spans="1:2" x14ac:dyDescent="0.25">
      <c r="A6" s="5" t="s">
        <v>9</v>
      </c>
      <c r="B6" s="2">
        <v>8.6749999999999989</v>
      </c>
    </row>
    <row r="7" spans="1:2" x14ac:dyDescent="0.25">
      <c r="A7" s="5" t="s">
        <v>10</v>
      </c>
      <c r="B7" s="2">
        <v>8.7326923076923073</v>
      </c>
    </row>
    <row r="8" spans="1:2" x14ac:dyDescent="0.25">
      <c r="A8" s="5" t="s">
        <v>11</v>
      </c>
      <c r="B8" s="2">
        <v>8.8634615384615376</v>
      </c>
    </row>
    <row r="9" spans="1:2" x14ac:dyDescent="0.25">
      <c r="A9" s="5" t="s">
        <v>12</v>
      </c>
      <c r="B9" s="2">
        <v>8.6307692307692321</v>
      </c>
    </row>
    <row r="10" spans="1:2" x14ac:dyDescent="0.25">
      <c r="A10" s="5" t="s">
        <v>13</v>
      </c>
      <c r="B10" s="2">
        <v>8.8038461538461537</v>
      </c>
    </row>
    <row r="11" spans="1:2" x14ac:dyDescent="0.25">
      <c r="A11" s="5" t="s">
        <v>29</v>
      </c>
      <c r="B11" s="2">
        <v>8.7224657534246628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Sheet16</vt:lpstr>
      <vt:lpstr>Lemonade</vt:lpstr>
      <vt:lpstr>Sheet17</vt:lpstr>
      <vt:lpstr>Sheet18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Options</cp:lastModifiedBy>
  <cp:revision/>
  <dcterms:created xsi:type="dcterms:W3CDTF">2018-01-23T22:05:58Z</dcterms:created>
  <dcterms:modified xsi:type="dcterms:W3CDTF">2018-07-27T17:56:13Z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