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i Data\"/>
    </mc:Choice>
  </mc:AlternateContent>
  <bookViews>
    <workbookView xWindow="0" yWindow="0" windowWidth="19200" windowHeight="6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<sst xmlns="http://schemas.openxmlformats.org/spreadsheetml/2006/main" count="410" uniqueCount="73">
  <si>
    <t>Customer Name</t>
  </si>
  <si>
    <t>Product Category</t>
  </si>
  <si>
    <t>Product Name</t>
  </si>
  <si>
    <t>Sales Amount</t>
  </si>
  <si>
    <t>Sale Date</t>
  </si>
  <si>
    <t>Region</t>
  </si>
  <si>
    <t>Sana Tariq</t>
  </si>
  <si>
    <t>Saad Rafiq</t>
  </si>
  <si>
    <t>Mehwish Hayat</t>
  </si>
  <si>
    <t>Hassan Raza</t>
  </si>
  <si>
    <t>Waseem Akram</t>
  </si>
  <si>
    <t>Bushra Ansari</t>
  </si>
  <si>
    <t>Maryam Javed</t>
  </si>
  <si>
    <t>Rabia Shakeel</t>
  </si>
  <si>
    <t>Fahad Mustafa</t>
  </si>
  <si>
    <t>Sanam Baloch</t>
  </si>
  <si>
    <t>Fatima Noor</t>
  </si>
  <si>
    <t>Laiba Khan</t>
  </si>
  <si>
    <t>Noman Ijaz</t>
  </si>
  <si>
    <t>Shoaib Malik</t>
  </si>
  <si>
    <t>Muhammad Ali</t>
  </si>
  <si>
    <t>Zahid Mahmood</t>
  </si>
  <si>
    <t>Nida Yasir</t>
  </si>
  <si>
    <t>Imran Haider</t>
  </si>
  <si>
    <t>Madiha Naqvi</t>
  </si>
  <si>
    <t>Tariq Mehmood</t>
  </si>
  <si>
    <t>Hina Aslam</t>
  </si>
  <si>
    <t>Hamza Ali</t>
  </si>
  <si>
    <t>Ahmed Khan</t>
  </si>
  <si>
    <t>Zainab Bibi</t>
  </si>
  <si>
    <t>Bilal Ahmed</t>
  </si>
  <si>
    <t>Sadia Khan</t>
  </si>
  <si>
    <t>Usman Ghani</t>
  </si>
  <si>
    <t>Iqra Aziz</t>
  </si>
  <si>
    <t>Shan Shahid</t>
  </si>
  <si>
    <t>Groceries</t>
  </si>
  <si>
    <t>Toys</t>
  </si>
  <si>
    <t>Electronics</t>
  </si>
  <si>
    <t>Clothing</t>
  </si>
  <si>
    <t>Books</t>
  </si>
  <si>
    <t>Home &amp; Kitchen</t>
  </si>
  <si>
    <t>Milk</t>
  </si>
  <si>
    <t>Butter</t>
  </si>
  <si>
    <t>Action Figure</t>
  </si>
  <si>
    <t>Eggs</t>
  </si>
  <si>
    <t>Puzzle</t>
  </si>
  <si>
    <t>Doll</t>
  </si>
  <si>
    <t>Board Game</t>
  </si>
  <si>
    <t>Laptop</t>
  </si>
  <si>
    <t>Shirt</t>
  </si>
  <si>
    <t>Magazine</t>
  </si>
  <si>
    <t>Textbook</t>
  </si>
  <si>
    <t>Shoes</t>
  </si>
  <si>
    <t>Bread</t>
  </si>
  <si>
    <t>Jacket</t>
  </si>
  <si>
    <t>Jeans</t>
  </si>
  <si>
    <t>Novel</t>
  </si>
  <si>
    <t>Charger</t>
  </si>
  <si>
    <t>Headphones</t>
  </si>
  <si>
    <t>Mixer</t>
  </si>
  <si>
    <t>Comics</t>
  </si>
  <si>
    <t>Cookware</t>
  </si>
  <si>
    <t>Toaster</t>
  </si>
  <si>
    <t>Blender</t>
  </si>
  <si>
    <t>Phone</t>
  </si>
  <si>
    <t>East</t>
  </si>
  <si>
    <t>West</t>
  </si>
  <si>
    <t>South</t>
  </si>
  <si>
    <t>North</t>
  </si>
  <si>
    <t>Quantity Sold</t>
  </si>
  <si>
    <t>Profit</t>
  </si>
  <si>
    <t>Total Cost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</si>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</sst>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I2" sqref="I2:I101"/>
    </sheetView>
  </sheetViews>
  <sheetFormatPr defaultRowHeight="14.5" x14ac:dyDescent="0.35"/>
  <cols>
    <col min="1" max="1" width="14.6328125" bestFit="1" customWidth="1"/>
    <col min="2" max="2" width="15.453125" bestFit="1" customWidth="1"/>
    <col min="3" max="3" width="12.90625" bestFit="1" customWidth="1"/>
    <col min="4" max="4" width="12.90625" customWidth="1"/>
    <col min="5" max="5" width="12.26953125" bestFit="1" customWidth="1"/>
    <col min="6" max="7" width="12.26953125" customWidth="1"/>
    <col min="8" max="8" width="27.90625" style="5" bestFit="1" customWidth="1"/>
    <col min="9" max="9" width="11.9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69</v>
      </c>
      <c r="E1" s="1" t="s">
        <v>3</v>
      </c>
      <c r="F1" s="1" t="s">
        <v>71</v>
      </c>
      <c r="G1" s="1" t="s">
        <v>70</v>
      </c>
      <c r="H1" s="4" t="s">
        <v>4</v>
      </c>
      <c r="I1" s="1" t="s">
        <v>72</v>
      </c>
      <c r="J1" s="1" t="s">
        <v>5</v>
      </c>
      <c r="K1" s="3"/>
    </row>
    <row r="2" spans="1:11" x14ac:dyDescent="0.35">
      <c r="A2" t="s">
        <v>6</v>
      </c>
      <c r="B2" t="s">
        <v>35</v>
      </c>
      <c r="C2" t="s">
        <v>41</v>
      </c>
      <c r="D2">
        <v>4</v>
      </c>
      <c r="E2">
        <v>362.68</v>
      </c>
      <c r="F2">
        <v>48</v>
      </c>
      <c r="G2">
        <f>E2-F2</f>
        <v>314.68</v>
      </c>
      <c r="H2" s="5">
        <v>45508</v>
      </c>
      <c r="I2" s="2" t="str">
        <f>TEXT(H2,"mmmm")</f>
        <v>August</v>
      </c>
      <c r="J2" t="s">
        <v>65</v>
      </c>
    </row>
    <row r="3" spans="1:11" x14ac:dyDescent="0.35">
      <c r="A3" t="s">
        <v>7</v>
      </c>
      <c r="B3" t="s">
        <v>35</v>
      </c>
      <c r="C3" t="s">
        <v>42</v>
      </c>
      <c r="D3">
        <v>7</v>
      </c>
      <c r="E3">
        <v>169.83</v>
      </c>
      <c r="F3">
        <v>126</v>
      </c>
      <c r="G3">
        <f t="shared" ref="G3:G66" si="0">E3-F3</f>
        <v>43.830000000000013</v>
      </c>
      <c r="H3" s="5">
        <v>45546</v>
      </c>
      <c r="I3" s="2" t="str">
        <f t="shared" ref="I3:I66" si="1">TEXT(H3,"mmmm")</f>
        <v>September</v>
      </c>
      <c r="J3" t="s">
        <v>65</v>
      </c>
    </row>
    <row r="4" spans="1:11" x14ac:dyDescent="0.35">
      <c r="A4" t="s">
        <v>8</v>
      </c>
      <c r="B4" t="s">
        <v>36</v>
      </c>
      <c r="C4" t="s">
        <v>43</v>
      </c>
      <c r="D4">
        <v>3</v>
      </c>
      <c r="E4">
        <v>104</v>
      </c>
      <c r="F4">
        <v>57</v>
      </c>
      <c r="G4">
        <f t="shared" si="0"/>
        <v>47</v>
      </c>
      <c r="H4" s="5">
        <v>45566</v>
      </c>
      <c r="I4" s="2" t="str">
        <f t="shared" si="1"/>
        <v>October</v>
      </c>
      <c r="J4" t="s">
        <v>66</v>
      </c>
    </row>
    <row r="5" spans="1:11" x14ac:dyDescent="0.35">
      <c r="A5" t="s">
        <v>6</v>
      </c>
      <c r="B5" t="s">
        <v>35</v>
      </c>
      <c r="C5" t="s">
        <v>44</v>
      </c>
      <c r="D5">
        <v>2</v>
      </c>
      <c r="E5">
        <v>311.60000000000002</v>
      </c>
      <c r="F5">
        <v>26</v>
      </c>
      <c r="G5">
        <f t="shared" si="0"/>
        <v>285.60000000000002</v>
      </c>
      <c r="H5" s="5">
        <v>45660</v>
      </c>
      <c r="I5" s="2" t="str">
        <f t="shared" si="1"/>
        <v>January</v>
      </c>
      <c r="J5" t="s">
        <v>66</v>
      </c>
    </row>
    <row r="6" spans="1:11" x14ac:dyDescent="0.35">
      <c r="A6" t="s">
        <v>9</v>
      </c>
      <c r="B6" t="s">
        <v>36</v>
      </c>
      <c r="C6" t="s">
        <v>45</v>
      </c>
      <c r="D6">
        <v>2</v>
      </c>
      <c r="E6">
        <v>158.9</v>
      </c>
      <c r="F6">
        <v>40</v>
      </c>
      <c r="G6">
        <f t="shared" si="0"/>
        <v>118.9</v>
      </c>
      <c r="H6" s="5">
        <v>45698</v>
      </c>
      <c r="I6" s="2" t="str">
        <f t="shared" si="1"/>
        <v>February</v>
      </c>
      <c r="J6" t="s">
        <v>66</v>
      </c>
    </row>
    <row r="7" spans="1:11" x14ac:dyDescent="0.35">
      <c r="A7" t="s">
        <v>10</v>
      </c>
      <c r="B7" t="s">
        <v>36</v>
      </c>
      <c r="C7" t="s">
        <v>46</v>
      </c>
      <c r="D7">
        <v>6</v>
      </c>
      <c r="E7">
        <v>237.84</v>
      </c>
      <c r="F7">
        <v>108</v>
      </c>
      <c r="G7">
        <f t="shared" si="0"/>
        <v>129.84</v>
      </c>
      <c r="H7" s="5">
        <v>45684</v>
      </c>
      <c r="I7" s="2" t="str">
        <f t="shared" si="1"/>
        <v>January</v>
      </c>
      <c r="J7" t="s">
        <v>67</v>
      </c>
    </row>
    <row r="8" spans="1:11" x14ac:dyDescent="0.35">
      <c r="A8" t="s">
        <v>11</v>
      </c>
      <c r="B8" t="s">
        <v>36</v>
      </c>
      <c r="C8" t="s">
        <v>47</v>
      </c>
      <c r="D8">
        <v>1</v>
      </c>
      <c r="E8">
        <v>398.93</v>
      </c>
      <c r="F8">
        <v>12</v>
      </c>
      <c r="G8">
        <f t="shared" si="0"/>
        <v>386.93</v>
      </c>
      <c r="H8" s="5">
        <v>45506</v>
      </c>
      <c r="I8" s="2" t="str">
        <f t="shared" si="1"/>
        <v>August</v>
      </c>
      <c r="J8" t="s">
        <v>67</v>
      </c>
    </row>
    <row r="9" spans="1:11" x14ac:dyDescent="0.35">
      <c r="A9" t="s">
        <v>8</v>
      </c>
      <c r="B9" t="s">
        <v>35</v>
      </c>
      <c r="C9" t="s">
        <v>41</v>
      </c>
      <c r="D9">
        <v>2</v>
      </c>
      <c r="E9">
        <v>149.06</v>
      </c>
      <c r="F9">
        <v>22</v>
      </c>
      <c r="G9">
        <f t="shared" si="0"/>
        <v>127.06</v>
      </c>
      <c r="H9" s="5">
        <v>45840</v>
      </c>
      <c r="I9" s="2" t="str">
        <f t="shared" si="1"/>
        <v>July</v>
      </c>
      <c r="J9" t="s">
        <v>65</v>
      </c>
    </row>
    <row r="10" spans="1:11" x14ac:dyDescent="0.35">
      <c r="A10" t="s">
        <v>12</v>
      </c>
      <c r="B10" t="s">
        <v>37</v>
      </c>
      <c r="C10" t="s">
        <v>48</v>
      </c>
      <c r="D10">
        <v>2</v>
      </c>
      <c r="E10">
        <v>339.67</v>
      </c>
      <c r="F10">
        <v>36</v>
      </c>
      <c r="G10">
        <f t="shared" si="0"/>
        <v>303.67</v>
      </c>
      <c r="H10" s="5">
        <v>45760</v>
      </c>
      <c r="I10" s="2" t="str">
        <f t="shared" si="1"/>
        <v>April</v>
      </c>
      <c r="J10" t="s">
        <v>67</v>
      </c>
    </row>
    <row r="11" spans="1:11" x14ac:dyDescent="0.35">
      <c r="A11" t="s">
        <v>13</v>
      </c>
      <c r="B11" t="s">
        <v>38</v>
      </c>
      <c r="C11" t="s">
        <v>49</v>
      </c>
      <c r="D11">
        <v>10</v>
      </c>
      <c r="E11">
        <v>322.64</v>
      </c>
      <c r="F11">
        <v>200</v>
      </c>
      <c r="G11">
        <f t="shared" si="0"/>
        <v>122.63999999999999</v>
      </c>
      <c r="H11" s="5">
        <v>45574</v>
      </c>
      <c r="I11" s="2" t="str">
        <f t="shared" si="1"/>
        <v>October</v>
      </c>
      <c r="J11" t="s">
        <v>68</v>
      </c>
    </row>
    <row r="12" spans="1:11" x14ac:dyDescent="0.35">
      <c r="A12" t="s">
        <v>14</v>
      </c>
      <c r="B12" t="s">
        <v>39</v>
      </c>
      <c r="C12" t="s">
        <v>50</v>
      </c>
      <c r="D12">
        <v>2</v>
      </c>
      <c r="E12">
        <v>444.21</v>
      </c>
      <c r="F12">
        <v>40</v>
      </c>
      <c r="G12">
        <f t="shared" si="0"/>
        <v>404.21</v>
      </c>
      <c r="H12" s="5">
        <v>45849</v>
      </c>
      <c r="I12" s="2" t="str">
        <f t="shared" si="1"/>
        <v>July</v>
      </c>
      <c r="J12" t="s">
        <v>67</v>
      </c>
    </row>
    <row r="13" spans="1:11" x14ac:dyDescent="0.35">
      <c r="A13" t="s">
        <v>12</v>
      </c>
      <c r="B13" t="s">
        <v>35</v>
      </c>
      <c r="C13" t="s">
        <v>42</v>
      </c>
      <c r="D13">
        <v>5</v>
      </c>
      <c r="E13">
        <v>252.24</v>
      </c>
      <c r="F13">
        <v>85</v>
      </c>
      <c r="G13">
        <f t="shared" si="0"/>
        <v>167.24</v>
      </c>
      <c r="H13" s="5">
        <v>45677</v>
      </c>
      <c r="I13" s="2" t="str">
        <f t="shared" si="1"/>
        <v>January</v>
      </c>
      <c r="J13" t="s">
        <v>67</v>
      </c>
    </row>
    <row r="14" spans="1:11" x14ac:dyDescent="0.35">
      <c r="A14" t="s">
        <v>15</v>
      </c>
      <c r="B14" t="s">
        <v>35</v>
      </c>
      <c r="C14" t="s">
        <v>41</v>
      </c>
      <c r="D14">
        <v>8</v>
      </c>
      <c r="E14">
        <v>447.4</v>
      </c>
      <c r="F14">
        <v>120</v>
      </c>
      <c r="G14">
        <f t="shared" si="0"/>
        <v>327.39999999999998</v>
      </c>
      <c r="H14" s="5">
        <v>45604</v>
      </c>
      <c r="I14" s="2" t="str">
        <f t="shared" si="1"/>
        <v>November</v>
      </c>
      <c r="J14" t="s">
        <v>68</v>
      </c>
    </row>
    <row r="15" spans="1:11" x14ac:dyDescent="0.35">
      <c r="A15" t="s">
        <v>7</v>
      </c>
      <c r="B15" t="s">
        <v>39</v>
      </c>
      <c r="C15" t="s">
        <v>51</v>
      </c>
      <c r="D15">
        <v>10</v>
      </c>
      <c r="E15">
        <v>396.18</v>
      </c>
      <c r="F15">
        <v>130</v>
      </c>
      <c r="G15">
        <f t="shared" si="0"/>
        <v>266.18</v>
      </c>
      <c r="H15" s="5">
        <v>45682</v>
      </c>
      <c r="I15" s="2" t="str">
        <f t="shared" si="1"/>
        <v>January</v>
      </c>
      <c r="J15" t="s">
        <v>66</v>
      </c>
    </row>
    <row r="16" spans="1:11" x14ac:dyDescent="0.35">
      <c r="A16" t="s">
        <v>16</v>
      </c>
      <c r="B16" t="s">
        <v>37</v>
      </c>
      <c r="C16" t="s">
        <v>48</v>
      </c>
      <c r="D16">
        <v>9</v>
      </c>
      <c r="E16">
        <v>459.56</v>
      </c>
      <c r="F16">
        <v>90</v>
      </c>
      <c r="G16">
        <f t="shared" si="0"/>
        <v>369.56</v>
      </c>
      <c r="H16" s="5">
        <v>45735</v>
      </c>
      <c r="I16" s="2" t="str">
        <f t="shared" si="1"/>
        <v>March</v>
      </c>
      <c r="J16" t="s">
        <v>66</v>
      </c>
    </row>
    <row r="17" spans="1:10" x14ac:dyDescent="0.35">
      <c r="A17" t="s">
        <v>17</v>
      </c>
      <c r="B17" t="s">
        <v>38</v>
      </c>
      <c r="C17" t="s">
        <v>52</v>
      </c>
      <c r="D17">
        <v>5</v>
      </c>
      <c r="E17">
        <v>337.11</v>
      </c>
      <c r="F17">
        <v>60</v>
      </c>
      <c r="G17">
        <f t="shared" si="0"/>
        <v>277.11</v>
      </c>
      <c r="H17" s="5">
        <v>45861</v>
      </c>
      <c r="I17" s="2" t="str">
        <f t="shared" si="1"/>
        <v>July</v>
      </c>
      <c r="J17" t="s">
        <v>65</v>
      </c>
    </row>
    <row r="18" spans="1:10" x14ac:dyDescent="0.35">
      <c r="A18" t="s">
        <v>17</v>
      </c>
      <c r="B18" t="s">
        <v>39</v>
      </c>
      <c r="C18" t="s">
        <v>50</v>
      </c>
      <c r="D18">
        <v>3</v>
      </c>
      <c r="E18">
        <v>416.98</v>
      </c>
      <c r="F18">
        <v>42</v>
      </c>
      <c r="G18">
        <f t="shared" si="0"/>
        <v>374.98</v>
      </c>
      <c r="H18" s="5">
        <v>45828</v>
      </c>
      <c r="I18" s="2" t="str">
        <f t="shared" si="1"/>
        <v>June</v>
      </c>
      <c r="J18" t="s">
        <v>66</v>
      </c>
    </row>
    <row r="19" spans="1:10" x14ac:dyDescent="0.35">
      <c r="A19" t="s">
        <v>18</v>
      </c>
      <c r="B19" t="s">
        <v>38</v>
      </c>
      <c r="C19" t="s">
        <v>52</v>
      </c>
      <c r="D19">
        <v>2</v>
      </c>
      <c r="E19">
        <v>230.53</v>
      </c>
      <c r="F19">
        <v>40</v>
      </c>
      <c r="G19">
        <f t="shared" si="0"/>
        <v>190.53</v>
      </c>
      <c r="H19" s="5">
        <v>45802</v>
      </c>
      <c r="I19" s="2" t="str">
        <f t="shared" si="1"/>
        <v>May</v>
      </c>
      <c r="J19" t="s">
        <v>67</v>
      </c>
    </row>
    <row r="20" spans="1:10" x14ac:dyDescent="0.35">
      <c r="A20" t="s">
        <v>19</v>
      </c>
      <c r="B20" t="s">
        <v>35</v>
      </c>
      <c r="C20" t="s">
        <v>53</v>
      </c>
      <c r="D20">
        <v>7</v>
      </c>
      <c r="E20">
        <v>385.25</v>
      </c>
      <c r="F20">
        <v>77</v>
      </c>
      <c r="G20">
        <f t="shared" si="0"/>
        <v>308.25</v>
      </c>
      <c r="H20" s="5">
        <v>45621</v>
      </c>
      <c r="I20" s="2" t="str">
        <f t="shared" si="1"/>
        <v>November</v>
      </c>
      <c r="J20" t="s">
        <v>66</v>
      </c>
    </row>
    <row r="21" spans="1:10" x14ac:dyDescent="0.35">
      <c r="A21" t="s">
        <v>20</v>
      </c>
      <c r="B21" t="s">
        <v>35</v>
      </c>
      <c r="C21" t="s">
        <v>44</v>
      </c>
      <c r="D21">
        <v>9</v>
      </c>
      <c r="E21">
        <v>144.55000000000001</v>
      </c>
      <c r="F21">
        <v>171</v>
      </c>
      <c r="G21">
        <f t="shared" si="0"/>
        <v>-26.449999999999989</v>
      </c>
      <c r="H21" s="5">
        <v>45701</v>
      </c>
      <c r="I21" s="2" t="str">
        <f t="shared" si="1"/>
        <v>February</v>
      </c>
      <c r="J21" t="s">
        <v>65</v>
      </c>
    </row>
    <row r="22" spans="1:10" x14ac:dyDescent="0.35">
      <c r="A22" t="s">
        <v>21</v>
      </c>
      <c r="B22" t="s">
        <v>38</v>
      </c>
      <c r="C22" t="s">
        <v>54</v>
      </c>
      <c r="D22">
        <v>2</v>
      </c>
      <c r="E22">
        <v>174.57</v>
      </c>
      <c r="F22">
        <v>40</v>
      </c>
      <c r="G22">
        <f t="shared" si="0"/>
        <v>134.57</v>
      </c>
      <c r="H22" s="5">
        <v>45703</v>
      </c>
      <c r="I22" s="2" t="str">
        <f t="shared" si="1"/>
        <v>February</v>
      </c>
      <c r="J22" t="s">
        <v>68</v>
      </c>
    </row>
    <row r="23" spans="1:10" x14ac:dyDescent="0.35">
      <c r="A23" t="s">
        <v>7</v>
      </c>
      <c r="B23" t="s">
        <v>38</v>
      </c>
      <c r="C23" t="s">
        <v>55</v>
      </c>
      <c r="D23">
        <v>5</v>
      </c>
      <c r="E23">
        <v>123.32</v>
      </c>
      <c r="F23">
        <v>100</v>
      </c>
      <c r="G23">
        <f t="shared" si="0"/>
        <v>23.319999999999993</v>
      </c>
      <c r="H23" s="5">
        <v>45579</v>
      </c>
      <c r="I23" s="2" t="str">
        <f t="shared" si="1"/>
        <v>October</v>
      </c>
      <c r="J23" t="s">
        <v>67</v>
      </c>
    </row>
    <row r="24" spans="1:10" x14ac:dyDescent="0.35">
      <c r="A24" t="s">
        <v>22</v>
      </c>
      <c r="B24" t="s">
        <v>35</v>
      </c>
      <c r="C24" t="s">
        <v>44</v>
      </c>
      <c r="D24">
        <v>6</v>
      </c>
      <c r="E24">
        <v>141.47</v>
      </c>
      <c r="F24">
        <v>66</v>
      </c>
      <c r="G24">
        <f t="shared" si="0"/>
        <v>75.47</v>
      </c>
      <c r="H24" s="5">
        <v>45787</v>
      </c>
      <c r="I24" s="2" t="str">
        <f t="shared" si="1"/>
        <v>May</v>
      </c>
      <c r="J24" t="s">
        <v>65</v>
      </c>
    </row>
    <row r="25" spans="1:10" x14ac:dyDescent="0.35">
      <c r="A25" t="s">
        <v>9</v>
      </c>
      <c r="B25" t="s">
        <v>36</v>
      </c>
      <c r="C25" t="s">
        <v>47</v>
      </c>
      <c r="D25">
        <v>3</v>
      </c>
      <c r="E25">
        <v>213.73</v>
      </c>
      <c r="F25">
        <v>42</v>
      </c>
      <c r="G25">
        <f t="shared" si="0"/>
        <v>171.73</v>
      </c>
      <c r="H25" s="5">
        <v>45740</v>
      </c>
      <c r="I25" s="2" t="str">
        <f t="shared" si="1"/>
        <v>March</v>
      </c>
      <c r="J25" t="s">
        <v>66</v>
      </c>
    </row>
    <row r="26" spans="1:10" x14ac:dyDescent="0.35">
      <c r="A26" t="s">
        <v>18</v>
      </c>
      <c r="B26" t="s">
        <v>39</v>
      </c>
      <c r="C26" t="s">
        <v>56</v>
      </c>
      <c r="D26">
        <v>4</v>
      </c>
      <c r="E26">
        <v>429.8</v>
      </c>
      <c r="F26">
        <v>80</v>
      </c>
      <c r="G26">
        <f t="shared" si="0"/>
        <v>349.8</v>
      </c>
      <c r="H26" s="5">
        <v>45704</v>
      </c>
      <c r="I26" s="2" t="str">
        <f t="shared" si="1"/>
        <v>February</v>
      </c>
      <c r="J26" t="s">
        <v>66</v>
      </c>
    </row>
    <row r="27" spans="1:10" x14ac:dyDescent="0.35">
      <c r="A27" t="s">
        <v>6</v>
      </c>
      <c r="B27" t="s">
        <v>39</v>
      </c>
      <c r="C27" t="s">
        <v>56</v>
      </c>
      <c r="D27">
        <v>9</v>
      </c>
      <c r="E27">
        <v>471.94</v>
      </c>
      <c r="F27">
        <v>99</v>
      </c>
      <c r="G27">
        <f t="shared" si="0"/>
        <v>372.94</v>
      </c>
      <c r="H27" s="5">
        <v>45612</v>
      </c>
      <c r="I27" s="2" t="str">
        <f t="shared" si="1"/>
        <v>November</v>
      </c>
      <c r="J27" t="s">
        <v>66</v>
      </c>
    </row>
    <row r="28" spans="1:10" x14ac:dyDescent="0.35">
      <c r="A28" t="s">
        <v>23</v>
      </c>
      <c r="B28" t="s">
        <v>39</v>
      </c>
      <c r="C28" t="s">
        <v>51</v>
      </c>
      <c r="D28">
        <v>2</v>
      </c>
      <c r="E28">
        <v>249.23</v>
      </c>
      <c r="F28">
        <v>22</v>
      </c>
      <c r="G28">
        <f t="shared" si="0"/>
        <v>227.23</v>
      </c>
      <c r="H28" s="5">
        <v>45732</v>
      </c>
      <c r="I28" s="2" t="str">
        <f t="shared" si="1"/>
        <v>March</v>
      </c>
      <c r="J28" t="s">
        <v>66</v>
      </c>
    </row>
    <row r="29" spans="1:10" x14ac:dyDescent="0.35">
      <c r="A29" t="s">
        <v>8</v>
      </c>
      <c r="B29" t="s">
        <v>39</v>
      </c>
      <c r="C29" t="s">
        <v>56</v>
      </c>
      <c r="D29">
        <v>10</v>
      </c>
      <c r="E29">
        <v>200.54</v>
      </c>
      <c r="F29">
        <v>160</v>
      </c>
      <c r="G29">
        <f t="shared" si="0"/>
        <v>40.539999999999992</v>
      </c>
      <c r="H29" s="5">
        <v>45507</v>
      </c>
      <c r="I29" s="2" t="str">
        <f t="shared" si="1"/>
        <v>August</v>
      </c>
      <c r="J29" t="s">
        <v>66</v>
      </c>
    </row>
    <row r="30" spans="1:10" x14ac:dyDescent="0.35">
      <c r="A30" t="s">
        <v>24</v>
      </c>
      <c r="B30" t="s">
        <v>35</v>
      </c>
      <c r="C30" t="s">
        <v>44</v>
      </c>
      <c r="D30">
        <v>4</v>
      </c>
      <c r="E30">
        <v>421.85</v>
      </c>
      <c r="F30">
        <v>40</v>
      </c>
      <c r="G30">
        <f t="shared" si="0"/>
        <v>381.85</v>
      </c>
      <c r="H30" s="5">
        <v>45582</v>
      </c>
      <c r="I30" s="2" t="str">
        <f t="shared" si="1"/>
        <v>October</v>
      </c>
      <c r="J30" t="s">
        <v>67</v>
      </c>
    </row>
    <row r="31" spans="1:10" x14ac:dyDescent="0.35">
      <c r="A31" t="s">
        <v>14</v>
      </c>
      <c r="B31" t="s">
        <v>36</v>
      </c>
      <c r="C31" t="s">
        <v>45</v>
      </c>
      <c r="D31">
        <v>1</v>
      </c>
      <c r="E31">
        <v>454.4</v>
      </c>
      <c r="F31">
        <v>20</v>
      </c>
      <c r="G31">
        <f t="shared" si="0"/>
        <v>434.4</v>
      </c>
      <c r="H31" s="5">
        <v>45806</v>
      </c>
      <c r="I31" s="2" t="str">
        <f t="shared" si="1"/>
        <v>May</v>
      </c>
      <c r="J31" t="s">
        <v>68</v>
      </c>
    </row>
    <row r="32" spans="1:10" x14ac:dyDescent="0.35">
      <c r="A32" t="s">
        <v>10</v>
      </c>
      <c r="B32" t="s">
        <v>37</v>
      </c>
      <c r="C32" t="s">
        <v>57</v>
      </c>
      <c r="D32">
        <v>3</v>
      </c>
      <c r="E32">
        <v>76.489999999999995</v>
      </c>
      <c r="F32">
        <v>54</v>
      </c>
      <c r="G32">
        <f t="shared" si="0"/>
        <v>22.489999999999995</v>
      </c>
      <c r="H32" s="5">
        <v>45757</v>
      </c>
      <c r="I32" s="2" t="str">
        <f t="shared" si="1"/>
        <v>April</v>
      </c>
      <c r="J32" t="s">
        <v>67</v>
      </c>
    </row>
    <row r="33" spans="1:10" x14ac:dyDescent="0.35">
      <c r="A33" t="s">
        <v>9</v>
      </c>
      <c r="B33" t="s">
        <v>37</v>
      </c>
      <c r="C33" t="s">
        <v>58</v>
      </c>
      <c r="D33">
        <v>6</v>
      </c>
      <c r="E33">
        <v>195.76</v>
      </c>
      <c r="F33">
        <v>114</v>
      </c>
      <c r="G33">
        <f t="shared" si="0"/>
        <v>81.759999999999991</v>
      </c>
      <c r="H33" s="5">
        <v>45690</v>
      </c>
      <c r="I33" s="2" t="str">
        <f t="shared" si="1"/>
        <v>February</v>
      </c>
      <c r="J33" t="s">
        <v>66</v>
      </c>
    </row>
    <row r="34" spans="1:10" x14ac:dyDescent="0.35">
      <c r="A34" t="s">
        <v>25</v>
      </c>
      <c r="B34" t="s">
        <v>40</v>
      </c>
      <c r="C34" t="s">
        <v>59</v>
      </c>
      <c r="D34">
        <v>6</v>
      </c>
      <c r="E34">
        <v>383</v>
      </c>
      <c r="F34">
        <v>114</v>
      </c>
      <c r="G34">
        <f t="shared" si="0"/>
        <v>269</v>
      </c>
      <c r="H34" s="5">
        <v>45652</v>
      </c>
      <c r="I34" s="2" t="str">
        <f t="shared" si="1"/>
        <v>December</v>
      </c>
      <c r="J34" t="s">
        <v>65</v>
      </c>
    </row>
    <row r="35" spans="1:10" x14ac:dyDescent="0.35">
      <c r="A35" t="s">
        <v>13</v>
      </c>
      <c r="B35" t="s">
        <v>39</v>
      </c>
      <c r="C35" t="s">
        <v>60</v>
      </c>
      <c r="D35">
        <v>2</v>
      </c>
      <c r="E35">
        <v>419.11</v>
      </c>
      <c r="F35">
        <v>20</v>
      </c>
      <c r="G35">
        <f t="shared" si="0"/>
        <v>399.11</v>
      </c>
      <c r="H35" s="5">
        <v>45653</v>
      </c>
      <c r="I35" s="2" t="str">
        <f t="shared" si="1"/>
        <v>December</v>
      </c>
      <c r="J35" t="s">
        <v>68</v>
      </c>
    </row>
    <row r="36" spans="1:10" x14ac:dyDescent="0.35">
      <c r="A36" t="s">
        <v>26</v>
      </c>
      <c r="B36" t="s">
        <v>35</v>
      </c>
      <c r="C36" t="s">
        <v>41</v>
      </c>
      <c r="D36">
        <v>4</v>
      </c>
      <c r="E36">
        <v>499.95</v>
      </c>
      <c r="F36">
        <v>60</v>
      </c>
      <c r="G36">
        <f t="shared" si="0"/>
        <v>439.95</v>
      </c>
      <c r="H36" s="5">
        <v>45781</v>
      </c>
      <c r="I36" s="2" t="str">
        <f t="shared" si="1"/>
        <v>May</v>
      </c>
      <c r="J36" t="s">
        <v>67</v>
      </c>
    </row>
    <row r="37" spans="1:10" x14ac:dyDescent="0.35">
      <c r="A37" t="s">
        <v>27</v>
      </c>
      <c r="B37" t="s">
        <v>35</v>
      </c>
      <c r="C37" t="s">
        <v>41</v>
      </c>
      <c r="D37">
        <v>9</v>
      </c>
      <c r="E37">
        <v>392.8</v>
      </c>
      <c r="F37">
        <v>153</v>
      </c>
      <c r="G37">
        <f t="shared" si="0"/>
        <v>239.8</v>
      </c>
      <c r="H37" s="5">
        <v>45551</v>
      </c>
      <c r="I37" s="2" t="str">
        <f t="shared" si="1"/>
        <v>September</v>
      </c>
      <c r="J37" t="s">
        <v>68</v>
      </c>
    </row>
    <row r="38" spans="1:10" x14ac:dyDescent="0.35">
      <c r="A38" t="s">
        <v>28</v>
      </c>
      <c r="B38" t="s">
        <v>37</v>
      </c>
      <c r="C38" t="s">
        <v>48</v>
      </c>
      <c r="D38">
        <v>9</v>
      </c>
      <c r="E38">
        <v>107.69</v>
      </c>
      <c r="F38">
        <v>90</v>
      </c>
      <c r="G38">
        <f t="shared" si="0"/>
        <v>17.689999999999998</v>
      </c>
      <c r="H38" s="5">
        <v>45667</v>
      </c>
      <c r="I38" s="2" t="str">
        <f t="shared" si="1"/>
        <v>January</v>
      </c>
      <c r="J38" t="s">
        <v>67</v>
      </c>
    </row>
    <row r="39" spans="1:10" x14ac:dyDescent="0.35">
      <c r="A39" t="s">
        <v>16</v>
      </c>
      <c r="B39" t="s">
        <v>38</v>
      </c>
      <c r="C39" t="s">
        <v>55</v>
      </c>
      <c r="D39">
        <v>6</v>
      </c>
      <c r="E39">
        <v>242.04</v>
      </c>
      <c r="F39">
        <v>108</v>
      </c>
      <c r="G39">
        <f t="shared" si="0"/>
        <v>134.04</v>
      </c>
      <c r="H39" s="5">
        <v>45808</v>
      </c>
      <c r="I39" s="2" t="str">
        <f t="shared" si="1"/>
        <v>May</v>
      </c>
      <c r="J39" t="s">
        <v>67</v>
      </c>
    </row>
    <row r="40" spans="1:10" x14ac:dyDescent="0.35">
      <c r="A40" t="s">
        <v>29</v>
      </c>
      <c r="B40" t="s">
        <v>39</v>
      </c>
      <c r="C40" t="s">
        <v>60</v>
      </c>
      <c r="D40">
        <v>7</v>
      </c>
      <c r="E40">
        <v>385.78</v>
      </c>
      <c r="F40">
        <v>91</v>
      </c>
      <c r="G40">
        <f t="shared" si="0"/>
        <v>294.77999999999997</v>
      </c>
      <c r="H40" s="5">
        <v>45502</v>
      </c>
      <c r="I40" s="2" t="str">
        <f t="shared" si="1"/>
        <v>July</v>
      </c>
      <c r="J40" t="s">
        <v>68</v>
      </c>
    </row>
    <row r="41" spans="1:10" x14ac:dyDescent="0.35">
      <c r="A41" t="s">
        <v>28</v>
      </c>
      <c r="B41" t="s">
        <v>38</v>
      </c>
      <c r="C41" t="s">
        <v>54</v>
      </c>
      <c r="D41">
        <v>7</v>
      </c>
      <c r="E41">
        <v>102.97</v>
      </c>
      <c r="F41">
        <v>84</v>
      </c>
      <c r="G41">
        <f t="shared" si="0"/>
        <v>18.97</v>
      </c>
      <c r="H41" s="5">
        <v>45852</v>
      </c>
      <c r="I41" s="2" t="str">
        <f t="shared" si="1"/>
        <v>July</v>
      </c>
      <c r="J41" t="s">
        <v>65</v>
      </c>
    </row>
    <row r="42" spans="1:10" x14ac:dyDescent="0.35">
      <c r="A42" t="s">
        <v>7</v>
      </c>
      <c r="B42" t="s">
        <v>36</v>
      </c>
      <c r="C42" t="s">
        <v>47</v>
      </c>
      <c r="D42">
        <v>5</v>
      </c>
      <c r="E42">
        <v>204.36</v>
      </c>
      <c r="F42">
        <v>80</v>
      </c>
      <c r="G42">
        <f t="shared" si="0"/>
        <v>124.36000000000001</v>
      </c>
      <c r="H42" s="5">
        <v>45785</v>
      </c>
      <c r="I42" s="2" t="str">
        <f t="shared" si="1"/>
        <v>May</v>
      </c>
      <c r="J42" t="s">
        <v>67</v>
      </c>
    </row>
    <row r="43" spans="1:10" x14ac:dyDescent="0.35">
      <c r="A43" t="s">
        <v>18</v>
      </c>
      <c r="B43" t="s">
        <v>37</v>
      </c>
      <c r="C43" t="s">
        <v>48</v>
      </c>
      <c r="D43">
        <v>7</v>
      </c>
      <c r="E43">
        <v>156.93</v>
      </c>
      <c r="F43">
        <v>133</v>
      </c>
      <c r="G43">
        <f t="shared" si="0"/>
        <v>23.930000000000007</v>
      </c>
      <c r="H43" s="5">
        <v>45541</v>
      </c>
      <c r="I43" s="2" t="str">
        <f t="shared" si="1"/>
        <v>September</v>
      </c>
      <c r="J43" t="s">
        <v>65</v>
      </c>
    </row>
    <row r="44" spans="1:10" x14ac:dyDescent="0.35">
      <c r="A44" t="s">
        <v>14</v>
      </c>
      <c r="B44" t="s">
        <v>35</v>
      </c>
      <c r="C44" t="s">
        <v>41</v>
      </c>
      <c r="D44">
        <v>6</v>
      </c>
      <c r="E44">
        <v>400.15</v>
      </c>
      <c r="F44">
        <v>96</v>
      </c>
      <c r="G44">
        <f t="shared" si="0"/>
        <v>304.14999999999998</v>
      </c>
      <c r="H44" s="5">
        <v>45603</v>
      </c>
      <c r="I44" s="2" t="str">
        <f t="shared" si="1"/>
        <v>November</v>
      </c>
      <c r="J44" t="s">
        <v>68</v>
      </c>
    </row>
    <row r="45" spans="1:10" x14ac:dyDescent="0.35">
      <c r="A45" t="s">
        <v>20</v>
      </c>
      <c r="B45" t="s">
        <v>40</v>
      </c>
      <c r="C45" t="s">
        <v>61</v>
      </c>
      <c r="D45">
        <v>6</v>
      </c>
      <c r="E45">
        <v>334.15</v>
      </c>
      <c r="F45">
        <v>120</v>
      </c>
      <c r="G45">
        <f t="shared" si="0"/>
        <v>214.14999999999998</v>
      </c>
      <c r="H45" s="5">
        <v>45527</v>
      </c>
      <c r="I45" s="2" t="str">
        <f t="shared" si="1"/>
        <v>August</v>
      </c>
      <c r="J45" t="s">
        <v>65</v>
      </c>
    </row>
    <row r="46" spans="1:10" x14ac:dyDescent="0.35">
      <c r="A46" t="s">
        <v>16</v>
      </c>
      <c r="B46" t="s">
        <v>37</v>
      </c>
      <c r="C46" t="s">
        <v>57</v>
      </c>
      <c r="D46">
        <v>4</v>
      </c>
      <c r="E46">
        <v>412.94</v>
      </c>
      <c r="F46">
        <v>76</v>
      </c>
      <c r="G46">
        <f t="shared" si="0"/>
        <v>336.94</v>
      </c>
      <c r="H46" s="5">
        <v>45504</v>
      </c>
      <c r="I46" s="2" t="str">
        <f t="shared" si="1"/>
        <v>July</v>
      </c>
      <c r="J46" t="s">
        <v>66</v>
      </c>
    </row>
    <row r="47" spans="1:10" x14ac:dyDescent="0.35">
      <c r="A47" t="s">
        <v>22</v>
      </c>
      <c r="B47" t="s">
        <v>40</v>
      </c>
      <c r="C47" t="s">
        <v>61</v>
      </c>
      <c r="D47">
        <v>10</v>
      </c>
      <c r="E47">
        <v>356.58</v>
      </c>
      <c r="F47">
        <v>180</v>
      </c>
      <c r="G47">
        <f t="shared" si="0"/>
        <v>176.57999999999998</v>
      </c>
      <c r="H47" s="5">
        <v>45628</v>
      </c>
      <c r="I47" s="2" t="str">
        <f t="shared" si="1"/>
        <v>December</v>
      </c>
      <c r="J47" t="s">
        <v>67</v>
      </c>
    </row>
    <row r="48" spans="1:10" x14ac:dyDescent="0.35">
      <c r="A48" t="s">
        <v>24</v>
      </c>
      <c r="B48" t="s">
        <v>35</v>
      </c>
      <c r="C48" t="s">
        <v>53</v>
      </c>
      <c r="D48">
        <v>4</v>
      </c>
      <c r="E48">
        <v>311.8</v>
      </c>
      <c r="F48">
        <v>60</v>
      </c>
      <c r="G48">
        <f t="shared" si="0"/>
        <v>251.8</v>
      </c>
      <c r="H48" s="5">
        <v>45824</v>
      </c>
      <c r="I48" s="2" t="str">
        <f t="shared" si="1"/>
        <v>June</v>
      </c>
      <c r="J48" t="s">
        <v>66</v>
      </c>
    </row>
    <row r="49" spans="1:10" x14ac:dyDescent="0.35">
      <c r="A49" t="s">
        <v>14</v>
      </c>
      <c r="B49" t="s">
        <v>39</v>
      </c>
      <c r="C49" t="s">
        <v>50</v>
      </c>
      <c r="D49">
        <v>9</v>
      </c>
      <c r="E49">
        <v>414.61</v>
      </c>
      <c r="F49">
        <v>162</v>
      </c>
      <c r="G49">
        <f t="shared" si="0"/>
        <v>252.61</v>
      </c>
      <c r="H49" s="5">
        <v>45545</v>
      </c>
      <c r="I49" s="2" t="str">
        <f t="shared" si="1"/>
        <v>September</v>
      </c>
      <c r="J49" t="s">
        <v>65</v>
      </c>
    </row>
    <row r="50" spans="1:10" x14ac:dyDescent="0.35">
      <c r="A50" t="s">
        <v>20</v>
      </c>
      <c r="B50" t="s">
        <v>40</v>
      </c>
      <c r="C50" t="s">
        <v>62</v>
      </c>
      <c r="D50">
        <v>2</v>
      </c>
      <c r="E50">
        <v>417.06</v>
      </c>
      <c r="F50">
        <v>236</v>
      </c>
      <c r="G50">
        <f t="shared" si="0"/>
        <v>181.06</v>
      </c>
      <c r="H50" s="5">
        <v>45780</v>
      </c>
      <c r="I50" s="2" t="str">
        <f t="shared" si="1"/>
        <v>May</v>
      </c>
      <c r="J50" t="s">
        <v>65</v>
      </c>
    </row>
    <row r="51" spans="1:10" x14ac:dyDescent="0.35">
      <c r="A51" t="s">
        <v>14</v>
      </c>
      <c r="B51" t="s">
        <v>39</v>
      </c>
      <c r="C51" t="s">
        <v>51</v>
      </c>
      <c r="D51">
        <v>9</v>
      </c>
      <c r="E51">
        <v>377.73</v>
      </c>
      <c r="F51">
        <v>180</v>
      </c>
      <c r="G51">
        <f t="shared" si="0"/>
        <v>197.73000000000002</v>
      </c>
      <c r="H51" s="5">
        <v>45613</v>
      </c>
      <c r="I51" s="2" t="str">
        <f t="shared" si="1"/>
        <v>November</v>
      </c>
      <c r="J51" t="s">
        <v>66</v>
      </c>
    </row>
    <row r="52" spans="1:10" x14ac:dyDescent="0.35">
      <c r="A52" t="s">
        <v>30</v>
      </c>
      <c r="B52" t="s">
        <v>40</v>
      </c>
      <c r="C52" t="s">
        <v>63</v>
      </c>
      <c r="D52">
        <v>4</v>
      </c>
      <c r="E52">
        <v>252.21</v>
      </c>
      <c r="F52">
        <v>68</v>
      </c>
      <c r="G52">
        <f t="shared" si="0"/>
        <v>184.21</v>
      </c>
      <c r="H52" s="5">
        <v>45551</v>
      </c>
      <c r="I52" s="2" t="str">
        <f t="shared" si="1"/>
        <v>September</v>
      </c>
      <c r="J52" t="s">
        <v>67</v>
      </c>
    </row>
    <row r="53" spans="1:10" x14ac:dyDescent="0.35">
      <c r="A53" t="s">
        <v>23</v>
      </c>
      <c r="B53" t="s">
        <v>39</v>
      </c>
      <c r="C53" t="s">
        <v>51</v>
      </c>
      <c r="D53">
        <v>5</v>
      </c>
      <c r="E53">
        <v>183.86</v>
      </c>
      <c r="F53">
        <v>60</v>
      </c>
      <c r="G53">
        <f t="shared" si="0"/>
        <v>123.86000000000001</v>
      </c>
      <c r="H53" s="5">
        <v>45694</v>
      </c>
      <c r="I53" s="2" t="str">
        <f t="shared" si="1"/>
        <v>February</v>
      </c>
      <c r="J53" t="s">
        <v>65</v>
      </c>
    </row>
    <row r="54" spans="1:10" x14ac:dyDescent="0.35">
      <c r="A54" t="s">
        <v>19</v>
      </c>
      <c r="B54" t="s">
        <v>40</v>
      </c>
      <c r="C54" t="s">
        <v>59</v>
      </c>
      <c r="D54">
        <v>8</v>
      </c>
      <c r="E54">
        <v>282.33999999999997</v>
      </c>
      <c r="F54">
        <v>152</v>
      </c>
      <c r="G54">
        <f t="shared" si="0"/>
        <v>130.33999999999997</v>
      </c>
      <c r="H54" s="5">
        <v>45529</v>
      </c>
      <c r="I54" s="2" t="str">
        <f t="shared" si="1"/>
        <v>August</v>
      </c>
      <c r="J54" t="s">
        <v>67</v>
      </c>
    </row>
    <row r="55" spans="1:10" x14ac:dyDescent="0.35">
      <c r="A55" t="s">
        <v>13</v>
      </c>
      <c r="B55" t="s">
        <v>37</v>
      </c>
      <c r="C55" t="s">
        <v>48</v>
      </c>
      <c r="D55">
        <v>6</v>
      </c>
      <c r="E55">
        <v>362.84</v>
      </c>
      <c r="F55">
        <v>102</v>
      </c>
      <c r="G55">
        <f t="shared" si="0"/>
        <v>260.83999999999997</v>
      </c>
      <c r="H55" s="5">
        <v>45799</v>
      </c>
      <c r="I55" s="2" t="str">
        <f t="shared" si="1"/>
        <v>May</v>
      </c>
      <c r="J55" t="s">
        <v>67</v>
      </c>
    </row>
    <row r="56" spans="1:10" x14ac:dyDescent="0.35">
      <c r="A56" t="s">
        <v>13</v>
      </c>
      <c r="B56" t="s">
        <v>35</v>
      </c>
      <c r="C56" t="s">
        <v>42</v>
      </c>
      <c r="D56">
        <v>2</v>
      </c>
      <c r="E56">
        <v>326.49</v>
      </c>
      <c r="F56">
        <v>32</v>
      </c>
      <c r="G56">
        <f t="shared" si="0"/>
        <v>294.49</v>
      </c>
      <c r="H56" s="5">
        <v>45674</v>
      </c>
      <c r="I56" s="2" t="str">
        <f t="shared" si="1"/>
        <v>January</v>
      </c>
      <c r="J56" t="s">
        <v>66</v>
      </c>
    </row>
    <row r="57" spans="1:10" x14ac:dyDescent="0.35">
      <c r="A57" t="s">
        <v>25</v>
      </c>
      <c r="B57" t="s">
        <v>37</v>
      </c>
      <c r="C57" t="s">
        <v>64</v>
      </c>
      <c r="D57">
        <v>1</v>
      </c>
      <c r="E57">
        <v>154.18</v>
      </c>
      <c r="F57">
        <v>18</v>
      </c>
      <c r="G57">
        <f t="shared" si="0"/>
        <v>136.18</v>
      </c>
      <c r="H57" s="5">
        <v>45712</v>
      </c>
      <c r="I57" s="2" t="str">
        <f t="shared" si="1"/>
        <v>February</v>
      </c>
      <c r="J57" t="s">
        <v>67</v>
      </c>
    </row>
    <row r="58" spans="1:10" x14ac:dyDescent="0.35">
      <c r="A58" t="s">
        <v>19</v>
      </c>
      <c r="B58" t="s">
        <v>40</v>
      </c>
      <c r="C58" t="s">
        <v>59</v>
      </c>
      <c r="D58">
        <v>2</v>
      </c>
      <c r="E58">
        <v>241.9</v>
      </c>
      <c r="F58">
        <v>30</v>
      </c>
      <c r="G58">
        <f t="shared" si="0"/>
        <v>211.9</v>
      </c>
      <c r="H58" s="5">
        <v>45679</v>
      </c>
      <c r="I58" s="2" t="str">
        <f t="shared" si="1"/>
        <v>January</v>
      </c>
      <c r="J58" t="s">
        <v>65</v>
      </c>
    </row>
    <row r="59" spans="1:10" x14ac:dyDescent="0.35">
      <c r="A59" t="s">
        <v>10</v>
      </c>
      <c r="B59" t="s">
        <v>39</v>
      </c>
      <c r="C59" t="s">
        <v>60</v>
      </c>
      <c r="D59">
        <v>5</v>
      </c>
      <c r="E59">
        <v>182.39</v>
      </c>
      <c r="F59">
        <v>50</v>
      </c>
      <c r="G59">
        <f t="shared" si="0"/>
        <v>132.38999999999999</v>
      </c>
      <c r="H59" s="5">
        <v>45837</v>
      </c>
      <c r="I59" s="2" t="str">
        <f t="shared" si="1"/>
        <v>June</v>
      </c>
      <c r="J59" t="s">
        <v>65</v>
      </c>
    </row>
    <row r="60" spans="1:10" x14ac:dyDescent="0.35">
      <c r="A60" t="s">
        <v>31</v>
      </c>
      <c r="B60" t="s">
        <v>40</v>
      </c>
      <c r="C60" t="s">
        <v>59</v>
      </c>
      <c r="D60">
        <v>7</v>
      </c>
      <c r="E60">
        <v>122.96</v>
      </c>
      <c r="F60">
        <v>105</v>
      </c>
      <c r="G60">
        <f t="shared" si="0"/>
        <v>17.959999999999994</v>
      </c>
      <c r="H60" s="5">
        <v>45601</v>
      </c>
      <c r="I60" s="2" t="str">
        <f t="shared" si="1"/>
        <v>November</v>
      </c>
      <c r="J60" t="s">
        <v>67</v>
      </c>
    </row>
    <row r="61" spans="1:10" x14ac:dyDescent="0.35">
      <c r="A61" t="s">
        <v>18</v>
      </c>
      <c r="B61" t="s">
        <v>40</v>
      </c>
      <c r="C61" t="s">
        <v>63</v>
      </c>
      <c r="D61">
        <v>8</v>
      </c>
      <c r="E61">
        <v>374.01</v>
      </c>
      <c r="F61">
        <v>120</v>
      </c>
      <c r="G61">
        <f t="shared" si="0"/>
        <v>254.01</v>
      </c>
      <c r="H61" s="5">
        <v>45824</v>
      </c>
      <c r="I61" s="2" t="str">
        <f t="shared" si="1"/>
        <v>June</v>
      </c>
      <c r="J61" t="s">
        <v>67</v>
      </c>
    </row>
    <row r="62" spans="1:10" x14ac:dyDescent="0.35">
      <c r="A62" t="s">
        <v>23</v>
      </c>
      <c r="B62" t="s">
        <v>38</v>
      </c>
      <c r="C62" t="s">
        <v>55</v>
      </c>
      <c r="D62">
        <v>10</v>
      </c>
      <c r="E62">
        <v>371.92</v>
      </c>
      <c r="F62">
        <v>130</v>
      </c>
      <c r="G62">
        <f t="shared" si="0"/>
        <v>241.92000000000002</v>
      </c>
      <c r="H62" s="5">
        <v>45685</v>
      </c>
      <c r="I62" s="2" t="str">
        <f t="shared" si="1"/>
        <v>January</v>
      </c>
      <c r="J62" t="s">
        <v>65</v>
      </c>
    </row>
    <row r="63" spans="1:10" x14ac:dyDescent="0.35">
      <c r="A63" t="s">
        <v>26</v>
      </c>
      <c r="B63" t="s">
        <v>37</v>
      </c>
      <c r="C63" t="s">
        <v>48</v>
      </c>
      <c r="D63">
        <v>7</v>
      </c>
      <c r="E63">
        <v>155.16</v>
      </c>
      <c r="F63">
        <v>98</v>
      </c>
      <c r="G63">
        <f t="shared" si="0"/>
        <v>57.16</v>
      </c>
      <c r="H63" s="5">
        <v>45800</v>
      </c>
      <c r="I63" s="2" t="str">
        <f t="shared" si="1"/>
        <v>May</v>
      </c>
      <c r="J63" t="s">
        <v>67</v>
      </c>
    </row>
    <row r="64" spans="1:10" x14ac:dyDescent="0.35">
      <c r="A64" t="s">
        <v>32</v>
      </c>
      <c r="B64" t="s">
        <v>40</v>
      </c>
      <c r="C64" t="s">
        <v>63</v>
      </c>
      <c r="D64">
        <v>10</v>
      </c>
      <c r="E64">
        <v>356.93</v>
      </c>
      <c r="F64">
        <v>190</v>
      </c>
      <c r="G64">
        <f t="shared" si="0"/>
        <v>166.93</v>
      </c>
      <c r="H64" s="5">
        <v>45563</v>
      </c>
      <c r="I64" s="2" t="str">
        <f t="shared" si="1"/>
        <v>September</v>
      </c>
      <c r="J64" t="s">
        <v>65</v>
      </c>
    </row>
    <row r="65" spans="1:10" x14ac:dyDescent="0.35">
      <c r="A65" t="s">
        <v>7</v>
      </c>
      <c r="B65" t="s">
        <v>37</v>
      </c>
      <c r="C65" t="s">
        <v>64</v>
      </c>
      <c r="D65">
        <v>3</v>
      </c>
      <c r="E65">
        <v>281.14999999999998</v>
      </c>
      <c r="F65">
        <v>57</v>
      </c>
      <c r="G65">
        <f t="shared" si="0"/>
        <v>224.14999999999998</v>
      </c>
      <c r="H65" s="5">
        <v>45589</v>
      </c>
      <c r="I65" s="2" t="str">
        <f t="shared" si="1"/>
        <v>October</v>
      </c>
      <c r="J65" t="s">
        <v>67</v>
      </c>
    </row>
    <row r="66" spans="1:10" x14ac:dyDescent="0.35">
      <c r="A66" t="s">
        <v>28</v>
      </c>
      <c r="B66" t="s">
        <v>35</v>
      </c>
      <c r="C66" t="s">
        <v>42</v>
      </c>
      <c r="D66">
        <v>1</v>
      </c>
      <c r="E66">
        <v>60.27</v>
      </c>
      <c r="F66">
        <v>10</v>
      </c>
      <c r="G66">
        <f t="shared" si="0"/>
        <v>50.27</v>
      </c>
      <c r="H66" s="5">
        <v>45667</v>
      </c>
      <c r="I66" s="2" t="str">
        <f t="shared" si="1"/>
        <v>January</v>
      </c>
      <c r="J66" t="s">
        <v>65</v>
      </c>
    </row>
    <row r="67" spans="1:10" x14ac:dyDescent="0.35">
      <c r="A67" t="s">
        <v>29</v>
      </c>
      <c r="B67" t="s">
        <v>39</v>
      </c>
      <c r="C67" t="s">
        <v>50</v>
      </c>
      <c r="D67">
        <v>8</v>
      </c>
      <c r="E67">
        <v>225.83</v>
      </c>
      <c r="F67">
        <v>152</v>
      </c>
      <c r="G67">
        <f t="shared" ref="G67:G101" si="2">E67-F67</f>
        <v>73.830000000000013</v>
      </c>
      <c r="H67" s="5">
        <v>45553</v>
      </c>
      <c r="I67" s="2" t="str">
        <f t="shared" ref="I67:I101" si="3">TEXT(H67,"mmmm")</f>
        <v>September</v>
      </c>
      <c r="J67" t="s">
        <v>68</v>
      </c>
    </row>
    <row r="68" spans="1:10" x14ac:dyDescent="0.35">
      <c r="A68" t="s">
        <v>20</v>
      </c>
      <c r="B68" t="s">
        <v>40</v>
      </c>
      <c r="C68" t="s">
        <v>61</v>
      </c>
      <c r="D68">
        <v>1</v>
      </c>
      <c r="E68">
        <v>65.900000000000006</v>
      </c>
      <c r="F68">
        <v>11</v>
      </c>
      <c r="G68">
        <f t="shared" si="2"/>
        <v>54.900000000000006</v>
      </c>
      <c r="H68" s="5">
        <v>45827</v>
      </c>
      <c r="I68" s="2" t="str">
        <f t="shared" si="3"/>
        <v>June</v>
      </c>
      <c r="J68" t="s">
        <v>66</v>
      </c>
    </row>
    <row r="69" spans="1:10" x14ac:dyDescent="0.35">
      <c r="A69" t="s">
        <v>8</v>
      </c>
      <c r="B69" t="s">
        <v>39</v>
      </c>
      <c r="C69" t="s">
        <v>56</v>
      </c>
      <c r="D69">
        <v>4</v>
      </c>
      <c r="E69">
        <v>292.74</v>
      </c>
      <c r="F69">
        <v>72</v>
      </c>
      <c r="G69">
        <f t="shared" si="2"/>
        <v>220.74</v>
      </c>
      <c r="H69" s="5">
        <v>45831</v>
      </c>
      <c r="I69" s="2" t="str">
        <f t="shared" si="3"/>
        <v>June</v>
      </c>
      <c r="J69" t="s">
        <v>68</v>
      </c>
    </row>
    <row r="70" spans="1:10" x14ac:dyDescent="0.35">
      <c r="A70" t="s">
        <v>6</v>
      </c>
      <c r="B70" t="s">
        <v>38</v>
      </c>
      <c r="C70" t="s">
        <v>55</v>
      </c>
      <c r="D70">
        <v>8</v>
      </c>
      <c r="E70">
        <v>407.46</v>
      </c>
      <c r="F70">
        <v>88</v>
      </c>
      <c r="G70">
        <f t="shared" si="2"/>
        <v>319.45999999999998</v>
      </c>
      <c r="H70" s="5">
        <v>45725</v>
      </c>
      <c r="I70" s="2" t="str">
        <f t="shared" si="3"/>
        <v>March</v>
      </c>
      <c r="J70" t="s">
        <v>68</v>
      </c>
    </row>
    <row r="71" spans="1:10" x14ac:dyDescent="0.35">
      <c r="A71" t="s">
        <v>22</v>
      </c>
      <c r="B71" t="s">
        <v>38</v>
      </c>
      <c r="C71" t="s">
        <v>49</v>
      </c>
      <c r="D71">
        <v>4</v>
      </c>
      <c r="E71">
        <v>283.45999999999998</v>
      </c>
      <c r="F71">
        <v>40</v>
      </c>
      <c r="G71">
        <f t="shared" si="2"/>
        <v>243.45999999999998</v>
      </c>
      <c r="H71" s="5">
        <v>45646</v>
      </c>
      <c r="I71" s="2" t="str">
        <f t="shared" si="3"/>
        <v>December</v>
      </c>
      <c r="J71" t="s">
        <v>67</v>
      </c>
    </row>
    <row r="72" spans="1:10" x14ac:dyDescent="0.35">
      <c r="A72" t="s">
        <v>10</v>
      </c>
      <c r="B72" t="s">
        <v>36</v>
      </c>
      <c r="C72" t="s">
        <v>47</v>
      </c>
      <c r="D72">
        <v>9</v>
      </c>
      <c r="E72">
        <v>230.75</v>
      </c>
      <c r="F72">
        <v>135</v>
      </c>
      <c r="G72">
        <f t="shared" si="2"/>
        <v>95.75</v>
      </c>
      <c r="H72" s="5">
        <v>45595</v>
      </c>
      <c r="I72" s="2" t="str">
        <f t="shared" si="3"/>
        <v>October</v>
      </c>
      <c r="J72" t="s">
        <v>65</v>
      </c>
    </row>
    <row r="73" spans="1:10" x14ac:dyDescent="0.35">
      <c r="A73" t="s">
        <v>33</v>
      </c>
      <c r="B73" t="s">
        <v>36</v>
      </c>
      <c r="C73" t="s">
        <v>47</v>
      </c>
      <c r="D73">
        <v>5</v>
      </c>
      <c r="E73">
        <v>159.63999999999999</v>
      </c>
      <c r="F73">
        <v>55</v>
      </c>
      <c r="G73">
        <f t="shared" si="2"/>
        <v>104.63999999999999</v>
      </c>
      <c r="H73" s="5">
        <v>45819</v>
      </c>
      <c r="I73" s="2" t="str">
        <f t="shared" si="3"/>
        <v>June</v>
      </c>
      <c r="J73" t="s">
        <v>68</v>
      </c>
    </row>
    <row r="74" spans="1:10" x14ac:dyDescent="0.35">
      <c r="A74" t="s">
        <v>9</v>
      </c>
      <c r="B74" t="s">
        <v>36</v>
      </c>
      <c r="C74" t="s">
        <v>45</v>
      </c>
      <c r="D74">
        <v>4</v>
      </c>
      <c r="E74">
        <v>474.32</v>
      </c>
      <c r="F74">
        <v>80</v>
      </c>
      <c r="G74">
        <f t="shared" si="2"/>
        <v>394.32</v>
      </c>
      <c r="H74" s="5">
        <v>45767</v>
      </c>
      <c r="I74" s="2" t="str">
        <f t="shared" si="3"/>
        <v>April</v>
      </c>
      <c r="J74" t="s">
        <v>67</v>
      </c>
    </row>
    <row r="75" spans="1:10" x14ac:dyDescent="0.35">
      <c r="A75" t="s">
        <v>29</v>
      </c>
      <c r="B75" t="s">
        <v>40</v>
      </c>
      <c r="C75" t="s">
        <v>63</v>
      </c>
      <c r="D75">
        <v>5</v>
      </c>
      <c r="E75">
        <v>86.96</v>
      </c>
      <c r="F75">
        <v>65</v>
      </c>
      <c r="G75">
        <f t="shared" si="2"/>
        <v>21.959999999999994</v>
      </c>
      <c r="H75" s="5">
        <v>45535</v>
      </c>
      <c r="I75" s="2" t="str">
        <f t="shared" si="3"/>
        <v>August</v>
      </c>
      <c r="J75" t="s">
        <v>68</v>
      </c>
    </row>
    <row r="76" spans="1:10" x14ac:dyDescent="0.35">
      <c r="A76" t="s">
        <v>7</v>
      </c>
      <c r="B76" t="s">
        <v>38</v>
      </c>
      <c r="C76" t="s">
        <v>49</v>
      </c>
      <c r="D76">
        <v>5</v>
      </c>
      <c r="E76">
        <v>210.17</v>
      </c>
      <c r="F76">
        <v>50</v>
      </c>
      <c r="G76">
        <f t="shared" si="2"/>
        <v>160.16999999999999</v>
      </c>
      <c r="H76" s="5">
        <v>45814</v>
      </c>
      <c r="I76" s="2" t="str">
        <f t="shared" si="3"/>
        <v>June</v>
      </c>
      <c r="J76" t="s">
        <v>66</v>
      </c>
    </row>
    <row r="77" spans="1:10" x14ac:dyDescent="0.35">
      <c r="A77" t="s">
        <v>7</v>
      </c>
      <c r="B77" t="s">
        <v>40</v>
      </c>
      <c r="C77" t="s">
        <v>63</v>
      </c>
      <c r="D77">
        <v>3</v>
      </c>
      <c r="E77">
        <v>123.42</v>
      </c>
      <c r="F77">
        <v>42</v>
      </c>
      <c r="G77">
        <f t="shared" si="2"/>
        <v>81.42</v>
      </c>
      <c r="H77" s="5">
        <v>45522</v>
      </c>
      <c r="I77" s="2" t="str">
        <f t="shared" si="3"/>
        <v>August</v>
      </c>
      <c r="J77" t="s">
        <v>65</v>
      </c>
    </row>
    <row r="78" spans="1:10" x14ac:dyDescent="0.35">
      <c r="A78" t="s">
        <v>12</v>
      </c>
      <c r="B78" t="s">
        <v>35</v>
      </c>
      <c r="C78" t="s">
        <v>42</v>
      </c>
      <c r="D78">
        <v>8</v>
      </c>
      <c r="E78">
        <v>44.88</v>
      </c>
      <c r="F78">
        <v>120</v>
      </c>
      <c r="G78">
        <f t="shared" si="2"/>
        <v>-75.12</v>
      </c>
      <c r="H78" s="5">
        <v>45585</v>
      </c>
      <c r="I78" s="2" t="str">
        <f t="shared" si="3"/>
        <v>October</v>
      </c>
      <c r="J78" t="s">
        <v>65</v>
      </c>
    </row>
    <row r="79" spans="1:10" x14ac:dyDescent="0.35">
      <c r="A79" t="s">
        <v>17</v>
      </c>
      <c r="B79" t="s">
        <v>35</v>
      </c>
      <c r="C79" t="s">
        <v>44</v>
      </c>
      <c r="D79">
        <v>7</v>
      </c>
      <c r="E79">
        <v>218.32</v>
      </c>
      <c r="F79">
        <v>133</v>
      </c>
      <c r="G79">
        <f t="shared" si="2"/>
        <v>85.32</v>
      </c>
      <c r="H79" s="5">
        <v>45639</v>
      </c>
      <c r="I79" s="2" t="str">
        <f t="shared" si="3"/>
        <v>December</v>
      </c>
      <c r="J79" t="s">
        <v>67</v>
      </c>
    </row>
    <row r="80" spans="1:10" x14ac:dyDescent="0.35">
      <c r="A80" t="s">
        <v>34</v>
      </c>
      <c r="B80" t="s">
        <v>35</v>
      </c>
      <c r="C80" t="s">
        <v>44</v>
      </c>
      <c r="D80">
        <v>9</v>
      </c>
      <c r="E80">
        <v>455.12</v>
      </c>
      <c r="F80">
        <v>144</v>
      </c>
      <c r="G80">
        <f t="shared" si="2"/>
        <v>311.12</v>
      </c>
      <c r="H80" s="5">
        <v>45846</v>
      </c>
      <c r="I80" s="2" t="str">
        <f t="shared" si="3"/>
        <v>July</v>
      </c>
      <c r="J80" t="s">
        <v>67</v>
      </c>
    </row>
    <row r="81" spans="1:10" x14ac:dyDescent="0.35">
      <c r="A81" t="s">
        <v>6</v>
      </c>
      <c r="B81" t="s">
        <v>37</v>
      </c>
      <c r="C81" t="s">
        <v>64</v>
      </c>
      <c r="D81">
        <v>9</v>
      </c>
      <c r="E81">
        <v>91.3</v>
      </c>
      <c r="F81">
        <v>171</v>
      </c>
      <c r="G81">
        <f t="shared" si="2"/>
        <v>-79.7</v>
      </c>
      <c r="H81" s="5">
        <v>45705</v>
      </c>
      <c r="I81" s="2" t="str">
        <f t="shared" si="3"/>
        <v>February</v>
      </c>
      <c r="J81" t="s">
        <v>65</v>
      </c>
    </row>
    <row r="82" spans="1:10" x14ac:dyDescent="0.35">
      <c r="A82" t="s">
        <v>6</v>
      </c>
      <c r="B82" t="s">
        <v>39</v>
      </c>
      <c r="C82" t="s">
        <v>56</v>
      </c>
      <c r="D82">
        <v>7</v>
      </c>
      <c r="E82">
        <v>239.66</v>
      </c>
      <c r="F82">
        <v>133</v>
      </c>
      <c r="G82">
        <f t="shared" si="2"/>
        <v>106.66</v>
      </c>
      <c r="H82" s="5">
        <v>45806</v>
      </c>
      <c r="I82" s="2" t="str">
        <f t="shared" si="3"/>
        <v>May</v>
      </c>
      <c r="J82" t="s">
        <v>66</v>
      </c>
    </row>
    <row r="83" spans="1:10" x14ac:dyDescent="0.35">
      <c r="A83" t="s">
        <v>33</v>
      </c>
      <c r="B83" t="s">
        <v>40</v>
      </c>
      <c r="C83" t="s">
        <v>61</v>
      </c>
      <c r="D83">
        <v>1</v>
      </c>
      <c r="E83">
        <v>224.5</v>
      </c>
      <c r="F83">
        <v>19</v>
      </c>
      <c r="G83">
        <f t="shared" si="2"/>
        <v>205.5</v>
      </c>
      <c r="H83" s="5">
        <v>45763</v>
      </c>
      <c r="I83" s="2" t="str">
        <f t="shared" si="3"/>
        <v>April</v>
      </c>
      <c r="J83" t="s">
        <v>68</v>
      </c>
    </row>
    <row r="84" spans="1:10" x14ac:dyDescent="0.35">
      <c r="A84" t="s">
        <v>28</v>
      </c>
      <c r="B84" t="s">
        <v>39</v>
      </c>
      <c r="C84" t="s">
        <v>60</v>
      </c>
      <c r="D84">
        <v>10</v>
      </c>
      <c r="E84">
        <v>305.82</v>
      </c>
      <c r="F84">
        <v>110</v>
      </c>
      <c r="G84">
        <f t="shared" si="2"/>
        <v>195.82</v>
      </c>
      <c r="H84" s="5">
        <v>45619</v>
      </c>
      <c r="I84" s="2" t="str">
        <f t="shared" si="3"/>
        <v>November</v>
      </c>
      <c r="J84" t="s">
        <v>68</v>
      </c>
    </row>
    <row r="85" spans="1:10" x14ac:dyDescent="0.35">
      <c r="A85" t="s">
        <v>8</v>
      </c>
      <c r="B85" t="s">
        <v>38</v>
      </c>
      <c r="C85" t="s">
        <v>49</v>
      </c>
      <c r="D85">
        <v>4</v>
      </c>
      <c r="E85">
        <v>499.79</v>
      </c>
      <c r="F85">
        <v>72</v>
      </c>
      <c r="G85">
        <f t="shared" si="2"/>
        <v>427.79</v>
      </c>
      <c r="H85" s="5">
        <v>45858</v>
      </c>
      <c r="I85" s="2" t="str">
        <f t="shared" si="3"/>
        <v>July</v>
      </c>
      <c r="J85" t="s">
        <v>65</v>
      </c>
    </row>
    <row r="86" spans="1:10" x14ac:dyDescent="0.35">
      <c r="A86" t="s">
        <v>29</v>
      </c>
      <c r="B86" t="s">
        <v>36</v>
      </c>
      <c r="C86" t="s">
        <v>45</v>
      </c>
      <c r="D86">
        <v>3</v>
      </c>
      <c r="E86">
        <v>383.92</v>
      </c>
      <c r="F86">
        <v>51</v>
      </c>
      <c r="G86">
        <f t="shared" si="2"/>
        <v>332.92</v>
      </c>
      <c r="H86" s="5">
        <v>45535</v>
      </c>
      <c r="I86" s="2" t="str">
        <f t="shared" si="3"/>
        <v>August</v>
      </c>
      <c r="J86" t="s">
        <v>66</v>
      </c>
    </row>
    <row r="87" spans="1:10" x14ac:dyDescent="0.35">
      <c r="A87" t="s">
        <v>29</v>
      </c>
      <c r="B87" t="s">
        <v>36</v>
      </c>
      <c r="C87" t="s">
        <v>47</v>
      </c>
      <c r="D87">
        <v>1</v>
      </c>
      <c r="E87">
        <v>458.88</v>
      </c>
      <c r="F87">
        <v>19</v>
      </c>
      <c r="G87">
        <f t="shared" si="2"/>
        <v>439.88</v>
      </c>
      <c r="H87" s="5">
        <v>45769</v>
      </c>
      <c r="I87" s="2" t="str">
        <f t="shared" si="3"/>
        <v>April</v>
      </c>
      <c r="J87" t="s">
        <v>66</v>
      </c>
    </row>
    <row r="88" spans="1:10" x14ac:dyDescent="0.35">
      <c r="A88" t="s">
        <v>13</v>
      </c>
      <c r="B88" t="s">
        <v>35</v>
      </c>
      <c r="C88" t="s">
        <v>42</v>
      </c>
      <c r="D88">
        <v>4</v>
      </c>
      <c r="E88">
        <v>484.84</v>
      </c>
      <c r="F88">
        <v>40</v>
      </c>
      <c r="G88">
        <f t="shared" si="2"/>
        <v>444.84</v>
      </c>
      <c r="H88" s="5">
        <v>45680</v>
      </c>
      <c r="I88" s="2" t="str">
        <f t="shared" si="3"/>
        <v>January</v>
      </c>
      <c r="J88" t="s">
        <v>65</v>
      </c>
    </row>
    <row r="89" spans="1:10" x14ac:dyDescent="0.35">
      <c r="A89" t="s">
        <v>16</v>
      </c>
      <c r="B89" t="s">
        <v>39</v>
      </c>
      <c r="C89" t="s">
        <v>60</v>
      </c>
      <c r="D89">
        <v>5</v>
      </c>
      <c r="E89">
        <v>167.32</v>
      </c>
      <c r="F89">
        <v>50</v>
      </c>
      <c r="G89">
        <f t="shared" si="2"/>
        <v>117.32</v>
      </c>
      <c r="H89" s="5">
        <v>45664</v>
      </c>
      <c r="I89" s="2" t="str">
        <f t="shared" si="3"/>
        <v>January</v>
      </c>
      <c r="J89" t="s">
        <v>67</v>
      </c>
    </row>
    <row r="90" spans="1:10" x14ac:dyDescent="0.35">
      <c r="A90" t="s">
        <v>6</v>
      </c>
      <c r="B90" t="s">
        <v>40</v>
      </c>
      <c r="C90" t="s">
        <v>61</v>
      </c>
      <c r="D90">
        <v>2</v>
      </c>
      <c r="E90">
        <v>349.9</v>
      </c>
      <c r="F90">
        <v>38</v>
      </c>
      <c r="G90">
        <f t="shared" si="2"/>
        <v>311.89999999999998</v>
      </c>
      <c r="H90" s="5">
        <v>45579</v>
      </c>
      <c r="I90" s="2" t="str">
        <f t="shared" si="3"/>
        <v>October</v>
      </c>
      <c r="J90" t="s">
        <v>66</v>
      </c>
    </row>
    <row r="91" spans="1:10" x14ac:dyDescent="0.35">
      <c r="A91" t="s">
        <v>30</v>
      </c>
      <c r="B91" t="s">
        <v>36</v>
      </c>
      <c r="C91" t="s">
        <v>45</v>
      </c>
      <c r="D91">
        <v>4</v>
      </c>
      <c r="E91">
        <v>232.86</v>
      </c>
      <c r="F91">
        <v>60</v>
      </c>
      <c r="G91">
        <f t="shared" si="2"/>
        <v>172.86</v>
      </c>
      <c r="H91" s="5">
        <v>45517</v>
      </c>
      <c r="I91" s="2" t="str">
        <f t="shared" si="3"/>
        <v>August</v>
      </c>
      <c r="J91" t="s">
        <v>65</v>
      </c>
    </row>
    <row r="92" spans="1:10" x14ac:dyDescent="0.35">
      <c r="A92" t="s">
        <v>25</v>
      </c>
      <c r="B92" t="s">
        <v>40</v>
      </c>
      <c r="C92" t="s">
        <v>63</v>
      </c>
      <c r="D92">
        <v>6</v>
      </c>
      <c r="E92">
        <v>485.39</v>
      </c>
      <c r="F92">
        <v>108</v>
      </c>
      <c r="G92">
        <f t="shared" si="2"/>
        <v>377.39</v>
      </c>
      <c r="H92" s="5">
        <v>45609</v>
      </c>
      <c r="I92" s="2" t="str">
        <f t="shared" si="3"/>
        <v>November</v>
      </c>
      <c r="J92" t="s">
        <v>68</v>
      </c>
    </row>
    <row r="93" spans="1:10" x14ac:dyDescent="0.35">
      <c r="A93" t="s">
        <v>9</v>
      </c>
      <c r="B93" t="s">
        <v>35</v>
      </c>
      <c r="C93" t="s">
        <v>42</v>
      </c>
      <c r="D93">
        <v>4</v>
      </c>
      <c r="E93">
        <v>212.49</v>
      </c>
      <c r="F93">
        <v>68</v>
      </c>
      <c r="G93">
        <f t="shared" si="2"/>
        <v>144.49</v>
      </c>
      <c r="H93" s="5">
        <v>45810</v>
      </c>
      <c r="I93" s="2" t="str">
        <f t="shared" si="3"/>
        <v>June</v>
      </c>
      <c r="J93" t="s">
        <v>65</v>
      </c>
    </row>
    <row r="94" spans="1:10" x14ac:dyDescent="0.35">
      <c r="A94" t="s">
        <v>18</v>
      </c>
      <c r="B94" t="s">
        <v>36</v>
      </c>
      <c r="C94" t="s">
        <v>47</v>
      </c>
      <c r="D94">
        <v>1</v>
      </c>
      <c r="E94">
        <v>316.45</v>
      </c>
      <c r="F94">
        <v>16</v>
      </c>
      <c r="G94">
        <f t="shared" si="2"/>
        <v>300.45</v>
      </c>
      <c r="H94" s="5">
        <v>45512</v>
      </c>
      <c r="I94" s="2" t="str">
        <f t="shared" si="3"/>
        <v>August</v>
      </c>
      <c r="J94" t="s">
        <v>68</v>
      </c>
    </row>
    <row r="95" spans="1:10" x14ac:dyDescent="0.35">
      <c r="A95" t="s">
        <v>24</v>
      </c>
      <c r="B95" t="s">
        <v>38</v>
      </c>
      <c r="C95" t="s">
        <v>54</v>
      </c>
      <c r="D95">
        <v>10</v>
      </c>
      <c r="E95">
        <v>279.12</v>
      </c>
      <c r="F95">
        <v>160</v>
      </c>
      <c r="G95">
        <f t="shared" si="2"/>
        <v>119.12</v>
      </c>
      <c r="H95" s="5">
        <v>45836</v>
      </c>
      <c r="I95" s="2" t="str">
        <f t="shared" si="3"/>
        <v>June</v>
      </c>
      <c r="J95" t="s">
        <v>65</v>
      </c>
    </row>
    <row r="96" spans="1:10" x14ac:dyDescent="0.35">
      <c r="A96" t="s">
        <v>27</v>
      </c>
      <c r="B96" t="s">
        <v>39</v>
      </c>
      <c r="C96" t="s">
        <v>50</v>
      </c>
      <c r="D96">
        <v>5</v>
      </c>
      <c r="E96">
        <v>69.5</v>
      </c>
      <c r="F96">
        <v>90</v>
      </c>
      <c r="G96">
        <f t="shared" si="2"/>
        <v>-20.5</v>
      </c>
      <c r="H96" s="5">
        <v>45773</v>
      </c>
      <c r="I96" s="2" t="str">
        <f t="shared" si="3"/>
        <v>April</v>
      </c>
      <c r="J96" t="s">
        <v>67</v>
      </c>
    </row>
    <row r="97" spans="1:10" x14ac:dyDescent="0.35">
      <c r="A97" t="s">
        <v>28</v>
      </c>
      <c r="B97" t="s">
        <v>35</v>
      </c>
      <c r="C97" t="s">
        <v>44</v>
      </c>
      <c r="D97">
        <v>6</v>
      </c>
      <c r="E97">
        <v>162.27000000000001</v>
      </c>
      <c r="F97">
        <v>90</v>
      </c>
      <c r="G97">
        <f t="shared" si="2"/>
        <v>72.27000000000001</v>
      </c>
      <c r="H97" s="5">
        <v>45777</v>
      </c>
      <c r="I97" s="2" t="str">
        <f t="shared" si="3"/>
        <v>April</v>
      </c>
      <c r="J97" t="s">
        <v>66</v>
      </c>
    </row>
    <row r="98" spans="1:10" x14ac:dyDescent="0.35">
      <c r="A98" t="s">
        <v>24</v>
      </c>
      <c r="B98" t="s">
        <v>37</v>
      </c>
      <c r="C98" t="s">
        <v>48</v>
      </c>
      <c r="D98">
        <v>9</v>
      </c>
      <c r="E98">
        <v>496.21</v>
      </c>
      <c r="F98">
        <v>99</v>
      </c>
      <c r="G98">
        <f t="shared" si="2"/>
        <v>397.21</v>
      </c>
      <c r="H98" s="5">
        <v>45854</v>
      </c>
      <c r="I98" s="2" t="str">
        <f t="shared" si="3"/>
        <v>July</v>
      </c>
      <c r="J98" t="s">
        <v>68</v>
      </c>
    </row>
    <row r="99" spans="1:10" x14ac:dyDescent="0.35">
      <c r="A99" t="s">
        <v>32</v>
      </c>
      <c r="B99" t="s">
        <v>39</v>
      </c>
      <c r="C99" t="s">
        <v>56</v>
      </c>
      <c r="D99">
        <v>2</v>
      </c>
      <c r="E99">
        <v>327.38</v>
      </c>
      <c r="F99">
        <v>20</v>
      </c>
      <c r="G99">
        <f t="shared" si="2"/>
        <v>307.38</v>
      </c>
      <c r="H99" s="5">
        <v>45507</v>
      </c>
      <c r="I99" s="2" t="str">
        <f t="shared" si="3"/>
        <v>August</v>
      </c>
      <c r="J99" t="s">
        <v>66</v>
      </c>
    </row>
    <row r="100" spans="1:10" x14ac:dyDescent="0.35">
      <c r="A100" t="s">
        <v>23</v>
      </c>
      <c r="B100" t="s">
        <v>35</v>
      </c>
      <c r="C100" t="s">
        <v>53</v>
      </c>
      <c r="D100">
        <v>2</v>
      </c>
      <c r="E100">
        <v>259.35000000000002</v>
      </c>
      <c r="F100">
        <v>38</v>
      </c>
      <c r="G100">
        <f t="shared" si="2"/>
        <v>221.35000000000002</v>
      </c>
      <c r="H100" s="5">
        <v>45570</v>
      </c>
      <c r="I100" s="2" t="str">
        <f t="shared" si="3"/>
        <v>October</v>
      </c>
      <c r="J100" t="s">
        <v>66</v>
      </c>
    </row>
    <row r="101" spans="1:10" x14ac:dyDescent="0.35">
      <c r="A101" t="s">
        <v>17</v>
      </c>
      <c r="B101" t="s">
        <v>39</v>
      </c>
      <c r="C101" t="s">
        <v>50</v>
      </c>
      <c r="D101">
        <v>9</v>
      </c>
      <c r="E101">
        <v>129.43</v>
      </c>
      <c r="F101">
        <v>153</v>
      </c>
      <c r="G101">
        <f t="shared" si="2"/>
        <v>-23.569999999999993</v>
      </c>
      <c r="H101" s="5">
        <v>45830</v>
      </c>
      <c r="I101" s="2" t="str">
        <f t="shared" si="3"/>
        <v>June</v>
      </c>
      <c r="J10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2025-07-25T11:49:14Z</dcterms:created>
  <dcterms:modified xsi:type="dcterms:W3CDTF">2025-07-25T12:56:05Z</dcterms:modified>
</cp:coreProperties>
</file>