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hidePivotFieldList="1"/>
  <mc:AlternateContent xmlns:mc="http://schemas.openxmlformats.org/markup-compatibility/2006">
    <mc:Choice Requires="x15">
      <x15ac:absPath xmlns:x15ac="http://schemas.microsoft.com/office/spreadsheetml/2010/11/ac" url="/Users/osmaah02/Desktop/"/>
    </mc:Choice>
  </mc:AlternateContent>
  <bookViews>
    <workbookView xWindow="0" yWindow="460" windowWidth="38400" windowHeight="19540" activeTab="2"/>
  </bookViews>
  <sheets>
    <sheet name="Cleanup" sheetId="2" r:id="rId1"/>
    <sheet name="Split" sheetId="3" r:id="rId2"/>
    <sheet name="Pivot Table" sheetId="6" r:id="rId3"/>
  </sheets>
  <calcPr calcId="150001" concurrentCalc="0"/>
  <pivotCaches>
    <pivotCache cacheId="9" r:id="rId4"/>
  </pivotCaches>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C43" i="3"/>
  <c r="D43" i="3"/>
  <c r="C42" i="3"/>
  <c r="D42" i="3"/>
  <c r="C41" i="3"/>
  <c r="D41" i="3"/>
  <c r="C40" i="3"/>
  <c r="D40" i="3"/>
  <c r="C39" i="3"/>
  <c r="D39" i="3"/>
  <c r="C38" i="3"/>
  <c r="D38" i="3"/>
  <c r="C37" i="3"/>
  <c r="D37" i="3"/>
  <c r="C36" i="3"/>
  <c r="D36" i="3"/>
  <c r="C35" i="3"/>
  <c r="D35" i="3"/>
  <c r="C34" i="3"/>
  <c r="D34" i="3"/>
  <c r="C33" i="3"/>
  <c r="D33" i="3"/>
  <c r="C32" i="3"/>
  <c r="D32" i="3"/>
  <c r="C31" i="3"/>
  <c r="D31" i="3"/>
  <c r="C30" i="3"/>
  <c r="D30" i="3"/>
  <c r="C29" i="3"/>
  <c r="D29" i="3"/>
  <c r="C28" i="3"/>
  <c r="D28" i="3"/>
  <c r="C27" i="3"/>
  <c r="D27" i="3"/>
  <c r="C26" i="3"/>
  <c r="D26" i="3"/>
  <c r="C25" i="3"/>
  <c r="D25" i="3"/>
  <c r="C24" i="3"/>
  <c r="D24" i="3"/>
  <c r="C23" i="3"/>
  <c r="D23" i="3"/>
  <c r="C22" i="3"/>
  <c r="D22" i="3"/>
  <c r="C21" i="3"/>
  <c r="D21" i="3"/>
  <c r="C20" i="3"/>
  <c r="C19" i="3"/>
  <c r="D19" i="3"/>
  <c r="C18" i="3"/>
  <c r="C17" i="3"/>
  <c r="C16" i="3"/>
  <c r="D16" i="3"/>
  <c r="C15" i="3"/>
  <c r="C14" i="3"/>
  <c r="C13" i="3"/>
  <c r="D13" i="3"/>
  <c r="C12" i="3"/>
  <c r="C11" i="3"/>
  <c r="D11" i="3"/>
  <c r="C10" i="3"/>
  <c r="C9" i="3"/>
  <c r="D9" i="3"/>
  <c r="C8" i="3"/>
  <c r="C7" i="3"/>
  <c r="C6" i="3"/>
  <c r="D6" i="3"/>
  <c r="C5" i="3"/>
  <c r="D5" i="3"/>
  <c r="C4" i="3"/>
  <c r="C3" i="3"/>
  <c r="D3" i="3"/>
  <c r="D17" i="3"/>
  <c r="D18" i="3"/>
  <c r="D4" i="3"/>
  <c r="D8" i="3"/>
  <c r="D20" i="3"/>
  <c r="D15" i="3"/>
  <c r="D14" i="3"/>
  <c r="D12" i="3"/>
  <c r="D10" i="3"/>
  <c r="D7" i="3"/>
  <c r="C2" i="3"/>
  <c r="D2" i="3"/>
  <c r="B2" i="2"/>
  <c r="C2" i="2"/>
  <c r="D2" i="2"/>
  <c r="E2" i="2"/>
  <c r="F2" i="2"/>
  <c r="G2" i="2"/>
</calcChain>
</file>

<file path=xl/sharedStrings.xml><?xml version="1.0" encoding="utf-8"?>
<sst xmlns="http://schemas.openxmlformats.org/spreadsheetml/2006/main" count="88" uniqueCount="45">
  <si>
    <t>Mr. Comey, who made the request on Saturday after Mr. Trump leveled his allegation on Twitter, has been working to get the Justice Department to knock down the claim because it falsely insinuates that the F.B.I. broke the law, the officials said.</t>
  </si>
  <si>
    <t>mr comey who made the request on saturday after mr trump leveled his allegation on twitter has been working to get the justice department to knock down the claim because it falsely insinuates that the fbi broke the law the officials said</t>
  </si>
  <si>
    <t>Sentence</t>
  </si>
  <si>
    <t>Word</t>
  </si>
  <si>
    <t>Word Length</t>
  </si>
  <si>
    <t>Space Index</t>
  </si>
  <si>
    <t>Lower</t>
  </si>
  <si>
    <t>Punctuation</t>
  </si>
  <si>
    <t>saturday</t>
  </si>
  <si>
    <t>after</t>
  </si>
  <si>
    <t>allegation</t>
  </si>
  <si>
    <t>because</t>
  </si>
  <si>
    <t>been</t>
  </si>
  <si>
    <t>broke</t>
  </si>
  <si>
    <t>claim</t>
  </si>
  <si>
    <t>comey</t>
  </si>
  <si>
    <t>department</t>
  </si>
  <si>
    <t>down</t>
  </si>
  <si>
    <t>falsely</t>
  </si>
  <si>
    <t>fbi</t>
  </si>
  <si>
    <t>get</t>
  </si>
  <si>
    <t>has</t>
  </si>
  <si>
    <t>his</t>
  </si>
  <si>
    <t>insinuates</t>
  </si>
  <si>
    <t>it</t>
  </si>
  <si>
    <t>justice</t>
  </si>
  <si>
    <t>knock</t>
  </si>
  <si>
    <t>law</t>
  </si>
  <si>
    <t>leveled</t>
  </si>
  <si>
    <t>made</t>
  </si>
  <si>
    <t>mr</t>
  </si>
  <si>
    <t>officials</t>
  </si>
  <si>
    <t>on</t>
  </si>
  <si>
    <t>request</t>
  </si>
  <si>
    <t>said</t>
  </si>
  <si>
    <t>that</t>
  </si>
  <si>
    <t>the</t>
  </si>
  <si>
    <t>to</t>
  </si>
  <si>
    <t>trump</t>
  </si>
  <si>
    <t>twitter</t>
  </si>
  <si>
    <t>who</t>
  </si>
  <si>
    <t>working</t>
  </si>
  <si>
    <t>(blank)</t>
  </si>
  <si>
    <t>Grand Total</t>
  </si>
  <si>
    <t># of appearances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</si>
</sst>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2"/>
      <color rgb="FF006100"/>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6">
    <xf numFmtId="0" fontId="0" fillId="0" borderId="0" xfId="0"/>
    <xf numFmtId="0" fontId="0" fillId="0" borderId="0" xfId="0" applyAlignment="1">
      <alignment wrapText="1"/>
    </xf>
    <xf numFmtId="0" fontId="1" fillId="2" borderId="0" xfId="1"/>
    <xf numFmtId="0" fontId="0" fillId="0" borderId="0" xfId="0" applyNumberFormat="1"/>
    <xf numFmtId="0" fontId="0" fillId="0" borderId="0" xfId="0" pivotButton="1"/>
    <xf numFmtId="0" fontId="0" fillId="0" borderId="0" xfId="0" applyAlignment="1">
      <alignment horizontal="left"/>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801.981685648148" createdVersion="4" refreshedVersion="4" minRefreshableVersion="3" recordCount="43">
  <cacheSource type="worksheet">
    <worksheetSource ref="C1:C1048576" sheet="Split"/>
  </cacheSource>
  <cacheFields count="1">
    <cacheField name="Word" numFmtId="0">
      <sharedItems containsBlank="1" count="35">
        <s v="mr"/>
        <s v="comey"/>
        <s v="who"/>
        <s v="made"/>
        <s v="the"/>
        <s v="request"/>
        <s v="on"/>
        <s v="saturday"/>
        <s v="after"/>
        <s v="trump"/>
        <s v="leveled"/>
        <s v="his"/>
        <s v="allegation"/>
        <s v="twitter"/>
        <s v="has"/>
        <s v="been"/>
        <s v="working"/>
        <s v="to"/>
        <s v="get"/>
        <s v="justice"/>
        <s v="department"/>
        <s v="knock"/>
        <s v="down"/>
        <s v="claim"/>
        <s v="because"/>
        <s v="it"/>
        <s v="falsely"/>
        <s v="insinuates"/>
        <s v="that"/>
        <s v="fbi"/>
        <s v="broke"/>
        <s v="law"/>
        <s v="officials"/>
        <s v="said"/>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3">
  <r>
    <x v="0"/>
  </r>
  <r>
    <x v="1"/>
  </r>
  <r>
    <x v="2"/>
  </r>
  <r>
    <x v="3"/>
  </r>
  <r>
    <x v="4"/>
  </r>
  <r>
    <x v="5"/>
  </r>
  <r>
    <x v="6"/>
  </r>
  <r>
    <x v="7"/>
  </r>
  <r>
    <x v="8"/>
  </r>
  <r>
    <x v="0"/>
  </r>
  <r>
    <x v="9"/>
  </r>
  <r>
    <x v="10"/>
  </r>
  <r>
    <x v="11"/>
  </r>
  <r>
    <x v="12"/>
  </r>
  <r>
    <x v="6"/>
  </r>
  <r>
    <x v="13"/>
  </r>
  <r>
    <x v="14"/>
  </r>
  <r>
    <x v="15"/>
  </r>
  <r>
    <x v="16"/>
  </r>
  <r>
    <x v="17"/>
  </r>
  <r>
    <x v="18"/>
  </r>
  <r>
    <x v="4"/>
  </r>
  <r>
    <x v="19"/>
  </r>
  <r>
    <x v="20"/>
  </r>
  <r>
    <x v="17"/>
  </r>
  <r>
    <x v="21"/>
  </r>
  <r>
    <x v="22"/>
  </r>
  <r>
    <x v="4"/>
  </r>
  <r>
    <x v="23"/>
  </r>
  <r>
    <x v="24"/>
  </r>
  <r>
    <x v="25"/>
  </r>
  <r>
    <x v="26"/>
  </r>
  <r>
    <x v="27"/>
  </r>
  <r>
    <x v="28"/>
  </r>
  <r>
    <x v="4"/>
  </r>
  <r>
    <x v="29"/>
  </r>
  <r>
    <x v="30"/>
  </r>
  <r>
    <x v="4"/>
  </r>
  <r>
    <x v="31"/>
  </r>
  <r>
    <x v="4"/>
  </r>
  <r>
    <x v="32"/>
  </r>
  <r>
    <x v="33"/>
  </r>
  <r>
    <x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Word">
  <location ref="A3:B39" firstHeaderRow="1" firstDataRow="1" firstDataCol="1"/>
  <pivotFields count="1">
    <pivotField axis="axisRow" dataField="1" showAll="0">
      <items count="36">
        <item x="7"/>
        <item x="8"/>
        <item x="12"/>
        <item x="24"/>
        <item x="15"/>
        <item x="30"/>
        <item x="23"/>
        <item x="1"/>
        <item x="20"/>
        <item x="22"/>
        <item x="26"/>
        <item x="29"/>
        <item x="18"/>
        <item x="14"/>
        <item x="11"/>
        <item x="27"/>
        <item x="25"/>
        <item x="19"/>
        <item x="21"/>
        <item x="31"/>
        <item x="10"/>
        <item x="3"/>
        <item x="0"/>
        <item x="32"/>
        <item x="6"/>
        <item x="5"/>
        <item x="33"/>
        <item x="28"/>
        <item x="4"/>
        <item x="17"/>
        <item x="9"/>
        <item x="13"/>
        <item x="2"/>
        <item x="16"/>
        <item x="34"/>
        <item t="default"/>
      </items>
    </pivotField>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 of appearanc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zoomScale="173" zoomScaleNormal="173" zoomScalePageLayoutView="173" workbookViewId="0">
      <pane ySplit="1" topLeftCell="A2" activePane="bottomLeft" state="frozen"/>
      <selection pane="bottomLeft" activeCell="H3" sqref="H3"/>
    </sheetView>
  </sheetViews>
  <sheetFormatPr baseColWidth="10" defaultColWidth="8.83203125" defaultRowHeight="15" x14ac:dyDescent="0.2"/>
  <cols>
    <col min="1" max="1" width="90.6640625" bestFit="1" customWidth="1"/>
  </cols>
  <sheetData>
    <row r="1" spans="1:7" s="2" customFormat="1" ht="16" x14ac:dyDescent="0.2">
      <c r="A1" s="2" t="s">
        <v>2</v>
      </c>
      <c r="B1" s="2" t="s">
        <v>6</v>
      </c>
      <c r="C1" s="2" t="s">
        <v>7</v>
      </c>
    </row>
    <row r="2" spans="1:7" ht="45" x14ac:dyDescent="0.2">
      <c r="A2" s="1" t="s">
        <v>0</v>
      </c>
      <c r="B2" t="str">
        <f>LOWER(A2)</f>
        <v>mr. comey, who made the request on saturday after mr. trump leveled his allegation on twitter, has been working to get the justice department to knock down the claim because it falsely insinuates that the f.b.i. broke the law, the officials said.</v>
      </c>
      <c r="C2" t="str">
        <f>SUBSTITUTE(B2, "'", "")</f>
        <v>mr. comey, who made the request on saturday after mr. trump leveled his allegation on twitter, has been working to get the justice department to knock down the claim because it falsely insinuates that the f.b.i. broke the law, the officials said.</v>
      </c>
      <c r="D2" t="str">
        <f>SUBSTITUTE(C2, ",", "")</f>
        <v>mr. comey who made the request on saturday after mr. trump leveled his allegation on twitter has been working to get the justice department to knock down the claim because it falsely insinuates that the f.b.i. broke the law the officials said.</v>
      </c>
      <c r="E2" t="str">
        <f>SUBSTITUTE(D2, ".", "")</f>
        <v>mr comey who made the request on saturday after mr trump leveled his allegation on twitter has been working to get the justice department to knock down the claim because it falsely insinuates that the fbi broke the law the officials said</v>
      </c>
      <c r="F2" t="str">
        <f>SUBSTITUTE(E2, "?", "")</f>
        <v>mr comey who made the request on saturday after mr trump leveled his allegation on twitter has been working to get the justice department to knock down the claim because it falsely insinuates that the fbi broke the law the officials said</v>
      </c>
      <c r="G2" t="str">
        <f>SUBSTITUTE(F2, ";", "")</f>
        <v>mr comey who made the request on saturday after mr trump leveled his allegation on twitter has been working to get the justice department to knock down the claim because it falsely insinuates that the fbi broke the law the officials said</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zoomScale="163" zoomScaleNormal="163" zoomScalePageLayoutView="163" workbookViewId="0">
      <pane ySplit="1" topLeftCell="A16" activePane="bottomLeft" state="frozen"/>
      <selection pane="bottomLeft" activeCell="F43" sqref="F43"/>
    </sheetView>
  </sheetViews>
  <sheetFormatPr baseColWidth="10" defaultColWidth="8.83203125" defaultRowHeight="15" x14ac:dyDescent="0.2"/>
  <cols>
    <col min="2" max="2" width="10.33203125" customWidth="1"/>
    <col min="4" max="4" width="11" customWidth="1"/>
  </cols>
  <sheetData>
    <row r="1" spans="1:4" s="2" customFormat="1" ht="16" x14ac:dyDescent="0.2">
      <c r="A1" s="2" t="s">
        <v>2</v>
      </c>
      <c r="B1" s="2" t="s">
        <v>5</v>
      </c>
      <c r="C1" s="2" t="s">
        <v>3</v>
      </c>
      <c r="D1" s="2" t="s">
        <v>4</v>
      </c>
    </row>
    <row r="2" spans="1:4" x14ac:dyDescent="0.2">
      <c r="A2" t="s">
        <v>1</v>
      </c>
      <c r="B2">
        <f>IFERROR(FIND(" ", A2), LEN(A2))</f>
        <v>3</v>
      </c>
      <c r="C2" t="str">
        <f>MID(A2, 1, B2-1)</f>
        <v>mr</v>
      </c>
      <c r="D2">
        <f>LEN(C2)</f>
        <v>2</v>
      </c>
    </row>
    <row r="3" spans="1:4" x14ac:dyDescent="0.2">
      <c r="A3" t="s">
        <v>1</v>
      </c>
      <c r="B3">
        <f>IFERROR(FIND(" ", A3, B2 + 1), LEN(A3))</f>
        <v>9</v>
      </c>
      <c r="C3" t="str">
        <f>TRIM(MID(A3, B2+1, B3-B2))</f>
        <v>comey</v>
      </c>
      <c r="D3">
        <f t="shared" ref="D3:D21" si="0">LEN(C3)</f>
        <v>5</v>
      </c>
    </row>
    <row r="4" spans="1:4" x14ac:dyDescent="0.2">
      <c r="A4" t="s">
        <v>1</v>
      </c>
      <c r="B4">
        <f t="shared" ref="B4:B21" si="1">IFERROR(FIND(" ", A4, B3 + 1), LEN(A4))</f>
        <v>13</v>
      </c>
      <c r="C4" t="str">
        <f t="shared" ref="C4:C21" si="2">TRIM(MID(A4, B3+1, B4-B3))</f>
        <v>who</v>
      </c>
      <c r="D4">
        <f t="shared" si="0"/>
        <v>3</v>
      </c>
    </row>
    <row r="5" spans="1:4" x14ac:dyDescent="0.2">
      <c r="A5" t="s">
        <v>1</v>
      </c>
      <c r="B5">
        <f t="shared" si="1"/>
        <v>18</v>
      </c>
      <c r="C5" t="str">
        <f t="shared" si="2"/>
        <v>made</v>
      </c>
      <c r="D5">
        <f t="shared" si="0"/>
        <v>4</v>
      </c>
    </row>
    <row r="6" spans="1:4" x14ac:dyDescent="0.2">
      <c r="A6" t="s">
        <v>1</v>
      </c>
      <c r="B6">
        <f t="shared" si="1"/>
        <v>22</v>
      </c>
      <c r="C6" t="str">
        <f t="shared" si="2"/>
        <v>the</v>
      </c>
      <c r="D6">
        <f t="shared" si="0"/>
        <v>3</v>
      </c>
    </row>
    <row r="7" spans="1:4" x14ac:dyDescent="0.2">
      <c r="A7" t="s">
        <v>1</v>
      </c>
      <c r="B7">
        <f t="shared" si="1"/>
        <v>30</v>
      </c>
      <c r="C7" t="str">
        <f t="shared" si="2"/>
        <v>request</v>
      </c>
      <c r="D7">
        <f t="shared" si="0"/>
        <v>7</v>
      </c>
    </row>
    <row r="8" spans="1:4" x14ac:dyDescent="0.2">
      <c r="A8" t="s">
        <v>1</v>
      </c>
      <c r="B8">
        <f t="shared" si="1"/>
        <v>33</v>
      </c>
      <c r="C8" t="str">
        <f t="shared" si="2"/>
        <v>on</v>
      </c>
      <c r="D8">
        <f t="shared" si="0"/>
        <v>2</v>
      </c>
    </row>
    <row r="9" spans="1:4" x14ac:dyDescent="0.2">
      <c r="A9" t="s">
        <v>1</v>
      </c>
      <c r="B9">
        <f t="shared" si="1"/>
        <v>42</v>
      </c>
      <c r="C9" t="str">
        <f t="shared" si="2"/>
        <v>saturday</v>
      </c>
      <c r="D9">
        <f t="shared" si="0"/>
        <v>8</v>
      </c>
    </row>
    <row r="10" spans="1:4" x14ac:dyDescent="0.2">
      <c r="A10" t="s">
        <v>1</v>
      </c>
      <c r="B10">
        <f t="shared" si="1"/>
        <v>48</v>
      </c>
      <c r="C10" t="str">
        <f t="shared" si="2"/>
        <v>after</v>
      </c>
      <c r="D10">
        <f t="shared" si="0"/>
        <v>5</v>
      </c>
    </row>
    <row r="11" spans="1:4" x14ac:dyDescent="0.2">
      <c r="A11" t="s">
        <v>1</v>
      </c>
      <c r="B11">
        <f t="shared" si="1"/>
        <v>51</v>
      </c>
      <c r="C11" t="str">
        <f t="shared" si="2"/>
        <v>mr</v>
      </c>
      <c r="D11">
        <f t="shared" si="0"/>
        <v>2</v>
      </c>
    </row>
    <row r="12" spans="1:4" x14ac:dyDescent="0.2">
      <c r="A12" t="s">
        <v>1</v>
      </c>
      <c r="B12">
        <f t="shared" si="1"/>
        <v>57</v>
      </c>
      <c r="C12" t="str">
        <f t="shared" si="2"/>
        <v>trump</v>
      </c>
      <c r="D12">
        <f t="shared" si="0"/>
        <v>5</v>
      </c>
    </row>
    <row r="13" spans="1:4" x14ac:dyDescent="0.2">
      <c r="A13" t="s">
        <v>1</v>
      </c>
      <c r="B13">
        <f t="shared" si="1"/>
        <v>65</v>
      </c>
      <c r="C13" t="str">
        <f t="shared" si="2"/>
        <v>leveled</v>
      </c>
      <c r="D13">
        <f t="shared" si="0"/>
        <v>7</v>
      </c>
    </row>
    <row r="14" spans="1:4" x14ac:dyDescent="0.2">
      <c r="A14" t="s">
        <v>1</v>
      </c>
      <c r="B14">
        <f t="shared" si="1"/>
        <v>69</v>
      </c>
      <c r="C14" t="str">
        <f t="shared" si="2"/>
        <v>his</v>
      </c>
      <c r="D14">
        <f t="shared" si="0"/>
        <v>3</v>
      </c>
    </row>
    <row r="15" spans="1:4" x14ac:dyDescent="0.2">
      <c r="A15" t="s">
        <v>1</v>
      </c>
      <c r="B15">
        <f t="shared" si="1"/>
        <v>80</v>
      </c>
      <c r="C15" t="str">
        <f t="shared" si="2"/>
        <v>allegation</v>
      </c>
      <c r="D15">
        <f t="shared" si="0"/>
        <v>10</v>
      </c>
    </row>
    <row r="16" spans="1:4" x14ac:dyDescent="0.2">
      <c r="A16" t="s">
        <v>1</v>
      </c>
      <c r="B16">
        <f t="shared" si="1"/>
        <v>83</v>
      </c>
      <c r="C16" t="str">
        <f t="shared" si="2"/>
        <v>on</v>
      </c>
      <c r="D16">
        <f t="shared" si="0"/>
        <v>2</v>
      </c>
    </row>
    <row r="17" spans="1:4" x14ac:dyDescent="0.2">
      <c r="A17" t="s">
        <v>1</v>
      </c>
      <c r="B17">
        <f t="shared" si="1"/>
        <v>91</v>
      </c>
      <c r="C17" t="str">
        <f t="shared" si="2"/>
        <v>twitter</v>
      </c>
      <c r="D17">
        <f t="shared" si="0"/>
        <v>7</v>
      </c>
    </row>
    <row r="18" spans="1:4" x14ac:dyDescent="0.2">
      <c r="A18" t="s">
        <v>1</v>
      </c>
      <c r="B18">
        <f t="shared" si="1"/>
        <v>95</v>
      </c>
      <c r="C18" t="str">
        <f t="shared" si="2"/>
        <v>has</v>
      </c>
      <c r="D18">
        <f t="shared" si="0"/>
        <v>3</v>
      </c>
    </row>
    <row r="19" spans="1:4" x14ac:dyDescent="0.2">
      <c r="A19" t="s">
        <v>1</v>
      </c>
      <c r="B19">
        <f t="shared" si="1"/>
        <v>100</v>
      </c>
      <c r="C19" t="str">
        <f t="shared" si="2"/>
        <v>been</v>
      </c>
      <c r="D19">
        <f t="shared" si="0"/>
        <v>4</v>
      </c>
    </row>
    <row r="20" spans="1:4" x14ac:dyDescent="0.2">
      <c r="A20" t="s">
        <v>1</v>
      </c>
      <c r="B20">
        <f t="shared" si="1"/>
        <v>108</v>
      </c>
      <c r="C20" t="str">
        <f t="shared" si="2"/>
        <v>working</v>
      </c>
      <c r="D20">
        <f t="shared" si="0"/>
        <v>7</v>
      </c>
    </row>
    <row r="21" spans="1:4" x14ac:dyDescent="0.2">
      <c r="A21" t="s">
        <v>1</v>
      </c>
      <c r="B21">
        <f t="shared" si="1"/>
        <v>111</v>
      </c>
      <c r="C21" t="str">
        <f t="shared" si="2"/>
        <v>to</v>
      </c>
      <c r="D21">
        <f t="shared" si="0"/>
        <v>2</v>
      </c>
    </row>
    <row r="22" spans="1:4" x14ac:dyDescent="0.2">
      <c r="A22" t="s">
        <v>1</v>
      </c>
      <c r="B22">
        <f t="shared" ref="B22:B43" si="3">IFERROR(FIND(" ", A22, B21 + 1), LEN(A22))</f>
        <v>115</v>
      </c>
      <c r="C22" t="str">
        <f t="shared" ref="C22:C43" si="4">TRIM(MID(A22, B21+1, B22-B21))</f>
        <v>get</v>
      </c>
      <c r="D22">
        <f t="shared" ref="D22:D43" si="5">LEN(C22)</f>
        <v>3</v>
      </c>
    </row>
    <row r="23" spans="1:4" x14ac:dyDescent="0.2">
      <c r="A23" t="s">
        <v>1</v>
      </c>
      <c r="B23">
        <f t="shared" si="3"/>
        <v>119</v>
      </c>
      <c r="C23" t="str">
        <f t="shared" si="4"/>
        <v>the</v>
      </c>
      <c r="D23">
        <f t="shared" si="5"/>
        <v>3</v>
      </c>
    </row>
    <row r="24" spans="1:4" x14ac:dyDescent="0.2">
      <c r="A24" t="s">
        <v>1</v>
      </c>
      <c r="B24">
        <f t="shared" si="3"/>
        <v>127</v>
      </c>
      <c r="C24" t="str">
        <f t="shared" si="4"/>
        <v>justice</v>
      </c>
      <c r="D24">
        <f t="shared" si="5"/>
        <v>7</v>
      </c>
    </row>
    <row r="25" spans="1:4" x14ac:dyDescent="0.2">
      <c r="A25" t="s">
        <v>1</v>
      </c>
      <c r="B25">
        <f t="shared" si="3"/>
        <v>138</v>
      </c>
      <c r="C25" t="str">
        <f t="shared" si="4"/>
        <v>department</v>
      </c>
      <c r="D25">
        <f t="shared" si="5"/>
        <v>10</v>
      </c>
    </row>
    <row r="26" spans="1:4" x14ac:dyDescent="0.2">
      <c r="A26" t="s">
        <v>1</v>
      </c>
      <c r="B26">
        <f t="shared" si="3"/>
        <v>141</v>
      </c>
      <c r="C26" t="str">
        <f t="shared" si="4"/>
        <v>to</v>
      </c>
      <c r="D26">
        <f t="shared" si="5"/>
        <v>2</v>
      </c>
    </row>
    <row r="27" spans="1:4" x14ac:dyDescent="0.2">
      <c r="A27" t="s">
        <v>1</v>
      </c>
      <c r="B27">
        <f t="shared" si="3"/>
        <v>147</v>
      </c>
      <c r="C27" t="str">
        <f t="shared" si="4"/>
        <v>knock</v>
      </c>
      <c r="D27">
        <f t="shared" si="5"/>
        <v>5</v>
      </c>
    </row>
    <row r="28" spans="1:4" x14ac:dyDescent="0.2">
      <c r="A28" t="s">
        <v>1</v>
      </c>
      <c r="B28">
        <f t="shared" si="3"/>
        <v>152</v>
      </c>
      <c r="C28" t="str">
        <f t="shared" si="4"/>
        <v>down</v>
      </c>
      <c r="D28">
        <f t="shared" si="5"/>
        <v>4</v>
      </c>
    </row>
    <row r="29" spans="1:4" x14ac:dyDescent="0.2">
      <c r="A29" t="s">
        <v>1</v>
      </c>
      <c r="B29">
        <f t="shared" si="3"/>
        <v>156</v>
      </c>
      <c r="C29" t="str">
        <f t="shared" si="4"/>
        <v>the</v>
      </c>
      <c r="D29">
        <f t="shared" si="5"/>
        <v>3</v>
      </c>
    </row>
    <row r="30" spans="1:4" x14ac:dyDescent="0.2">
      <c r="A30" t="s">
        <v>1</v>
      </c>
      <c r="B30">
        <f t="shared" si="3"/>
        <v>162</v>
      </c>
      <c r="C30" t="str">
        <f t="shared" si="4"/>
        <v>claim</v>
      </c>
      <c r="D30">
        <f t="shared" si="5"/>
        <v>5</v>
      </c>
    </row>
    <row r="31" spans="1:4" x14ac:dyDescent="0.2">
      <c r="A31" t="s">
        <v>1</v>
      </c>
      <c r="B31">
        <f t="shared" si="3"/>
        <v>170</v>
      </c>
      <c r="C31" t="str">
        <f t="shared" si="4"/>
        <v>because</v>
      </c>
      <c r="D31">
        <f t="shared" si="5"/>
        <v>7</v>
      </c>
    </row>
    <row r="32" spans="1:4" x14ac:dyDescent="0.2">
      <c r="A32" t="s">
        <v>1</v>
      </c>
      <c r="B32">
        <f t="shared" si="3"/>
        <v>173</v>
      </c>
      <c r="C32" t="str">
        <f t="shared" si="4"/>
        <v>it</v>
      </c>
      <c r="D32">
        <f t="shared" si="5"/>
        <v>2</v>
      </c>
    </row>
    <row r="33" spans="1:4" x14ac:dyDescent="0.2">
      <c r="A33" t="s">
        <v>1</v>
      </c>
      <c r="B33">
        <f t="shared" si="3"/>
        <v>181</v>
      </c>
      <c r="C33" t="str">
        <f t="shared" si="4"/>
        <v>falsely</v>
      </c>
      <c r="D33">
        <f t="shared" si="5"/>
        <v>7</v>
      </c>
    </row>
    <row r="34" spans="1:4" x14ac:dyDescent="0.2">
      <c r="A34" t="s">
        <v>1</v>
      </c>
      <c r="B34">
        <f t="shared" si="3"/>
        <v>192</v>
      </c>
      <c r="C34" t="str">
        <f t="shared" si="4"/>
        <v>insinuates</v>
      </c>
      <c r="D34">
        <f t="shared" si="5"/>
        <v>10</v>
      </c>
    </row>
    <row r="35" spans="1:4" x14ac:dyDescent="0.2">
      <c r="A35" t="s">
        <v>1</v>
      </c>
      <c r="B35">
        <f t="shared" si="3"/>
        <v>197</v>
      </c>
      <c r="C35" t="str">
        <f t="shared" si="4"/>
        <v>that</v>
      </c>
      <c r="D35">
        <f t="shared" si="5"/>
        <v>4</v>
      </c>
    </row>
    <row r="36" spans="1:4" x14ac:dyDescent="0.2">
      <c r="A36" t="s">
        <v>1</v>
      </c>
      <c r="B36">
        <f t="shared" si="3"/>
        <v>201</v>
      </c>
      <c r="C36" t="str">
        <f t="shared" si="4"/>
        <v>the</v>
      </c>
      <c r="D36">
        <f t="shared" si="5"/>
        <v>3</v>
      </c>
    </row>
    <row r="37" spans="1:4" x14ac:dyDescent="0.2">
      <c r="A37" t="s">
        <v>1</v>
      </c>
      <c r="B37">
        <f t="shared" si="3"/>
        <v>205</v>
      </c>
      <c r="C37" t="str">
        <f t="shared" si="4"/>
        <v>fbi</v>
      </c>
      <c r="D37">
        <f t="shared" si="5"/>
        <v>3</v>
      </c>
    </row>
    <row r="38" spans="1:4" x14ac:dyDescent="0.2">
      <c r="A38" t="s">
        <v>1</v>
      </c>
      <c r="B38">
        <f t="shared" si="3"/>
        <v>211</v>
      </c>
      <c r="C38" t="str">
        <f t="shared" si="4"/>
        <v>broke</v>
      </c>
      <c r="D38">
        <f t="shared" si="5"/>
        <v>5</v>
      </c>
    </row>
    <row r="39" spans="1:4" x14ac:dyDescent="0.2">
      <c r="A39" t="s">
        <v>1</v>
      </c>
      <c r="B39">
        <f t="shared" si="3"/>
        <v>215</v>
      </c>
      <c r="C39" t="str">
        <f t="shared" si="4"/>
        <v>the</v>
      </c>
      <c r="D39">
        <f t="shared" si="5"/>
        <v>3</v>
      </c>
    </row>
    <row r="40" spans="1:4" x14ac:dyDescent="0.2">
      <c r="A40" t="s">
        <v>1</v>
      </c>
      <c r="B40">
        <f t="shared" si="3"/>
        <v>219</v>
      </c>
      <c r="C40" t="str">
        <f t="shared" si="4"/>
        <v>law</v>
      </c>
      <c r="D40">
        <f t="shared" si="5"/>
        <v>3</v>
      </c>
    </row>
    <row r="41" spans="1:4" x14ac:dyDescent="0.2">
      <c r="A41" t="s">
        <v>1</v>
      </c>
      <c r="B41">
        <f t="shared" si="3"/>
        <v>223</v>
      </c>
      <c r="C41" t="str">
        <f t="shared" si="4"/>
        <v>the</v>
      </c>
      <c r="D41">
        <f t="shared" si="5"/>
        <v>3</v>
      </c>
    </row>
    <row r="42" spans="1:4" x14ac:dyDescent="0.2">
      <c r="A42" t="s">
        <v>1</v>
      </c>
      <c r="B42">
        <f t="shared" si="3"/>
        <v>233</v>
      </c>
      <c r="C42" t="str">
        <f t="shared" si="4"/>
        <v>officials</v>
      </c>
      <c r="D42">
        <f t="shared" si="5"/>
        <v>9</v>
      </c>
    </row>
    <row r="43" spans="1:4" x14ac:dyDescent="0.2">
      <c r="A43" t="s">
        <v>1</v>
      </c>
      <c r="B43">
        <f t="shared" si="3"/>
        <v>237</v>
      </c>
      <c r="C43" t="str">
        <f t="shared" si="4"/>
        <v>said</v>
      </c>
      <c r="D43">
        <f t="shared" si="5"/>
        <v>4</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9"/>
  <sheetViews>
    <sheetView tabSelected="1" workbookViewId="0">
      <selection activeCell="E15" sqref="E15"/>
    </sheetView>
  </sheetViews>
  <sheetFormatPr baseColWidth="10" defaultRowHeight="15" x14ac:dyDescent="0.2"/>
  <cols>
    <col min="1" max="1" width="10" bestFit="1" customWidth="1"/>
    <col min="2" max="2" width="14" bestFit="1" customWidth="1"/>
    <col min="3" max="35" width="14.83203125" bestFit="1" customWidth="1"/>
    <col min="36" max="36" width="10" customWidth="1"/>
  </cols>
  <sheetData>
    <row r="3" spans="1:2" x14ac:dyDescent="0.2">
      <c r="A3" s="4" t="s">
        <v>3</v>
      </c>
      <c r="B3" t="s">
        <v>44</v>
      </c>
    </row>
    <row r="4" spans="1:2" x14ac:dyDescent="0.2">
      <c r="A4" s="5" t="s">
        <v>8</v>
      </c>
      <c r="B4" s="3">
        <v>1</v>
      </c>
    </row>
    <row r="5" spans="1:2" x14ac:dyDescent="0.2">
      <c r="A5" s="5" t="s">
        <v>9</v>
      </c>
      <c r="B5" s="3">
        <v>1</v>
      </c>
    </row>
    <row r="6" spans="1:2" x14ac:dyDescent="0.2">
      <c r="A6" s="5" t="s">
        <v>10</v>
      </c>
      <c r="B6" s="3">
        <v>1</v>
      </c>
    </row>
    <row r="7" spans="1:2" x14ac:dyDescent="0.2">
      <c r="A7" s="5" t="s">
        <v>11</v>
      </c>
      <c r="B7" s="3">
        <v>1</v>
      </c>
    </row>
    <row r="8" spans="1:2" x14ac:dyDescent="0.2">
      <c r="A8" s="5" t="s">
        <v>12</v>
      </c>
      <c r="B8" s="3">
        <v>1</v>
      </c>
    </row>
    <row r="9" spans="1:2" x14ac:dyDescent="0.2">
      <c r="A9" s="5" t="s">
        <v>13</v>
      </c>
      <c r="B9" s="3">
        <v>1</v>
      </c>
    </row>
    <row r="10" spans="1:2" x14ac:dyDescent="0.2">
      <c r="A10" s="5" t="s">
        <v>14</v>
      </c>
      <c r="B10" s="3">
        <v>1</v>
      </c>
    </row>
    <row r="11" spans="1:2" x14ac:dyDescent="0.2">
      <c r="A11" s="5" t="s">
        <v>15</v>
      </c>
      <c r="B11" s="3">
        <v>1</v>
      </c>
    </row>
    <row r="12" spans="1:2" x14ac:dyDescent="0.2">
      <c r="A12" s="5" t="s">
        <v>16</v>
      </c>
      <c r="B12" s="3">
        <v>1</v>
      </c>
    </row>
    <row r="13" spans="1:2" x14ac:dyDescent="0.2">
      <c r="A13" s="5" t="s">
        <v>17</v>
      </c>
      <c r="B13" s="3">
        <v>1</v>
      </c>
    </row>
    <row r="14" spans="1:2" x14ac:dyDescent="0.2">
      <c r="A14" s="5" t="s">
        <v>18</v>
      </c>
      <c r="B14" s="3">
        <v>1</v>
      </c>
    </row>
    <row r="15" spans="1:2" x14ac:dyDescent="0.2">
      <c r="A15" s="5" t="s">
        <v>19</v>
      </c>
      <c r="B15" s="3">
        <v>1</v>
      </c>
    </row>
    <row r="16" spans="1:2" x14ac:dyDescent="0.2">
      <c r="A16" s="5" t="s">
        <v>20</v>
      </c>
      <c r="B16" s="3">
        <v>1</v>
      </c>
    </row>
    <row r="17" spans="1:2" x14ac:dyDescent="0.2">
      <c r="A17" s="5" t="s">
        <v>21</v>
      </c>
      <c r="B17" s="3">
        <v>1</v>
      </c>
    </row>
    <row r="18" spans="1:2" x14ac:dyDescent="0.2">
      <c r="A18" s="5" t="s">
        <v>22</v>
      </c>
      <c r="B18" s="3">
        <v>1</v>
      </c>
    </row>
    <row r="19" spans="1:2" x14ac:dyDescent="0.2">
      <c r="A19" s="5" t="s">
        <v>23</v>
      </c>
      <c r="B19" s="3">
        <v>1</v>
      </c>
    </row>
    <row r="20" spans="1:2" x14ac:dyDescent="0.2">
      <c r="A20" s="5" t="s">
        <v>24</v>
      </c>
      <c r="B20" s="3">
        <v>1</v>
      </c>
    </row>
    <row r="21" spans="1:2" x14ac:dyDescent="0.2">
      <c r="A21" s="5" t="s">
        <v>25</v>
      </c>
      <c r="B21" s="3">
        <v>1</v>
      </c>
    </row>
    <row r="22" spans="1:2" x14ac:dyDescent="0.2">
      <c r="A22" s="5" t="s">
        <v>26</v>
      </c>
      <c r="B22" s="3">
        <v>1</v>
      </c>
    </row>
    <row r="23" spans="1:2" x14ac:dyDescent="0.2">
      <c r="A23" s="5" t="s">
        <v>27</v>
      </c>
      <c r="B23" s="3">
        <v>1</v>
      </c>
    </row>
    <row r="24" spans="1:2" x14ac:dyDescent="0.2">
      <c r="A24" s="5" t="s">
        <v>28</v>
      </c>
      <c r="B24" s="3">
        <v>1</v>
      </c>
    </row>
    <row r="25" spans="1:2" x14ac:dyDescent="0.2">
      <c r="A25" s="5" t="s">
        <v>29</v>
      </c>
      <c r="B25" s="3">
        <v>1</v>
      </c>
    </row>
    <row r="26" spans="1:2" x14ac:dyDescent="0.2">
      <c r="A26" s="5" t="s">
        <v>30</v>
      </c>
      <c r="B26" s="3">
        <v>2</v>
      </c>
    </row>
    <row r="27" spans="1:2" x14ac:dyDescent="0.2">
      <c r="A27" s="5" t="s">
        <v>31</v>
      </c>
      <c r="B27" s="3">
        <v>1</v>
      </c>
    </row>
    <row r="28" spans="1:2" x14ac:dyDescent="0.2">
      <c r="A28" s="5" t="s">
        <v>32</v>
      </c>
      <c r="B28" s="3">
        <v>2</v>
      </c>
    </row>
    <row r="29" spans="1:2" x14ac:dyDescent="0.2">
      <c r="A29" s="5" t="s">
        <v>33</v>
      </c>
      <c r="B29" s="3">
        <v>1</v>
      </c>
    </row>
    <row r="30" spans="1:2" x14ac:dyDescent="0.2">
      <c r="A30" s="5" t="s">
        <v>34</v>
      </c>
      <c r="B30" s="3">
        <v>1</v>
      </c>
    </row>
    <row r="31" spans="1:2" x14ac:dyDescent="0.2">
      <c r="A31" s="5" t="s">
        <v>35</v>
      </c>
      <c r="B31" s="3">
        <v>1</v>
      </c>
    </row>
    <row r="32" spans="1:2" x14ac:dyDescent="0.2">
      <c r="A32" s="5" t="s">
        <v>36</v>
      </c>
      <c r="B32" s="3">
        <v>6</v>
      </c>
    </row>
    <row r="33" spans="1:2" x14ac:dyDescent="0.2">
      <c r="A33" s="5" t="s">
        <v>37</v>
      </c>
      <c r="B33" s="3">
        <v>2</v>
      </c>
    </row>
    <row r="34" spans="1:2" x14ac:dyDescent="0.2">
      <c r="A34" s="5" t="s">
        <v>38</v>
      </c>
      <c r="B34" s="3">
        <v>1</v>
      </c>
    </row>
    <row r="35" spans="1:2" x14ac:dyDescent="0.2">
      <c r="A35" s="5" t="s">
        <v>39</v>
      </c>
      <c r="B35" s="3">
        <v>1</v>
      </c>
    </row>
    <row r="36" spans="1:2" x14ac:dyDescent="0.2">
      <c r="A36" s="5" t="s">
        <v>40</v>
      </c>
      <c r="B36" s="3">
        <v>1</v>
      </c>
    </row>
    <row r="37" spans="1:2" x14ac:dyDescent="0.2">
      <c r="A37" s="5" t="s">
        <v>41</v>
      </c>
      <c r="B37" s="3">
        <v>1</v>
      </c>
    </row>
    <row r="38" spans="1:2" x14ac:dyDescent="0.2">
      <c r="A38" s="5" t="s">
        <v>42</v>
      </c>
      <c r="B38" s="3"/>
    </row>
    <row r="39" spans="1:2" x14ac:dyDescent="0.2">
      <c r="A39" s="5" t="s">
        <v>43</v>
      </c>
      <c r="B39" s="3">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Cleanup</vt:lpstr>
      <vt:lpstr>Split</vt:lpstr>
      <vt:lpstr>Pivot Table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Ahmad M. Osman</dc:creator>
  <cp:lastModifiedBy>Microsoft Office User</cp:lastModifiedBy>
  <dcterms:created xsi:type="dcterms:W3CDTF">2017-03-06T21:20:59Z</dcterms:created>
  <dcterms:modified xsi:type="dcterms:W3CDTF">2017-03-08T05:37:02Z</dcterms:modified>
</cp:coreProperties>
</file>