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xpens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6" i="1"/>
  <c r="E35" i="1"/>
  <c r="D37" i="1"/>
  <c r="D36" i="1"/>
  <c r="D35" i="1"/>
  <c r="C37" i="1"/>
  <c r="C36" i="1"/>
  <c r="C35" i="1"/>
  <c r="C30" i="1"/>
  <c r="C29" i="1"/>
  <c r="C28" i="1"/>
  <c r="E24" i="1"/>
  <c r="E23" i="1"/>
</calcChain>
</file>

<file path=xl/sharedStrings.xml><?xml version="1.0" encoding="utf-8"?>
<sst xmlns="http://schemas.openxmlformats.org/spreadsheetml/2006/main" count="122" uniqueCount="45">
  <si>
    <t>Date</t>
  </si>
  <si>
    <t>Purchaser</t>
  </si>
  <si>
    <t>Category</t>
  </si>
  <si>
    <t>Item</t>
  </si>
  <si>
    <t>Cost</t>
  </si>
  <si>
    <t>Store</t>
  </si>
  <si>
    <t>Ahmad</t>
  </si>
  <si>
    <t>Martin</t>
  </si>
  <si>
    <t>Noah</t>
  </si>
  <si>
    <t>Khaled</t>
  </si>
  <si>
    <t>Feb. 3</t>
  </si>
  <si>
    <t>Feb. 4</t>
  </si>
  <si>
    <t>Feb. 5</t>
  </si>
  <si>
    <t>Feb. 6</t>
  </si>
  <si>
    <t>Feb. 7</t>
  </si>
  <si>
    <t>Toiletry</t>
  </si>
  <si>
    <t>Grocery</t>
  </si>
  <si>
    <t>Supplies</t>
  </si>
  <si>
    <t>Toothpaste</t>
  </si>
  <si>
    <t>Walmart</t>
  </si>
  <si>
    <t>Pizza</t>
  </si>
  <si>
    <t>Fareway</t>
  </si>
  <si>
    <t>Notebook</t>
  </si>
  <si>
    <t>Spaghetti</t>
  </si>
  <si>
    <t>Cheese</t>
  </si>
  <si>
    <t>Jel Pens</t>
  </si>
  <si>
    <t>Amazon</t>
  </si>
  <si>
    <t>File Expander</t>
  </si>
  <si>
    <t>Mechanical Pencil</t>
  </si>
  <si>
    <t>Shampoo</t>
  </si>
  <si>
    <t>Body Wash</t>
  </si>
  <si>
    <t>Beef</t>
  </si>
  <si>
    <t>Pasta</t>
  </si>
  <si>
    <t>Pasta Sauce</t>
  </si>
  <si>
    <t>Ruler</t>
  </si>
  <si>
    <t>Calculator</t>
  </si>
  <si>
    <t>Deodorant</t>
  </si>
  <si>
    <t>Mac N Cheese</t>
  </si>
  <si>
    <t>Ice Cream</t>
  </si>
  <si>
    <t>Total Cost</t>
  </si>
  <si>
    <t>Average Cost</t>
  </si>
  <si>
    <t>Category Calculations</t>
  </si>
  <si>
    <t>Store Calculations</t>
  </si>
  <si>
    <t>Average</t>
  </si>
  <si>
    <t>Total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</si>
</sst>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pane ySplit="1" topLeftCell="A12" activePane="bottomLeft" state="frozen"/>
      <selection pane="bottomLeft" activeCell="E40" sqref="E40"/>
    </sheetView>
  </sheetViews>
  <sheetFormatPr defaultRowHeight="15" x14ac:dyDescent="0.25"/>
  <cols>
    <col min="1" max="1" width="12.85546875" customWidth="1"/>
    <col min="2" max="2" width="13.7109375" customWidth="1"/>
    <col min="3" max="3" width="13" customWidth="1"/>
    <col min="4" max="4" width="23.42578125" customWidth="1"/>
    <col min="5" max="5" width="12.5703125" customWidth="1"/>
    <col min="6" max="6" width="9.140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10</v>
      </c>
      <c r="B2" t="s">
        <v>6</v>
      </c>
      <c r="C2" t="s">
        <v>15</v>
      </c>
      <c r="D2" t="s">
        <v>18</v>
      </c>
      <c r="E2">
        <v>5.25</v>
      </c>
      <c r="F2" t="s">
        <v>19</v>
      </c>
    </row>
    <row r="3" spans="1:6" x14ac:dyDescent="0.25">
      <c r="A3" t="s">
        <v>10</v>
      </c>
      <c r="B3" t="s">
        <v>8</v>
      </c>
      <c r="C3" t="s">
        <v>16</v>
      </c>
      <c r="D3" t="s">
        <v>20</v>
      </c>
      <c r="E3">
        <v>3.65</v>
      </c>
      <c r="F3" t="s">
        <v>21</v>
      </c>
    </row>
    <row r="4" spans="1:6" x14ac:dyDescent="0.25">
      <c r="A4" t="s">
        <v>10</v>
      </c>
      <c r="B4" t="s">
        <v>9</v>
      </c>
      <c r="C4" t="s">
        <v>17</v>
      </c>
      <c r="D4" t="s">
        <v>22</v>
      </c>
      <c r="E4">
        <v>2.5</v>
      </c>
      <c r="F4" t="s">
        <v>19</v>
      </c>
    </row>
    <row r="5" spans="1:6" x14ac:dyDescent="0.25">
      <c r="A5" t="s">
        <v>11</v>
      </c>
      <c r="B5" t="s">
        <v>7</v>
      </c>
      <c r="C5" t="s">
        <v>16</v>
      </c>
      <c r="D5" t="s">
        <v>23</v>
      </c>
      <c r="E5">
        <v>1.99</v>
      </c>
      <c r="F5" t="s">
        <v>19</v>
      </c>
    </row>
    <row r="6" spans="1:6" x14ac:dyDescent="0.25">
      <c r="A6" t="s">
        <v>11</v>
      </c>
      <c r="B6" t="s">
        <v>6</v>
      </c>
      <c r="C6" t="s">
        <v>16</v>
      </c>
      <c r="D6" t="s">
        <v>24</v>
      </c>
      <c r="E6">
        <v>7.99</v>
      </c>
      <c r="F6" t="s">
        <v>21</v>
      </c>
    </row>
    <row r="7" spans="1:6" x14ac:dyDescent="0.25">
      <c r="A7" t="s">
        <v>11</v>
      </c>
      <c r="B7" t="s">
        <v>9</v>
      </c>
      <c r="C7" t="s">
        <v>17</v>
      </c>
      <c r="D7" t="s">
        <v>25</v>
      </c>
      <c r="E7">
        <v>6.99</v>
      </c>
      <c r="F7" t="s">
        <v>26</v>
      </c>
    </row>
    <row r="8" spans="1:6" x14ac:dyDescent="0.25">
      <c r="A8" t="s">
        <v>11</v>
      </c>
      <c r="B8" t="s">
        <v>6</v>
      </c>
      <c r="C8" t="s">
        <v>17</v>
      </c>
      <c r="D8" t="s">
        <v>27</v>
      </c>
      <c r="E8">
        <v>15.09</v>
      </c>
      <c r="F8" t="s">
        <v>26</v>
      </c>
    </row>
    <row r="9" spans="1:6" x14ac:dyDescent="0.25">
      <c r="A9" t="s">
        <v>12</v>
      </c>
      <c r="B9" t="s">
        <v>8</v>
      </c>
      <c r="C9" t="s">
        <v>17</v>
      </c>
      <c r="D9" t="s">
        <v>28</v>
      </c>
      <c r="E9">
        <v>5.99</v>
      </c>
      <c r="F9" t="s">
        <v>19</v>
      </c>
    </row>
    <row r="10" spans="1:6" x14ac:dyDescent="0.25">
      <c r="A10" t="s">
        <v>12</v>
      </c>
      <c r="B10" t="s">
        <v>7</v>
      </c>
      <c r="C10" t="s">
        <v>15</v>
      </c>
      <c r="D10" t="s">
        <v>29</v>
      </c>
      <c r="E10">
        <v>4.99</v>
      </c>
      <c r="F10" t="s">
        <v>26</v>
      </c>
    </row>
    <row r="11" spans="1:6" x14ac:dyDescent="0.25">
      <c r="A11" t="s">
        <v>12</v>
      </c>
      <c r="B11" t="s">
        <v>8</v>
      </c>
      <c r="C11" t="s">
        <v>15</v>
      </c>
      <c r="D11" t="s">
        <v>30</v>
      </c>
      <c r="E11">
        <v>7.5</v>
      </c>
      <c r="F11" t="s">
        <v>19</v>
      </c>
    </row>
    <row r="12" spans="1:6" x14ac:dyDescent="0.25">
      <c r="A12" t="s">
        <v>12</v>
      </c>
      <c r="B12" t="s">
        <v>7</v>
      </c>
      <c r="C12" t="s">
        <v>16</v>
      </c>
      <c r="D12" t="s">
        <v>31</v>
      </c>
      <c r="E12">
        <v>11.99</v>
      </c>
      <c r="F12" t="s">
        <v>19</v>
      </c>
    </row>
    <row r="13" spans="1:6" x14ac:dyDescent="0.25">
      <c r="A13" t="s">
        <v>12</v>
      </c>
      <c r="B13" t="s">
        <v>8</v>
      </c>
      <c r="C13" t="s">
        <v>17</v>
      </c>
      <c r="D13" t="s">
        <v>22</v>
      </c>
      <c r="E13">
        <v>3.94</v>
      </c>
      <c r="F13" t="s">
        <v>19</v>
      </c>
    </row>
    <row r="14" spans="1:6" x14ac:dyDescent="0.25">
      <c r="A14" t="s">
        <v>13</v>
      </c>
      <c r="B14" t="s">
        <v>9</v>
      </c>
      <c r="C14" t="s">
        <v>16</v>
      </c>
      <c r="D14" t="s">
        <v>32</v>
      </c>
      <c r="E14">
        <v>1.99</v>
      </c>
      <c r="F14" t="s">
        <v>21</v>
      </c>
    </row>
    <row r="15" spans="1:6" x14ac:dyDescent="0.25">
      <c r="A15" t="s">
        <v>13</v>
      </c>
      <c r="B15" t="s">
        <v>6</v>
      </c>
      <c r="C15" t="s">
        <v>16</v>
      </c>
      <c r="D15" t="s">
        <v>33</v>
      </c>
      <c r="E15">
        <v>2.95</v>
      </c>
      <c r="F15" t="s">
        <v>21</v>
      </c>
    </row>
    <row r="16" spans="1:6" x14ac:dyDescent="0.25">
      <c r="A16" t="s">
        <v>13</v>
      </c>
      <c r="B16" t="s">
        <v>6</v>
      </c>
      <c r="C16" t="s">
        <v>15</v>
      </c>
      <c r="D16" t="s">
        <v>29</v>
      </c>
      <c r="E16">
        <v>7.79</v>
      </c>
      <c r="F16" t="s">
        <v>26</v>
      </c>
    </row>
    <row r="17" spans="1:6" x14ac:dyDescent="0.25">
      <c r="A17" t="s">
        <v>13</v>
      </c>
      <c r="B17" t="s">
        <v>9</v>
      </c>
      <c r="C17" t="s">
        <v>17</v>
      </c>
      <c r="D17" t="s">
        <v>35</v>
      </c>
      <c r="E17">
        <v>17.989999999999998</v>
      </c>
      <c r="F17" t="s">
        <v>19</v>
      </c>
    </row>
    <row r="18" spans="1:6" x14ac:dyDescent="0.25">
      <c r="A18" t="s">
        <v>14</v>
      </c>
      <c r="B18" t="s">
        <v>7</v>
      </c>
      <c r="C18" t="s">
        <v>15</v>
      </c>
      <c r="D18" t="s">
        <v>36</v>
      </c>
      <c r="E18">
        <v>5.99</v>
      </c>
      <c r="F18" t="s">
        <v>26</v>
      </c>
    </row>
    <row r="19" spans="1:6" x14ac:dyDescent="0.25">
      <c r="A19" t="s">
        <v>14</v>
      </c>
      <c r="B19" t="s">
        <v>7</v>
      </c>
      <c r="C19" t="s">
        <v>17</v>
      </c>
      <c r="D19" t="s">
        <v>34</v>
      </c>
      <c r="E19">
        <v>2.99</v>
      </c>
      <c r="F19" t="s">
        <v>26</v>
      </c>
    </row>
    <row r="20" spans="1:6" x14ac:dyDescent="0.25">
      <c r="A20" t="s">
        <v>14</v>
      </c>
      <c r="B20" t="s">
        <v>8</v>
      </c>
      <c r="C20" t="s">
        <v>16</v>
      </c>
      <c r="D20" t="s">
        <v>37</v>
      </c>
      <c r="E20">
        <v>6.5</v>
      </c>
      <c r="F20" t="s">
        <v>21</v>
      </c>
    </row>
    <row r="21" spans="1:6" x14ac:dyDescent="0.25">
      <c r="A21" t="s">
        <v>14</v>
      </c>
      <c r="B21" t="s">
        <v>9</v>
      </c>
      <c r="C21" t="s">
        <v>16</v>
      </c>
      <c r="D21" t="s">
        <v>38</v>
      </c>
      <c r="E21">
        <v>8.99</v>
      </c>
      <c r="F21" t="s">
        <v>21</v>
      </c>
    </row>
    <row r="23" spans="1:6" x14ac:dyDescent="0.25">
      <c r="A23" s="2" t="s">
        <v>39</v>
      </c>
      <c r="E23">
        <f>SUM(E2:E21)</f>
        <v>133.06</v>
      </c>
    </row>
    <row r="24" spans="1:6" x14ac:dyDescent="0.25">
      <c r="A24" s="2" t="s">
        <v>40</v>
      </c>
      <c r="E24">
        <f>AVERAGE(E2:E21)</f>
        <v>6.6530000000000005</v>
      </c>
    </row>
    <row r="26" spans="1:6" x14ac:dyDescent="0.25">
      <c r="A26" t="s">
        <v>41</v>
      </c>
    </row>
    <row r="27" spans="1:6" x14ac:dyDescent="0.25">
      <c r="B27" s="2" t="s">
        <v>2</v>
      </c>
      <c r="C27" s="2" t="s">
        <v>4</v>
      </c>
    </row>
    <row r="28" spans="1:6" x14ac:dyDescent="0.25">
      <c r="B28" t="s">
        <v>15</v>
      </c>
      <c r="C28">
        <f>SUMIF($C$2:$C$21,B28,$E$2:$E$21)</f>
        <v>31.520000000000003</v>
      </c>
    </row>
    <row r="29" spans="1:6" x14ac:dyDescent="0.25">
      <c r="B29" t="s">
        <v>16</v>
      </c>
      <c r="C29">
        <f>SUMIF($C$2:$C$21,B29,$E$2:$E$21)</f>
        <v>46.05</v>
      </c>
    </row>
    <row r="30" spans="1:6" x14ac:dyDescent="0.25">
      <c r="B30" t="s">
        <v>17</v>
      </c>
      <c r="C30">
        <f>SUMIF($C$2:$C$21,B30,$E$2:$E$21)</f>
        <v>55.49</v>
      </c>
    </row>
    <row r="33" spans="1:5" x14ac:dyDescent="0.25">
      <c r="A33" t="s">
        <v>42</v>
      </c>
    </row>
    <row r="34" spans="1:5" x14ac:dyDescent="0.25">
      <c r="B34" s="2" t="s">
        <v>5</v>
      </c>
      <c r="C34" s="2" t="s">
        <v>4</v>
      </c>
      <c r="D34" s="2" t="s">
        <v>44</v>
      </c>
      <c r="E34" s="2" t="s">
        <v>43</v>
      </c>
    </row>
    <row r="35" spans="1:5" x14ac:dyDescent="0.25">
      <c r="B35" t="s">
        <v>26</v>
      </c>
      <c r="C35">
        <f>SUMIF($F$2:$F$21,B35,$E$2:$E$21)</f>
        <v>43.84</v>
      </c>
      <c r="D35">
        <f>COUNTIF($F$2:$F$21, B35)</f>
        <v>6</v>
      </c>
      <c r="E35">
        <f>(C35/D35)</f>
        <v>7.3066666666666675</v>
      </c>
    </row>
    <row r="36" spans="1:5" x14ac:dyDescent="0.25">
      <c r="B36" t="s">
        <v>21</v>
      </c>
      <c r="C36">
        <f>SUMIF($F$2:$F$21,B36,$E$2:$E$21)</f>
        <v>32.07</v>
      </c>
      <c r="D36">
        <f>COUNTIF($F$2:$F$21, B36)</f>
        <v>6</v>
      </c>
      <c r="E36">
        <f>(C36/D36)</f>
        <v>5.3449999999999998</v>
      </c>
    </row>
    <row r="37" spans="1:5" x14ac:dyDescent="0.25">
      <c r="B37" t="s">
        <v>19</v>
      </c>
      <c r="C37">
        <f>SUMIF($F$2:$F$21,B37,$E$2:$E$21)</f>
        <v>57.149999999999991</v>
      </c>
      <c r="D37">
        <f>COUNTIF($F$2:$F$21, B37)</f>
        <v>8</v>
      </c>
      <c r="E37">
        <f>(C37/D37)</f>
        <v>7.1437499999999989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2017-02-08T08:32:00Z</dcterms:modified>
</cp:coreProperties>
</file>