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solver_adj" localSheetId="0" hidden="1">Sheet1!$I$2:$J$3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Sheet1!$I$2:$J$3</definedName>
    <definedName name="solver_lhs2" localSheetId="0" hidden="1">Sheet1!$I$2:$J$3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Sheet1!$F$12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9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A13" i="1"/>
  <c r="B12" i="1"/>
  <c r="A12" i="1"/>
  <c r="D2" i="1" a="1"/>
  <c r="D2" i="1" s="1"/>
  <c r="E11" i="1" l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/>
  <c r="E5" i="1" a="1"/>
  <c r="E4" i="1" a="1"/>
  <c r="E4" i="1" s="1"/>
  <c r="E3" i="1" a="1"/>
  <c r="E3" i="1" s="1"/>
  <c r="E2" i="1" a="1"/>
  <c r="E2" i="1" s="1"/>
  <c r="D11" i="1" a="1"/>
  <c r="D11" i="1" s="1"/>
  <c r="D10" i="1" a="1"/>
  <c r="D10" i="1" s="1"/>
  <c r="D9" i="1" a="1"/>
  <c r="D9" i="1" s="1"/>
  <c r="D8" i="1"/>
  <c r="D8" i="1" a="1"/>
  <c r="D7" i="1" a="1"/>
  <c r="D7" i="1" s="1"/>
  <c r="D6" i="1" a="1"/>
  <c r="D6" i="1" s="1"/>
  <c r="D5" i="1" a="1"/>
  <c r="D5" i="1" s="1"/>
  <c r="D4" i="1" a="1"/>
  <c r="D4" i="1" s="1"/>
  <c r="D3" i="1" a="1"/>
  <c r="D3" i="1" s="1"/>
  <c r="F4" i="1" l="1"/>
  <c r="G4" i="1" s="1"/>
  <c r="F2" i="1"/>
  <c r="G2" i="1" s="1"/>
  <c r="F8" i="1"/>
  <c r="G8" i="1" s="1"/>
  <c r="F3" i="1"/>
  <c r="G3" i="1" s="1"/>
  <c r="F7" i="1"/>
  <c r="G7" i="1" s="1"/>
  <c r="F10" i="1"/>
  <c r="G10" i="1" s="1"/>
  <c r="F11" i="1"/>
  <c r="G11" i="1" s="1"/>
  <c r="F9" i="1"/>
  <c r="G9" i="1" s="1"/>
  <c r="F5" i="1"/>
  <c r="G5" i="1" s="1"/>
  <c r="F6" i="1"/>
  <c r="G6" i="1" s="1"/>
  <c r="F12" i="1" l="1"/>
</calcChain>
</file>

<file path=xl/sharedStrings.xml><?xml version="1.0" encoding="utf-8"?>
<sst xmlns="http://schemas.openxmlformats.org/spreadsheetml/2006/main" count="11" uniqueCount="9">
  <si>
    <t>X</t>
  </si>
  <si>
    <t>Y</t>
  </si>
  <si>
    <t>Min Distance</t>
  </si>
  <si>
    <t>C1</t>
  </si>
  <si>
    <t>C2</t>
  </si>
  <si>
    <t>Objective:</t>
  </si>
  <si>
    <t>Centroid 1</t>
  </si>
  <si>
    <t>Centroid 2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</si>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</sst>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  <c:pt idx="7">
                  <c:v>5</c:v>
                </c:pt>
                <c:pt idx="8">
                  <c:v>4</c:v>
                </c:pt>
                <c:pt idx="9">
                  <c:v>2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5</c:v>
                </c:pt>
                <c:pt idx="3">
                  <c:v>4</c:v>
                </c:pt>
                <c:pt idx="4">
                  <c:v>10</c:v>
                </c:pt>
                <c:pt idx="5">
                  <c:v>9</c:v>
                </c:pt>
                <c:pt idx="6">
                  <c:v>11</c:v>
                </c:pt>
                <c:pt idx="7">
                  <c:v>7</c:v>
                </c:pt>
                <c:pt idx="8">
                  <c:v>2</c:v>
                </c:pt>
                <c:pt idx="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6C-4B2C-9A52-15097F254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837296"/>
        <c:axId val="381837712"/>
      </c:scatterChart>
      <c:valAx>
        <c:axId val="38183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837712"/>
        <c:crosses val="autoZero"/>
        <c:crossBetween val="midCat"/>
      </c:valAx>
      <c:valAx>
        <c:axId val="38183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83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124884</xdr:rowOff>
    </xdr:from>
    <xdr:to>
      <xdr:col>7</xdr:col>
      <xdr:colOff>312208</xdr:colOff>
      <xdr:row>29</xdr:row>
      <xdr:rowOff>10584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Normal="100" workbookViewId="0">
      <selection activeCell="B13" sqref="B13"/>
    </sheetView>
  </sheetViews>
  <sheetFormatPr defaultRowHeight="15" x14ac:dyDescent="0.25"/>
  <cols>
    <col min="4" max="4" width="15.140625" customWidth="1"/>
    <col min="5" max="5" width="13.85546875" customWidth="1"/>
    <col min="6" max="6" width="12.5703125" customWidth="1"/>
  </cols>
  <sheetData>
    <row r="1" spans="1:10" x14ac:dyDescent="0.25">
      <c r="A1" t="s">
        <v>0</v>
      </c>
      <c r="B1" t="s">
        <v>1</v>
      </c>
      <c r="D1" t="s">
        <v>6</v>
      </c>
      <c r="E1" t="s">
        <v>7</v>
      </c>
      <c r="F1" t="s">
        <v>2</v>
      </c>
      <c r="G1" t="s">
        <v>8</v>
      </c>
      <c r="I1" t="s">
        <v>0</v>
      </c>
      <c r="J1" t="s">
        <v>1</v>
      </c>
    </row>
    <row r="2" spans="1:10" x14ac:dyDescent="0.25">
      <c r="A2">
        <v>4</v>
      </c>
      <c r="B2">
        <v>1</v>
      </c>
      <c r="D2">
        <f t="array" ref="D2">SQRT(SUMSQ($A2:$B2-$I$2:$J$2))</f>
        <v>2.0823204987064168</v>
      </c>
      <c r="E2">
        <f t="array" ref="E2">SQRT(SUMSQ($A2:$B2-$I$3:$J$3))</f>
        <v>8.24621125123711</v>
      </c>
      <c r="F2">
        <f>MIN(D2:E2)</f>
        <v>2.0823204987064168</v>
      </c>
      <c r="G2">
        <f>MATCH(F2, D2:E2, 0)</f>
        <v>1</v>
      </c>
      <c r="H2" t="s">
        <v>3</v>
      </c>
      <c r="I2">
        <v>3.4532873695275565</v>
      </c>
      <c r="J2">
        <v>3.0092695088053376</v>
      </c>
    </row>
    <row r="3" spans="1:10" x14ac:dyDescent="0.25">
      <c r="A3">
        <v>4</v>
      </c>
      <c r="B3">
        <v>10</v>
      </c>
      <c r="D3">
        <f t="array" ref="D3">SQRT(SUMSQ($A3:$B3-$I$2:$J$2))</f>
        <v>7.0120758339336913</v>
      </c>
      <c r="E3">
        <f t="array" ref="E3">SQRT(SUMSQ($A3:$B3-$I$3:$J$3))</f>
        <v>2.2360679775063899</v>
      </c>
      <c r="F3">
        <f t="shared" ref="F3:F11" si="0">MIN(D3:E3)</f>
        <v>2.2360679775063899</v>
      </c>
      <c r="G3">
        <f t="shared" ref="G3:G11" si="1">MATCH(F3, D3:E3, 0)</f>
        <v>2</v>
      </c>
      <c r="H3" t="s">
        <v>4</v>
      </c>
      <c r="I3">
        <v>6.000000000007379</v>
      </c>
      <c r="J3">
        <v>9</v>
      </c>
    </row>
    <row r="4" spans="1:10" x14ac:dyDescent="0.25">
      <c r="A4">
        <v>3</v>
      </c>
      <c r="B4">
        <v>5</v>
      </c>
      <c r="D4">
        <f t="array" ref="D4">SQRT(SUMSQ($A4:$B4-$I$2:$J$2))</f>
        <v>2.041684923768933</v>
      </c>
      <c r="E4">
        <f t="array" ref="E4">SQRT(SUMSQ($A4:$B4-$I$3:$J$3))</f>
        <v>5.0000000000044276</v>
      </c>
      <c r="F4">
        <f t="shared" si="0"/>
        <v>2.041684923768933</v>
      </c>
      <c r="G4">
        <f t="shared" si="1"/>
        <v>1</v>
      </c>
    </row>
    <row r="5" spans="1:10" x14ac:dyDescent="0.25">
      <c r="A5">
        <v>4</v>
      </c>
      <c r="B5">
        <v>4</v>
      </c>
      <c r="D5">
        <f t="array" ref="D5">SQRT(SUMSQ($A5:$B5-$I$2:$J$2))</f>
        <v>1.13156599741284</v>
      </c>
      <c r="E5">
        <f t="array" ref="E5">SQRT(SUMSQ($A5:$B5-$I$3:$J$3))</f>
        <v>5.3851648071372447</v>
      </c>
      <c r="F5">
        <f t="shared" si="0"/>
        <v>1.13156599741284</v>
      </c>
      <c r="G5">
        <f t="shared" si="1"/>
        <v>1</v>
      </c>
    </row>
    <row r="6" spans="1:10" x14ac:dyDescent="0.25">
      <c r="A6">
        <v>8</v>
      </c>
      <c r="B6">
        <v>10</v>
      </c>
      <c r="D6">
        <f t="array" ref="D6">SQRT(SUMSQ($A6:$B6-$I$2:$J$2))</f>
        <v>8.3392390866683055</v>
      </c>
      <c r="E6">
        <f t="array" ref="E6">SQRT(SUMSQ($A6:$B6-$I$3:$J$3))</f>
        <v>2.2360679774931898</v>
      </c>
      <c r="F6">
        <f t="shared" si="0"/>
        <v>2.2360679774931898</v>
      </c>
      <c r="G6">
        <f t="shared" si="1"/>
        <v>2</v>
      </c>
    </row>
    <row r="7" spans="1:10" x14ac:dyDescent="0.25">
      <c r="A7">
        <v>6</v>
      </c>
      <c r="B7">
        <v>9</v>
      </c>
      <c r="D7">
        <f t="array" ref="D7">SQRT(SUMSQ($A7:$B7-$I$2:$J$2))</f>
        <v>6.5095773319269599</v>
      </c>
      <c r="E7">
        <f t="array" ref="E7">SQRT(SUMSQ($A7:$B7-$I$3:$J$3))</f>
        <v>7.3789863108686404E-12</v>
      </c>
      <c r="F7">
        <f t="shared" si="0"/>
        <v>7.3789863108686404E-12</v>
      </c>
      <c r="G7">
        <f t="shared" si="1"/>
        <v>2</v>
      </c>
    </row>
    <row r="8" spans="1:10" x14ac:dyDescent="0.25">
      <c r="A8">
        <v>7</v>
      </c>
      <c r="B8">
        <v>11</v>
      </c>
      <c r="D8">
        <f t="array" ref="D8">SQRT(SUMSQ($A8:$B8-$I$2:$J$2))</f>
        <v>8.7424792974339294</v>
      </c>
      <c r="E8">
        <f t="array" ref="E8">SQRT(SUMSQ($A8:$B8-$I$3:$J$3))</f>
        <v>2.2360679774964898</v>
      </c>
      <c r="F8">
        <f t="shared" si="0"/>
        <v>2.2360679774964898</v>
      </c>
      <c r="G8">
        <f t="shared" si="1"/>
        <v>2</v>
      </c>
    </row>
    <row r="9" spans="1:10" x14ac:dyDescent="0.25">
      <c r="A9">
        <v>5</v>
      </c>
      <c r="B9">
        <v>7</v>
      </c>
      <c r="D9">
        <f t="array" ref="D9">SQRT(SUMSQ($A9:$B9-$I$2:$J$2))</f>
        <v>4.2799824549422834</v>
      </c>
      <c r="E9">
        <f t="array" ref="E9">SQRT(SUMSQ($A9:$B9-$I$3:$J$3))</f>
        <v>2.2360679775030898</v>
      </c>
      <c r="F9">
        <f t="shared" si="0"/>
        <v>2.2360679775030898</v>
      </c>
      <c r="G9">
        <f t="shared" si="1"/>
        <v>2</v>
      </c>
    </row>
    <row r="10" spans="1:10" x14ac:dyDescent="0.25">
      <c r="A10">
        <v>4</v>
      </c>
      <c r="B10">
        <v>2</v>
      </c>
      <c r="D10">
        <f t="array" ref="D10">SQRT(SUMSQ($A10:$B10-$I$2:$J$2))</f>
        <v>1.1478325843616157</v>
      </c>
      <c r="E10">
        <f t="array" ref="E10">SQRT(SUMSQ($A10:$B10-$I$3:$J$3))</f>
        <v>7.2801098892825458</v>
      </c>
      <c r="F10">
        <f t="shared" si="0"/>
        <v>1.1478325843616157</v>
      </c>
      <c r="G10">
        <f t="shared" si="1"/>
        <v>1</v>
      </c>
    </row>
    <row r="11" spans="1:10" x14ac:dyDescent="0.25">
      <c r="A11">
        <v>2</v>
      </c>
      <c r="B11">
        <v>3</v>
      </c>
      <c r="D11">
        <f t="array" ref="D11">SQRT(SUMSQ($A11:$B11-$I$2:$J$2))</f>
        <v>1.4533169310999638</v>
      </c>
      <c r="E11">
        <f t="array" ref="E11">SQRT(SUMSQ($A11:$B11-$I$3:$J$3))</f>
        <v>7.2111025509320719</v>
      </c>
      <c r="F11">
        <f t="shared" si="0"/>
        <v>1.4533169310999638</v>
      </c>
      <c r="G11">
        <f t="shared" si="1"/>
        <v>1</v>
      </c>
    </row>
    <row r="12" spans="1:10" x14ac:dyDescent="0.25">
      <c r="A12">
        <f>MIN(A2:A11)</f>
        <v>2</v>
      </c>
      <c r="B12">
        <f>MIN(B2:B11)</f>
        <v>1</v>
      </c>
      <c r="E12" t="s">
        <v>5</v>
      </c>
      <c r="F12">
        <f>SUM(F2:F11)</f>
        <v>16.800992845356308</v>
      </c>
    </row>
    <row r="13" spans="1:10" x14ac:dyDescent="0.25">
      <c r="A13">
        <f>MAX(A2:A11)</f>
        <v>8</v>
      </c>
      <c r="B13">
        <f>MAX(B2:B11)</f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2017-03-17T08:20:46Z</dcterms:modified>
</cp:coreProperties>
</file>