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mad-PC\Documents\Visual Studio 2017\Projects\WindowsFormsApp1\DATA\"/>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J11" i="1"/>
  <c r="I11" i="1"/>
  <c r="I7" i="1" l="1"/>
  <c r="J7" i="1"/>
  <c r="J5" i="1" l="1"/>
  <c r="J9" i="1"/>
  <c r="I5" i="1"/>
  <c r="B2" i="1" s="1"/>
  <c r="I9" i="1"/>
</calcChain>
</file>

<file path=xl/sharedStrings.xml><?xml version="1.0" encoding="utf-8"?>
<sst xmlns="http://schemas.openxmlformats.org/spreadsheetml/2006/main" count="20" uniqueCount="20">
  <si>
    <t>Total words</t>
  </si>
  <si>
    <t>Total Recognized Words</t>
  </si>
  <si>
    <t>Missing Words</t>
  </si>
  <si>
    <t>Correct recognized words</t>
  </si>
  <si>
    <t>Misinterpreted Words</t>
  </si>
  <si>
    <t>Story</t>
  </si>
  <si>
    <t>Total Sentences</t>
  </si>
  <si>
    <t>Total Extracted Srntences</t>
  </si>
  <si>
    <t>Thirsty Crow</t>
  </si>
  <si>
    <t>Greedy Dog</t>
  </si>
  <si>
    <t>There was a crow. He was very thirsty. He flew here and there in the search of water. At last, he reached a garden. He saw a pitcher there. The water was very low in it. His beak could not reach the water. He put some pebbles in the pitcher. The water rose up. Now his beak could reach the water. The crow drank water and flew away.</t>
  </si>
  <si>
    <t>There was a dog. He was very hungry. He got a piece of meat from a butcher's shop. He took that piece in his mouth and ran to the jungle.  He was crossing the bridge of a stream. He looked into the water.  He saw his reflection in it. He thought that a second dog was holding a piece of meat in the water. He opened his mouth and barked at the dog. His own piece of meat fell down into the water. He lost his own piece of meat too.</t>
  </si>
  <si>
    <t>Recognition Accuracy</t>
  </si>
  <si>
    <t>Sentence Extraction Accuracy</t>
  </si>
  <si>
    <t>Sentence Accuracy:</t>
  </si>
  <si>
    <t>Word Accuracy:</t>
  </si>
  <si>
    <t>Thirsty Crow Version 2</t>
  </si>
  <si>
    <t>Clever Fox</t>
  </si>
  <si>
    <t>One day, a hungry fox was wandering in the forest. She was searching for food. Suddenly, she saw a crow sitting in a tree. It was holding a piece of meat in its beak. The big piece of meat attracted the hungry fox. She sat down under the tree and thought about some clever trick to get the meat. Suddenly, a clever idea came to her mind. She began to praise the crow. She said that crows are very lovely birds and they have beautiful voice. The crow got trapped in her trick. 
He looked down to the fox. Fox requested him to sing her a song. 
When the crow opened his beak to sing, the piece of meat fell down. 
The fox took the meat and ran away. She had made a fool of the crow.</t>
  </si>
  <si>
    <t>One hot day, a thirsty crow flew all over the fields looking for water. He did not find any water for a long time. He felt very weak, almost lost all hope. Suddenly, he saw a water jug below the tree. He flew straight down to see if there was any water inside. Yes, he could see some water inside the jug. The crow tried to push his head into the jug. Sadly, he found that the neck of the jug was too narrow. He tried to push the jug so that water flows out, but the jug was too heavy. The crow thought for a while. When he looked around, he saw some pebbles. Suddenly, He had a good idea. He picked up the pebbles, one by one, and dropped them into the jug. When pebbles filled the jug, 
the water level rose up. The crow could drink the water now. His plan had 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</si>
</sst>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Font="1" applyAlignment="1">
      <alignment wrapText="1"/>
    </xf>
    <xf numFmtId="0" fontId="1" fillId="2" borderId="0" xfId="0" applyFont="1" applyFill="1"/>
    <xf numFmtId="0" fontId="0" fillId="0" borderId="0" xfId="0" applyNumberFormat="1"/>
    <xf numFmtId="0" fontId="0" fillId="0" borderId="0" xfId="0" applyAlignment="1">
      <alignment horizontal="left"/>
    </xf>
    <xf numFmtId="0" fontId="1" fillId="0" borderId="0" xfId="0" applyFont="1"/>
    <xf numFmtId="0" fontId="1" fillId="0" borderId="0" xfId="0" applyNumberFormat="1" applyFont="1"/>
    <xf numFmtId="0" fontId="1" fillId="0" borderId="0" xfId="0" applyFont="1" applyAlignment="1">
      <alignment wrapText="1"/>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4:J16" totalsRowShown="0">
  <autoFilter ref="A4:J16"/>
  <tableColumns count="10">
    <tableColumn id="1" name="Story"/>
    <tableColumn id="9" name="Total Sentences"/>
    <tableColumn id="10" name="Total Extracted Srntences"/>
    <tableColumn id="2" name="Total words"/>
    <tableColumn id="3" name="Total Recognized Words"/>
    <tableColumn id="4" name="Missing Words"/>
    <tableColumn id="5" name="Correct recognized words"/>
    <tableColumn id="6" name="Misinterpreted Words"/>
    <tableColumn id="7" name="Recognition Accuracy" dataDxfId="1">
      <calculatedColumnFormula>IF(D5&lt;G5,D5/G5,G5/D5)*100</calculatedColumnFormula>
    </tableColumn>
    <tableColumn id="8" name="Sentence Extraction Accuracy" dataDxfId="0">
      <calculatedColumnFormula>IF(B5&lt;C5,B5/C5,C5/B5)*100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
  <sheetViews>
    <sheetView tabSelected="1" topLeftCell="A9" zoomScale="85" zoomScaleNormal="85" workbookViewId="0">
      <selection activeCell="G6" sqref="G6"/>
    </sheetView>
  </sheetViews>
  <sheetFormatPr defaultRowHeight="15" x14ac:dyDescent="0.25"/>
  <cols>
    <col min="1" max="1" width="38.5703125" customWidth="1"/>
    <col min="2" max="2" width="17.85546875" customWidth="1"/>
    <col min="3" max="3" width="25.28515625" customWidth="1"/>
    <col min="4" max="4" width="14.85546875" customWidth="1"/>
    <col min="5" max="5" width="25" customWidth="1"/>
    <col min="6" max="6" width="16.5703125" customWidth="1"/>
    <col min="7" max="7" width="25.85546875" customWidth="1"/>
    <col min="8" max="8" width="22.85546875" customWidth="1"/>
    <col min="9" max="9" width="22.42578125" customWidth="1"/>
    <col min="10" max="10" width="28.85546875" customWidth="1"/>
  </cols>
  <sheetData>
    <row r="2" spans="1:10" ht="18.75" x14ac:dyDescent="0.3">
      <c r="A2" s="3" t="s">
        <v>15</v>
      </c>
      <c r="B2" s="3">
        <f>AVERAGE(I5:I11)</f>
        <v>94.258770279803201</v>
      </c>
    </row>
    <row r="3" spans="1:10" ht="18.75" x14ac:dyDescent="0.3">
      <c r="A3" s="3" t="s">
        <v>14</v>
      </c>
      <c r="B3" s="3">
        <f>AVERAGE(J5:J11)</f>
        <v>72.602495543672021</v>
      </c>
    </row>
    <row r="4" spans="1:10" ht="25.5" customHeight="1" x14ac:dyDescent="0.25">
      <c r="A4" t="s">
        <v>5</v>
      </c>
      <c r="B4" t="s">
        <v>6</v>
      </c>
      <c r="C4" t="s">
        <v>7</v>
      </c>
      <c r="D4" t="s">
        <v>0</v>
      </c>
      <c r="E4" t="s">
        <v>1</v>
      </c>
      <c r="F4" t="s">
        <v>2</v>
      </c>
      <c r="G4" t="s">
        <v>3</v>
      </c>
      <c r="H4" t="s">
        <v>4</v>
      </c>
      <c r="I4" t="s">
        <v>12</v>
      </c>
      <c r="J4" s="5" t="s">
        <v>13</v>
      </c>
    </row>
    <row r="5" spans="1:10" s="6" customFormat="1" ht="18.75" customHeight="1" x14ac:dyDescent="0.3">
      <c r="A5" s="6" t="s">
        <v>8</v>
      </c>
      <c r="B5" s="6">
        <v>11</v>
      </c>
      <c r="C5" s="6">
        <v>6</v>
      </c>
      <c r="D5" s="6">
        <v>68</v>
      </c>
      <c r="E5" s="6">
        <v>68</v>
      </c>
      <c r="F5" s="6">
        <v>0</v>
      </c>
      <c r="G5" s="6">
        <v>61</v>
      </c>
      <c r="H5" s="6">
        <v>7</v>
      </c>
      <c r="I5" s="6">
        <f>IF(D5&lt;G5,D5/G5,G5/D5)*100</f>
        <v>89.705882352941174</v>
      </c>
      <c r="J5" s="7">
        <f>IF(B5&lt;C5,B5/C5,C5/B5)*100</f>
        <v>54.54545454545454</v>
      </c>
    </row>
    <row r="6" spans="1:10" ht="135" x14ac:dyDescent="0.25">
      <c r="A6" s="2" t="s">
        <v>10</v>
      </c>
      <c r="J6" s="4"/>
    </row>
    <row r="7" spans="1:10" s="6" customFormat="1" ht="18.75" x14ac:dyDescent="0.3">
      <c r="A7" s="8" t="s">
        <v>16</v>
      </c>
      <c r="B7" s="6">
        <v>17</v>
      </c>
      <c r="C7" s="6">
        <v>13</v>
      </c>
      <c r="D7" s="6">
        <v>157</v>
      </c>
      <c r="E7" s="6">
        <v>157</v>
      </c>
      <c r="F7" s="6">
        <v>0</v>
      </c>
      <c r="G7" s="6">
        <v>148</v>
      </c>
      <c r="H7" s="6">
        <v>9</v>
      </c>
      <c r="I7" s="7">
        <f>IF(D7&lt;G7,D7/G7,G7/D7)*100</f>
        <v>94.267515923566876</v>
      </c>
      <c r="J7" s="7">
        <f>IF(B7&lt;C7,B7/C7,C7/B7)*100</f>
        <v>76.470588235294116</v>
      </c>
    </row>
    <row r="8" spans="1:10" ht="315" x14ac:dyDescent="0.25">
      <c r="A8" s="2" t="s">
        <v>19</v>
      </c>
      <c r="I8" s="4"/>
      <c r="J8" s="4"/>
    </row>
    <row r="9" spans="1:10" s="6" customFormat="1" ht="18.75" x14ac:dyDescent="0.3">
      <c r="A9" s="6" t="s">
        <v>9</v>
      </c>
      <c r="B9" s="6">
        <v>11</v>
      </c>
      <c r="C9" s="6">
        <v>8</v>
      </c>
      <c r="D9" s="6">
        <v>91</v>
      </c>
      <c r="E9" s="6">
        <v>91</v>
      </c>
      <c r="F9" s="6">
        <v>0</v>
      </c>
      <c r="G9" s="6">
        <v>90</v>
      </c>
      <c r="H9" s="6">
        <v>1</v>
      </c>
      <c r="I9" s="6">
        <f>IF(D9&lt;G9,D9/G9,G9/D9)*100</f>
        <v>98.901098901098905</v>
      </c>
      <c r="J9" s="7">
        <f>IF(B9&lt;C9,B9/C9,C9/B9)*100</f>
        <v>72.727272727272734</v>
      </c>
    </row>
    <row r="10" spans="1:10" ht="165.75" x14ac:dyDescent="0.3">
      <c r="A10" s="1" t="s">
        <v>11</v>
      </c>
      <c r="I10" s="6"/>
      <c r="J10" s="7"/>
    </row>
    <row r="11" spans="1:10" s="6" customFormat="1" ht="18.75" x14ac:dyDescent="0.3">
      <c r="A11" s="6" t="s">
        <v>17</v>
      </c>
      <c r="B11" s="6">
        <v>15</v>
      </c>
      <c r="C11" s="6">
        <v>13</v>
      </c>
      <c r="D11" s="6">
        <v>137</v>
      </c>
      <c r="E11" s="6">
        <v>135</v>
      </c>
      <c r="F11" s="6">
        <v>2</v>
      </c>
      <c r="G11" s="6">
        <v>129</v>
      </c>
      <c r="H11" s="6">
        <v>6</v>
      </c>
      <c r="I11" s="6">
        <f t="shared" ref="I11" si="0">IF(D11&lt;G11,D11/G11,G11/D11)*100</f>
        <v>94.160583941605836</v>
      </c>
      <c r="J11" s="7">
        <f t="shared" ref="J11" si="1">IF(B11&lt;C11,B11/C11,C11/B11)*100</f>
        <v>86.666666666666671</v>
      </c>
    </row>
    <row r="12" spans="1:10" ht="270" x14ac:dyDescent="0.25">
      <c r="A12" s="1" t="s">
        <v>18</v>
      </c>
      <c r="J12" s="4"/>
    </row>
    <row r="13" spans="1:10" x14ac:dyDescent="0.25">
      <c r="J13" s="4"/>
    </row>
    <row r="14" spans="1:10" x14ac:dyDescent="0.25">
      <c r="J14" s="4"/>
    </row>
    <row r="15" spans="1:10" x14ac:dyDescent="0.25">
      <c r="J15" s="4"/>
    </row>
    <row r="16" spans="1:10" x14ac:dyDescent="0.25">
      <c r="J16" s="4"/>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Ahmad-PC</dc:creator>
  <cp:lastModifiedBy>Ahmad-PC</cp:lastModifiedBy>
  <dcterms:created xsi:type="dcterms:W3CDTF">2018-04-23T18:49:22Z</dcterms:created>
  <dcterms:modified xsi:type="dcterms:W3CDTF">2018-04-28T20:52:57Z</dcterms:modified>
</cp:coreProperties>
</file>