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<sst xmlns="http://schemas.openxmlformats.org/spreadsheetml/2006/main" count="72">
  <si>
    <t>Bulan</t>
  </si>
  <si>
    <t>IHK (Indeks Harga Konsumen) Umum</t>
  </si>
  <si>
    <t>Tahun Dasar 2012</t>
  </si>
  <si>
    <t>Tahun Dasar 2018</t>
  </si>
  <si>
    <t>jun21</t>
  </si>
  <si>
    <t>-</t>
  </si>
  <si>
    <t>mei21</t>
  </si>
  <si>
    <t>april21</t>
  </si>
  <si>
    <t>mar21</t>
  </si>
  <si>
    <t>feb21</t>
  </si>
  <si>
    <t>jan21</t>
  </si>
  <si>
    <t>des20</t>
  </si>
  <si>
    <t>nov20</t>
  </si>
  <si>
    <t>okt20</t>
  </si>
  <si>
    <t>sep20</t>
  </si>
  <si>
    <t>agus20</t>
  </si>
  <si>
    <t>jul20</t>
  </si>
  <si>
    <t>jun20</t>
  </si>
  <si>
    <t>mei20</t>
  </si>
  <si>
    <t>april20</t>
  </si>
  <si>
    <t>mar20</t>
  </si>
  <si>
    <t>feb20</t>
  </si>
  <si>
    <t>jan20</t>
  </si>
  <si>
    <t>des19</t>
  </si>
  <si>
    <t>Error</t>
  </si>
  <si>
    <t>nov19</t>
  </si>
  <si>
    <t>okt19</t>
  </si>
  <si>
    <t>sep19</t>
  </si>
  <si>
    <t>agus19</t>
  </si>
  <si>
    <t>jul19</t>
  </si>
  <si>
    <t>jun19</t>
  </si>
  <si>
    <t>mei19</t>
  </si>
  <si>
    <t>april19</t>
  </si>
  <si>
    <t>mar19</t>
  </si>
  <si>
    <t>feb19</t>
  </si>
  <si>
    <t>jan19</t>
  </si>
  <si>
    <t>des18</t>
  </si>
  <si>
    <t>nov18</t>
  </si>
  <si>
    <t>okt18</t>
  </si>
  <si>
    <t>sep18</t>
  </si>
  <si>
    <t>agus18</t>
  </si>
  <si>
    <t>jul18</t>
  </si>
  <si>
    <t>jun18</t>
  </si>
  <si>
    <t>mei18</t>
  </si>
  <si>
    <t>april18</t>
  </si>
  <si>
    <t>mar18</t>
  </si>
  <si>
    <t>feb18</t>
  </si>
  <si>
    <t>jan18</t>
  </si>
  <si>
    <t>des17</t>
  </si>
  <si>
    <t>nov17</t>
  </si>
  <si>
    <t>okt17</t>
  </si>
  <si>
    <t>sep17</t>
  </si>
  <si>
    <t>agus17</t>
  </si>
  <si>
    <t>jul17</t>
  </si>
  <si>
    <t>jun17</t>
  </si>
  <si>
    <t>mei17</t>
  </si>
  <si>
    <t>april17</t>
  </si>
  <si>
    <t>mar17</t>
  </si>
  <si>
    <t>feb17</t>
  </si>
  <si>
    <t>jan17</t>
  </si>
  <si>
    <t>des16</t>
  </si>
  <si>
    <t>nov16</t>
  </si>
  <si>
    <t>okt16</t>
  </si>
  <si>
    <t>sep16</t>
  </si>
  <si>
    <t>agus16</t>
  </si>
  <si>
    <t>jul16</t>
  </si>
  <si>
    <t>jun16</t>
  </si>
  <si>
    <t>mei16</t>
  </si>
  <si>
    <t>april16</t>
  </si>
  <si>
    <t>mar16</t>
  </si>
  <si>
    <t>feb16</t>
  </si>
  <si>
    <t>jan16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</si>
</sst>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.00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" fontId="0" fillId="0" borderId="0" xfId="0" applyNumberFormat="1">
      <alignment vertical="center"/>
    </xf>
    <xf numFmtId="1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8"/>
  <sheetViews>
    <sheetView tabSelected="1" workbookViewId="0">
      <selection activeCell="D3" sqref="D3"/>
    </sheetView>
  </sheetViews>
  <sheetFormatPr defaultColWidth="9.14285714285714" defaultRowHeight="15" outlineLevelCol="6"/>
  <cols>
    <col min="3" max="4" width="17.5714285714286" customWidth="1"/>
    <col min="7" max="7" width="14"/>
    <col min="9" max="9" width="12.8571428571429"/>
  </cols>
  <sheetData>
    <row r="1" spans="2:4">
      <c r="B1" s="1" t="s">
        <v>0</v>
      </c>
      <c r="C1" s="1" t="s">
        <v>1</v>
      </c>
      <c r="D1" s="1"/>
    </row>
    <row r="2" spans="2:4">
      <c r="B2" s="1"/>
      <c r="C2" t="s">
        <v>2</v>
      </c>
      <c r="D2" t="s">
        <v>3</v>
      </c>
    </row>
    <row r="3" spans="2:4">
      <c r="B3" t="s">
        <v>4</v>
      </c>
      <c r="C3" s="1" t="s">
        <v>5</v>
      </c>
      <c r="D3" s="2">
        <v>107.43</v>
      </c>
    </row>
    <row r="4" spans="2:4">
      <c r="B4" t="s">
        <v>6</v>
      </c>
      <c r="C4" s="1" t="s">
        <v>5</v>
      </c>
      <c r="D4" s="2">
        <v>107.36</v>
      </c>
    </row>
    <row r="5" spans="2:4">
      <c r="B5" t="s">
        <v>7</v>
      </c>
      <c r="C5" s="1" t="s">
        <v>5</v>
      </c>
      <c r="D5" s="2">
        <v>106.68</v>
      </c>
    </row>
    <row r="6" spans="2:4">
      <c r="B6" t="s">
        <v>8</v>
      </c>
      <c r="C6" s="1" t="s">
        <v>5</v>
      </c>
      <c r="D6" s="2">
        <v>106.83</v>
      </c>
    </row>
    <row r="7" spans="2:4">
      <c r="B7" t="s">
        <v>9</v>
      </c>
      <c r="C7" s="1" t="s">
        <v>5</v>
      </c>
      <c r="D7" s="2">
        <v>107.18</v>
      </c>
    </row>
    <row r="8" spans="2:4">
      <c r="B8" t="s">
        <v>10</v>
      </c>
      <c r="C8" s="1" t="s">
        <v>5</v>
      </c>
      <c r="D8" s="2">
        <v>106.87</v>
      </c>
    </row>
    <row r="9" spans="2:4">
      <c r="B9" s="3" t="s">
        <v>11</v>
      </c>
      <c r="C9" s="1" t="s">
        <v>5</v>
      </c>
      <c r="D9" s="2">
        <v>106.31</v>
      </c>
    </row>
    <row r="10" spans="2:4">
      <c r="B10" s="4" t="s">
        <v>12</v>
      </c>
      <c r="C10" s="1" t="s">
        <v>5</v>
      </c>
      <c r="D10" s="2">
        <v>105.77</v>
      </c>
    </row>
    <row r="11" spans="2:4">
      <c r="B11" t="s">
        <v>13</v>
      </c>
      <c r="C11" s="1" t="s">
        <v>5</v>
      </c>
      <c r="D11" s="2">
        <v>105.35</v>
      </c>
    </row>
    <row r="12" spans="2:4">
      <c r="B12" t="s">
        <v>14</v>
      </c>
      <c r="C12" s="1" t="s">
        <v>5</v>
      </c>
      <c r="D12" s="2">
        <v>105.3</v>
      </c>
    </row>
    <row r="13" spans="2:4">
      <c r="B13" t="s">
        <v>15</v>
      </c>
      <c r="C13" s="1" t="s">
        <v>5</v>
      </c>
      <c r="D13" s="2">
        <v>105.2</v>
      </c>
    </row>
    <row r="14" spans="2:4">
      <c r="B14" s="4" t="s">
        <v>16</v>
      </c>
      <c r="C14" s="1" t="s">
        <v>5</v>
      </c>
      <c r="D14" s="1">
        <v>105.14</v>
      </c>
    </row>
    <row r="15" spans="2:4">
      <c r="B15" t="s">
        <v>17</v>
      </c>
      <c r="C15" s="1" t="s">
        <v>5</v>
      </c>
      <c r="D15" s="1">
        <v>105.02</v>
      </c>
    </row>
    <row r="16" spans="2:4">
      <c r="B16" t="s">
        <v>18</v>
      </c>
      <c r="C16" s="1" t="s">
        <v>5</v>
      </c>
      <c r="D16" s="1">
        <v>104.75</v>
      </c>
    </row>
    <row r="17" spans="2:4">
      <c r="B17" t="s">
        <v>19</v>
      </c>
      <c r="C17" s="1" t="s">
        <v>5</v>
      </c>
      <c r="D17" s="1">
        <v>105.12</v>
      </c>
    </row>
    <row r="18" spans="2:4">
      <c r="B18" t="s">
        <v>20</v>
      </c>
      <c r="C18" s="1" t="s">
        <v>5</v>
      </c>
      <c r="D18" s="1">
        <v>105.36</v>
      </c>
    </row>
    <row r="19" spans="2:4">
      <c r="B19" t="s">
        <v>21</v>
      </c>
      <c r="C19" s="1" t="s">
        <v>5</v>
      </c>
      <c r="D19" s="1">
        <v>105.08</v>
      </c>
    </row>
    <row r="20" spans="2:4">
      <c r="B20" t="s">
        <v>22</v>
      </c>
      <c r="C20" s="1" t="s">
        <v>5</v>
      </c>
      <c r="D20" s="2">
        <v>104.884042</v>
      </c>
    </row>
    <row r="21" spans="2:7">
      <c r="B21" s="3" t="s">
        <v>23</v>
      </c>
      <c r="C21" s="1">
        <v>143.58</v>
      </c>
      <c r="D21" s="2">
        <v>103.692372</v>
      </c>
      <c r="G21" s="5" t="s">
        <v>24</v>
      </c>
    </row>
    <row r="22" spans="2:7">
      <c r="B22" s="4" t="s">
        <v>25</v>
      </c>
      <c r="C22" s="1">
        <v>143.01</v>
      </c>
      <c r="D22" s="2">
        <v>103.293727</v>
      </c>
      <c r="E22" s="5">
        <f>(C22*D21)/C21</f>
        <v>103.280722382783</v>
      </c>
      <c r="G22">
        <f>ABS(D22-E22)</f>
        <v>0.0130046172170069</v>
      </c>
    </row>
    <row r="23" spans="2:7">
      <c r="B23" t="s">
        <v>26</v>
      </c>
      <c r="C23" s="1">
        <v>142.5</v>
      </c>
      <c r="D23" s="2">
        <v>103.05</v>
      </c>
      <c r="E23" s="5">
        <f t="shared" ref="E23:E32" si="0">(C23*D22)/C22</f>
        <v>102.925362544577</v>
      </c>
      <c r="G23">
        <f t="shared" ref="G23:G68" si="1">ABS(D23-E23)</f>
        <v>0.124637455422999</v>
      </c>
    </row>
    <row r="24" spans="2:7">
      <c r="B24" t="s">
        <v>27</v>
      </c>
      <c r="C24" s="1">
        <v>142.64</v>
      </c>
      <c r="D24" s="2">
        <v>102.980358</v>
      </c>
      <c r="E24" s="5">
        <f t="shared" si="0"/>
        <v>103.151242105263</v>
      </c>
      <c r="G24">
        <f t="shared" si="1"/>
        <v>0.170884105262999</v>
      </c>
    </row>
    <row r="25" spans="2:7">
      <c r="B25" t="s">
        <v>28</v>
      </c>
      <c r="C25" s="2">
        <f>(D25*C24)/D24</f>
        <v>142.861123089123</v>
      </c>
      <c r="D25" s="2">
        <v>103.14</v>
      </c>
      <c r="E25" s="5">
        <f t="shared" si="0"/>
        <v>103.14</v>
      </c>
      <c r="G25">
        <f t="shared" si="1"/>
        <v>0</v>
      </c>
    </row>
    <row r="26" spans="2:7">
      <c r="B26" s="4" t="s">
        <v>29</v>
      </c>
      <c r="C26" s="1">
        <v>142.49</v>
      </c>
      <c r="D26" s="2">
        <v>102.716586</v>
      </c>
      <c r="E26" s="5">
        <f t="shared" si="0"/>
        <v>102.872064017246</v>
      </c>
      <c r="G26">
        <f t="shared" si="1"/>
        <v>0.155478017245997</v>
      </c>
    </row>
    <row r="27" spans="2:7">
      <c r="B27" t="s">
        <v>30</v>
      </c>
      <c r="C27" s="1">
        <v>141.89</v>
      </c>
      <c r="D27" s="2">
        <v>102.441735</v>
      </c>
      <c r="E27" s="5">
        <f t="shared" si="0"/>
        <v>102.284064759211</v>
      </c>
      <c r="G27">
        <f t="shared" si="1"/>
        <v>0.157670240788988</v>
      </c>
    </row>
    <row r="28" spans="2:7">
      <c r="B28" t="s">
        <v>31</v>
      </c>
      <c r="C28" s="1">
        <v>141.21</v>
      </c>
      <c r="D28" s="2">
        <v>101.888808</v>
      </c>
      <c r="E28" s="5">
        <f t="shared" si="0"/>
        <v>101.950788634506</v>
      </c>
      <c r="G28">
        <f t="shared" si="1"/>
        <v>0.0619806345059999</v>
      </c>
    </row>
    <row r="29" spans="2:7">
      <c r="B29" t="s">
        <v>32</v>
      </c>
      <c r="C29" s="1">
        <v>140.52</v>
      </c>
      <c r="D29" s="2">
        <v>101.589456</v>
      </c>
      <c r="E29" s="5">
        <f t="shared" si="0"/>
        <v>101.390944693435</v>
      </c>
      <c r="G29">
        <f t="shared" si="1"/>
        <v>0.198511306564995</v>
      </c>
    </row>
    <row r="30" spans="2:7">
      <c r="B30" t="s">
        <v>33</v>
      </c>
      <c r="C30" s="1">
        <v>139.8</v>
      </c>
      <c r="D30" s="2">
        <v>101.345333</v>
      </c>
      <c r="E30" s="5">
        <f t="shared" si="0"/>
        <v>101.068929325363</v>
      </c>
      <c r="G30">
        <f t="shared" si="1"/>
        <v>0.276403674636995</v>
      </c>
    </row>
    <row r="31" spans="2:7">
      <c r="B31" t="s">
        <v>34</v>
      </c>
      <c r="C31" s="1">
        <v>139.58</v>
      </c>
      <c r="D31" s="2">
        <v>101.369759</v>
      </c>
      <c r="E31" s="5">
        <f t="shared" si="0"/>
        <v>101.185848212732</v>
      </c>
      <c r="G31">
        <f t="shared" si="1"/>
        <v>0.183910787268005</v>
      </c>
    </row>
    <row r="32" spans="2:7">
      <c r="B32" s="4" t="s">
        <v>35</v>
      </c>
      <c r="C32" s="1">
        <v>139.63</v>
      </c>
      <c r="D32" s="2">
        <v>101.32</v>
      </c>
      <c r="E32" s="5">
        <f t="shared" si="0"/>
        <v>101.406071422625</v>
      </c>
      <c r="G32">
        <f t="shared" si="1"/>
        <v>0.086071422625011</v>
      </c>
    </row>
    <row r="33" spans="2:7">
      <c r="B33" s="3" t="s">
        <v>36</v>
      </c>
      <c r="C33" s="1">
        <v>139.44</v>
      </c>
      <c r="D33" s="2">
        <f>(C33*D32)/C32</f>
        <v>101.182129914775</v>
      </c>
      <c r="E33" s="5">
        <f t="shared" ref="E33:E44" si="2">(C33*D32)/C32</f>
        <v>101.182129914775</v>
      </c>
      <c r="G33">
        <f t="shared" si="1"/>
        <v>0</v>
      </c>
    </row>
    <row r="34" spans="2:7">
      <c r="B34" s="4" t="s">
        <v>37</v>
      </c>
      <c r="C34" s="1">
        <v>139.06</v>
      </c>
      <c r="D34" s="2">
        <f t="shared" ref="D34:D44" si="3">(C34*D33)/C33</f>
        <v>100.906389744324</v>
      </c>
      <c r="E34" s="5">
        <f t="shared" si="2"/>
        <v>100.906389744324</v>
      </c>
      <c r="G34">
        <f t="shared" si="1"/>
        <v>0</v>
      </c>
    </row>
    <row r="35" spans="2:7">
      <c r="B35" t="s">
        <v>38</v>
      </c>
      <c r="C35" s="1">
        <v>138.69</v>
      </c>
      <c r="D35" s="2">
        <f t="shared" si="3"/>
        <v>100.637905894149</v>
      </c>
      <c r="E35" s="5">
        <f t="shared" si="2"/>
        <v>100.637905894149</v>
      </c>
      <c r="G35">
        <f t="shared" si="1"/>
        <v>0</v>
      </c>
    </row>
    <row r="36" spans="2:7">
      <c r="B36" t="s">
        <v>39</v>
      </c>
      <c r="C36" s="1">
        <v>138.39</v>
      </c>
      <c r="D36" s="2">
        <f t="shared" si="3"/>
        <v>100.420216285898</v>
      </c>
      <c r="E36" s="5">
        <f t="shared" si="2"/>
        <v>100.420216285898</v>
      </c>
      <c r="G36">
        <f t="shared" si="1"/>
        <v>0</v>
      </c>
    </row>
    <row r="37" spans="2:7">
      <c r="B37" t="s">
        <v>40</v>
      </c>
      <c r="C37" s="1">
        <v>138.65</v>
      </c>
      <c r="D37" s="2">
        <f t="shared" si="3"/>
        <v>100.608880613049</v>
      </c>
      <c r="E37" s="5">
        <f t="shared" si="2"/>
        <v>100.608880613049</v>
      </c>
      <c r="G37">
        <f t="shared" si="1"/>
        <v>0</v>
      </c>
    </row>
    <row r="38" spans="2:7">
      <c r="B38" s="4" t="s">
        <v>41</v>
      </c>
      <c r="C38" s="1">
        <v>138.37</v>
      </c>
      <c r="D38" s="2">
        <f t="shared" si="3"/>
        <v>100.405703645348</v>
      </c>
      <c r="E38" s="5">
        <f t="shared" si="2"/>
        <v>100.405703645348</v>
      </c>
      <c r="G38">
        <f t="shared" si="1"/>
        <v>0</v>
      </c>
    </row>
    <row r="39" spans="2:7">
      <c r="B39" t="s">
        <v>42</v>
      </c>
      <c r="C39" s="1">
        <v>138.44</v>
      </c>
      <c r="D39" s="2">
        <f t="shared" si="3"/>
        <v>100.456497887273</v>
      </c>
      <c r="E39" s="5">
        <f t="shared" si="2"/>
        <v>100.456497887273</v>
      </c>
      <c r="G39">
        <f t="shared" si="1"/>
        <v>0</v>
      </c>
    </row>
    <row r="40" spans="2:7">
      <c r="B40" t="s">
        <v>43</v>
      </c>
      <c r="C40" s="1">
        <v>137.73</v>
      </c>
      <c r="D40" s="2">
        <f t="shared" si="3"/>
        <v>99.9412991477476</v>
      </c>
      <c r="E40" s="5">
        <f t="shared" si="2"/>
        <v>99.9412991477476</v>
      </c>
      <c r="G40">
        <f t="shared" si="1"/>
        <v>0</v>
      </c>
    </row>
    <row r="41" spans="2:7">
      <c r="B41" t="s">
        <v>44</v>
      </c>
      <c r="C41" s="1">
        <v>138.18</v>
      </c>
      <c r="D41" s="2">
        <f t="shared" si="3"/>
        <v>100.267833560123</v>
      </c>
      <c r="E41" s="5">
        <f t="shared" si="2"/>
        <v>100.267833560123</v>
      </c>
      <c r="G41">
        <f t="shared" si="1"/>
        <v>0</v>
      </c>
    </row>
    <row r="42" spans="2:7">
      <c r="B42" t="s">
        <v>45</v>
      </c>
      <c r="C42" s="1">
        <v>138.34</v>
      </c>
      <c r="D42" s="2">
        <f t="shared" si="3"/>
        <v>100.383934684523</v>
      </c>
      <c r="E42" s="5">
        <f t="shared" si="2"/>
        <v>100.383934684523</v>
      </c>
      <c r="G42">
        <f t="shared" si="1"/>
        <v>0</v>
      </c>
    </row>
    <row r="43" spans="2:7">
      <c r="B43" t="s">
        <v>46</v>
      </c>
      <c r="C43" s="1">
        <v>137.11</v>
      </c>
      <c r="D43" s="2">
        <f t="shared" si="3"/>
        <v>99.4914072906968</v>
      </c>
      <c r="E43" s="5">
        <f t="shared" si="2"/>
        <v>99.4914072906968</v>
      </c>
      <c r="G43">
        <f t="shared" si="1"/>
        <v>0</v>
      </c>
    </row>
    <row r="44" spans="2:7">
      <c r="B44" t="s">
        <v>47</v>
      </c>
      <c r="C44" s="1">
        <v>137.85</v>
      </c>
      <c r="D44" s="2">
        <f t="shared" si="3"/>
        <v>100.028374991048</v>
      </c>
      <c r="E44" s="5">
        <f t="shared" si="2"/>
        <v>100.028374991048</v>
      </c>
      <c r="G44">
        <f t="shared" si="1"/>
        <v>0</v>
      </c>
    </row>
    <row r="45" spans="2:7">
      <c r="B45" t="s">
        <v>48</v>
      </c>
      <c r="C45" s="1">
        <v>137.19</v>
      </c>
      <c r="D45" s="2">
        <f t="shared" ref="D45:D68" si="4">(C45*D44)/C44</f>
        <v>99.5494578528969</v>
      </c>
      <c r="E45" s="5">
        <f t="shared" ref="E45:E68" si="5">(C45*D44)/C44</f>
        <v>99.5494578528969</v>
      </c>
      <c r="G45">
        <f t="shared" si="1"/>
        <v>0</v>
      </c>
    </row>
    <row r="46" spans="2:7">
      <c r="B46" t="s">
        <v>49</v>
      </c>
      <c r="C46" s="6">
        <v>136.88</v>
      </c>
      <c r="D46" s="2">
        <f t="shared" si="4"/>
        <v>99.3245119243715</v>
      </c>
      <c r="E46" s="5">
        <f t="shared" si="5"/>
        <v>99.3245119243715</v>
      </c>
      <c r="G46">
        <f t="shared" si="1"/>
        <v>0</v>
      </c>
    </row>
    <row r="47" spans="2:7">
      <c r="B47" t="s">
        <v>50</v>
      </c>
      <c r="C47" s="1">
        <v>136.77</v>
      </c>
      <c r="D47" s="2">
        <f t="shared" si="4"/>
        <v>99.2446924013464</v>
      </c>
      <c r="E47" s="5">
        <f t="shared" si="5"/>
        <v>99.2446924013464</v>
      </c>
      <c r="G47">
        <f t="shared" si="1"/>
        <v>0</v>
      </c>
    </row>
    <row r="48" spans="2:7">
      <c r="B48" t="s">
        <v>51</v>
      </c>
      <c r="C48" s="1">
        <v>136.45</v>
      </c>
      <c r="D48" s="2">
        <f t="shared" si="4"/>
        <v>99.012490152546</v>
      </c>
      <c r="E48" s="5">
        <f t="shared" si="5"/>
        <v>99.012490152546</v>
      </c>
      <c r="G48">
        <f t="shared" si="1"/>
        <v>0</v>
      </c>
    </row>
    <row r="49" spans="2:7">
      <c r="B49" t="s">
        <v>52</v>
      </c>
      <c r="C49" s="1">
        <v>136.31</v>
      </c>
      <c r="D49" s="2">
        <f t="shared" si="4"/>
        <v>98.9109016686958</v>
      </c>
      <c r="E49" s="5">
        <f t="shared" si="5"/>
        <v>98.9109016686958</v>
      </c>
      <c r="G49">
        <f t="shared" si="1"/>
        <v>0</v>
      </c>
    </row>
    <row r="50" spans="2:7">
      <c r="B50" s="4" t="s">
        <v>53</v>
      </c>
      <c r="C50" s="1">
        <v>136.49</v>
      </c>
      <c r="D50" s="2">
        <f t="shared" si="4"/>
        <v>99.041515433646</v>
      </c>
      <c r="E50" s="5">
        <f t="shared" si="5"/>
        <v>99.041515433646</v>
      </c>
      <c r="G50">
        <f t="shared" si="1"/>
        <v>0</v>
      </c>
    </row>
    <row r="51" spans="2:7">
      <c r="B51" t="s">
        <v>54</v>
      </c>
      <c r="C51" s="1">
        <v>136.59</v>
      </c>
      <c r="D51" s="2">
        <f t="shared" si="4"/>
        <v>99.1140786363962</v>
      </c>
      <c r="E51" s="5">
        <f t="shared" si="5"/>
        <v>99.1140786363962</v>
      </c>
      <c r="G51">
        <f t="shared" si="1"/>
        <v>0</v>
      </c>
    </row>
    <row r="52" spans="2:7">
      <c r="B52" t="s">
        <v>55</v>
      </c>
      <c r="C52" s="1">
        <v>135.94</v>
      </c>
      <c r="D52" s="2">
        <f t="shared" si="4"/>
        <v>98.6424178185203</v>
      </c>
      <c r="E52" s="5">
        <f t="shared" si="5"/>
        <v>98.6424178185203</v>
      </c>
      <c r="G52">
        <f t="shared" si="1"/>
        <v>0</v>
      </c>
    </row>
    <row r="53" spans="2:7">
      <c r="B53" t="s">
        <v>56</v>
      </c>
      <c r="C53" s="1">
        <v>134.78</v>
      </c>
      <c r="D53" s="2">
        <f t="shared" si="4"/>
        <v>97.8006846666189</v>
      </c>
      <c r="E53" s="5">
        <f t="shared" si="5"/>
        <v>97.8006846666189</v>
      </c>
      <c r="G53">
        <f t="shared" si="1"/>
        <v>0</v>
      </c>
    </row>
    <row r="54" spans="2:7">
      <c r="B54" t="s">
        <v>57</v>
      </c>
      <c r="C54" s="1">
        <v>135.01</v>
      </c>
      <c r="D54" s="2">
        <f t="shared" si="4"/>
        <v>97.9675800329442</v>
      </c>
      <c r="E54" s="5">
        <f t="shared" si="5"/>
        <v>97.9675800329442</v>
      </c>
      <c r="G54">
        <f t="shared" si="1"/>
        <v>0</v>
      </c>
    </row>
    <row r="55" spans="2:7">
      <c r="B55" t="s">
        <v>58</v>
      </c>
      <c r="C55" s="1">
        <v>135.42</v>
      </c>
      <c r="D55" s="2">
        <f t="shared" si="4"/>
        <v>98.2650891642197</v>
      </c>
      <c r="E55" s="5">
        <f t="shared" si="5"/>
        <v>98.2650891642197</v>
      </c>
      <c r="G55">
        <f t="shared" si="1"/>
        <v>0</v>
      </c>
    </row>
    <row r="56" spans="2:7">
      <c r="B56" t="s">
        <v>59</v>
      </c>
      <c r="C56" s="6">
        <v>135.04</v>
      </c>
      <c r="D56" s="2">
        <f t="shared" si="4"/>
        <v>97.9893489937692</v>
      </c>
      <c r="E56" s="5">
        <f t="shared" si="5"/>
        <v>97.9893489937692</v>
      </c>
      <c r="G56">
        <f t="shared" si="1"/>
        <v>0</v>
      </c>
    </row>
    <row r="57" spans="2:7">
      <c r="B57" t="s">
        <v>60</v>
      </c>
      <c r="C57" s="1">
        <v>134.08</v>
      </c>
      <c r="D57" s="2">
        <f t="shared" si="4"/>
        <v>97.292742247368</v>
      </c>
      <c r="E57" s="5">
        <f t="shared" si="5"/>
        <v>97.292742247368</v>
      </c>
      <c r="G57">
        <f t="shared" si="1"/>
        <v>0</v>
      </c>
    </row>
    <row r="58" spans="2:7">
      <c r="B58" t="s">
        <v>61</v>
      </c>
      <c r="C58" s="1">
        <v>133.91</v>
      </c>
      <c r="D58" s="2">
        <f t="shared" si="4"/>
        <v>97.1693848026928</v>
      </c>
      <c r="E58" s="5">
        <f t="shared" si="5"/>
        <v>97.1693848026928</v>
      </c>
      <c r="G58">
        <f t="shared" si="1"/>
        <v>0</v>
      </c>
    </row>
    <row r="59" spans="2:7">
      <c r="B59" t="s">
        <v>62</v>
      </c>
      <c r="C59" s="1">
        <v>133.11</v>
      </c>
      <c r="D59" s="2">
        <f t="shared" si="4"/>
        <v>96.5888791806918</v>
      </c>
      <c r="E59" s="5">
        <f t="shared" si="5"/>
        <v>96.5888791806918</v>
      </c>
      <c r="G59">
        <f t="shared" si="1"/>
        <v>0</v>
      </c>
    </row>
    <row r="60" spans="2:7">
      <c r="B60" t="s">
        <v>63</v>
      </c>
      <c r="C60" s="1">
        <v>133.06</v>
      </c>
      <c r="D60" s="2">
        <f t="shared" si="4"/>
        <v>96.5525975793167</v>
      </c>
      <c r="E60" s="5">
        <f t="shared" si="5"/>
        <v>96.5525975793167</v>
      </c>
      <c r="G60">
        <f t="shared" si="1"/>
        <v>0</v>
      </c>
    </row>
    <row r="61" spans="2:7">
      <c r="B61" t="s">
        <v>64</v>
      </c>
      <c r="C61" s="1">
        <v>132.86</v>
      </c>
      <c r="D61" s="2">
        <f t="shared" si="4"/>
        <v>96.4074711738165</v>
      </c>
      <c r="E61" s="5">
        <f t="shared" si="5"/>
        <v>96.4074711738165</v>
      </c>
      <c r="G61">
        <f t="shared" si="1"/>
        <v>0</v>
      </c>
    </row>
    <row r="62" spans="2:7">
      <c r="B62" s="4" t="s">
        <v>65</v>
      </c>
      <c r="C62" s="1">
        <v>132.02</v>
      </c>
      <c r="D62" s="2">
        <f t="shared" si="4"/>
        <v>95.7979402707154</v>
      </c>
      <c r="E62" s="5">
        <f t="shared" si="5"/>
        <v>95.7979402707154</v>
      </c>
      <c r="G62">
        <f t="shared" si="1"/>
        <v>0</v>
      </c>
    </row>
    <row r="63" spans="2:7">
      <c r="B63" t="s">
        <v>66</v>
      </c>
      <c r="C63" s="1">
        <v>131.63</v>
      </c>
      <c r="D63" s="2">
        <f t="shared" si="4"/>
        <v>95.5149437799899</v>
      </c>
      <c r="E63" s="5">
        <f t="shared" si="5"/>
        <v>95.5149437799899</v>
      </c>
      <c r="G63">
        <f t="shared" si="1"/>
        <v>0</v>
      </c>
    </row>
    <row r="64" spans="2:7">
      <c r="B64" t="s">
        <v>67</v>
      </c>
      <c r="C64" s="1">
        <v>130.75</v>
      </c>
      <c r="D64" s="2">
        <f t="shared" si="4"/>
        <v>94.8763875957888</v>
      </c>
      <c r="E64" s="5">
        <f t="shared" si="5"/>
        <v>94.8763875957888</v>
      </c>
      <c r="G64">
        <f t="shared" si="1"/>
        <v>0</v>
      </c>
    </row>
    <row r="65" spans="2:7">
      <c r="B65" t="s">
        <v>68</v>
      </c>
      <c r="C65" s="1">
        <v>130.78</v>
      </c>
      <c r="D65" s="2">
        <f t="shared" si="4"/>
        <v>94.8981565566139</v>
      </c>
      <c r="E65" s="5">
        <f t="shared" si="5"/>
        <v>94.8981565566139</v>
      </c>
      <c r="G65">
        <f t="shared" si="1"/>
        <v>0</v>
      </c>
    </row>
    <row r="66" spans="2:7">
      <c r="B66" t="s">
        <v>69</v>
      </c>
      <c r="C66" s="1">
        <v>131.84</v>
      </c>
      <c r="D66" s="2">
        <f t="shared" si="4"/>
        <v>95.6673265057652</v>
      </c>
      <c r="E66" s="5">
        <f t="shared" si="5"/>
        <v>95.6673265057652</v>
      </c>
      <c r="G66">
        <f t="shared" si="1"/>
        <v>0</v>
      </c>
    </row>
    <row r="67" spans="2:7">
      <c r="B67" t="s">
        <v>70</v>
      </c>
      <c r="C67" s="1">
        <v>131.67</v>
      </c>
      <c r="D67" s="2">
        <f t="shared" si="4"/>
        <v>95.54396906109</v>
      </c>
      <c r="E67" s="5">
        <f t="shared" si="5"/>
        <v>95.54396906109</v>
      </c>
      <c r="G67">
        <f t="shared" si="1"/>
        <v>0</v>
      </c>
    </row>
    <row r="68" spans="2:7">
      <c r="B68" t="s">
        <v>71</v>
      </c>
      <c r="C68" s="1">
        <v>131.12</v>
      </c>
      <c r="D68" s="2">
        <f t="shared" si="4"/>
        <v>95.1448714459643</v>
      </c>
      <c r="E68" s="5">
        <f t="shared" si="5"/>
        <v>95.1448714459643</v>
      </c>
      <c r="G68">
        <f t="shared" si="1"/>
        <v>0</v>
      </c>
    </row>
  </sheetData>
  <mergeCells count="2">
    <mergeCell ref="C1:D1"/>
    <mergeCell ref="B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2021-07-08T03:10:00Z</dcterms:created>
  <dcterms:modified xsi:type="dcterms:W3CDTF">2021-10-04T07:11:19Z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