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OneDrive\Documents\GitHub\Excel-EDA-Projects\Descriptive Analysis Project 2\"/>
    </mc:Choice>
  </mc:AlternateContent>
  <xr:revisionPtr revIDLastSave="0" documentId="13_ncr:1_{07488308-623E-4F5D-8536-261DB8D1B255}" xr6:coauthVersionLast="47" xr6:coauthVersionMax="47" xr10:uidLastSave="{00000000-0000-0000-0000-000000000000}"/>
  <bookViews>
    <workbookView xWindow="-120" yWindow="-120" windowWidth="20730" windowHeight="11310" xr2:uid="{A6B483C0-0F5B-4326-8EC9-EBB3B2EB7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4" i="1" l="1"/>
  <c r="BB14" i="1"/>
  <c r="AR14" i="1"/>
  <c r="AO14" i="1"/>
  <c r="AM14" i="1"/>
  <c r="AJ14" i="1"/>
  <c r="Q26" i="1"/>
  <c r="Q22" i="1"/>
  <c r="Q18" i="1"/>
  <c r="Q14" i="1"/>
  <c r="Q10" i="1"/>
  <c r="Q31" i="1" s="1"/>
  <c r="AX14" i="1" s="1"/>
  <c r="Q6" i="1"/>
  <c r="Q30" i="1" s="1"/>
  <c r="AU14" i="1" s="1"/>
</calcChain>
</file>

<file path=xl/sharedStrings.xml><?xml version="1.0" encoding="utf-8"?>
<sst xmlns="http://schemas.openxmlformats.org/spreadsheetml/2006/main" count="292" uniqueCount="40">
  <si>
    <t>Open</t>
  </si>
  <si>
    <t>High</t>
  </si>
  <si>
    <t>Low</t>
  </si>
  <si>
    <t>Closed Price</t>
  </si>
  <si>
    <t>Vol.</t>
  </si>
  <si>
    <t>Change %</t>
  </si>
  <si>
    <t>Absolute Change</t>
  </si>
  <si>
    <t>Vatility in ($)</t>
  </si>
  <si>
    <t>Vatilaty in %</t>
  </si>
  <si>
    <t>-</t>
  </si>
  <si>
    <t>Question 1</t>
  </si>
  <si>
    <t>Answers</t>
  </si>
  <si>
    <t>Highest Price Ever</t>
  </si>
  <si>
    <t>Question 2</t>
  </si>
  <si>
    <t xml:space="preserve"> Lowest Price ever</t>
  </si>
  <si>
    <t>Question3</t>
  </si>
  <si>
    <t>Standard Deviation</t>
  </si>
  <si>
    <t>Question4</t>
  </si>
  <si>
    <t>Highest Price moment</t>
  </si>
  <si>
    <t>Question 5</t>
  </si>
  <si>
    <t>Lowest Price moment</t>
  </si>
  <si>
    <t>Question 6</t>
  </si>
  <si>
    <t>Avergae Daily Vatitlity</t>
  </si>
  <si>
    <t>Highest Price Prediction</t>
  </si>
  <si>
    <t>Lowest Price Prediction</t>
  </si>
  <si>
    <t xml:space="preserve">Stock Investment Prediction Analysis </t>
  </si>
  <si>
    <t>Highest Vs Lowest Price</t>
  </si>
  <si>
    <t>Hightest VS Lowest Price in Moment %</t>
  </si>
  <si>
    <t xml:space="preserve">Price Range Previson </t>
  </si>
  <si>
    <t>Other</t>
  </si>
  <si>
    <t>Lowest Price Ever</t>
  </si>
  <si>
    <t>Highest Movment</t>
  </si>
  <si>
    <t>Lowest Movment</t>
  </si>
  <si>
    <t>Highest Price</t>
  </si>
  <si>
    <t>Lowest Price</t>
  </si>
  <si>
    <t>Standard deviation</t>
  </si>
  <si>
    <t>Daily Votality</t>
  </si>
  <si>
    <t>Date</t>
  </si>
  <si>
    <t>Price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</si>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</sst>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/>
    <xf numFmtId="4" fontId="0" fillId="3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9" fontId="0" fillId="3" borderId="1" xfId="0" applyNumberFormat="1" applyFill="1" applyBorder="1"/>
    <xf numFmtId="4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14" fontId="0" fillId="0" borderId="0" xfId="0" applyNumberFormat="1"/>
    <xf numFmtId="4" fontId="0" fillId="0" borderId="0" xfId="0" applyNumberFormat="1"/>
    <xf numFmtId="0" fontId="2" fillId="0" borderId="0" xfId="0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8" fontId="0" fillId="0" borderId="0" xfId="0" applyNumberFormat="1" applyBorder="1"/>
    <xf numFmtId="8" fontId="5" fillId="0" borderId="0" xfId="0" applyNumberFormat="1" applyFont="1"/>
    <xf numFmtId="0" fontId="5" fillId="0" borderId="0" xfId="0" applyFont="1"/>
    <xf numFmtId="9" fontId="5" fillId="0" borderId="0" xfId="0" applyNumberFormat="1" applyFont="1"/>
    <xf numFmtId="44" fontId="5" fillId="0" borderId="0" xfId="0" applyNumberFormat="1" applyFont="1"/>
    <xf numFmtId="0" fontId="7" fillId="0" borderId="0" xfId="0" applyFont="1"/>
    <xf numFmtId="8" fontId="5" fillId="7" borderId="2" xfId="0" applyNumberFormat="1" applyFont="1" applyFill="1" applyBorder="1" applyAlignment="1">
      <alignment horizontal="center"/>
    </xf>
    <xf numFmtId="8" fontId="5" fillId="7" borderId="3" xfId="0" applyNumberFormat="1" applyFont="1" applyFill="1" applyBorder="1" applyAlignment="1">
      <alignment horizontal="center"/>
    </xf>
    <xf numFmtId="8" fontId="5" fillId="7" borderId="4" xfId="0" applyNumberFormat="1" applyFont="1" applyFill="1" applyBorder="1" applyAlignment="1">
      <alignment horizontal="center"/>
    </xf>
    <xf numFmtId="8" fontId="5" fillId="7" borderId="5" xfId="0" applyNumberFormat="1" applyFont="1" applyFill="1" applyBorder="1" applyAlignment="1">
      <alignment horizontal="center"/>
    </xf>
    <xf numFmtId="8" fontId="5" fillId="7" borderId="0" xfId="0" applyNumberFormat="1" applyFont="1" applyFill="1" applyBorder="1" applyAlignment="1">
      <alignment horizontal="center"/>
    </xf>
    <xf numFmtId="8" fontId="5" fillId="7" borderId="6" xfId="0" applyNumberFormat="1" applyFont="1" applyFill="1" applyBorder="1" applyAlignment="1">
      <alignment horizontal="center"/>
    </xf>
    <xf numFmtId="8" fontId="5" fillId="7" borderId="7" xfId="0" applyNumberFormat="1" applyFont="1" applyFill="1" applyBorder="1" applyAlignment="1">
      <alignment horizontal="center"/>
    </xf>
    <xf numFmtId="8" fontId="5" fillId="7" borderId="8" xfId="0" applyNumberFormat="1" applyFont="1" applyFill="1" applyBorder="1" applyAlignment="1">
      <alignment horizontal="center"/>
    </xf>
    <xf numFmtId="8" fontId="5" fillId="7" borderId="9" xfId="0" applyNumberFormat="1" applyFont="1" applyFill="1" applyBorder="1" applyAlignment="1">
      <alignment horizontal="center"/>
    </xf>
    <xf numFmtId="9" fontId="5" fillId="7" borderId="2" xfId="0" applyNumberFormat="1" applyFont="1" applyFill="1" applyBorder="1" applyAlignment="1">
      <alignment horizontal="center"/>
    </xf>
    <xf numFmtId="8" fontId="5" fillId="0" borderId="0" xfId="0" applyNumberFormat="1" applyFont="1" applyBorder="1" applyAlignment="1">
      <alignment horizontal="center"/>
    </xf>
    <xf numFmtId="44" fontId="5" fillId="7" borderId="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9" fontId="6" fillId="7" borderId="2" xfId="0" applyNumberFormat="1" applyFont="1" applyFill="1" applyBorder="1" applyAlignment="1">
      <alignment horizontal="center"/>
    </xf>
    <xf numFmtId="8" fontId="6" fillId="7" borderId="3" xfId="0" applyNumberFormat="1" applyFont="1" applyFill="1" applyBorder="1" applyAlignment="1">
      <alignment horizontal="center"/>
    </xf>
    <xf numFmtId="8" fontId="6" fillId="7" borderId="4" xfId="0" applyNumberFormat="1" applyFont="1" applyFill="1" applyBorder="1" applyAlignment="1">
      <alignment horizontal="center"/>
    </xf>
    <xf numFmtId="8" fontId="6" fillId="7" borderId="5" xfId="0" applyNumberFormat="1" applyFont="1" applyFill="1" applyBorder="1" applyAlignment="1">
      <alignment horizontal="center"/>
    </xf>
    <xf numFmtId="8" fontId="6" fillId="7" borderId="0" xfId="0" applyNumberFormat="1" applyFont="1" applyFill="1" applyBorder="1" applyAlignment="1">
      <alignment horizontal="center"/>
    </xf>
    <xf numFmtId="8" fontId="6" fillId="7" borderId="6" xfId="0" applyNumberFormat="1" applyFont="1" applyFill="1" applyBorder="1" applyAlignment="1">
      <alignment horizontal="center"/>
    </xf>
    <xf numFmtId="8" fontId="6" fillId="7" borderId="7" xfId="0" applyNumberFormat="1" applyFont="1" applyFill="1" applyBorder="1" applyAlignment="1">
      <alignment horizontal="center"/>
    </xf>
    <xf numFmtId="8" fontId="6" fillId="7" borderId="8" xfId="0" applyNumberFormat="1" applyFont="1" applyFill="1" applyBorder="1" applyAlignment="1">
      <alignment horizontal="center"/>
    </xf>
    <xf numFmtId="8" fontId="6" fillId="7" borderId="9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164" fontId="1" fillId="2" borderId="1" xfId="0" applyNumberFormat="1" applyFon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17">
    <dxf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4" formatCode="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Sheet1!$D$2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Sheet1!$C$3:$C$252</c:f>
              <c:numCache>
                <c:formatCode>m/d/yyyy</c:formatCode>
                <c:ptCount val="250"/>
                <c:pt idx="0">
                  <c:v>44463</c:v>
                </c:pt>
                <c:pt idx="1">
                  <c:v>44462</c:v>
                </c:pt>
                <c:pt idx="2">
                  <c:v>44461</c:v>
                </c:pt>
                <c:pt idx="3">
                  <c:v>44460</c:v>
                </c:pt>
                <c:pt idx="4">
                  <c:v>44459</c:v>
                </c:pt>
                <c:pt idx="5">
                  <c:v>44456</c:v>
                </c:pt>
                <c:pt idx="6">
                  <c:v>44455</c:v>
                </c:pt>
                <c:pt idx="7">
                  <c:v>44454</c:v>
                </c:pt>
                <c:pt idx="8">
                  <c:v>44453</c:v>
                </c:pt>
                <c:pt idx="9">
                  <c:v>44452</c:v>
                </c:pt>
                <c:pt idx="10">
                  <c:v>44449</c:v>
                </c:pt>
                <c:pt idx="11">
                  <c:v>44448</c:v>
                </c:pt>
                <c:pt idx="12">
                  <c:v>44447</c:v>
                </c:pt>
                <c:pt idx="13">
                  <c:v>44446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44435</c:v>
                </c:pt>
                <c:pt idx="20">
                  <c:v>44434</c:v>
                </c:pt>
                <c:pt idx="21">
                  <c:v>44433</c:v>
                </c:pt>
                <c:pt idx="22">
                  <c:v>44432</c:v>
                </c:pt>
                <c:pt idx="23">
                  <c:v>44431</c:v>
                </c:pt>
                <c:pt idx="24">
                  <c:v>44428</c:v>
                </c:pt>
                <c:pt idx="25">
                  <c:v>44427</c:v>
                </c:pt>
                <c:pt idx="26">
                  <c:v>44426</c:v>
                </c:pt>
                <c:pt idx="27">
                  <c:v>44425</c:v>
                </c:pt>
                <c:pt idx="28">
                  <c:v>44424</c:v>
                </c:pt>
                <c:pt idx="29">
                  <c:v>44421</c:v>
                </c:pt>
                <c:pt idx="30">
                  <c:v>44420</c:v>
                </c:pt>
                <c:pt idx="31">
                  <c:v>44419</c:v>
                </c:pt>
                <c:pt idx="32">
                  <c:v>44418</c:v>
                </c:pt>
                <c:pt idx="33">
                  <c:v>44417</c:v>
                </c:pt>
                <c:pt idx="34">
                  <c:v>44414</c:v>
                </c:pt>
                <c:pt idx="35">
                  <c:v>44413</c:v>
                </c:pt>
                <c:pt idx="36">
                  <c:v>44412</c:v>
                </c:pt>
                <c:pt idx="37">
                  <c:v>44411</c:v>
                </c:pt>
                <c:pt idx="38">
                  <c:v>44410</c:v>
                </c:pt>
                <c:pt idx="39">
                  <c:v>44407</c:v>
                </c:pt>
                <c:pt idx="40">
                  <c:v>44406</c:v>
                </c:pt>
                <c:pt idx="41">
                  <c:v>44405</c:v>
                </c:pt>
                <c:pt idx="42">
                  <c:v>44404</c:v>
                </c:pt>
                <c:pt idx="43">
                  <c:v>44403</c:v>
                </c:pt>
                <c:pt idx="44">
                  <c:v>44400</c:v>
                </c:pt>
                <c:pt idx="45">
                  <c:v>44399</c:v>
                </c:pt>
                <c:pt idx="46">
                  <c:v>44398</c:v>
                </c:pt>
                <c:pt idx="47">
                  <c:v>44397</c:v>
                </c:pt>
                <c:pt idx="48">
                  <c:v>44396</c:v>
                </c:pt>
                <c:pt idx="49">
                  <c:v>44393</c:v>
                </c:pt>
                <c:pt idx="50">
                  <c:v>44392</c:v>
                </c:pt>
                <c:pt idx="51">
                  <c:v>44391</c:v>
                </c:pt>
                <c:pt idx="52">
                  <c:v>44390</c:v>
                </c:pt>
                <c:pt idx="53">
                  <c:v>44389</c:v>
                </c:pt>
                <c:pt idx="54">
                  <c:v>44386</c:v>
                </c:pt>
                <c:pt idx="55">
                  <c:v>44385</c:v>
                </c:pt>
                <c:pt idx="56">
                  <c:v>44384</c:v>
                </c:pt>
                <c:pt idx="57">
                  <c:v>44383</c:v>
                </c:pt>
                <c:pt idx="58">
                  <c:v>44379</c:v>
                </c:pt>
                <c:pt idx="59">
                  <c:v>44378</c:v>
                </c:pt>
                <c:pt idx="60">
                  <c:v>44377</c:v>
                </c:pt>
                <c:pt idx="61">
                  <c:v>44376</c:v>
                </c:pt>
                <c:pt idx="62">
                  <c:v>44375</c:v>
                </c:pt>
                <c:pt idx="63">
                  <c:v>44372</c:v>
                </c:pt>
                <c:pt idx="64">
                  <c:v>44371</c:v>
                </c:pt>
                <c:pt idx="65">
                  <c:v>44370</c:v>
                </c:pt>
                <c:pt idx="66">
                  <c:v>44369</c:v>
                </c:pt>
                <c:pt idx="67">
                  <c:v>44368</c:v>
                </c:pt>
                <c:pt idx="68">
                  <c:v>44365</c:v>
                </c:pt>
                <c:pt idx="69">
                  <c:v>44364</c:v>
                </c:pt>
                <c:pt idx="70">
                  <c:v>44363</c:v>
                </c:pt>
                <c:pt idx="71">
                  <c:v>44362</c:v>
                </c:pt>
                <c:pt idx="72">
                  <c:v>44361</c:v>
                </c:pt>
                <c:pt idx="73">
                  <c:v>44358</c:v>
                </c:pt>
                <c:pt idx="74">
                  <c:v>44357</c:v>
                </c:pt>
                <c:pt idx="75">
                  <c:v>44356</c:v>
                </c:pt>
                <c:pt idx="76">
                  <c:v>44355</c:v>
                </c:pt>
                <c:pt idx="77">
                  <c:v>44354</c:v>
                </c:pt>
                <c:pt idx="78">
                  <c:v>44351</c:v>
                </c:pt>
                <c:pt idx="79">
                  <c:v>44350</c:v>
                </c:pt>
                <c:pt idx="80">
                  <c:v>44349</c:v>
                </c:pt>
                <c:pt idx="81">
                  <c:v>44348</c:v>
                </c:pt>
                <c:pt idx="82">
                  <c:v>44344</c:v>
                </c:pt>
                <c:pt idx="83">
                  <c:v>44343</c:v>
                </c:pt>
                <c:pt idx="84">
                  <c:v>44342</c:v>
                </c:pt>
                <c:pt idx="85">
                  <c:v>44341</c:v>
                </c:pt>
                <c:pt idx="86">
                  <c:v>44340</c:v>
                </c:pt>
                <c:pt idx="87">
                  <c:v>44337</c:v>
                </c:pt>
                <c:pt idx="88">
                  <c:v>44336</c:v>
                </c:pt>
                <c:pt idx="89">
                  <c:v>44335</c:v>
                </c:pt>
                <c:pt idx="90">
                  <c:v>44334</c:v>
                </c:pt>
                <c:pt idx="91">
                  <c:v>44333</c:v>
                </c:pt>
                <c:pt idx="92">
                  <c:v>44330</c:v>
                </c:pt>
                <c:pt idx="93">
                  <c:v>44329</c:v>
                </c:pt>
                <c:pt idx="94">
                  <c:v>44328</c:v>
                </c:pt>
                <c:pt idx="95">
                  <c:v>44327</c:v>
                </c:pt>
                <c:pt idx="96">
                  <c:v>44326</c:v>
                </c:pt>
                <c:pt idx="97">
                  <c:v>44323</c:v>
                </c:pt>
                <c:pt idx="98">
                  <c:v>44322</c:v>
                </c:pt>
                <c:pt idx="99">
                  <c:v>44321</c:v>
                </c:pt>
                <c:pt idx="100">
                  <c:v>44320</c:v>
                </c:pt>
                <c:pt idx="101">
                  <c:v>44319</c:v>
                </c:pt>
                <c:pt idx="102">
                  <c:v>44316</c:v>
                </c:pt>
                <c:pt idx="103">
                  <c:v>44315</c:v>
                </c:pt>
                <c:pt idx="104">
                  <c:v>44314</c:v>
                </c:pt>
                <c:pt idx="105">
                  <c:v>44313</c:v>
                </c:pt>
                <c:pt idx="106">
                  <c:v>44312</c:v>
                </c:pt>
                <c:pt idx="107">
                  <c:v>44309</c:v>
                </c:pt>
                <c:pt idx="108">
                  <c:v>44308</c:v>
                </c:pt>
                <c:pt idx="109">
                  <c:v>44307</c:v>
                </c:pt>
                <c:pt idx="110">
                  <c:v>44306</c:v>
                </c:pt>
                <c:pt idx="111">
                  <c:v>44305</c:v>
                </c:pt>
                <c:pt idx="112">
                  <c:v>44302</c:v>
                </c:pt>
                <c:pt idx="113">
                  <c:v>44301</c:v>
                </c:pt>
                <c:pt idx="114">
                  <c:v>44300</c:v>
                </c:pt>
                <c:pt idx="115">
                  <c:v>44299</c:v>
                </c:pt>
                <c:pt idx="116">
                  <c:v>44298</c:v>
                </c:pt>
                <c:pt idx="117">
                  <c:v>44295</c:v>
                </c:pt>
                <c:pt idx="118">
                  <c:v>44294</c:v>
                </c:pt>
                <c:pt idx="119">
                  <c:v>44293</c:v>
                </c:pt>
                <c:pt idx="120">
                  <c:v>44292</c:v>
                </c:pt>
                <c:pt idx="121">
                  <c:v>44291</c:v>
                </c:pt>
                <c:pt idx="122">
                  <c:v>44287</c:v>
                </c:pt>
                <c:pt idx="123">
                  <c:v>44286</c:v>
                </c:pt>
                <c:pt idx="124">
                  <c:v>44285</c:v>
                </c:pt>
                <c:pt idx="125">
                  <c:v>44284</c:v>
                </c:pt>
                <c:pt idx="126">
                  <c:v>44281</c:v>
                </c:pt>
                <c:pt idx="127">
                  <c:v>44280</c:v>
                </c:pt>
                <c:pt idx="128">
                  <c:v>44279</c:v>
                </c:pt>
                <c:pt idx="129">
                  <c:v>44278</c:v>
                </c:pt>
                <c:pt idx="130">
                  <c:v>44277</c:v>
                </c:pt>
                <c:pt idx="131">
                  <c:v>44274</c:v>
                </c:pt>
                <c:pt idx="132">
                  <c:v>44273</c:v>
                </c:pt>
                <c:pt idx="133">
                  <c:v>44272</c:v>
                </c:pt>
                <c:pt idx="134">
                  <c:v>44271</c:v>
                </c:pt>
                <c:pt idx="135">
                  <c:v>44270</c:v>
                </c:pt>
                <c:pt idx="136">
                  <c:v>44267</c:v>
                </c:pt>
                <c:pt idx="137">
                  <c:v>44266</c:v>
                </c:pt>
                <c:pt idx="138">
                  <c:v>44265</c:v>
                </c:pt>
                <c:pt idx="139">
                  <c:v>44264</c:v>
                </c:pt>
                <c:pt idx="140">
                  <c:v>44263</c:v>
                </c:pt>
                <c:pt idx="141">
                  <c:v>44260</c:v>
                </c:pt>
                <c:pt idx="142">
                  <c:v>44259</c:v>
                </c:pt>
                <c:pt idx="143">
                  <c:v>44258</c:v>
                </c:pt>
                <c:pt idx="144">
                  <c:v>44257</c:v>
                </c:pt>
                <c:pt idx="145">
                  <c:v>44256</c:v>
                </c:pt>
                <c:pt idx="146">
                  <c:v>44253</c:v>
                </c:pt>
                <c:pt idx="147">
                  <c:v>44252</c:v>
                </c:pt>
                <c:pt idx="148">
                  <c:v>44251</c:v>
                </c:pt>
                <c:pt idx="149">
                  <c:v>44250</c:v>
                </c:pt>
                <c:pt idx="150">
                  <c:v>44249</c:v>
                </c:pt>
                <c:pt idx="151">
                  <c:v>44246</c:v>
                </c:pt>
                <c:pt idx="152">
                  <c:v>44245</c:v>
                </c:pt>
                <c:pt idx="153">
                  <c:v>44244</c:v>
                </c:pt>
                <c:pt idx="154">
                  <c:v>44243</c:v>
                </c:pt>
                <c:pt idx="155">
                  <c:v>44239</c:v>
                </c:pt>
                <c:pt idx="156">
                  <c:v>44238</c:v>
                </c:pt>
                <c:pt idx="157">
                  <c:v>44237</c:v>
                </c:pt>
                <c:pt idx="158">
                  <c:v>44236</c:v>
                </c:pt>
                <c:pt idx="159">
                  <c:v>44235</c:v>
                </c:pt>
                <c:pt idx="160">
                  <c:v>44232</c:v>
                </c:pt>
                <c:pt idx="161">
                  <c:v>44231</c:v>
                </c:pt>
                <c:pt idx="162">
                  <c:v>44230</c:v>
                </c:pt>
                <c:pt idx="163">
                  <c:v>44229</c:v>
                </c:pt>
                <c:pt idx="164">
                  <c:v>44228</c:v>
                </c:pt>
                <c:pt idx="165">
                  <c:v>44225</c:v>
                </c:pt>
                <c:pt idx="166">
                  <c:v>44224</c:v>
                </c:pt>
                <c:pt idx="167">
                  <c:v>44223</c:v>
                </c:pt>
                <c:pt idx="168">
                  <c:v>44222</c:v>
                </c:pt>
                <c:pt idx="169">
                  <c:v>44221</c:v>
                </c:pt>
                <c:pt idx="170">
                  <c:v>44218</c:v>
                </c:pt>
                <c:pt idx="171">
                  <c:v>44217</c:v>
                </c:pt>
                <c:pt idx="172">
                  <c:v>44216</c:v>
                </c:pt>
                <c:pt idx="173">
                  <c:v>44215</c:v>
                </c:pt>
                <c:pt idx="174">
                  <c:v>44211</c:v>
                </c:pt>
                <c:pt idx="175">
                  <c:v>44210</c:v>
                </c:pt>
                <c:pt idx="176">
                  <c:v>44209</c:v>
                </c:pt>
                <c:pt idx="177">
                  <c:v>44208</c:v>
                </c:pt>
                <c:pt idx="178">
                  <c:v>44207</c:v>
                </c:pt>
                <c:pt idx="179">
                  <c:v>44204</c:v>
                </c:pt>
                <c:pt idx="180">
                  <c:v>44203</c:v>
                </c:pt>
                <c:pt idx="181">
                  <c:v>44202</c:v>
                </c:pt>
                <c:pt idx="182">
                  <c:v>44201</c:v>
                </c:pt>
                <c:pt idx="183">
                  <c:v>44200</c:v>
                </c:pt>
                <c:pt idx="184">
                  <c:v>44196</c:v>
                </c:pt>
                <c:pt idx="185">
                  <c:v>44195</c:v>
                </c:pt>
                <c:pt idx="186">
                  <c:v>44194</c:v>
                </c:pt>
                <c:pt idx="187">
                  <c:v>44193</c:v>
                </c:pt>
                <c:pt idx="188">
                  <c:v>44189</c:v>
                </c:pt>
                <c:pt idx="189">
                  <c:v>44188</c:v>
                </c:pt>
                <c:pt idx="190">
                  <c:v>44187</c:v>
                </c:pt>
                <c:pt idx="191">
                  <c:v>44186</c:v>
                </c:pt>
                <c:pt idx="192">
                  <c:v>44183</c:v>
                </c:pt>
                <c:pt idx="193">
                  <c:v>44182</c:v>
                </c:pt>
                <c:pt idx="194">
                  <c:v>44181</c:v>
                </c:pt>
                <c:pt idx="195">
                  <c:v>44180</c:v>
                </c:pt>
                <c:pt idx="196">
                  <c:v>44179</c:v>
                </c:pt>
                <c:pt idx="197">
                  <c:v>44176</c:v>
                </c:pt>
                <c:pt idx="198">
                  <c:v>44175</c:v>
                </c:pt>
                <c:pt idx="199">
                  <c:v>44174</c:v>
                </c:pt>
                <c:pt idx="200">
                  <c:v>44173</c:v>
                </c:pt>
                <c:pt idx="201">
                  <c:v>44172</c:v>
                </c:pt>
                <c:pt idx="202">
                  <c:v>44169</c:v>
                </c:pt>
                <c:pt idx="203">
                  <c:v>44168</c:v>
                </c:pt>
                <c:pt idx="204">
                  <c:v>44167</c:v>
                </c:pt>
                <c:pt idx="205">
                  <c:v>44166</c:v>
                </c:pt>
                <c:pt idx="206">
                  <c:v>44165</c:v>
                </c:pt>
                <c:pt idx="207">
                  <c:v>44162</c:v>
                </c:pt>
                <c:pt idx="208">
                  <c:v>44160</c:v>
                </c:pt>
                <c:pt idx="209">
                  <c:v>44159</c:v>
                </c:pt>
                <c:pt idx="210">
                  <c:v>44158</c:v>
                </c:pt>
                <c:pt idx="211">
                  <c:v>44155</c:v>
                </c:pt>
                <c:pt idx="212">
                  <c:v>44154</c:v>
                </c:pt>
                <c:pt idx="213">
                  <c:v>44153</c:v>
                </c:pt>
                <c:pt idx="214">
                  <c:v>44152</c:v>
                </c:pt>
                <c:pt idx="215">
                  <c:v>44151</c:v>
                </c:pt>
                <c:pt idx="216">
                  <c:v>44148</c:v>
                </c:pt>
                <c:pt idx="217">
                  <c:v>44147</c:v>
                </c:pt>
                <c:pt idx="218">
                  <c:v>44146</c:v>
                </c:pt>
                <c:pt idx="219">
                  <c:v>44145</c:v>
                </c:pt>
                <c:pt idx="220">
                  <c:v>44144</c:v>
                </c:pt>
                <c:pt idx="221">
                  <c:v>44141</c:v>
                </c:pt>
                <c:pt idx="222">
                  <c:v>44140</c:v>
                </c:pt>
                <c:pt idx="223">
                  <c:v>44139</c:v>
                </c:pt>
                <c:pt idx="224">
                  <c:v>44138</c:v>
                </c:pt>
                <c:pt idx="225">
                  <c:v>44137</c:v>
                </c:pt>
                <c:pt idx="226">
                  <c:v>44134</c:v>
                </c:pt>
                <c:pt idx="227">
                  <c:v>44133</c:v>
                </c:pt>
                <c:pt idx="228">
                  <c:v>44132</c:v>
                </c:pt>
                <c:pt idx="229">
                  <c:v>44131</c:v>
                </c:pt>
                <c:pt idx="230">
                  <c:v>44130</c:v>
                </c:pt>
                <c:pt idx="231">
                  <c:v>44127</c:v>
                </c:pt>
                <c:pt idx="232">
                  <c:v>44126</c:v>
                </c:pt>
                <c:pt idx="233">
                  <c:v>44125</c:v>
                </c:pt>
                <c:pt idx="234">
                  <c:v>44124</c:v>
                </c:pt>
                <c:pt idx="235">
                  <c:v>44123</c:v>
                </c:pt>
                <c:pt idx="236">
                  <c:v>44120</c:v>
                </c:pt>
                <c:pt idx="237">
                  <c:v>44119</c:v>
                </c:pt>
                <c:pt idx="238">
                  <c:v>44118</c:v>
                </c:pt>
                <c:pt idx="239">
                  <c:v>44117</c:v>
                </c:pt>
                <c:pt idx="240">
                  <c:v>44116</c:v>
                </c:pt>
                <c:pt idx="241">
                  <c:v>44113</c:v>
                </c:pt>
                <c:pt idx="242">
                  <c:v>44112</c:v>
                </c:pt>
                <c:pt idx="243">
                  <c:v>44111</c:v>
                </c:pt>
                <c:pt idx="244">
                  <c:v>44110</c:v>
                </c:pt>
                <c:pt idx="245">
                  <c:v>44109</c:v>
                </c:pt>
                <c:pt idx="246">
                  <c:v>44106</c:v>
                </c:pt>
                <c:pt idx="247">
                  <c:v>44105</c:v>
                </c:pt>
                <c:pt idx="248">
                  <c:v>44104</c:v>
                </c:pt>
                <c:pt idx="249">
                  <c:v>44103</c:v>
                </c:pt>
              </c:numCache>
            </c:numRef>
          </c:cat>
          <c:val>
            <c:numRef>
              <c:f>Sheet1!$D$3:$D$252</c:f>
              <c:numCache>
                <c:formatCode>"$"#,##0.00</c:formatCode>
                <c:ptCount val="250"/>
                <c:pt idx="0">
                  <c:v>4438.04</c:v>
                </c:pt>
                <c:pt idx="1">
                  <c:v>4406.75</c:v>
                </c:pt>
                <c:pt idx="2">
                  <c:v>4367.43</c:v>
                </c:pt>
                <c:pt idx="3">
                  <c:v>4374.45</c:v>
                </c:pt>
                <c:pt idx="4">
                  <c:v>4402.95</c:v>
                </c:pt>
                <c:pt idx="5">
                  <c:v>4469.74</c:v>
                </c:pt>
                <c:pt idx="6">
                  <c:v>4477.09</c:v>
                </c:pt>
                <c:pt idx="7">
                  <c:v>4447.49</c:v>
                </c:pt>
                <c:pt idx="8">
                  <c:v>4479.33</c:v>
                </c:pt>
                <c:pt idx="9">
                  <c:v>4474.8100000000004</c:v>
                </c:pt>
                <c:pt idx="10">
                  <c:v>4506.92</c:v>
                </c:pt>
                <c:pt idx="11">
                  <c:v>4513.0200000000004</c:v>
                </c:pt>
                <c:pt idx="12">
                  <c:v>4518.09</c:v>
                </c:pt>
                <c:pt idx="13">
                  <c:v>4535.38</c:v>
                </c:pt>
                <c:pt idx="14">
                  <c:v>4532.42</c:v>
                </c:pt>
                <c:pt idx="15">
                  <c:v>4534.4799999999996</c:v>
                </c:pt>
                <c:pt idx="16">
                  <c:v>4528.8</c:v>
                </c:pt>
                <c:pt idx="17">
                  <c:v>4529.75</c:v>
                </c:pt>
                <c:pt idx="18">
                  <c:v>4513.76</c:v>
                </c:pt>
                <c:pt idx="19">
                  <c:v>4474.1000000000004</c:v>
                </c:pt>
                <c:pt idx="20">
                  <c:v>4493.75</c:v>
                </c:pt>
                <c:pt idx="21">
                  <c:v>4490.45</c:v>
                </c:pt>
                <c:pt idx="22">
                  <c:v>4484.3999999999996</c:v>
                </c:pt>
                <c:pt idx="23">
                  <c:v>4450.29</c:v>
                </c:pt>
                <c:pt idx="24">
                  <c:v>4410.5600000000004</c:v>
                </c:pt>
                <c:pt idx="25">
                  <c:v>4382.4399999999996</c:v>
                </c:pt>
                <c:pt idx="26">
                  <c:v>4440.9399999999996</c:v>
                </c:pt>
                <c:pt idx="27">
                  <c:v>4462.12</c:v>
                </c:pt>
                <c:pt idx="28">
                  <c:v>4461.6499999999996</c:v>
                </c:pt>
                <c:pt idx="29">
                  <c:v>4464.84</c:v>
                </c:pt>
                <c:pt idx="30">
                  <c:v>4446.08</c:v>
                </c:pt>
                <c:pt idx="31">
                  <c:v>4442.18</c:v>
                </c:pt>
                <c:pt idx="32">
                  <c:v>4435.79</c:v>
                </c:pt>
                <c:pt idx="33">
                  <c:v>4437.7700000000004</c:v>
                </c:pt>
                <c:pt idx="34">
                  <c:v>4429.07</c:v>
                </c:pt>
                <c:pt idx="35">
                  <c:v>4408.8599999999997</c:v>
                </c:pt>
                <c:pt idx="36">
                  <c:v>4415.95</c:v>
                </c:pt>
                <c:pt idx="37">
                  <c:v>4392.74</c:v>
                </c:pt>
                <c:pt idx="38">
                  <c:v>4406.8599999999997</c:v>
                </c:pt>
                <c:pt idx="39">
                  <c:v>4395.12</c:v>
                </c:pt>
                <c:pt idx="40">
                  <c:v>4403.59</c:v>
                </c:pt>
                <c:pt idx="41">
                  <c:v>4402.95</c:v>
                </c:pt>
                <c:pt idx="42">
                  <c:v>4416.38</c:v>
                </c:pt>
                <c:pt idx="43">
                  <c:v>4409.58</c:v>
                </c:pt>
                <c:pt idx="44">
                  <c:v>4381.2</c:v>
                </c:pt>
                <c:pt idx="45">
                  <c:v>4361.2700000000004</c:v>
                </c:pt>
                <c:pt idx="46">
                  <c:v>4331.13</c:v>
                </c:pt>
                <c:pt idx="47">
                  <c:v>4265.1099999999997</c:v>
                </c:pt>
                <c:pt idx="48">
                  <c:v>4296.3999999999996</c:v>
                </c:pt>
                <c:pt idx="49">
                  <c:v>4367.43</c:v>
                </c:pt>
                <c:pt idx="50">
                  <c:v>4369.0200000000004</c:v>
                </c:pt>
                <c:pt idx="51">
                  <c:v>4380.1099999999997</c:v>
                </c:pt>
                <c:pt idx="52">
                  <c:v>4381.07</c:v>
                </c:pt>
                <c:pt idx="53">
                  <c:v>4372.41</c:v>
                </c:pt>
                <c:pt idx="54">
                  <c:v>4329.38</c:v>
                </c:pt>
                <c:pt idx="55">
                  <c:v>4321.07</c:v>
                </c:pt>
                <c:pt idx="56">
                  <c:v>4351.01</c:v>
                </c:pt>
                <c:pt idx="57">
                  <c:v>4356.46</c:v>
                </c:pt>
                <c:pt idx="58">
                  <c:v>4326.6000000000004</c:v>
                </c:pt>
                <c:pt idx="59">
                  <c:v>4300.7299999999996</c:v>
                </c:pt>
                <c:pt idx="60">
                  <c:v>4290.6499999999996</c:v>
                </c:pt>
                <c:pt idx="61">
                  <c:v>4293.21</c:v>
                </c:pt>
                <c:pt idx="62">
                  <c:v>4284.8999999999996</c:v>
                </c:pt>
                <c:pt idx="63">
                  <c:v>4274.45</c:v>
                </c:pt>
                <c:pt idx="64">
                  <c:v>4256.97</c:v>
                </c:pt>
                <c:pt idx="65">
                  <c:v>4249.2700000000004</c:v>
                </c:pt>
                <c:pt idx="66">
                  <c:v>4224.6099999999997</c:v>
                </c:pt>
                <c:pt idx="67">
                  <c:v>4173.3999999999996</c:v>
                </c:pt>
                <c:pt idx="68">
                  <c:v>4204.78</c:v>
                </c:pt>
                <c:pt idx="69">
                  <c:v>4220.37</c:v>
                </c:pt>
                <c:pt idx="70">
                  <c:v>4248.87</c:v>
                </c:pt>
                <c:pt idx="71">
                  <c:v>4255.28</c:v>
                </c:pt>
                <c:pt idx="72">
                  <c:v>4248.3100000000004</c:v>
                </c:pt>
                <c:pt idx="73">
                  <c:v>4242.8999999999996</c:v>
                </c:pt>
                <c:pt idx="74">
                  <c:v>4228.5600000000004</c:v>
                </c:pt>
                <c:pt idx="75">
                  <c:v>4232.99</c:v>
                </c:pt>
                <c:pt idx="76">
                  <c:v>4233.8100000000004</c:v>
                </c:pt>
                <c:pt idx="77">
                  <c:v>4229.34</c:v>
                </c:pt>
                <c:pt idx="78">
                  <c:v>4206.05</c:v>
                </c:pt>
                <c:pt idx="79">
                  <c:v>4191.43</c:v>
                </c:pt>
                <c:pt idx="80">
                  <c:v>4206.82</c:v>
                </c:pt>
                <c:pt idx="81">
                  <c:v>4216.5200000000004</c:v>
                </c:pt>
                <c:pt idx="82">
                  <c:v>4210.7700000000004</c:v>
                </c:pt>
                <c:pt idx="83">
                  <c:v>4201.9399999999996</c:v>
                </c:pt>
                <c:pt idx="84">
                  <c:v>4191.59</c:v>
                </c:pt>
                <c:pt idx="85">
                  <c:v>4205.9399999999996</c:v>
                </c:pt>
                <c:pt idx="86">
                  <c:v>4170.16</c:v>
                </c:pt>
                <c:pt idx="87">
                  <c:v>4168.6099999999997</c:v>
                </c:pt>
                <c:pt idx="88">
                  <c:v>4121.97</c:v>
                </c:pt>
                <c:pt idx="89">
                  <c:v>4098.45</c:v>
                </c:pt>
                <c:pt idx="90">
                  <c:v>4165.9399999999996</c:v>
                </c:pt>
                <c:pt idx="91">
                  <c:v>4169.92</c:v>
                </c:pt>
                <c:pt idx="92">
                  <c:v>4129.58</c:v>
                </c:pt>
                <c:pt idx="93">
                  <c:v>4074.99</c:v>
                </c:pt>
                <c:pt idx="94">
                  <c:v>4130.55</c:v>
                </c:pt>
                <c:pt idx="95">
                  <c:v>4150.34</c:v>
                </c:pt>
                <c:pt idx="96">
                  <c:v>4228.29</c:v>
                </c:pt>
                <c:pt idx="97">
                  <c:v>4210.34</c:v>
                </c:pt>
                <c:pt idx="98">
                  <c:v>4169.1400000000003</c:v>
                </c:pt>
                <c:pt idx="99">
                  <c:v>4177.0600000000004</c:v>
                </c:pt>
                <c:pt idx="100">
                  <c:v>4179.04</c:v>
                </c:pt>
                <c:pt idx="101">
                  <c:v>4191.9799999999996</c:v>
                </c:pt>
                <c:pt idx="102">
                  <c:v>4198.1000000000004</c:v>
                </c:pt>
                <c:pt idx="103">
                  <c:v>4206.1400000000003</c:v>
                </c:pt>
                <c:pt idx="104">
                  <c:v>4185.1400000000003</c:v>
                </c:pt>
                <c:pt idx="105">
                  <c:v>4188.25</c:v>
                </c:pt>
                <c:pt idx="106">
                  <c:v>4185.03</c:v>
                </c:pt>
                <c:pt idx="107">
                  <c:v>4138.78</c:v>
                </c:pt>
                <c:pt idx="108">
                  <c:v>4170.46</c:v>
                </c:pt>
                <c:pt idx="109">
                  <c:v>4128.42</c:v>
                </c:pt>
                <c:pt idx="110">
                  <c:v>4159.18</c:v>
                </c:pt>
                <c:pt idx="111">
                  <c:v>4179.8</c:v>
                </c:pt>
                <c:pt idx="112">
                  <c:v>4174.1400000000003</c:v>
                </c:pt>
                <c:pt idx="113">
                  <c:v>4139.76</c:v>
                </c:pt>
                <c:pt idx="114">
                  <c:v>4141.58</c:v>
                </c:pt>
                <c:pt idx="115">
                  <c:v>4130.1000000000004</c:v>
                </c:pt>
                <c:pt idx="116">
                  <c:v>4124.71</c:v>
                </c:pt>
                <c:pt idx="117">
                  <c:v>4096.1099999999997</c:v>
                </c:pt>
                <c:pt idx="118">
                  <c:v>4089.95</c:v>
                </c:pt>
                <c:pt idx="119">
                  <c:v>4074.29</c:v>
                </c:pt>
                <c:pt idx="120">
                  <c:v>4075.57</c:v>
                </c:pt>
                <c:pt idx="121">
                  <c:v>4034.44</c:v>
                </c:pt>
                <c:pt idx="122">
                  <c:v>3992.78</c:v>
                </c:pt>
                <c:pt idx="123">
                  <c:v>3967.25</c:v>
                </c:pt>
                <c:pt idx="124">
                  <c:v>3963.34</c:v>
                </c:pt>
                <c:pt idx="125">
                  <c:v>3969.31</c:v>
                </c:pt>
                <c:pt idx="126">
                  <c:v>3917.12</c:v>
                </c:pt>
                <c:pt idx="127">
                  <c:v>3879.34</c:v>
                </c:pt>
                <c:pt idx="128">
                  <c:v>3919.93</c:v>
                </c:pt>
                <c:pt idx="129">
                  <c:v>3937.6</c:v>
                </c:pt>
                <c:pt idx="130">
                  <c:v>3916.48</c:v>
                </c:pt>
                <c:pt idx="131">
                  <c:v>3913.14</c:v>
                </c:pt>
                <c:pt idx="132">
                  <c:v>3953.5</c:v>
                </c:pt>
                <c:pt idx="133">
                  <c:v>3949.57</c:v>
                </c:pt>
                <c:pt idx="134">
                  <c:v>3973.59</c:v>
                </c:pt>
                <c:pt idx="135">
                  <c:v>3942.96</c:v>
                </c:pt>
                <c:pt idx="136">
                  <c:v>3924.52</c:v>
                </c:pt>
                <c:pt idx="137">
                  <c:v>3915.54</c:v>
                </c:pt>
                <c:pt idx="138">
                  <c:v>3891.99</c:v>
                </c:pt>
                <c:pt idx="139">
                  <c:v>3851.93</c:v>
                </c:pt>
                <c:pt idx="140">
                  <c:v>3844.39</c:v>
                </c:pt>
                <c:pt idx="141">
                  <c:v>3793.58</c:v>
                </c:pt>
                <c:pt idx="142">
                  <c:v>3818.53</c:v>
                </c:pt>
                <c:pt idx="143">
                  <c:v>3863.99</c:v>
                </c:pt>
                <c:pt idx="144">
                  <c:v>3903.64</c:v>
                </c:pt>
                <c:pt idx="145">
                  <c:v>3842.51</c:v>
                </c:pt>
                <c:pt idx="146">
                  <c:v>3839.66</c:v>
                </c:pt>
                <c:pt idx="147">
                  <c:v>3915.8</c:v>
                </c:pt>
                <c:pt idx="148">
                  <c:v>3873.71</c:v>
                </c:pt>
                <c:pt idx="149">
                  <c:v>3857.07</c:v>
                </c:pt>
                <c:pt idx="150">
                  <c:v>3885.55</c:v>
                </c:pt>
                <c:pt idx="151">
                  <c:v>3921.16</c:v>
                </c:pt>
                <c:pt idx="152">
                  <c:v>3915.86</c:v>
                </c:pt>
                <c:pt idx="153">
                  <c:v>3918.5</c:v>
                </c:pt>
                <c:pt idx="154">
                  <c:v>3939.61</c:v>
                </c:pt>
                <c:pt idx="155">
                  <c:v>3911.65</c:v>
                </c:pt>
                <c:pt idx="156">
                  <c:v>3916.4</c:v>
                </c:pt>
                <c:pt idx="157">
                  <c:v>3920.78</c:v>
                </c:pt>
                <c:pt idx="158">
                  <c:v>3910.49</c:v>
                </c:pt>
                <c:pt idx="159">
                  <c:v>3892.59</c:v>
                </c:pt>
                <c:pt idx="160">
                  <c:v>3878.3</c:v>
                </c:pt>
                <c:pt idx="161">
                  <c:v>3836.66</c:v>
                </c:pt>
                <c:pt idx="162">
                  <c:v>3840.27</c:v>
                </c:pt>
                <c:pt idx="163">
                  <c:v>3791.84</c:v>
                </c:pt>
                <c:pt idx="164">
                  <c:v>3731.17</c:v>
                </c:pt>
                <c:pt idx="165">
                  <c:v>3778.05</c:v>
                </c:pt>
                <c:pt idx="166">
                  <c:v>3755.75</c:v>
                </c:pt>
                <c:pt idx="167">
                  <c:v>3836.83</c:v>
                </c:pt>
                <c:pt idx="168">
                  <c:v>3862.96</c:v>
                </c:pt>
                <c:pt idx="169">
                  <c:v>3851.68</c:v>
                </c:pt>
                <c:pt idx="170">
                  <c:v>3844.24</c:v>
                </c:pt>
                <c:pt idx="171">
                  <c:v>3857.46</c:v>
                </c:pt>
                <c:pt idx="172">
                  <c:v>3816.22</c:v>
                </c:pt>
                <c:pt idx="173">
                  <c:v>3781.88</c:v>
                </c:pt>
                <c:pt idx="174">
                  <c:v>3788.73</c:v>
                </c:pt>
                <c:pt idx="175">
                  <c:v>3814.98</c:v>
                </c:pt>
                <c:pt idx="176">
                  <c:v>3802.23</c:v>
                </c:pt>
                <c:pt idx="177">
                  <c:v>3801.62</c:v>
                </c:pt>
                <c:pt idx="178">
                  <c:v>3803.14</c:v>
                </c:pt>
                <c:pt idx="179">
                  <c:v>3815.05</c:v>
                </c:pt>
                <c:pt idx="180">
                  <c:v>3764.71</c:v>
                </c:pt>
                <c:pt idx="181">
                  <c:v>3712.2</c:v>
                </c:pt>
                <c:pt idx="182">
                  <c:v>3698.02</c:v>
                </c:pt>
                <c:pt idx="183">
                  <c:v>3764.61</c:v>
                </c:pt>
                <c:pt idx="184">
                  <c:v>3733.27</c:v>
                </c:pt>
                <c:pt idx="185">
                  <c:v>3736.19</c:v>
                </c:pt>
                <c:pt idx="186">
                  <c:v>3750.01</c:v>
                </c:pt>
                <c:pt idx="187">
                  <c:v>3723.03</c:v>
                </c:pt>
                <c:pt idx="188">
                  <c:v>3694.03</c:v>
                </c:pt>
                <c:pt idx="189">
                  <c:v>3693.42</c:v>
                </c:pt>
                <c:pt idx="190">
                  <c:v>3698.08</c:v>
                </c:pt>
                <c:pt idx="191">
                  <c:v>3684.28</c:v>
                </c:pt>
                <c:pt idx="192">
                  <c:v>3722.39</c:v>
                </c:pt>
                <c:pt idx="193">
                  <c:v>3713.65</c:v>
                </c:pt>
                <c:pt idx="194">
                  <c:v>3696.25</c:v>
                </c:pt>
                <c:pt idx="195">
                  <c:v>3666.41</c:v>
                </c:pt>
                <c:pt idx="196">
                  <c:v>3675.27</c:v>
                </c:pt>
                <c:pt idx="197">
                  <c:v>3656.08</c:v>
                </c:pt>
                <c:pt idx="198">
                  <c:v>3659.13</c:v>
                </c:pt>
                <c:pt idx="199">
                  <c:v>3705.98</c:v>
                </c:pt>
                <c:pt idx="200">
                  <c:v>3683.05</c:v>
                </c:pt>
                <c:pt idx="201">
                  <c:v>3694.73</c:v>
                </c:pt>
                <c:pt idx="202">
                  <c:v>3670.94</c:v>
                </c:pt>
                <c:pt idx="203">
                  <c:v>3668.28</c:v>
                </c:pt>
                <c:pt idx="204">
                  <c:v>3653.78</c:v>
                </c:pt>
                <c:pt idx="205">
                  <c:v>3645.87</c:v>
                </c:pt>
                <c:pt idx="206">
                  <c:v>3634.18</c:v>
                </c:pt>
                <c:pt idx="207">
                  <c:v>3638.55</c:v>
                </c:pt>
                <c:pt idx="208">
                  <c:v>3635.5</c:v>
                </c:pt>
                <c:pt idx="209">
                  <c:v>3594.52</c:v>
                </c:pt>
                <c:pt idx="210">
                  <c:v>3566.82</c:v>
                </c:pt>
                <c:pt idx="211">
                  <c:v>3579.31</c:v>
                </c:pt>
                <c:pt idx="212">
                  <c:v>3559.41</c:v>
                </c:pt>
                <c:pt idx="213">
                  <c:v>3612.09</c:v>
                </c:pt>
                <c:pt idx="214">
                  <c:v>3610.31</c:v>
                </c:pt>
                <c:pt idx="215">
                  <c:v>3600.16</c:v>
                </c:pt>
                <c:pt idx="216">
                  <c:v>3552.57</c:v>
                </c:pt>
                <c:pt idx="217">
                  <c:v>3562.67</c:v>
                </c:pt>
                <c:pt idx="218">
                  <c:v>3563.22</c:v>
                </c:pt>
                <c:pt idx="219">
                  <c:v>3543.26</c:v>
                </c:pt>
                <c:pt idx="220">
                  <c:v>3583.04</c:v>
                </c:pt>
                <c:pt idx="221">
                  <c:v>3508.34</c:v>
                </c:pt>
                <c:pt idx="222">
                  <c:v>3485.74</c:v>
                </c:pt>
                <c:pt idx="223">
                  <c:v>3406.46</c:v>
                </c:pt>
                <c:pt idx="224">
                  <c:v>3336.25</c:v>
                </c:pt>
                <c:pt idx="225">
                  <c:v>3296.2</c:v>
                </c:pt>
                <c:pt idx="226">
                  <c:v>3293.59</c:v>
                </c:pt>
                <c:pt idx="227">
                  <c:v>3277.17</c:v>
                </c:pt>
                <c:pt idx="228">
                  <c:v>3342.48</c:v>
                </c:pt>
                <c:pt idx="229">
                  <c:v>3403.15</c:v>
                </c:pt>
                <c:pt idx="230">
                  <c:v>3441.42</c:v>
                </c:pt>
                <c:pt idx="231">
                  <c:v>3464.9</c:v>
                </c:pt>
                <c:pt idx="232">
                  <c:v>3438.5</c:v>
                </c:pt>
                <c:pt idx="233">
                  <c:v>3439.91</c:v>
                </c:pt>
                <c:pt idx="234">
                  <c:v>3439.38</c:v>
                </c:pt>
                <c:pt idx="235">
                  <c:v>3493.66</c:v>
                </c:pt>
                <c:pt idx="236">
                  <c:v>3493.5</c:v>
                </c:pt>
                <c:pt idx="237">
                  <c:v>3453.72</c:v>
                </c:pt>
                <c:pt idx="238">
                  <c:v>3515.47</c:v>
                </c:pt>
                <c:pt idx="239">
                  <c:v>3534.01</c:v>
                </c:pt>
                <c:pt idx="240">
                  <c:v>3500.02</c:v>
                </c:pt>
                <c:pt idx="241">
                  <c:v>3459.67</c:v>
                </c:pt>
                <c:pt idx="242">
                  <c:v>3434.28</c:v>
                </c:pt>
                <c:pt idx="243">
                  <c:v>3384.56</c:v>
                </c:pt>
                <c:pt idx="244">
                  <c:v>3408.74</c:v>
                </c:pt>
                <c:pt idx="245">
                  <c:v>3367.27</c:v>
                </c:pt>
                <c:pt idx="246">
                  <c:v>3338.94</c:v>
                </c:pt>
                <c:pt idx="247">
                  <c:v>3385.87</c:v>
                </c:pt>
                <c:pt idx="248">
                  <c:v>3341.21</c:v>
                </c:pt>
                <c:pt idx="249">
                  <c:v>3350.92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9AD-A7D7-EB1235ED0F2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Sheet1!$C$3:$C$252</c:f>
              <c:numCache>
                <c:formatCode>m/d/yyyy</c:formatCode>
                <c:ptCount val="250"/>
                <c:pt idx="0">
                  <c:v>44463</c:v>
                </c:pt>
                <c:pt idx="1">
                  <c:v>44462</c:v>
                </c:pt>
                <c:pt idx="2">
                  <c:v>44461</c:v>
                </c:pt>
                <c:pt idx="3">
                  <c:v>44460</c:v>
                </c:pt>
                <c:pt idx="4">
                  <c:v>44459</c:v>
                </c:pt>
                <c:pt idx="5">
                  <c:v>44456</c:v>
                </c:pt>
                <c:pt idx="6">
                  <c:v>44455</c:v>
                </c:pt>
                <c:pt idx="7">
                  <c:v>44454</c:v>
                </c:pt>
                <c:pt idx="8">
                  <c:v>44453</c:v>
                </c:pt>
                <c:pt idx="9">
                  <c:v>44452</c:v>
                </c:pt>
                <c:pt idx="10">
                  <c:v>44449</c:v>
                </c:pt>
                <c:pt idx="11">
                  <c:v>44448</c:v>
                </c:pt>
                <c:pt idx="12">
                  <c:v>44447</c:v>
                </c:pt>
                <c:pt idx="13">
                  <c:v>44446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44435</c:v>
                </c:pt>
                <c:pt idx="20">
                  <c:v>44434</c:v>
                </c:pt>
                <c:pt idx="21">
                  <c:v>44433</c:v>
                </c:pt>
                <c:pt idx="22">
                  <c:v>44432</c:v>
                </c:pt>
                <c:pt idx="23">
                  <c:v>44431</c:v>
                </c:pt>
                <c:pt idx="24">
                  <c:v>44428</c:v>
                </c:pt>
                <c:pt idx="25">
                  <c:v>44427</c:v>
                </c:pt>
                <c:pt idx="26">
                  <c:v>44426</c:v>
                </c:pt>
                <c:pt idx="27">
                  <c:v>44425</c:v>
                </c:pt>
                <c:pt idx="28">
                  <c:v>44424</c:v>
                </c:pt>
                <c:pt idx="29">
                  <c:v>44421</c:v>
                </c:pt>
                <c:pt idx="30">
                  <c:v>44420</c:v>
                </c:pt>
                <c:pt idx="31">
                  <c:v>44419</c:v>
                </c:pt>
                <c:pt idx="32">
                  <c:v>44418</c:v>
                </c:pt>
                <c:pt idx="33">
                  <c:v>44417</c:v>
                </c:pt>
                <c:pt idx="34">
                  <c:v>44414</c:v>
                </c:pt>
                <c:pt idx="35">
                  <c:v>44413</c:v>
                </c:pt>
                <c:pt idx="36">
                  <c:v>44412</c:v>
                </c:pt>
                <c:pt idx="37">
                  <c:v>44411</c:v>
                </c:pt>
                <c:pt idx="38">
                  <c:v>44410</c:v>
                </c:pt>
                <c:pt idx="39">
                  <c:v>44407</c:v>
                </c:pt>
                <c:pt idx="40">
                  <c:v>44406</c:v>
                </c:pt>
                <c:pt idx="41">
                  <c:v>44405</c:v>
                </c:pt>
                <c:pt idx="42">
                  <c:v>44404</c:v>
                </c:pt>
                <c:pt idx="43">
                  <c:v>44403</c:v>
                </c:pt>
                <c:pt idx="44">
                  <c:v>44400</c:v>
                </c:pt>
                <c:pt idx="45">
                  <c:v>44399</c:v>
                </c:pt>
                <c:pt idx="46">
                  <c:v>44398</c:v>
                </c:pt>
                <c:pt idx="47">
                  <c:v>44397</c:v>
                </c:pt>
                <c:pt idx="48">
                  <c:v>44396</c:v>
                </c:pt>
                <c:pt idx="49">
                  <c:v>44393</c:v>
                </c:pt>
                <c:pt idx="50">
                  <c:v>44392</c:v>
                </c:pt>
                <c:pt idx="51">
                  <c:v>44391</c:v>
                </c:pt>
                <c:pt idx="52">
                  <c:v>44390</c:v>
                </c:pt>
                <c:pt idx="53">
                  <c:v>44389</c:v>
                </c:pt>
                <c:pt idx="54">
                  <c:v>44386</c:v>
                </c:pt>
                <c:pt idx="55">
                  <c:v>44385</c:v>
                </c:pt>
                <c:pt idx="56">
                  <c:v>44384</c:v>
                </c:pt>
                <c:pt idx="57">
                  <c:v>44383</c:v>
                </c:pt>
                <c:pt idx="58">
                  <c:v>44379</c:v>
                </c:pt>
                <c:pt idx="59">
                  <c:v>44378</c:v>
                </c:pt>
                <c:pt idx="60">
                  <c:v>44377</c:v>
                </c:pt>
                <c:pt idx="61">
                  <c:v>44376</c:v>
                </c:pt>
                <c:pt idx="62">
                  <c:v>44375</c:v>
                </c:pt>
                <c:pt idx="63">
                  <c:v>44372</c:v>
                </c:pt>
                <c:pt idx="64">
                  <c:v>44371</c:v>
                </c:pt>
                <c:pt idx="65">
                  <c:v>44370</c:v>
                </c:pt>
                <c:pt idx="66">
                  <c:v>44369</c:v>
                </c:pt>
                <c:pt idx="67">
                  <c:v>44368</c:v>
                </c:pt>
                <c:pt idx="68">
                  <c:v>44365</c:v>
                </c:pt>
                <c:pt idx="69">
                  <c:v>44364</c:v>
                </c:pt>
                <c:pt idx="70">
                  <c:v>44363</c:v>
                </c:pt>
                <c:pt idx="71">
                  <c:v>44362</c:v>
                </c:pt>
                <c:pt idx="72">
                  <c:v>44361</c:v>
                </c:pt>
                <c:pt idx="73">
                  <c:v>44358</c:v>
                </c:pt>
                <c:pt idx="74">
                  <c:v>44357</c:v>
                </c:pt>
                <c:pt idx="75">
                  <c:v>44356</c:v>
                </c:pt>
                <c:pt idx="76">
                  <c:v>44355</c:v>
                </c:pt>
                <c:pt idx="77">
                  <c:v>44354</c:v>
                </c:pt>
                <c:pt idx="78">
                  <c:v>44351</c:v>
                </c:pt>
                <c:pt idx="79">
                  <c:v>44350</c:v>
                </c:pt>
                <c:pt idx="80">
                  <c:v>44349</c:v>
                </c:pt>
                <c:pt idx="81">
                  <c:v>44348</c:v>
                </c:pt>
                <c:pt idx="82">
                  <c:v>44344</c:v>
                </c:pt>
                <c:pt idx="83">
                  <c:v>44343</c:v>
                </c:pt>
                <c:pt idx="84">
                  <c:v>44342</c:v>
                </c:pt>
                <c:pt idx="85">
                  <c:v>44341</c:v>
                </c:pt>
                <c:pt idx="86">
                  <c:v>44340</c:v>
                </c:pt>
                <c:pt idx="87">
                  <c:v>44337</c:v>
                </c:pt>
                <c:pt idx="88">
                  <c:v>44336</c:v>
                </c:pt>
                <c:pt idx="89">
                  <c:v>44335</c:v>
                </c:pt>
                <c:pt idx="90">
                  <c:v>44334</c:v>
                </c:pt>
                <c:pt idx="91">
                  <c:v>44333</c:v>
                </c:pt>
                <c:pt idx="92">
                  <c:v>44330</c:v>
                </c:pt>
                <c:pt idx="93">
                  <c:v>44329</c:v>
                </c:pt>
                <c:pt idx="94">
                  <c:v>44328</c:v>
                </c:pt>
                <c:pt idx="95">
                  <c:v>44327</c:v>
                </c:pt>
                <c:pt idx="96">
                  <c:v>44326</c:v>
                </c:pt>
                <c:pt idx="97">
                  <c:v>44323</c:v>
                </c:pt>
                <c:pt idx="98">
                  <c:v>44322</c:v>
                </c:pt>
                <c:pt idx="99">
                  <c:v>44321</c:v>
                </c:pt>
                <c:pt idx="100">
                  <c:v>44320</c:v>
                </c:pt>
                <c:pt idx="101">
                  <c:v>44319</c:v>
                </c:pt>
                <c:pt idx="102">
                  <c:v>44316</c:v>
                </c:pt>
                <c:pt idx="103">
                  <c:v>44315</c:v>
                </c:pt>
                <c:pt idx="104">
                  <c:v>44314</c:v>
                </c:pt>
                <c:pt idx="105">
                  <c:v>44313</c:v>
                </c:pt>
                <c:pt idx="106">
                  <c:v>44312</c:v>
                </c:pt>
                <c:pt idx="107">
                  <c:v>44309</c:v>
                </c:pt>
                <c:pt idx="108">
                  <c:v>44308</c:v>
                </c:pt>
                <c:pt idx="109">
                  <c:v>44307</c:v>
                </c:pt>
                <c:pt idx="110">
                  <c:v>44306</c:v>
                </c:pt>
                <c:pt idx="111">
                  <c:v>44305</c:v>
                </c:pt>
                <c:pt idx="112">
                  <c:v>44302</c:v>
                </c:pt>
                <c:pt idx="113">
                  <c:v>44301</c:v>
                </c:pt>
                <c:pt idx="114">
                  <c:v>44300</c:v>
                </c:pt>
                <c:pt idx="115">
                  <c:v>44299</c:v>
                </c:pt>
                <c:pt idx="116">
                  <c:v>44298</c:v>
                </c:pt>
                <c:pt idx="117">
                  <c:v>44295</c:v>
                </c:pt>
                <c:pt idx="118">
                  <c:v>44294</c:v>
                </c:pt>
                <c:pt idx="119">
                  <c:v>44293</c:v>
                </c:pt>
                <c:pt idx="120">
                  <c:v>44292</c:v>
                </c:pt>
                <c:pt idx="121">
                  <c:v>44291</c:v>
                </c:pt>
                <c:pt idx="122">
                  <c:v>44287</c:v>
                </c:pt>
                <c:pt idx="123">
                  <c:v>44286</c:v>
                </c:pt>
                <c:pt idx="124">
                  <c:v>44285</c:v>
                </c:pt>
                <c:pt idx="125">
                  <c:v>44284</c:v>
                </c:pt>
                <c:pt idx="126">
                  <c:v>44281</c:v>
                </c:pt>
                <c:pt idx="127">
                  <c:v>44280</c:v>
                </c:pt>
                <c:pt idx="128">
                  <c:v>44279</c:v>
                </c:pt>
                <c:pt idx="129">
                  <c:v>44278</c:v>
                </c:pt>
                <c:pt idx="130">
                  <c:v>44277</c:v>
                </c:pt>
                <c:pt idx="131">
                  <c:v>44274</c:v>
                </c:pt>
                <c:pt idx="132">
                  <c:v>44273</c:v>
                </c:pt>
                <c:pt idx="133">
                  <c:v>44272</c:v>
                </c:pt>
                <c:pt idx="134">
                  <c:v>44271</c:v>
                </c:pt>
                <c:pt idx="135">
                  <c:v>44270</c:v>
                </c:pt>
                <c:pt idx="136">
                  <c:v>44267</c:v>
                </c:pt>
                <c:pt idx="137">
                  <c:v>44266</c:v>
                </c:pt>
                <c:pt idx="138">
                  <c:v>44265</c:v>
                </c:pt>
                <c:pt idx="139">
                  <c:v>44264</c:v>
                </c:pt>
                <c:pt idx="140">
                  <c:v>44263</c:v>
                </c:pt>
                <c:pt idx="141">
                  <c:v>44260</c:v>
                </c:pt>
                <c:pt idx="142">
                  <c:v>44259</c:v>
                </c:pt>
                <c:pt idx="143">
                  <c:v>44258</c:v>
                </c:pt>
                <c:pt idx="144">
                  <c:v>44257</c:v>
                </c:pt>
                <c:pt idx="145">
                  <c:v>44256</c:v>
                </c:pt>
                <c:pt idx="146">
                  <c:v>44253</c:v>
                </c:pt>
                <c:pt idx="147">
                  <c:v>44252</c:v>
                </c:pt>
                <c:pt idx="148">
                  <c:v>44251</c:v>
                </c:pt>
                <c:pt idx="149">
                  <c:v>44250</c:v>
                </c:pt>
                <c:pt idx="150">
                  <c:v>44249</c:v>
                </c:pt>
                <c:pt idx="151">
                  <c:v>44246</c:v>
                </c:pt>
                <c:pt idx="152">
                  <c:v>44245</c:v>
                </c:pt>
                <c:pt idx="153">
                  <c:v>44244</c:v>
                </c:pt>
                <c:pt idx="154">
                  <c:v>44243</c:v>
                </c:pt>
                <c:pt idx="155">
                  <c:v>44239</c:v>
                </c:pt>
                <c:pt idx="156">
                  <c:v>44238</c:v>
                </c:pt>
                <c:pt idx="157">
                  <c:v>44237</c:v>
                </c:pt>
                <c:pt idx="158">
                  <c:v>44236</c:v>
                </c:pt>
                <c:pt idx="159">
                  <c:v>44235</c:v>
                </c:pt>
                <c:pt idx="160">
                  <c:v>44232</c:v>
                </c:pt>
                <c:pt idx="161">
                  <c:v>44231</c:v>
                </c:pt>
                <c:pt idx="162">
                  <c:v>44230</c:v>
                </c:pt>
                <c:pt idx="163">
                  <c:v>44229</c:v>
                </c:pt>
                <c:pt idx="164">
                  <c:v>44228</c:v>
                </c:pt>
                <c:pt idx="165">
                  <c:v>44225</c:v>
                </c:pt>
                <c:pt idx="166">
                  <c:v>44224</c:v>
                </c:pt>
                <c:pt idx="167">
                  <c:v>44223</c:v>
                </c:pt>
                <c:pt idx="168">
                  <c:v>44222</c:v>
                </c:pt>
                <c:pt idx="169">
                  <c:v>44221</c:v>
                </c:pt>
                <c:pt idx="170">
                  <c:v>44218</c:v>
                </c:pt>
                <c:pt idx="171">
                  <c:v>44217</c:v>
                </c:pt>
                <c:pt idx="172">
                  <c:v>44216</c:v>
                </c:pt>
                <c:pt idx="173">
                  <c:v>44215</c:v>
                </c:pt>
                <c:pt idx="174">
                  <c:v>44211</c:v>
                </c:pt>
                <c:pt idx="175">
                  <c:v>44210</c:v>
                </c:pt>
                <c:pt idx="176">
                  <c:v>44209</c:v>
                </c:pt>
                <c:pt idx="177">
                  <c:v>44208</c:v>
                </c:pt>
                <c:pt idx="178">
                  <c:v>44207</c:v>
                </c:pt>
                <c:pt idx="179">
                  <c:v>44204</c:v>
                </c:pt>
                <c:pt idx="180">
                  <c:v>44203</c:v>
                </c:pt>
                <c:pt idx="181">
                  <c:v>44202</c:v>
                </c:pt>
                <c:pt idx="182">
                  <c:v>44201</c:v>
                </c:pt>
                <c:pt idx="183">
                  <c:v>44200</c:v>
                </c:pt>
                <c:pt idx="184">
                  <c:v>44196</c:v>
                </c:pt>
                <c:pt idx="185">
                  <c:v>44195</c:v>
                </c:pt>
                <c:pt idx="186">
                  <c:v>44194</c:v>
                </c:pt>
                <c:pt idx="187">
                  <c:v>44193</c:v>
                </c:pt>
                <c:pt idx="188">
                  <c:v>44189</c:v>
                </c:pt>
                <c:pt idx="189">
                  <c:v>44188</c:v>
                </c:pt>
                <c:pt idx="190">
                  <c:v>44187</c:v>
                </c:pt>
                <c:pt idx="191">
                  <c:v>44186</c:v>
                </c:pt>
                <c:pt idx="192">
                  <c:v>44183</c:v>
                </c:pt>
                <c:pt idx="193">
                  <c:v>44182</c:v>
                </c:pt>
                <c:pt idx="194">
                  <c:v>44181</c:v>
                </c:pt>
                <c:pt idx="195">
                  <c:v>44180</c:v>
                </c:pt>
                <c:pt idx="196">
                  <c:v>44179</c:v>
                </c:pt>
                <c:pt idx="197">
                  <c:v>44176</c:v>
                </c:pt>
                <c:pt idx="198">
                  <c:v>44175</c:v>
                </c:pt>
                <c:pt idx="199">
                  <c:v>44174</c:v>
                </c:pt>
                <c:pt idx="200">
                  <c:v>44173</c:v>
                </c:pt>
                <c:pt idx="201">
                  <c:v>44172</c:v>
                </c:pt>
                <c:pt idx="202">
                  <c:v>44169</c:v>
                </c:pt>
                <c:pt idx="203">
                  <c:v>44168</c:v>
                </c:pt>
                <c:pt idx="204">
                  <c:v>44167</c:v>
                </c:pt>
                <c:pt idx="205">
                  <c:v>44166</c:v>
                </c:pt>
                <c:pt idx="206">
                  <c:v>44165</c:v>
                </c:pt>
                <c:pt idx="207">
                  <c:v>44162</c:v>
                </c:pt>
                <c:pt idx="208">
                  <c:v>44160</c:v>
                </c:pt>
                <c:pt idx="209">
                  <c:v>44159</c:v>
                </c:pt>
                <c:pt idx="210">
                  <c:v>44158</c:v>
                </c:pt>
                <c:pt idx="211">
                  <c:v>44155</c:v>
                </c:pt>
                <c:pt idx="212">
                  <c:v>44154</c:v>
                </c:pt>
                <c:pt idx="213">
                  <c:v>44153</c:v>
                </c:pt>
                <c:pt idx="214">
                  <c:v>44152</c:v>
                </c:pt>
                <c:pt idx="215">
                  <c:v>44151</c:v>
                </c:pt>
                <c:pt idx="216">
                  <c:v>44148</c:v>
                </c:pt>
                <c:pt idx="217">
                  <c:v>44147</c:v>
                </c:pt>
                <c:pt idx="218">
                  <c:v>44146</c:v>
                </c:pt>
                <c:pt idx="219">
                  <c:v>44145</c:v>
                </c:pt>
                <c:pt idx="220">
                  <c:v>44144</c:v>
                </c:pt>
                <c:pt idx="221">
                  <c:v>44141</c:v>
                </c:pt>
                <c:pt idx="222">
                  <c:v>44140</c:v>
                </c:pt>
                <c:pt idx="223">
                  <c:v>44139</c:v>
                </c:pt>
                <c:pt idx="224">
                  <c:v>44138</c:v>
                </c:pt>
                <c:pt idx="225">
                  <c:v>44137</c:v>
                </c:pt>
                <c:pt idx="226">
                  <c:v>44134</c:v>
                </c:pt>
                <c:pt idx="227">
                  <c:v>44133</c:v>
                </c:pt>
                <c:pt idx="228">
                  <c:v>44132</c:v>
                </c:pt>
                <c:pt idx="229">
                  <c:v>44131</c:v>
                </c:pt>
                <c:pt idx="230">
                  <c:v>44130</c:v>
                </c:pt>
                <c:pt idx="231">
                  <c:v>44127</c:v>
                </c:pt>
                <c:pt idx="232">
                  <c:v>44126</c:v>
                </c:pt>
                <c:pt idx="233">
                  <c:v>44125</c:v>
                </c:pt>
                <c:pt idx="234">
                  <c:v>44124</c:v>
                </c:pt>
                <c:pt idx="235">
                  <c:v>44123</c:v>
                </c:pt>
                <c:pt idx="236">
                  <c:v>44120</c:v>
                </c:pt>
                <c:pt idx="237">
                  <c:v>44119</c:v>
                </c:pt>
                <c:pt idx="238">
                  <c:v>44118</c:v>
                </c:pt>
                <c:pt idx="239">
                  <c:v>44117</c:v>
                </c:pt>
                <c:pt idx="240">
                  <c:v>44116</c:v>
                </c:pt>
                <c:pt idx="241">
                  <c:v>44113</c:v>
                </c:pt>
                <c:pt idx="242">
                  <c:v>44112</c:v>
                </c:pt>
                <c:pt idx="243">
                  <c:v>44111</c:v>
                </c:pt>
                <c:pt idx="244">
                  <c:v>44110</c:v>
                </c:pt>
                <c:pt idx="245">
                  <c:v>44109</c:v>
                </c:pt>
                <c:pt idx="246">
                  <c:v>44106</c:v>
                </c:pt>
                <c:pt idx="247">
                  <c:v>44105</c:v>
                </c:pt>
                <c:pt idx="248">
                  <c:v>44104</c:v>
                </c:pt>
                <c:pt idx="249">
                  <c:v>44103</c:v>
                </c:pt>
              </c:numCache>
            </c:numRef>
          </c:cat>
          <c:val>
            <c:numRef>
              <c:f>Sheet1!$E$3:$E$252</c:f>
              <c:numCache>
                <c:formatCode>"$"#,##0.00</c:formatCode>
                <c:ptCount val="250"/>
                <c:pt idx="0">
                  <c:v>4463.12</c:v>
                </c:pt>
                <c:pt idx="1">
                  <c:v>4465.3999999999996</c:v>
                </c:pt>
                <c:pt idx="2">
                  <c:v>4416.75</c:v>
                </c:pt>
                <c:pt idx="3">
                  <c:v>4394.87</c:v>
                </c:pt>
                <c:pt idx="4">
                  <c:v>4402.95</c:v>
                </c:pt>
                <c:pt idx="5">
                  <c:v>4471.5200000000004</c:v>
                </c:pt>
                <c:pt idx="6">
                  <c:v>4485.87</c:v>
                </c:pt>
                <c:pt idx="7">
                  <c:v>4486.87</c:v>
                </c:pt>
                <c:pt idx="8">
                  <c:v>4485.68</c:v>
                </c:pt>
                <c:pt idx="9">
                  <c:v>4492.99</c:v>
                </c:pt>
                <c:pt idx="10">
                  <c:v>4520.47</c:v>
                </c:pt>
                <c:pt idx="11">
                  <c:v>4529.8999999999996</c:v>
                </c:pt>
                <c:pt idx="12">
                  <c:v>4521.79</c:v>
                </c:pt>
                <c:pt idx="13">
                  <c:v>4535.38</c:v>
                </c:pt>
                <c:pt idx="14">
                  <c:v>4541.45</c:v>
                </c:pt>
                <c:pt idx="15">
                  <c:v>4545.8500000000004</c:v>
                </c:pt>
                <c:pt idx="16">
                  <c:v>4537.1099999999997</c:v>
                </c:pt>
                <c:pt idx="17">
                  <c:v>4531.3900000000003</c:v>
                </c:pt>
                <c:pt idx="18">
                  <c:v>4537.3599999999997</c:v>
                </c:pt>
                <c:pt idx="19">
                  <c:v>4513.33</c:v>
                </c:pt>
                <c:pt idx="20">
                  <c:v>4495.8999999999996</c:v>
                </c:pt>
                <c:pt idx="21">
                  <c:v>4501.71</c:v>
                </c:pt>
                <c:pt idx="22">
                  <c:v>4492.8100000000004</c:v>
                </c:pt>
                <c:pt idx="23">
                  <c:v>4489.88</c:v>
                </c:pt>
                <c:pt idx="24">
                  <c:v>4444.3500000000004</c:v>
                </c:pt>
                <c:pt idx="25">
                  <c:v>4418.6099999999997</c:v>
                </c:pt>
                <c:pt idx="26">
                  <c:v>4454.32</c:v>
                </c:pt>
                <c:pt idx="27">
                  <c:v>4462.12</c:v>
                </c:pt>
                <c:pt idx="28">
                  <c:v>4480.26</c:v>
                </c:pt>
                <c:pt idx="29">
                  <c:v>4468.37</c:v>
                </c:pt>
                <c:pt idx="30">
                  <c:v>4461.7700000000004</c:v>
                </c:pt>
                <c:pt idx="31">
                  <c:v>4449.4399999999996</c:v>
                </c:pt>
                <c:pt idx="32">
                  <c:v>4445.21</c:v>
                </c:pt>
                <c:pt idx="33">
                  <c:v>4439.3900000000003</c:v>
                </c:pt>
                <c:pt idx="34">
                  <c:v>4440.82</c:v>
                </c:pt>
                <c:pt idx="35">
                  <c:v>4429.76</c:v>
                </c:pt>
                <c:pt idx="36">
                  <c:v>4416.17</c:v>
                </c:pt>
                <c:pt idx="37">
                  <c:v>4423.79</c:v>
                </c:pt>
                <c:pt idx="38">
                  <c:v>4422.18</c:v>
                </c:pt>
                <c:pt idx="39">
                  <c:v>4412.25</c:v>
                </c:pt>
                <c:pt idx="40">
                  <c:v>4429.97</c:v>
                </c:pt>
                <c:pt idx="41">
                  <c:v>4415.47</c:v>
                </c:pt>
                <c:pt idx="42">
                  <c:v>4416.38</c:v>
                </c:pt>
                <c:pt idx="43">
                  <c:v>4422.7299999999996</c:v>
                </c:pt>
                <c:pt idx="44">
                  <c:v>4415.18</c:v>
                </c:pt>
                <c:pt idx="45">
                  <c:v>4369.3100000000004</c:v>
                </c:pt>
                <c:pt idx="46">
                  <c:v>4359.7</c:v>
                </c:pt>
                <c:pt idx="47">
                  <c:v>4336.84</c:v>
                </c:pt>
                <c:pt idx="48">
                  <c:v>4296.3999999999996</c:v>
                </c:pt>
                <c:pt idx="49">
                  <c:v>4375.09</c:v>
                </c:pt>
                <c:pt idx="50">
                  <c:v>4369.0200000000004</c:v>
                </c:pt>
                <c:pt idx="51">
                  <c:v>4393.68</c:v>
                </c:pt>
                <c:pt idx="52">
                  <c:v>4392.37</c:v>
                </c:pt>
                <c:pt idx="53">
                  <c:v>4386.68</c:v>
                </c:pt>
                <c:pt idx="54">
                  <c:v>4371.6000000000004</c:v>
                </c:pt>
                <c:pt idx="55">
                  <c:v>4330.88</c:v>
                </c:pt>
                <c:pt idx="56">
                  <c:v>4361.88</c:v>
                </c:pt>
                <c:pt idx="57">
                  <c:v>4356.46</c:v>
                </c:pt>
                <c:pt idx="58">
                  <c:v>4355.43</c:v>
                </c:pt>
                <c:pt idx="59">
                  <c:v>4320.66</c:v>
                </c:pt>
                <c:pt idx="60">
                  <c:v>4302.43</c:v>
                </c:pt>
                <c:pt idx="61">
                  <c:v>4300.5200000000004</c:v>
                </c:pt>
                <c:pt idx="62">
                  <c:v>4292.1400000000003</c:v>
                </c:pt>
                <c:pt idx="63">
                  <c:v>4286.12</c:v>
                </c:pt>
                <c:pt idx="64">
                  <c:v>4271.28</c:v>
                </c:pt>
                <c:pt idx="65">
                  <c:v>4256.6000000000004</c:v>
                </c:pt>
                <c:pt idx="66">
                  <c:v>4255.84</c:v>
                </c:pt>
                <c:pt idx="67">
                  <c:v>4226.24</c:v>
                </c:pt>
                <c:pt idx="68">
                  <c:v>4204.78</c:v>
                </c:pt>
                <c:pt idx="69">
                  <c:v>4232.29</c:v>
                </c:pt>
                <c:pt idx="70">
                  <c:v>4251.8900000000003</c:v>
                </c:pt>
                <c:pt idx="71">
                  <c:v>4257.16</c:v>
                </c:pt>
                <c:pt idx="72">
                  <c:v>4255.59</c:v>
                </c:pt>
                <c:pt idx="73">
                  <c:v>4248.38</c:v>
                </c:pt>
                <c:pt idx="74">
                  <c:v>4249.74</c:v>
                </c:pt>
                <c:pt idx="75">
                  <c:v>4237.09</c:v>
                </c:pt>
                <c:pt idx="76">
                  <c:v>4236.74</c:v>
                </c:pt>
                <c:pt idx="77">
                  <c:v>4232.34</c:v>
                </c:pt>
                <c:pt idx="78">
                  <c:v>4233.45</c:v>
                </c:pt>
                <c:pt idx="79">
                  <c:v>4204.3900000000003</c:v>
                </c:pt>
                <c:pt idx="80">
                  <c:v>4217.37</c:v>
                </c:pt>
                <c:pt idx="81">
                  <c:v>4234.12</c:v>
                </c:pt>
                <c:pt idx="82">
                  <c:v>4218.3599999999997</c:v>
                </c:pt>
                <c:pt idx="83">
                  <c:v>4213.38</c:v>
                </c:pt>
                <c:pt idx="84">
                  <c:v>4202.6099999999997</c:v>
                </c:pt>
                <c:pt idx="85">
                  <c:v>4213.42</c:v>
                </c:pt>
                <c:pt idx="86">
                  <c:v>4209.5200000000004</c:v>
                </c:pt>
                <c:pt idx="87">
                  <c:v>4188.72</c:v>
                </c:pt>
                <c:pt idx="88">
                  <c:v>4172.8</c:v>
                </c:pt>
                <c:pt idx="89">
                  <c:v>4116.93</c:v>
                </c:pt>
                <c:pt idx="90">
                  <c:v>4169.1499999999996</c:v>
                </c:pt>
                <c:pt idx="91">
                  <c:v>4171.92</c:v>
                </c:pt>
                <c:pt idx="92">
                  <c:v>4183.13</c:v>
                </c:pt>
                <c:pt idx="93">
                  <c:v>4131.58</c:v>
                </c:pt>
                <c:pt idx="94">
                  <c:v>4134.7299999999996</c:v>
                </c:pt>
                <c:pt idx="95">
                  <c:v>4162.04</c:v>
                </c:pt>
                <c:pt idx="96">
                  <c:v>4236.3900000000003</c:v>
                </c:pt>
                <c:pt idx="97">
                  <c:v>4238.04</c:v>
                </c:pt>
                <c:pt idx="98">
                  <c:v>4202.7</c:v>
                </c:pt>
                <c:pt idx="99">
                  <c:v>4187.72</c:v>
                </c:pt>
                <c:pt idx="100">
                  <c:v>4179.04</c:v>
                </c:pt>
                <c:pt idx="101">
                  <c:v>4209.3900000000003</c:v>
                </c:pt>
                <c:pt idx="102">
                  <c:v>4198.1000000000004</c:v>
                </c:pt>
                <c:pt idx="103">
                  <c:v>4218.78</c:v>
                </c:pt>
                <c:pt idx="104">
                  <c:v>4201.53</c:v>
                </c:pt>
                <c:pt idx="105">
                  <c:v>4193.3500000000004</c:v>
                </c:pt>
                <c:pt idx="106">
                  <c:v>4194.1899999999996</c:v>
                </c:pt>
                <c:pt idx="107">
                  <c:v>4194.17</c:v>
                </c:pt>
                <c:pt idx="108">
                  <c:v>4179.57</c:v>
                </c:pt>
                <c:pt idx="109">
                  <c:v>4175.0200000000004</c:v>
                </c:pt>
                <c:pt idx="110">
                  <c:v>4159.18</c:v>
                </c:pt>
                <c:pt idx="111">
                  <c:v>4180.8100000000004</c:v>
                </c:pt>
                <c:pt idx="112">
                  <c:v>4191.3100000000004</c:v>
                </c:pt>
                <c:pt idx="113">
                  <c:v>4173.49</c:v>
                </c:pt>
                <c:pt idx="114">
                  <c:v>4151.6899999999996</c:v>
                </c:pt>
                <c:pt idx="115">
                  <c:v>4148</c:v>
                </c:pt>
                <c:pt idx="116">
                  <c:v>4131.76</c:v>
                </c:pt>
                <c:pt idx="117">
                  <c:v>4129.4799999999996</c:v>
                </c:pt>
                <c:pt idx="118">
                  <c:v>4098.1899999999996</c:v>
                </c:pt>
                <c:pt idx="119">
                  <c:v>4083.13</c:v>
                </c:pt>
                <c:pt idx="120">
                  <c:v>4086.23</c:v>
                </c:pt>
                <c:pt idx="121">
                  <c:v>4083.42</c:v>
                </c:pt>
                <c:pt idx="122">
                  <c:v>4020.63</c:v>
                </c:pt>
                <c:pt idx="123">
                  <c:v>3994.41</c:v>
                </c:pt>
                <c:pt idx="124">
                  <c:v>3968.01</c:v>
                </c:pt>
                <c:pt idx="125">
                  <c:v>3981.83</c:v>
                </c:pt>
                <c:pt idx="126">
                  <c:v>3978.19</c:v>
                </c:pt>
                <c:pt idx="127">
                  <c:v>3919.54</c:v>
                </c:pt>
                <c:pt idx="128">
                  <c:v>3942.08</c:v>
                </c:pt>
                <c:pt idx="129">
                  <c:v>3949.13</c:v>
                </c:pt>
                <c:pt idx="130">
                  <c:v>3955.31</c:v>
                </c:pt>
                <c:pt idx="131">
                  <c:v>3930.12</c:v>
                </c:pt>
                <c:pt idx="132">
                  <c:v>3969.62</c:v>
                </c:pt>
                <c:pt idx="133">
                  <c:v>3983.87</c:v>
                </c:pt>
                <c:pt idx="134">
                  <c:v>3981.04</c:v>
                </c:pt>
                <c:pt idx="135">
                  <c:v>3970.08</c:v>
                </c:pt>
                <c:pt idx="136">
                  <c:v>3944.99</c:v>
                </c:pt>
                <c:pt idx="137">
                  <c:v>3960.27</c:v>
                </c:pt>
                <c:pt idx="138">
                  <c:v>3917.35</c:v>
                </c:pt>
                <c:pt idx="139">
                  <c:v>3903.76</c:v>
                </c:pt>
                <c:pt idx="140">
                  <c:v>3881.06</c:v>
                </c:pt>
                <c:pt idx="141">
                  <c:v>3851.69</c:v>
                </c:pt>
                <c:pt idx="142">
                  <c:v>3843.67</c:v>
                </c:pt>
                <c:pt idx="143">
                  <c:v>3874.47</c:v>
                </c:pt>
                <c:pt idx="144">
                  <c:v>3906.41</c:v>
                </c:pt>
                <c:pt idx="145">
                  <c:v>3914.5</c:v>
                </c:pt>
                <c:pt idx="146">
                  <c:v>3861.08</c:v>
                </c:pt>
                <c:pt idx="147">
                  <c:v>3925.02</c:v>
                </c:pt>
                <c:pt idx="148">
                  <c:v>3928.65</c:v>
                </c:pt>
                <c:pt idx="149">
                  <c:v>3895.98</c:v>
                </c:pt>
                <c:pt idx="150">
                  <c:v>3902.92</c:v>
                </c:pt>
                <c:pt idx="151">
                  <c:v>3930.41</c:v>
                </c:pt>
                <c:pt idx="152">
                  <c:v>3921.98</c:v>
                </c:pt>
                <c:pt idx="153">
                  <c:v>3933.61</c:v>
                </c:pt>
                <c:pt idx="154">
                  <c:v>3950.43</c:v>
                </c:pt>
                <c:pt idx="155">
                  <c:v>3937.23</c:v>
                </c:pt>
                <c:pt idx="156">
                  <c:v>3925.99</c:v>
                </c:pt>
                <c:pt idx="157">
                  <c:v>3931.5</c:v>
                </c:pt>
                <c:pt idx="158">
                  <c:v>3918.35</c:v>
                </c:pt>
                <c:pt idx="159">
                  <c:v>3915.77</c:v>
                </c:pt>
                <c:pt idx="160">
                  <c:v>3894.56</c:v>
                </c:pt>
                <c:pt idx="161">
                  <c:v>3872.42</c:v>
                </c:pt>
                <c:pt idx="162">
                  <c:v>3847.51</c:v>
                </c:pt>
                <c:pt idx="163">
                  <c:v>3843.09</c:v>
                </c:pt>
                <c:pt idx="164">
                  <c:v>3784.32</c:v>
                </c:pt>
                <c:pt idx="165">
                  <c:v>3778.05</c:v>
                </c:pt>
                <c:pt idx="166">
                  <c:v>3830.5</c:v>
                </c:pt>
                <c:pt idx="167">
                  <c:v>3836.83</c:v>
                </c:pt>
                <c:pt idx="168">
                  <c:v>3870.9</c:v>
                </c:pt>
                <c:pt idx="169">
                  <c:v>3859.23</c:v>
                </c:pt>
                <c:pt idx="170">
                  <c:v>3852.31</c:v>
                </c:pt>
                <c:pt idx="171">
                  <c:v>3861.45</c:v>
                </c:pt>
                <c:pt idx="172">
                  <c:v>3859.75</c:v>
                </c:pt>
                <c:pt idx="173">
                  <c:v>3804.53</c:v>
                </c:pt>
                <c:pt idx="174">
                  <c:v>3788.73</c:v>
                </c:pt>
                <c:pt idx="175">
                  <c:v>3823.6</c:v>
                </c:pt>
                <c:pt idx="176">
                  <c:v>3820.96</c:v>
                </c:pt>
                <c:pt idx="177">
                  <c:v>3810.78</c:v>
                </c:pt>
                <c:pt idx="178">
                  <c:v>3817.86</c:v>
                </c:pt>
                <c:pt idx="179">
                  <c:v>3826.69</c:v>
                </c:pt>
                <c:pt idx="180">
                  <c:v>3811.55</c:v>
                </c:pt>
                <c:pt idx="181">
                  <c:v>3783.04</c:v>
                </c:pt>
                <c:pt idx="182">
                  <c:v>3737.83</c:v>
                </c:pt>
                <c:pt idx="183">
                  <c:v>3769.99</c:v>
                </c:pt>
                <c:pt idx="184">
                  <c:v>3760.2</c:v>
                </c:pt>
                <c:pt idx="185">
                  <c:v>3744.63</c:v>
                </c:pt>
                <c:pt idx="186">
                  <c:v>3756.12</c:v>
                </c:pt>
                <c:pt idx="187">
                  <c:v>3740.51</c:v>
                </c:pt>
                <c:pt idx="188">
                  <c:v>3703.82</c:v>
                </c:pt>
                <c:pt idx="189">
                  <c:v>3711.24</c:v>
                </c:pt>
                <c:pt idx="190">
                  <c:v>3698.26</c:v>
                </c:pt>
                <c:pt idx="191">
                  <c:v>3702.9</c:v>
                </c:pt>
                <c:pt idx="192">
                  <c:v>3726.7</c:v>
                </c:pt>
                <c:pt idx="193">
                  <c:v>3725.12</c:v>
                </c:pt>
                <c:pt idx="194">
                  <c:v>3711.27</c:v>
                </c:pt>
                <c:pt idx="195">
                  <c:v>3695.29</c:v>
                </c:pt>
                <c:pt idx="196">
                  <c:v>3697.61</c:v>
                </c:pt>
                <c:pt idx="197">
                  <c:v>3665.91</c:v>
                </c:pt>
                <c:pt idx="198">
                  <c:v>3678.49</c:v>
                </c:pt>
                <c:pt idx="199">
                  <c:v>3712.39</c:v>
                </c:pt>
                <c:pt idx="200">
                  <c:v>3708.45</c:v>
                </c:pt>
                <c:pt idx="201">
                  <c:v>3697.41</c:v>
                </c:pt>
                <c:pt idx="202">
                  <c:v>3699.2</c:v>
                </c:pt>
                <c:pt idx="203">
                  <c:v>3682.73</c:v>
                </c:pt>
                <c:pt idx="204">
                  <c:v>3670.96</c:v>
                </c:pt>
                <c:pt idx="205">
                  <c:v>3678.45</c:v>
                </c:pt>
                <c:pt idx="206">
                  <c:v>3634.18</c:v>
                </c:pt>
                <c:pt idx="207">
                  <c:v>3644.31</c:v>
                </c:pt>
                <c:pt idx="208">
                  <c:v>3635.5</c:v>
                </c:pt>
                <c:pt idx="209">
                  <c:v>3642.31</c:v>
                </c:pt>
                <c:pt idx="210">
                  <c:v>3589.81</c:v>
                </c:pt>
                <c:pt idx="211">
                  <c:v>3581.23</c:v>
                </c:pt>
                <c:pt idx="212">
                  <c:v>3585.22</c:v>
                </c:pt>
                <c:pt idx="213">
                  <c:v>3619.09</c:v>
                </c:pt>
                <c:pt idx="214">
                  <c:v>3623.11</c:v>
                </c:pt>
                <c:pt idx="215">
                  <c:v>3628.51</c:v>
                </c:pt>
                <c:pt idx="216">
                  <c:v>3593.66</c:v>
                </c:pt>
                <c:pt idx="217">
                  <c:v>3569.02</c:v>
                </c:pt>
                <c:pt idx="218">
                  <c:v>3581.16</c:v>
                </c:pt>
                <c:pt idx="219">
                  <c:v>3557.22</c:v>
                </c:pt>
                <c:pt idx="220">
                  <c:v>3645.99</c:v>
                </c:pt>
                <c:pt idx="221">
                  <c:v>3521.58</c:v>
                </c:pt>
                <c:pt idx="222">
                  <c:v>3529.05</c:v>
                </c:pt>
                <c:pt idx="223">
                  <c:v>3486.25</c:v>
                </c:pt>
                <c:pt idx="224">
                  <c:v>3389.49</c:v>
                </c:pt>
                <c:pt idx="225">
                  <c:v>3330.14</c:v>
                </c:pt>
                <c:pt idx="226">
                  <c:v>3304.93</c:v>
                </c:pt>
                <c:pt idx="227">
                  <c:v>3341.05</c:v>
                </c:pt>
                <c:pt idx="228">
                  <c:v>3342.48</c:v>
                </c:pt>
                <c:pt idx="229">
                  <c:v>3409.51</c:v>
                </c:pt>
                <c:pt idx="230">
                  <c:v>3441.42</c:v>
                </c:pt>
                <c:pt idx="231">
                  <c:v>3466.46</c:v>
                </c:pt>
                <c:pt idx="232">
                  <c:v>3460.53</c:v>
                </c:pt>
                <c:pt idx="233">
                  <c:v>3464.86</c:v>
                </c:pt>
                <c:pt idx="234">
                  <c:v>3476.93</c:v>
                </c:pt>
                <c:pt idx="235">
                  <c:v>3502.42</c:v>
                </c:pt>
                <c:pt idx="236">
                  <c:v>3515.76</c:v>
                </c:pt>
                <c:pt idx="237">
                  <c:v>3489.08</c:v>
                </c:pt>
                <c:pt idx="238">
                  <c:v>3527.94</c:v>
                </c:pt>
                <c:pt idx="239">
                  <c:v>3534.01</c:v>
                </c:pt>
                <c:pt idx="240">
                  <c:v>3549.85</c:v>
                </c:pt>
                <c:pt idx="241">
                  <c:v>3482.34</c:v>
                </c:pt>
                <c:pt idx="242">
                  <c:v>3447.28</c:v>
                </c:pt>
                <c:pt idx="243">
                  <c:v>3426.26</c:v>
                </c:pt>
                <c:pt idx="244">
                  <c:v>3431.56</c:v>
                </c:pt>
                <c:pt idx="245">
                  <c:v>3409.57</c:v>
                </c:pt>
                <c:pt idx="246">
                  <c:v>3369.1</c:v>
                </c:pt>
                <c:pt idx="247">
                  <c:v>3397.18</c:v>
                </c:pt>
                <c:pt idx="248">
                  <c:v>3393.56</c:v>
                </c:pt>
                <c:pt idx="249">
                  <c:v>3357.92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5-49AD-A7D7-EB1235ED0F27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Sheet1!$C$3:$C$252</c:f>
              <c:numCache>
                <c:formatCode>m/d/yyyy</c:formatCode>
                <c:ptCount val="250"/>
                <c:pt idx="0">
                  <c:v>44463</c:v>
                </c:pt>
                <c:pt idx="1">
                  <c:v>44462</c:v>
                </c:pt>
                <c:pt idx="2">
                  <c:v>44461</c:v>
                </c:pt>
                <c:pt idx="3">
                  <c:v>44460</c:v>
                </c:pt>
                <c:pt idx="4">
                  <c:v>44459</c:v>
                </c:pt>
                <c:pt idx="5">
                  <c:v>44456</c:v>
                </c:pt>
                <c:pt idx="6">
                  <c:v>44455</c:v>
                </c:pt>
                <c:pt idx="7">
                  <c:v>44454</c:v>
                </c:pt>
                <c:pt idx="8">
                  <c:v>44453</c:v>
                </c:pt>
                <c:pt idx="9">
                  <c:v>44452</c:v>
                </c:pt>
                <c:pt idx="10">
                  <c:v>44449</c:v>
                </c:pt>
                <c:pt idx="11">
                  <c:v>44448</c:v>
                </c:pt>
                <c:pt idx="12">
                  <c:v>44447</c:v>
                </c:pt>
                <c:pt idx="13">
                  <c:v>44446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44435</c:v>
                </c:pt>
                <c:pt idx="20">
                  <c:v>44434</c:v>
                </c:pt>
                <c:pt idx="21">
                  <c:v>44433</c:v>
                </c:pt>
                <c:pt idx="22">
                  <c:v>44432</c:v>
                </c:pt>
                <c:pt idx="23">
                  <c:v>44431</c:v>
                </c:pt>
                <c:pt idx="24">
                  <c:v>44428</c:v>
                </c:pt>
                <c:pt idx="25">
                  <c:v>44427</c:v>
                </c:pt>
                <c:pt idx="26">
                  <c:v>44426</c:v>
                </c:pt>
                <c:pt idx="27">
                  <c:v>44425</c:v>
                </c:pt>
                <c:pt idx="28">
                  <c:v>44424</c:v>
                </c:pt>
                <c:pt idx="29">
                  <c:v>44421</c:v>
                </c:pt>
                <c:pt idx="30">
                  <c:v>44420</c:v>
                </c:pt>
                <c:pt idx="31">
                  <c:v>44419</c:v>
                </c:pt>
                <c:pt idx="32">
                  <c:v>44418</c:v>
                </c:pt>
                <c:pt idx="33">
                  <c:v>44417</c:v>
                </c:pt>
                <c:pt idx="34">
                  <c:v>44414</c:v>
                </c:pt>
                <c:pt idx="35">
                  <c:v>44413</c:v>
                </c:pt>
                <c:pt idx="36">
                  <c:v>44412</c:v>
                </c:pt>
                <c:pt idx="37">
                  <c:v>44411</c:v>
                </c:pt>
                <c:pt idx="38">
                  <c:v>44410</c:v>
                </c:pt>
                <c:pt idx="39">
                  <c:v>44407</c:v>
                </c:pt>
                <c:pt idx="40">
                  <c:v>44406</c:v>
                </c:pt>
                <c:pt idx="41">
                  <c:v>44405</c:v>
                </c:pt>
                <c:pt idx="42">
                  <c:v>44404</c:v>
                </c:pt>
                <c:pt idx="43">
                  <c:v>44403</c:v>
                </c:pt>
                <c:pt idx="44">
                  <c:v>44400</c:v>
                </c:pt>
                <c:pt idx="45">
                  <c:v>44399</c:v>
                </c:pt>
                <c:pt idx="46">
                  <c:v>44398</c:v>
                </c:pt>
                <c:pt idx="47">
                  <c:v>44397</c:v>
                </c:pt>
                <c:pt idx="48">
                  <c:v>44396</c:v>
                </c:pt>
                <c:pt idx="49">
                  <c:v>44393</c:v>
                </c:pt>
                <c:pt idx="50">
                  <c:v>44392</c:v>
                </c:pt>
                <c:pt idx="51">
                  <c:v>44391</c:v>
                </c:pt>
                <c:pt idx="52">
                  <c:v>44390</c:v>
                </c:pt>
                <c:pt idx="53">
                  <c:v>44389</c:v>
                </c:pt>
                <c:pt idx="54">
                  <c:v>44386</c:v>
                </c:pt>
                <c:pt idx="55">
                  <c:v>44385</c:v>
                </c:pt>
                <c:pt idx="56">
                  <c:v>44384</c:v>
                </c:pt>
                <c:pt idx="57">
                  <c:v>44383</c:v>
                </c:pt>
                <c:pt idx="58">
                  <c:v>44379</c:v>
                </c:pt>
                <c:pt idx="59">
                  <c:v>44378</c:v>
                </c:pt>
                <c:pt idx="60">
                  <c:v>44377</c:v>
                </c:pt>
                <c:pt idx="61">
                  <c:v>44376</c:v>
                </c:pt>
                <c:pt idx="62">
                  <c:v>44375</c:v>
                </c:pt>
                <c:pt idx="63">
                  <c:v>44372</c:v>
                </c:pt>
                <c:pt idx="64">
                  <c:v>44371</c:v>
                </c:pt>
                <c:pt idx="65">
                  <c:v>44370</c:v>
                </c:pt>
                <c:pt idx="66">
                  <c:v>44369</c:v>
                </c:pt>
                <c:pt idx="67">
                  <c:v>44368</c:v>
                </c:pt>
                <c:pt idx="68">
                  <c:v>44365</c:v>
                </c:pt>
                <c:pt idx="69">
                  <c:v>44364</c:v>
                </c:pt>
                <c:pt idx="70">
                  <c:v>44363</c:v>
                </c:pt>
                <c:pt idx="71">
                  <c:v>44362</c:v>
                </c:pt>
                <c:pt idx="72">
                  <c:v>44361</c:v>
                </c:pt>
                <c:pt idx="73">
                  <c:v>44358</c:v>
                </c:pt>
                <c:pt idx="74">
                  <c:v>44357</c:v>
                </c:pt>
                <c:pt idx="75">
                  <c:v>44356</c:v>
                </c:pt>
                <c:pt idx="76">
                  <c:v>44355</c:v>
                </c:pt>
                <c:pt idx="77">
                  <c:v>44354</c:v>
                </c:pt>
                <c:pt idx="78">
                  <c:v>44351</c:v>
                </c:pt>
                <c:pt idx="79">
                  <c:v>44350</c:v>
                </c:pt>
                <c:pt idx="80">
                  <c:v>44349</c:v>
                </c:pt>
                <c:pt idx="81">
                  <c:v>44348</c:v>
                </c:pt>
                <c:pt idx="82">
                  <c:v>44344</c:v>
                </c:pt>
                <c:pt idx="83">
                  <c:v>44343</c:v>
                </c:pt>
                <c:pt idx="84">
                  <c:v>44342</c:v>
                </c:pt>
                <c:pt idx="85">
                  <c:v>44341</c:v>
                </c:pt>
                <c:pt idx="86">
                  <c:v>44340</c:v>
                </c:pt>
                <c:pt idx="87">
                  <c:v>44337</c:v>
                </c:pt>
                <c:pt idx="88">
                  <c:v>44336</c:v>
                </c:pt>
                <c:pt idx="89">
                  <c:v>44335</c:v>
                </c:pt>
                <c:pt idx="90">
                  <c:v>44334</c:v>
                </c:pt>
                <c:pt idx="91">
                  <c:v>44333</c:v>
                </c:pt>
                <c:pt idx="92">
                  <c:v>44330</c:v>
                </c:pt>
                <c:pt idx="93">
                  <c:v>44329</c:v>
                </c:pt>
                <c:pt idx="94">
                  <c:v>44328</c:v>
                </c:pt>
                <c:pt idx="95">
                  <c:v>44327</c:v>
                </c:pt>
                <c:pt idx="96">
                  <c:v>44326</c:v>
                </c:pt>
                <c:pt idx="97">
                  <c:v>44323</c:v>
                </c:pt>
                <c:pt idx="98">
                  <c:v>44322</c:v>
                </c:pt>
                <c:pt idx="99">
                  <c:v>44321</c:v>
                </c:pt>
                <c:pt idx="100">
                  <c:v>44320</c:v>
                </c:pt>
                <c:pt idx="101">
                  <c:v>44319</c:v>
                </c:pt>
                <c:pt idx="102">
                  <c:v>44316</c:v>
                </c:pt>
                <c:pt idx="103">
                  <c:v>44315</c:v>
                </c:pt>
                <c:pt idx="104">
                  <c:v>44314</c:v>
                </c:pt>
                <c:pt idx="105">
                  <c:v>44313</c:v>
                </c:pt>
                <c:pt idx="106">
                  <c:v>44312</c:v>
                </c:pt>
                <c:pt idx="107">
                  <c:v>44309</c:v>
                </c:pt>
                <c:pt idx="108">
                  <c:v>44308</c:v>
                </c:pt>
                <c:pt idx="109">
                  <c:v>44307</c:v>
                </c:pt>
                <c:pt idx="110">
                  <c:v>44306</c:v>
                </c:pt>
                <c:pt idx="111">
                  <c:v>44305</c:v>
                </c:pt>
                <c:pt idx="112">
                  <c:v>44302</c:v>
                </c:pt>
                <c:pt idx="113">
                  <c:v>44301</c:v>
                </c:pt>
                <c:pt idx="114">
                  <c:v>44300</c:v>
                </c:pt>
                <c:pt idx="115">
                  <c:v>44299</c:v>
                </c:pt>
                <c:pt idx="116">
                  <c:v>44298</c:v>
                </c:pt>
                <c:pt idx="117">
                  <c:v>44295</c:v>
                </c:pt>
                <c:pt idx="118">
                  <c:v>44294</c:v>
                </c:pt>
                <c:pt idx="119">
                  <c:v>44293</c:v>
                </c:pt>
                <c:pt idx="120">
                  <c:v>44292</c:v>
                </c:pt>
                <c:pt idx="121">
                  <c:v>44291</c:v>
                </c:pt>
                <c:pt idx="122">
                  <c:v>44287</c:v>
                </c:pt>
                <c:pt idx="123">
                  <c:v>44286</c:v>
                </c:pt>
                <c:pt idx="124">
                  <c:v>44285</c:v>
                </c:pt>
                <c:pt idx="125">
                  <c:v>44284</c:v>
                </c:pt>
                <c:pt idx="126">
                  <c:v>44281</c:v>
                </c:pt>
                <c:pt idx="127">
                  <c:v>44280</c:v>
                </c:pt>
                <c:pt idx="128">
                  <c:v>44279</c:v>
                </c:pt>
                <c:pt idx="129">
                  <c:v>44278</c:v>
                </c:pt>
                <c:pt idx="130">
                  <c:v>44277</c:v>
                </c:pt>
                <c:pt idx="131">
                  <c:v>44274</c:v>
                </c:pt>
                <c:pt idx="132">
                  <c:v>44273</c:v>
                </c:pt>
                <c:pt idx="133">
                  <c:v>44272</c:v>
                </c:pt>
                <c:pt idx="134">
                  <c:v>44271</c:v>
                </c:pt>
                <c:pt idx="135">
                  <c:v>44270</c:v>
                </c:pt>
                <c:pt idx="136">
                  <c:v>44267</c:v>
                </c:pt>
                <c:pt idx="137">
                  <c:v>44266</c:v>
                </c:pt>
                <c:pt idx="138">
                  <c:v>44265</c:v>
                </c:pt>
                <c:pt idx="139">
                  <c:v>44264</c:v>
                </c:pt>
                <c:pt idx="140">
                  <c:v>44263</c:v>
                </c:pt>
                <c:pt idx="141">
                  <c:v>44260</c:v>
                </c:pt>
                <c:pt idx="142">
                  <c:v>44259</c:v>
                </c:pt>
                <c:pt idx="143">
                  <c:v>44258</c:v>
                </c:pt>
                <c:pt idx="144">
                  <c:v>44257</c:v>
                </c:pt>
                <c:pt idx="145">
                  <c:v>44256</c:v>
                </c:pt>
                <c:pt idx="146">
                  <c:v>44253</c:v>
                </c:pt>
                <c:pt idx="147">
                  <c:v>44252</c:v>
                </c:pt>
                <c:pt idx="148">
                  <c:v>44251</c:v>
                </c:pt>
                <c:pt idx="149">
                  <c:v>44250</c:v>
                </c:pt>
                <c:pt idx="150">
                  <c:v>44249</c:v>
                </c:pt>
                <c:pt idx="151">
                  <c:v>44246</c:v>
                </c:pt>
                <c:pt idx="152">
                  <c:v>44245</c:v>
                </c:pt>
                <c:pt idx="153">
                  <c:v>44244</c:v>
                </c:pt>
                <c:pt idx="154">
                  <c:v>44243</c:v>
                </c:pt>
                <c:pt idx="155">
                  <c:v>44239</c:v>
                </c:pt>
                <c:pt idx="156">
                  <c:v>44238</c:v>
                </c:pt>
                <c:pt idx="157">
                  <c:v>44237</c:v>
                </c:pt>
                <c:pt idx="158">
                  <c:v>44236</c:v>
                </c:pt>
                <c:pt idx="159">
                  <c:v>44235</c:v>
                </c:pt>
                <c:pt idx="160">
                  <c:v>44232</c:v>
                </c:pt>
                <c:pt idx="161">
                  <c:v>44231</c:v>
                </c:pt>
                <c:pt idx="162">
                  <c:v>44230</c:v>
                </c:pt>
                <c:pt idx="163">
                  <c:v>44229</c:v>
                </c:pt>
                <c:pt idx="164">
                  <c:v>44228</c:v>
                </c:pt>
                <c:pt idx="165">
                  <c:v>44225</c:v>
                </c:pt>
                <c:pt idx="166">
                  <c:v>44224</c:v>
                </c:pt>
                <c:pt idx="167">
                  <c:v>44223</c:v>
                </c:pt>
                <c:pt idx="168">
                  <c:v>44222</c:v>
                </c:pt>
                <c:pt idx="169">
                  <c:v>44221</c:v>
                </c:pt>
                <c:pt idx="170">
                  <c:v>44218</c:v>
                </c:pt>
                <c:pt idx="171">
                  <c:v>44217</c:v>
                </c:pt>
                <c:pt idx="172">
                  <c:v>44216</c:v>
                </c:pt>
                <c:pt idx="173">
                  <c:v>44215</c:v>
                </c:pt>
                <c:pt idx="174">
                  <c:v>44211</c:v>
                </c:pt>
                <c:pt idx="175">
                  <c:v>44210</c:v>
                </c:pt>
                <c:pt idx="176">
                  <c:v>44209</c:v>
                </c:pt>
                <c:pt idx="177">
                  <c:v>44208</c:v>
                </c:pt>
                <c:pt idx="178">
                  <c:v>44207</c:v>
                </c:pt>
                <c:pt idx="179">
                  <c:v>44204</c:v>
                </c:pt>
                <c:pt idx="180">
                  <c:v>44203</c:v>
                </c:pt>
                <c:pt idx="181">
                  <c:v>44202</c:v>
                </c:pt>
                <c:pt idx="182">
                  <c:v>44201</c:v>
                </c:pt>
                <c:pt idx="183">
                  <c:v>44200</c:v>
                </c:pt>
                <c:pt idx="184">
                  <c:v>44196</c:v>
                </c:pt>
                <c:pt idx="185">
                  <c:v>44195</c:v>
                </c:pt>
                <c:pt idx="186">
                  <c:v>44194</c:v>
                </c:pt>
                <c:pt idx="187">
                  <c:v>44193</c:v>
                </c:pt>
                <c:pt idx="188">
                  <c:v>44189</c:v>
                </c:pt>
                <c:pt idx="189">
                  <c:v>44188</c:v>
                </c:pt>
                <c:pt idx="190">
                  <c:v>44187</c:v>
                </c:pt>
                <c:pt idx="191">
                  <c:v>44186</c:v>
                </c:pt>
                <c:pt idx="192">
                  <c:v>44183</c:v>
                </c:pt>
                <c:pt idx="193">
                  <c:v>44182</c:v>
                </c:pt>
                <c:pt idx="194">
                  <c:v>44181</c:v>
                </c:pt>
                <c:pt idx="195">
                  <c:v>44180</c:v>
                </c:pt>
                <c:pt idx="196">
                  <c:v>44179</c:v>
                </c:pt>
                <c:pt idx="197">
                  <c:v>44176</c:v>
                </c:pt>
                <c:pt idx="198">
                  <c:v>44175</c:v>
                </c:pt>
                <c:pt idx="199">
                  <c:v>44174</c:v>
                </c:pt>
                <c:pt idx="200">
                  <c:v>44173</c:v>
                </c:pt>
                <c:pt idx="201">
                  <c:v>44172</c:v>
                </c:pt>
                <c:pt idx="202">
                  <c:v>44169</c:v>
                </c:pt>
                <c:pt idx="203">
                  <c:v>44168</c:v>
                </c:pt>
                <c:pt idx="204">
                  <c:v>44167</c:v>
                </c:pt>
                <c:pt idx="205">
                  <c:v>44166</c:v>
                </c:pt>
                <c:pt idx="206">
                  <c:v>44165</c:v>
                </c:pt>
                <c:pt idx="207">
                  <c:v>44162</c:v>
                </c:pt>
                <c:pt idx="208">
                  <c:v>44160</c:v>
                </c:pt>
                <c:pt idx="209">
                  <c:v>44159</c:v>
                </c:pt>
                <c:pt idx="210">
                  <c:v>44158</c:v>
                </c:pt>
                <c:pt idx="211">
                  <c:v>44155</c:v>
                </c:pt>
                <c:pt idx="212">
                  <c:v>44154</c:v>
                </c:pt>
                <c:pt idx="213">
                  <c:v>44153</c:v>
                </c:pt>
                <c:pt idx="214">
                  <c:v>44152</c:v>
                </c:pt>
                <c:pt idx="215">
                  <c:v>44151</c:v>
                </c:pt>
                <c:pt idx="216">
                  <c:v>44148</c:v>
                </c:pt>
                <c:pt idx="217">
                  <c:v>44147</c:v>
                </c:pt>
                <c:pt idx="218">
                  <c:v>44146</c:v>
                </c:pt>
                <c:pt idx="219">
                  <c:v>44145</c:v>
                </c:pt>
                <c:pt idx="220">
                  <c:v>44144</c:v>
                </c:pt>
                <c:pt idx="221">
                  <c:v>44141</c:v>
                </c:pt>
                <c:pt idx="222">
                  <c:v>44140</c:v>
                </c:pt>
                <c:pt idx="223">
                  <c:v>44139</c:v>
                </c:pt>
                <c:pt idx="224">
                  <c:v>44138</c:v>
                </c:pt>
                <c:pt idx="225">
                  <c:v>44137</c:v>
                </c:pt>
                <c:pt idx="226">
                  <c:v>44134</c:v>
                </c:pt>
                <c:pt idx="227">
                  <c:v>44133</c:v>
                </c:pt>
                <c:pt idx="228">
                  <c:v>44132</c:v>
                </c:pt>
                <c:pt idx="229">
                  <c:v>44131</c:v>
                </c:pt>
                <c:pt idx="230">
                  <c:v>44130</c:v>
                </c:pt>
                <c:pt idx="231">
                  <c:v>44127</c:v>
                </c:pt>
                <c:pt idx="232">
                  <c:v>44126</c:v>
                </c:pt>
                <c:pt idx="233">
                  <c:v>44125</c:v>
                </c:pt>
                <c:pt idx="234">
                  <c:v>44124</c:v>
                </c:pt>
                <c:pt idx="235">
                  <c:v>44123</c:v>
                </c:pt>
                <c:pt idx="236">
                  <c:v>44120</c:v>
                </c:pt>
                <c:pt idx="237">
                  <c:v>44119</c:v>
                </c:pt>
                <c:pt idx="238">
                  <c:v>44118</c:v>
                </c:pt>
                <c:pt idx="239">
                  <c:v>44117</c:v>
                </c:pt>
                <c:pt idx="240">
                  <c:v>44116</c:v>
                </c:pt>
                <c:pt idx="241">
                  <c:v>44113</c:v>
                </c:pt>
                <c:pt idx="242">
                  <c:v>44112</c:v>
                </c:pt>
                <c:pt idx="243">
                  <c:v>44111</c:v>
                </c:pt>
                <c:pt idx="244">
                  <c:v>44110</c:v>
                </c:pt>
                <c:pt idx="245">
                  <c:v>44109</c:v>
                </c:pt>
                <c:pt idx="246">
                  <c:v>44106</c:v>
                </c:pt>
                <c:pt idx="247">
                  <c:v>44105</c:v>
                </c:pt>
                <c:pt idx="248">
                  <c:v>44104</c:v>
                </c:pt>
                <c:pt idx="249">
                  <c:v>44103</c:v>
                </c:pt>
              </c:numCache>
            </c:numRef>
          </c:cat>
          <c:val>
            <c:numRef>
              <c:f>Sheet1!$F$3:$F$252</c:f>
              <c:numCache>
                <c:formatCode>"$"#,##0.00</c:formatCode>
                <c:ptCount val="250"/>
                <c:pt idx="0">
                  <c:v>4430.2700000000004</c:v>
                </c:pt>
                <c:pt idx="1">
                  <c:v>4406.75</c:v>
                </c:pt>
                <c:pt idx="2">
                  <c:v>4367.43</c:v>
                </c:pt>
                <c:pt idx="3">
                  <c:v>4347.96</c:v>
                </c:pt>
                <c:pt idx="4">
                  <c:v>4305.91</c:v>
                </c:pt>
                <c:pt idx="5">
                  <c:v>4427.76</c:v>
                </c:pt>
                <c:pt idx="6">
                  <c:v>4443.8</c:v>
                </c:pt>
                <c:pt idx="7">
                  <c:v>4438.37</c:v>
                </c:pt>
                <c:pt idx="8">
                  <c:v>4435.46</c:v>
                </c:pt>
                <c:pt idx="9">
                  <c:v>4445.7</c:v>
                </c:pt>
                <c:pt idx="10">
                  <c:v>4457.66</c:v>
                </c:pt>
                <c:pt idx="11">
                  <c:v>4492.07</c:v>
                </c:pt>
                <c:pt idx="12">
                  <c:v>4493.95</c:v>
                </c:pt>
                <c:pt idx="13">
                  <c:v>4513</c:v>
                </c:pt>
                <c:pt idx="14">
                  <c:v>4521.3</c:v>
                </c:pt>
                <c:pt idx="15">
                  <c:v>4524.66</c:v>
                </c:pt>
                <c:pt idx="16">
                  <c:v>4522.0200000000004</c:v>
                </c:pt>
                <c:pt idx="17">
                  <c:v>4515.8</c:v>
                </c:pt>
                <c:pt idx="18">
                  <c:v>4513.76</c:v>
                </c:pt>
                <c:pt idx="19">
                  <c:v>4474.1000000000004</c:v>
                </c:pt>
                <c:pt idx="20">
                  <c:v>4468.99</c:v>
                </c:pt>
                <c:pt idx="21">
                  <c:v>4485.66</c:v>
                </c:pt>
                <c:pt idx="22">
                  <c:v>4482.28</c:v>
                </c:pt>
                <c:pt idx="23">
                  <c:v>4450.29</c:v>
                </c:pt>
                <c:pt idx="24">
                  <c:v>4406.8</c:v>
                </c:pt>
                <c:pt idx="25">
                  <c:v>4367.7299999999996</c:v>
                </c:pt>
                <c:pt idx="26">
                  <c:v>4397.59</c:v>
                </c:pt>
                <c:pt idx="27">
                  <c:v>4417.83</c:v>
                </c:pt>
                <c:pt idx="28">
                  <c:v>4437.66</c:v>
                </c:pt>
                <c:pt idx="29">
                  <c:v>4460.82</c:v>
                </c:pt>
                <c:pt idx="30">
                  <c:v>4435.96</c:v>
                </c:pt>
                <c:pt idx="31">
                  <c:v>4436.42</c:v>
                </c:pt>
                <c:pt idx="32">
                  <c:v>4430.03</c:v>
                </c:pt>
                <c:pt idx="33">
                  <c:v>4424.74</c:v>
                </c:pt>
                <c:pt idx="34">
                  <c:v>4429.07</c:v>
                </c:pt>
                <c:pt idx="35">
                  <c:v>4408.8599999999997</c:v>
                </c:pt>
                <c:pt idx="36">
                  <c:v>4400.2299999999996</c:v>
                </c:pt>
                <c:pt idx="37">
                  <c:v>4373</c:v>
                </c:pt>
                <c:pt idx="38">
                  <c:v>4384.8100000000004</c:v>
                </c:pt>
                <c:pt idx="39">
                  <c:v>4389.6499999999996</c:v>
                </c:pt>
                <c:pt idx="40">
                  <c:v>4403.59</c:v>
                </c:pt>
                <c:pt idx="41">
                  <c:v>4387.01</c:v>
                </c:pt>
                <c:pt idx="42">
                  <c:v>4372.51</c:v>
                </c:pt>
                <c:pt idx="43">
                  <c:v>4405.45</c:v>
                </c:pt>
                <c:pt idx="44">
                  <c:v>4381.2</c:v>
                </c:pt>
                <c:pt idx="45">
                  <c:v>4350.0600000000004</c:v>
                </c:pt>
                <c:pt idx="46">
                  <c:v>4331.13</c:v>
                </c:pt>
                <c:pt idx="47">
                  <c:v>4262.05</c:v>
                </c:pt>
                <c:pt idx="48">
                  <c:v>4233.13</c:v>
                </c:pt>
                <c:pt idx="49">
                  <c:v>4322.53</c:v>
                </c:pt>
                <c:pt idx="50">
                  <c:v>4340.7</c:v>
                </c:pt>
                <c:pt idx="51">
                  <c:v>4362.3599999999997</c:v>
                </c:pt>
                <c:pt idx="52">
                  <c:v>4366.92</c:v>
                </c:pt>
                <c:pt idx="53">
                  <c:v>4364.03</c:v>
                </c:pt>
                <c:pt idx="54">
                  <c:v>4329.38</c:v>
                </c:pt>
                <c:pt idx="55">
                  <c:v>4289.37</c:v>
                </c:pt>
                <c:pt idx="56">
                  <c:v>4329.79</c:v>
                </c:pt>
                <c:pt idx="57">
                  <c:v>4314.37</c:v>
                </c:pt>
                <c:pt idx="58">
                  <c:v>4326.6000000000004</c:v>
                </c:pt>
                <c:pt idx="59">
                  <c:v>4300.7299999999996</c:v>
                </c:pt>
                <c:pt idx="60">
                  <c:v>4287.96</c:v>
                </c:pt>
                <c:pt idx="61">
                  <c:v>4287.04</c:v>
                </c:pt>
                <c:pt idx="62">
                  <c:v>4274.67</c:v>
                </c:pt>
                <c:pt idx="63">
                  <c:v>4271.16</c:v>
                </c:pt>
                <c:pt idx="64">
                  <c:v>4256.97</c:v>
                </c:pt>
                <c:pt idx="65">
                  <c:v>4241.43</c:v>
                </c:pt>
                <c:pt idx="66">
                  <c:v>4217.2700000000004</c:v>
                </c:pt>
                <c:pt idx="67">
                  <c:v>4173.3999999999996</c:v>
                </c:pt>
                <c:pt idx="68">
                  <c:v>4164.3999999999996</c:v>
                </c:pt>
                <c:pt idx="69">
                  <c:v>4196.05</c:v>
                </c:pt>
                <c:pt idx="70">
                  <c:v>4202.45</c:v>
                </c:pt>
                <c:pt idx="71">
                  <c:v>4238.3500000000004</c:v>
                </c:pt>
                <c:pt idx="72">
                  <c:v>4234.07</c:v>
                </c:pt>
                <c:pt idx="73">
                  <c:v>4232.25</c:v>
                </c:pt>
                <c:pt idx="74">
                  <c:v>4220.34</c:v>
                </c:pt>
                <c:pt idx="75">
                  <c:v>4218.74</c:v>
                </c:pt>
                <c:pt idx="76">
                  <c:v>4208.41</c:v>
                </c:pt>
                <c:pt idx="77">
                  <c:v>4215.66</c:v>
                </c:pt>
                <c:pt idx="78">
                  <c:v>4206.05</c:v>
                </c:pt>
                <c:pt idx="79">
                  <c:v>4167.93</c:v>
                </c:pt>
                <c:pt idx="80">
                  <c:v>4198.2700000000004</c:v>
                </c:pt>
                <c:pt idx="81">
                  <c:v>4197.59</c:v>
                </c:pt>
                <c:pt idx="82">
                  <c:v>4203.57</c:v>
                </c:pt>
                <c:pt idx="83">
                  <c:v>4197.78</c:v>
                </c:pt>
                <c:pt idx="84">
                  <c:v>4184.1099999999997</c:v>
                </c:pt>
                <c:pt idx="85">
                  <c:v>4182.5200000000004</c:v>
                </c:pt>
                <c:pt idx="86">
                  <c:v>4170.16</c:v>
                </c:pt>
                <c:pt idx="87">
                  <c:v>4151.72</c:v>
                </c:pt>
                <c:pt idx="88">
                  <c:v>4121.97</c:v>
                </c:pt>
                <c:pt idx="89">
                  <c:v>4061.41</c:v>
                </c:pt>
                <c:pt idx="90">
                  <c:v>4125.99</c:v>
                </c:pt>
                <c:pt idx="91">
                  <c:v>4142.6899999999996</c:v>
                </c:pt>
                <c:pt idx="92">
                  <c:v>4129.58</c:v>
                </c:pt>
                <c:pt idx="93">
                  <c:v>4074.99</c:v>
                </c:pt>
                <c:pt idx="94">
                  <c:v>4056.88</c:v>
                </c:pt>
                <c:pt idx="95">
                  <c:v>4111.53</c:v>
                </c:pt>
                <c:pt idx="96">
                  <c:v>4188.13</c:v>
                </c:pt>
                <c:pt idx="97">
                  <c:v>4201.6400000000003</c:v>
                </c:pt>
                <c:pt idx="98">
                  <c:v>4147.33</c:v>
                </c:pt>
                <c:pt idx="99">
                  <c:v>4160.9399999999996</c:v>
                </c:pt>
                <c:pt idx="100">
                  <c:v>4128.59</c:v>
                </c:pt>
                <c:pt idx="101">
                  <c:v>4188.03</c:v>
                </c:pt>
                <c:pt idx="102">
                  <c:v>4174.8500000000004</c:v>
                </c:pt>
                <c:pt idx="103">
                  <c:v>4176.8100000000004</c:v>
                </c:pt>
                <c:pt idx="104">
                  <c:v>4181.78</c:v>
                </c:pt>
                <c:pt idx="105">
                  <c:v>4176.22</c:v>
                </c:pt>
                <c:pt idx="106">
                  <c:v>4182.3599999999997</c:v>
                </c:pt>
                <c:pt idx="107">
                  <c:v>4138.78</c:v>
                </c:pt>
                <c:pt idx="108">
                  <c:v>4123.6899999999996</c:v>
                </c:pt>
                <c:pt idx="109">
                  <c:v>4126.3500000000004</c:v>
                </c:pt>
                <c:pt idx="110">
                  <c:v>4118.38</c:v>
                </c:pt>
                <c:pt idx="111">
                  <c:v>4150.47</c:v>
                </c:pt>
                <c:pt idx="112">
                  <c:v>4170.75</c:v>
                </c:pt>
                <c:pt idx="113">
                  <c:v>4139.76</c:v>
                </c:pt>
                <c:pt idx="114">
                  <c:v>4120.87</c:v>
                </c:pt>
                <c:pt idx="115">
                  <c:v>4124.43</c:v>
                </c:pt>
                <c:pt idx="116">
                  <c:v>4114.82</c:v>
                </c:pt>
                <c:pt idx="117">
                  <c:v>4095.51</c:v>
                </c:pt>
                <c:pt idx="118">
                  <c:v>4082.54</c:v>
                </c:pt>
                <c:pt idx="119">
                  <c:v>4068.31</c:v>
                </c:pt>
                <c:pt idx="120">
                  <c:v>4068.14</c:v>
                </c:pt>
                <c:pt idx="121">
                  <c:v>4034.44</c:v>
                </c:pt>
                <c:pt idx="122">
                  <c:v>3992.78</c:v>
                </c:pt>
                <c:pt idx="123">
                  <c:v>3966.98</c:v>
                </c:pt>
                <c:pt idx="124">
                  <c:v>3944.35</c:v>
                </c:pt>
                <c:pt idx="125">
                  <c:v>3943.25</c:v>
                </c:pt>
                <c:pt idx="126">
                  <c:v>3917.12</c:v>
                </c:pt>
                <c:pt idx="127">
                  <c:v>3853.5</c:v>
                </c:pt>
                <c:pt idx="128">
                  <c:v>3889.07</c:v>
                </c:pt>
                <c:pt idx="129">
                  <c:v>3901.57</c:v>
                </c:pt>
                <c:pt idx="130">
                  <c:v>3914.16</c:v>
                </c:pt>
                <c:pt idx="131">
                  <c:v>3886.75</c:v>
                </c:pt>
                <c:pt idx="132">
                  <c:v>3910.86</c:v>
                </c:pt>
                <c:pt idx="133">
                  <c:v>3935.74</c:v>
                </c:pt>
                <c:pt idx="134">
                  <c:v>3953.44</c:v>
                </c:pt>
                <c:pt idx="135">
                  <c:v>3923.54</c:v>
                </c:pt>
                <c:pt idx="136">
                  <c:v>3915.21</c:v>
                </c:pt>
                <c:pt idx="137">
                  <c:v>3915.54</c:v>
                </c:pt>
                <c:pt idx="138">
                  <c:v>3885.73</c:v>
                </c:pt>
                <c:pt idx="139">
                  <c:v>3851.93</c:v>
                </c:pt>
                <c:pt idx="140">
                  <c:v>3819.25</c:v>
                </c:pt>
                <c:pt idx="141">
                  <c:v>3730.19</c:v>
                </c:pt>
                <c:pt idx="142">
                  <c:v>3723.34</c:v>
                </c:pt>
                <c:pt idx="143">
                  <c:v>3818.86</c:v>
                </c:pt>
                <c:pt idx="144">
                  <c:v>3868.57</c:v>
                </c:pt>
                <c:pt idx="145">
                  <c:v>3842.51</c:v>
                </c:pt>
                <c:pt idx="146">
                  <c:v>3789.54</c:v>
                </c:pt>
                <c:pt idx="147">
                  <c:v>3814.04</c:v>
                </c:pt>
                <c:pt idx="148">
                  <c:v>3859.6</c:v>
                </c:pt>
                <c:pt idx="149">
                  <c:v>3805.59</c:v>
                </c:pt>
                <c:pt idx="150">
                  <c:v>3874.71</c:v>
                </c:pt>
                <c:pt idx="151">
                  <c:v>3903.07</c:v>
                </c:pt>
                <c:pt idx="152">
                  <c:v>3885.03</c:v>
                </c:pt>
                <c:pt idx="153">
                  <c:v>3900.43</c:v>
                </c:pt>
                <c:pt idx="154">
                  <c:v>3923.85</c:v>
                </c:pt>
                <c:pt idx="155">
                  <c:v>3905.78</c:v>
                </c:pt>
                <c:pt idx="156">
                  <c:v>3890.39</c:v>
                </c:pt>
                <c:pt idx="157">
                  <c:v>3884.94</c:v>
                </c:pt>
                <c:pt idx="158">
                  <c:v>3902.64</c:v>
                </c:pt>
                <c:pt idx="159">
                  <c:v>3892.59</c:v>
                </c:pt>
                <c:pt idx="160">
                  <c:v>3874.93</c:v>
                </c:pt>
                <c:pt idx="161">
                  <c:v>3836.66</c:v>
                </c:pt>
                <c:pt idx="162">
                  <c:v>3816.68</c:v>
                </c:pt>
                <c:pt idx="163">
                  <c:v>3791.84</c:v>
                </c:pt>
                <c:pt idx="164">
                  <c:v>3725.62</c:v>
                </c:pt>
                <c:pt idx="165">
                  <c:v>3694.12</c:v>
                </c:pt>
                <c:pt idx="166">
                  <c:v>3755.75</c:v>
                </c:pt>
                <c:pt idx="167">
                  <c:v>3732.48</c:v>
                </c:pt>
                <c:pt idx="168">
                  <c:v>3847.78</c:v>
                </c:pt>
                <c:pt idx="169">
                  <c:v>3797.16</c:v>
                </c:pt>
                <c:pt idx="170">
                  <c:v>3830.41</c:v>
                </c:pt>
                <c:pt idx="171">
                  <c:v>3845.05</c:v>
                </c:pt>
                <c:pt idx="172">
                  <c:v>3816.22</c:v>
                </c:pt>
                <c:pt idx="173">
                  <c:v>3780.37</c:v>
                </c:pt>
                <c:pt idx="174">
                  <c:v>3749.62</c:v>
                </c:pt>
                <c:pt idx="175">
                  <c:v>3792.86</c:v>
                </c:pt>
                <c:pt idx="176">
                  <c:v>3791.5</c:v>
                </c:pt>
                <c:pt idx="177">
                  <c:v>3776.51</c:v>
                </c:pt>
                <c:pt idx="178">
                  <c:v>3789.02</c:v>
                </c:pt>
                <c:pt idx="179">
                  <c:v>3783.6</c:v>
                </c:pt>
                <c:pt idx="180">
                  <c:v>3764.71</c:v>
                </c:pt>
                <c:pt idx="181">
                  <c:v>3705.34</c:v>
                </c:pt>
                <c:pt idx="182">
                  <c:v>3695.07</c:v>
                </c:pt>
                <c:pt idx="183">
                  <c:v>3662.71</c:v>
                </c:pt>
                <c:pt idx="184">
                  <c:v>3726.88</c:v>
                </c:pt>
                <c:pt idx="185">
                  <c:v>3730.21</c:v>
                </c:pt>
                <c:pt idx="186">
                  <c:v>3723.31</c:v>
                </c:pt>
                <c:pt idx="187">
                  <c:v>3723.03</c:v>
                </c:pt>
                <c:pt idx="188">
                  <c:v>3689.32</c:v>
                </c:pt>
                <c:pt idx="189">
                  <c:v>3689.28</c:v>
                </c:pt>
                <c:pt idx="190">
                  <c:v>3676.16</c:v>
                </c:pt>
                <c:pt idx="191">
                  <c:v>3636.48</c:v>
                </c:pt>
                <c:pt idx="192">
                  <c:v>3685.84</c:v>
                </c:pt>
                <c:pt idx="193">
                  <c:v>3710.87</c:v>
                </c:pt>
                <c:pt idx="194">
                  <c:v>3688.57</c:v>
                </c:pt>
                <c:pt idx="195">
                  <c:v>3659.62</c:v>
                </c:pt>
                <c:pt idx="196">
                  <c:v>3645.84</c:v>
                </c:pt>
                <c:pt idx="197">
                  <c:v>3633.4</c:v>
                </c:pt>
                <c:pt idx="198">
                  <c:v>3645.18</c:v>
                </c:pt>
                <c:pt idx="199">
                  <c:v>3660.54</c:v>
                </c:pt>
                <c:pt idx="200">
                  <c:v>3678.83</c:v>
                </c:pt>
                <c:pt idx="201">
                  <c:v>3678.88</c:v>
                </c:pt>
                <c:pt idx="202">
                  <c:v>3670.94</c:v>
                </c:pt>
                <c:pt idx="203">
                  <c:v>3657.17</c:v>
                </c:pt>
                <c:pt idx="204">
                  <c:v>3644.84</c:v>
                </c:pt>
                <c:pt idx="205">
                  <c:v>3645.87</c:v>
                </c:pt>
                <c:pt idx="206">
                  <c:v>3594.39</c:v>
                </c:pt>
                <c:pt idx="207">
                  <c:v>3629.33</c:v>
                </c:pt>
                <c:pt idx="208">
                  <c:v>3617.76</c:v>
                </c:pt>
                <c:pt idx="209">
                  <c:v>3594.52</c:v>
                </c:pt>
                <c:pt idx="210">
                  <c:v>3552.77</c:v>
                </c:pt>
                <c:pt idx="211">
                  <c:v>3556.85</c:v>
                </c:pt>
                <c:pt idx="212">
                  <c:v>3543.84</c:v>
                </c:pt>
                <c:pt idx="213">
                  <c:v>3567.33</c:v>
                </c:pt>
                <c:pt idx="214">
                  <c:v>3588.68</c:v>
                </c:pt>
                <c:pt idx="215">
                  <c:v>3600.16</c:v>
                </c:pt>
                <c:pt idx="216">
                  <c:v>3552.57</c:v>
                </c:pt>
                <c:pt idx="217">
                  <c:v>3518.58</c:v>
                </c:pt>
                <c:pt idx="218">
                  <c:v>3557</c:v>
                </c:pt>
                <c:pt idx="219">
                  <c:v>3511.91</c:v>
                </c:pt>
                <c:pt idx="220">
                  <c:v>3547.48</c:v>
                </c:pt>
                <c:pt idx="221">
                  <c:v>3484.34</c:v>
                </c:pt>
                <c:pt idx="222">
                  <c:v>3485.74</c:v>
                </c:pt>
                <c:pt idx="223">
                  <c:v>3405.17</c:v>
                </c:pt>
                <c:pt idx="224">
                  <c:v>3336.25</c:v>
                </c:pt>
                <c:pt idx="225">
                  <c:v>3279.74</c:v>
                </c:pt>
                <c:pt idx="226">
                  <c:v>3233.94</c:v>
                </c:pt>
                <c:pt idx="227">
                  <c:v>3259.82</c:v>
                </c:pt>
                <c:pt idx="228">
                  <c:v>3268.89</c:v>
                </c:pt>
                <c:pt idx="229">
                  <c:v>3388.71</c:v>
                </c:pt>
                <c:pt idx="230">
                  <c:v>3364.86</c:v>
                </c:pt>
                <c:pt idx="231">
                  <c:v>3440.45</c:v>
                </c:pt>
                <c:pt idx="232">
                  <c:v>3415.34</c:v>
                </c:pt>
                <c:pt idx="233">
                  <c:v>3433.06</c:v>
                </c:pt>
                <c:pt idx="234">
                  <c:v>3435.65</c:v>
                </c:pt>
                <c:pt idx="235">
                  <c:v>3419.93</c:v>
                </c:pt>
                <c:pt idx="236">
                  <c:v>3480.45</c:v>
                </c:pt>
                <c:pt idx="237">
                  <c:v>3440.89</c:v>
                </c:pt>
                <c:pt idx="238">
                  <c:v>3480.55</c:v>
                </c:pt>
                <c:pt idx="239">
                  <c:v>3500.86</c:v>
                </c:pt>
                <c:pt idx="240">
                  <c:v>3499.61</c:v>
                </c:pt>
                <c:pt idx="241">
                  <c:v>3458.07</c:v>
                </c:pt>
                <c:pt idx="242">
                  <c:v>3428.15</c:v>
                </c:pt>
                <c:pt idx="243">
                  <c:v>3384.56</c:v>
                </c:pt>
                <c:pt idx="244">
                  <c:v>3354.54</c:v>
                </c:pt>
                <c:pt idx="245">
                  <c:v>3367.27</c:v>
                </c:pt>
                <c:pt idx="246">
                  <c:v>3323.69</c:v>
                </c:pt>
                <c:pt idx="247">
                  <c:v>3361.39</c:v>
                </c:pt>
                <c:pt idx="248">
                  <c:v>3340.47</c:v>
                </c:pt>
                <c:pt idx="249">
                  <c:v>3327.54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5-49AD-A7D7-EB1235ED0F27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Closed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Sheet1!$C$3:$C$252</c:f>
              <c:numCache>
                <c:formatCode>m/d/yyyy</c:formatCode>
                <c:ptCount val="250"/>
                <c:pt idx="0">
                  <c:v>44463</c:v>
                </c:pt>
                <c:pt idx="1">
                  <c:v>44462</c:v>
                </c:pt>
                <c:pt idx="2">
                  <c:v>44461</c:v>
                </c:pt>
                <c:pt idx="3">
                  <c:v>44460</c:v>
                </c:pt>
                <c:pt idx="4">
                  <c:v>44459</c:v>
                </c:pt>
                <c:pt idx="5">
                  <c:v>44456</c:v>
                </c:pt>
                <c:pt idx="6">
                  <c:v>44455</c:v>
                </c:pt>
                <c:pt idx="7">
                  <c:v>44454</c:v>
                </c:pt>
                <c:pt idx="8">
                  <c:v>44453</c:v>
                </c:pt>
                <c:pt idx="9">
                  <c:v>44452</c:v>
                </c:pt>
                <c:pt idx="10">
                  <c:v>44449</c:v>
                </c:pt>
                <c:pt idx="11">
                  <c:v>44448</c:v>
                </c:pt>
                <c:pt idx="12">
                  <c:v>44447</c:v>
                </c:pt>
                <c:pt idx="13">
                  <c:v>44446</c:v>
                </c:pt>
                <c:pt idx="14">
                  <c:v>44442</c:v>
                </c:pt>
                <c:pt idx="15">
                  <c:v>44441</c:v>
                </c:pt>
                <c:pt idx="16">
                  <c:v>44440</c:v>
                </c:pt>
                <c:pt idx="17">
                  <c:v>44439</c:v>
                </c:pt>
                <c:pt idx="18">
                  <c:v>44438</c:v>
                </c:pt>
                <c:pt idx="19">
                  <c:v>44435</c:v>
                </c:pt>
                <c:pt idx="20">
                  <c:v>44434</c:v>
                </c:pt>
                <c:pt idx="21">
                  <c:v>44433</c:v>
                </c:pt>
                <c:pt idx="22">
                  <c:v>44432</c:v>
                </c:pt>
                <c:pt idx="23">
                  <c:v>44431</c:v>
                </c:pt>
                <c:pt idx="24">
                  <c:v>44428</c:v>
                </c:pt>
                <c:pt idx="25">
                  <c:v>44427</c:v>
                </c:pt>
                <c:pt idx="26">
                  <c:v>44426</c:v>
                </c:pt>
                <c:pt idx="27">
                  <c:v>44425</c:v>
                </c:pt>
                <c:pt idx="28">
                  <c:v>44424</c:v>
                </c:pt>
                <c:pt idx="29">
                  <c:v>44421</c:v>
                </c:pt>
                <c:pt idx="30">
                  <c:v>44420</c:v>
                </c:pt>
                <c:pt idx="31">
                  <c:v>44419</c:v>
                </c:pt>
                <c:pt idx="32">
                  <c:v>44418</c:v>
                </c:pt>
                <c:pt idx="33">
                  <c:v>44417</c:v>
                </c:pt>
                <c:pt idx="34">
                  <c:v>44414</c:v>
                </c:pt>
                <c:pt idx="35">
                  <c:v>44413</c:v>
                </c:pt>
                <c:pt idx="36">
                  <c:v>44412</c:v>
                </c:pt>
                <c:pt idx="37">
                  <c:v>44411</c:v>
                </c:pt>
                <c:pt idx="38">
                  <c:v>44410</c:v>
                </c:pt>
                <c:pt idx="39">
                  <c:v>44407</c:v>
                </c:pt>
                <c:pt idx="40">
                  <c:v>44406</c:v>
                </c:pt>
                <c:pt idx="41">
                  <c:v>44405</c:v>
                </c:pt>
                <c:pt idx="42">
                  <c:v>44404</c:v>
                </c:pt>
                <c:pt idx="43">
                  <c:v>44403</c:v>
                </c:pt>
                <c:pt idx="44">
                  <c:v>44400</c:v>
                </c:pt>
                <c:pt idx="45">
                  <c:v>44399</c:v>
                </c:pt>
                <c:pt idx="46">
                  <c:v>44398</c:v>
                </c:pt>
                <c:pt idx="47">
                  <c:v>44397</c:v>
                </c:pt>
                <c:pt idx="48">
                  <c:v>44396</c:v>
                </c:pt>
                <c:pt idx="49">
                  <c:v>44393</c:v>
                </c:pt>
                <c:pt idx="50">
                  <c:v>44392</c:v>
                </c:pt>
                <c:pt idx="51">
                  <c:v>44391</c:v>
                </c:pt>
                <c:pt idx="52">
                  <c:v>44390</c:v>
                </c:pt>
                <c:pt idx="53">
                  <c:v>44389</c:v>
                </c:pt>
                <c:pt idx="54">
                  <c:v>44386</c:v>
                </c:pt>
                <c:pt idx="55">
                  <c:v>44385</c:v>
                </c:pt>
                <c:pt idx="56">
                  <c:v>44384</c:v>
                </c:pt>
                <c:pt idx="57">
                  <c:v>44383</c:v>
                </c:pt>
                <c:pt idx="58">
                  <c:v>44379</c:v>
                </c:pt>
                <c:pt idx="59">
                  <c:v>44378</c:v>
                </c:pt>
                <c:pt idx="60">
                  <c:v>44377</c:v>
                </c:pt>
                <c:pt idx="61">
                  <c:v>44376</c:v>
                </c:pt>
                <c:pt idx="62">
                  <c:v>44375</c:v>
                </c:pt>
                <c:pt idx="63">
                  <c:v>44372</c:v>
                </c:pt>
                <c:pt idx="64">
                  <c:v>44371</c:v>
                </c:pt>
                <c:pt idx="65">
                  <c:v>44370</c:v>
                </c:pt>
                <c:pt idx="66">
                  <c:v>44369</c:v>
                </c:pt>
                <c:pt idx="67">
                  <c:v>44368</c:v>
                </c:pt>
                <c:pt idx="68">
                  <c:v>44365</c:v>
                </c:pt>
                <c:pt idx="69">
                  <c:v>44364</c:v>
                </c:pt>
                <c:pt idx="70">
                  <c:v>44363</c:v>
                </c:pt>
                <c:pt idx="71">
                  <c:v>44362</c:v>
                </c:pt>
                <c:pt idx="72">
                  <c:v>44361</c:v>
                </c:pt>
                <c:pt idx="73">
                  <c:v>44358</c:v>
                </c:pt>
                <c:pt idx="74">
                  <c:v>44357</c:v>
                </c:pt>
                <c:pt idx="75">
                  <c:v>44356</c:v>
                </c:pt>
                <c:pt idx="76">
                  <c:v>44355</c:v>
                </c:pt>
                <c:pt idx="77">
                  <c:v>44354</c:v>
                </c:pt>
                <c:pt idx="78">
                  <c:v>44351</c:v>
                </c:pt>
                <c:pt idx="79">
                  <c:v>44350</c:v>
                </c:pt>
                <c:pt idx="80">
                  <c:v>44349</c:v>
                </c:pt>
                <c:pt idx="81">
                  <c:v>44348</c:v>
                </c:pt>
                <c:pt idx="82">
                  <c:v>44344</c:v>
                </c:pt>
                <c:pt idx="83">
                  <c:v>44343</c:v>
                </c:pt>
                <c:pt idx="84">
                  <c:v>44342</c:v>
                </c:pt>
                <c:pt idx="85">
                  <c:v>44341</c:v>
                </c:pt>
                <c:pt idx="86">
                  <c:v>44340</c:v>
                </c:pt>
                <c:pt idx="87">
                  <c:v>44337</c:v>
                </c:pt>
                <c:pt idx="88">
                  <c:v>44336</c:v>
                </c:pt>
                <c:pt idx="89">
                  <c:v>44335</c:v>
                </c:pt>
                <c:pt idx="90">
                  <c:v>44334</c:v>
                </c:pt>
                <c:pt idx="91">
                  <c:v>44333</c:v>
                </c:pt>
                <c:pt idx="92">
                  <c:v>44330</c:v>
                </c:pt>
                <c:pt idx="93">
                  <c:v>44329</c:v>
                </c:pt>
                <c:pt idx="94">
                  <c:v>44328</c:v>
                </c:pt>
                <c:pt idx="95">
                  <c:v>44327</c:v>
                </c:pt>
                <c:pt idx="96">
                  <c:v>44326</c:v>
                </c:pt>
                <c:pt idx="97">
                  <c:v>44323</c:v>
                </c:pt>
                <c:pt idx="98">
                  <c:v>44322</c:v>
                </c:pt>
                <c:pt idx="99">
                  <c:v>44321</c:v>
                </c:pt>
                <c:pt idx="100">
                  <c:v>44320</c:v>
                </c:pt>
                <c:pt idx="101">
                  <c:v>44319</c:v>
                </c:pt>
                <c:pt idx="102">
                  <c:v>44316</c:v>
                </c:pt>
                <c:pt idx="103">
                  <c:v>44315</c:v>
                </c:pt>
                <c:pt idx="104">
                  <c:v>44314</c:v>
                </c:pt>
                <c:pt idx="105">
                  <c:v>44313</c:v>
                </c:pt>
                <c:pt idx="106">
                  <c:v>44312</c:v>
                </c:pt>
                <c:pt idx="107">
                  <c:v>44309</c:v>
                </c:pt>
                <c:pt idx="108">
                  <c:v>44308</c:v>
                </c:pt>
                <c:pt idx="109">
                  <c:v>44307</c:v>
                </c:pt>
                <c:pt idx="110">
                  <c:v>44306</c:v>
                </c:pt>
                <c:pt idx="111">
                  <c:v>44305</c:v>
                </c:pt>
                <c:pt idx="112">
                  <c:v>44302</c:v>
                </c:pt>
                <c:pt idx="113">
                  <c:v>44301</c:v>
                </c:pt>
                <c:pt idx="114">
                  <c:v>44300</c:v>
                </c:pt>
                <c:pt idx="115">
                  <c:v>44299</c:v>
                </c:pt>
                <c:pt idx="116">
                  <c:v>44298</c:v>
                </c:pt>
                <c:pt idx="117">
                  <c:v>44295</c:v>
                </c:pt>
                <c:pt idx="118">
                  <c:v>44294</c:v>
                </c:pt>
                <c:pt idx="119">
                  <c:v>44293</c:v>
                </c:pt>
                <c:pt idx="120">
                  <c:v>44292</c:v>
                </c:pt>
                <c:pt idx="121">
                  <c:v>44291</c:v>
                </c:pt>
                <c:pt idx="122">
                  <c:v>44287</c:v>
                </c:pt>
                <c:pt idx="123">
                  <c:v>44286</c:v>
                </c:pt>
                <c:pt idx="124">
                  <c:v>44285</c:v>
                </c:pt>
                <c:pt idx="125">
                  <c:v>44284</c:v>
                </c:pt>
                <c:pt idx="126">
                  <c:v>44281</c:v>
                </c:pt>
                <c:pt idx="127">
                  <c:v>44280</c:v>
                </c:pt>
                <c:pt idx="128">
                  <c:v>44279</c:v>
                </c:pt>
                <c:pt idx="129">
                  <c:v>44278</c:v>
                </c:pt>
                <c:pt idx="130">
                  <c:v>44277</c:v>
                </c:pt>
                <c:pt idx="131">
                  <c:v>44274</c:v>
                </c:pt>
                <c:pt idx="132">
                  <c:v>44273</c:v>
                </c:pt>
                <c:pt idx="133">
                  <c:v>44272</c:v>
                </c:pt>
                <c:pt idx="134">
                  <c:v>44271</c:v>
                </c:pt>
                <c:pt idx="135">
                  <c:v>44270</c:v>
                </c:pt>
                <c:pt idx="136">
                  <c:v>44267</c:v>
                </c:pt>
                <c:pt idx="137">
                  <c:v>44266</c:v>
                </c:pt>
                <c:pt idx="138">
                  <c:v>44265</c:v>
                </c:pt>
                <c:pt idx="139">
                  <c:v>44264</c:v>
                </c:pt>
                <c:pt idx="140">
                  <c:v>44263</c:v>
                </c:pt>
                <c:pt idx="141">
                  <c:v>44260</c:v>
                </c:pt>
                <c:pt idx="142">
                  <c:v>44259</c:v>
                </c:pt>
                <c:pt idx="143">
                  <c:v>44258</c:v>
                </c:pt>
                <c:pt idx="144">
                  <c:v>44257</c:v>
                </c:pt>
                <c:pt idx="145">
                  <c:v>44256</c:v>
                </c:pt>
                <c:pt idx="146">
                  <c:v>44253</c:v>
                </c:pt>
                <c:pt idx="147">
                  <c:v>44252</c:v>
                </c:pt>
                <c:pt idx="148">
                  <c:v>44251</c:v>
                </c:pt>
                <c:pt idx="149">
                  <c:v>44250</c:v>
                </c:pt>
                <c:pt idx="150">
                  <c:v>44249</c:v>
                </c:pt>
                <c:pt idx="151">
                  <c:v>44246</c:v>
                </c:pt>
                <c:pt idx="152">
                  <c:v>44245</c:v>
                </c:pt>
                <c:pt idx="153">
                  <c:v>44244</c:v>
                </c:pt>
                <c:pt idx="154">
                  <c:v>44243</c:v>
                </c:pt>
                <c:pt idx="155">
                  <c:v>44239</c:v>
                </c:pt>
                <c:pt idx="156">
                  <c:v>44238</c:v>
                </c:pt>
                <c:pt idx="157">
                  <c:v>44237</c:v>
                </c:pt>
                <c:pt idx="158">
                  <c:v>44236</c:v>
                </c:pt>
                <c:pt idx="159">
                  <c:v>44235</c:v>
                </c:pt>
                <c:pt idx="160">
                  <c:v>44232</c:v>
                </c:pt>
                <c:pt idx="161">
                  <c:v>44231</c:v>
                </c:pt>
                <c:pt idx="162">
                  <c:v>44230</c:v>
                </c:pt>
                <c:pt idx="163">
                  <c:v>44229</c:v>
                </c:pt>
                <c:pt idx="164">
                  <c:v>44228</c:v>
                </c:pt>
                <c:pt idx="165">
                  <c:v>44225</c:v>
                </c:pt>
                <c:pt idx="166">
                  <c:v>44224</c:v>
                </c:pt>
                <c:pt idx="167">
                  <c:v>44223</c:v>
                </c:pt>
                <c:pt idx="168">
                  <c:v>44222</c:v>
                </c:pt>
                <c:pt idx="169">
                  <c:v>44221</c:v>
                </c:pt>
                <c:pt idx="170">
                  <c:v>44218</c:v>
                </c:pt>
                <c:pt idx="171">
                  <c:v>44217</c:v>
                </c:pt>
                <c:pt idx="172">
                  <c:v>44216</c:v>
                </c:pt>
                <c:pt idx="173">
                  <c:v>44215</c:v>
                </c:pt>
                <c:pt idx="174">
                  <c:v>44211</c:v>
                </c:pt>
                <c:pt idx="175">
                  <c:v>44210</c:v>
                </c:pt>
                <c:pt idx="176">
                  <c:v>44209</c:v>
                </c:pt>
                <c:pt idx="177">
                  <c:v>44208</c:v>
                </c:pt>
                <c:pt idx="178">
                  <c:v>44207</c:v>
                </c:pt>
                <c:pt idx="179">
                  <c:v>44204</c:v>
                </c:pt>
                <c:pt idx="180">
                  <c:v>44203</c:v>
                </c:pt>
                <c:pt idx="181">
                  <c:v>44202</c:v>
                </c:pt>
                <c:pt idx="182">
                  <c:v>44201</c:v>
                </c:pt>
                <c:pt idx="183">
                  <c:v>44200</c:v>
                </c:pt>
                <c:pt idx="184">
                  <c:v>44196</c:v>
                </c:pt>
                <c:pt idx="185">
                  <c:v>44195</c:v>
                </c:pt>
                <c:pt idx="186">
                  <c:v>44194</c:v>
                </c:pt>
                <c:pt idx="187">
                  <c:v>44193</c:v>
                </c:pt>
                <c:pt idx="188">
                  <c:v>44189</c:v>
                </c:pt>
                <c:pt idx="189">
                  <c:v>44188</c:v>
                </c:pt>
                <c:pt idx="190">
                  <c:v>44187</c:v>
                </c:pt>
                <c:pt idx="191">
                  <c:v>44186</c:v>
                </c:pt>
                <c:pt idx="192">
                  <c:v>44183</c:v>
                </c:pt>
                <c:pt idx="193">
                  <c:v>44182</c:v>
                </c:pt>
                <c:pt idx="194">
                  <c:v>44181</c:v>
                </c:pt>
                <c:pt idx="195">
                  <c:v>44180</c:v>
                </c:pt>
                <c:pt idx="196">
                  <c:v>44179</c:v>
                </c:pt>
                <c:pt idx="197">
                  <c:v>44176</c:v>
                </c:pt>
                <c:pt idx="198">
                  <c:v>44175</c:v>
                </c:pt>
                <c:pt idx="199">
                  <c:v>44174</c:v>
                </c:pt>
                <c:pt idx="200">
                  <c:v>44173</c:v>
                </c:pt>
                <c:pt idx="201">
                  <c:v>44172</c:v>
                </c:pt>
                <c:pt idx="202">
                  <c:v>44169</c:v>
                </c:pt>
                <c:pt idx="203">
                  <c:v>44168</c:v>
                </c:pt>
                <c:pt idx="204">
                  <c:v>44167</c:v>
                </c:pt>
                <c:pt idx="205">
                  <c:v>44166</c:v>
                </c:pt>
                <c:pt idx="206">
                  <c:v>44165</c:v>
                </c:pt>
                <c:pt idx="207">
                  <c:v>44162</c:v>
                </c:pt>
                <c:pt idx="208">
                  <c:v>44160</c:v>
                </c:pt>
                <c:pt idx="209">
                  <c:v>44159</c:v>
                </c:pt>
                <c:pt idx="210">
                  <c:v>44158</c:v>
                </c:pt>
                <c:pt idx="211">
                  <c:v>44155</c:v>
                </c:pt>
                <c:pt idx="212">
                  <c:v>44154</c:v>
                </c:pt>
                <c:pt idx="213">
                  <c:v>44153</c:v>
                </c:pt>
                <c:pt idx="214">
                  <c:v>44152</c:v>
                </c:pt>
                <c:pt idx="215">
                  <c:v>44151</c:v>
                </c:pt>
                <c:pt idx="216">
                  <c:v>44148</c:v>
                </c:pt>
                <c:pt idx="217">
                  <c:v>44147</c:v>
                </c:pt>
                <c:pt idx="218">
                  <c:v>44146</c:v>
                </c:pt>
                <c:pt idx="219">
                  <c:v>44145</c:v>
                </c:pt>
                <c:pt idx="220">
                  <c:v>44144</c:v>
                </c:pt>
                <c:pt idx="221">
                  <c:v>44141</c:v>
                </c:pt>
                <c:pt idx="222">
                  <c:v>44140</c:v>
                </c:pt>
                <c:pt idx="223">
                  <c:v>44139</c:v>
                </c:pt>
                <c:pt idx="224">
                  <c:v>44138</c:v>
                </c:pt>
                <c:pt idx="225">
                  <c:v>44137</c:v>
                </c:pt>
                <c:pt idx="226">
                  <c:v>44134</c:v>
                </c:pt>
                <c:pt idx="227">
                  <c:v>44133</c:v>
                </c:pt>
                <c:pt idx="228">
                  <c:v>44132</c:v>
                </c:pt>
                <c:pt idx="229">
                  <c:v>44131</c:v>
                </c:pt>
                <c:pt idx="230">
                  <c:v>44130</c:v>
                </c:pt>
                <c:pt idx="231">
                  <c:v>44127</c:v>
                </c:pt>
                <c:pt idx="232">
                  <c:v>44126</c:v>
                </c:pt>
                <c:pt idx="233">
                  <c:v>44125</c:v>
                </c:pt>
                <c:pt idx="234">
                  <c:v>44124</c:v>
                </c:pt>
                <c:pt idx="235">
                  <c:v>44123</c:v>
                </c:pt>
                <c:pt idx="236">
                  <c:v>44120</c:v>
                </c:pt>
                <c:pt idx="237">
                  <c:v>44119</c:v>
                </c:pt>
                <c:pt idx="238">
                  <c:v>44118</c:v>
                </c:pt>
                <c:pt idx="239">
                  <c:v>44117</c:v>
                </c:pt>
                <c:pt idx="240">
                  <c:v>44116</c:v>
                </c:pt>
                <c:pt idx="241">
                  <c:v>44113</c:v>
                </c:pt>
                <c:pt idx="242">
                  <c:v>44112</c:v>
                </c:pt>
                <c:pt idx="243">
                  <c:v>44111</c:v>
                </c:pt>
                <c:pt idx="244">
                  <c:v>44110</c:v>
                </c:pt>
                <c:pt idx="245">
                  <c:v>44109</c:v>
                </c:pt>
                <c:pt idx="246">
                  <c:v>44106</c:v>
                </c:pt>
                <c:pt idx="247">
                  <c:v>44105</c:v>
                </c:pt>
                <c:pt idx="248">
                  <c:v>44104</c:v>
                </c:pt>
                <c:pt idx="249">
                  <c:v>44103</c:v>
                </c:pt>
              </c:numCache>
            </c:numRef>
          </c:cat>
          <c:val>
            <c:numRef>
              <c:f>Sheet1!$G$3:$G$252</c:f>
              <c:numCache>
                <c:formatCode>#,##0.00</c:formatCode>
                <c:ptCount val="250"/>
                <c:pt idx="0">
                  <c:v>4455.4799999999996</c:v>
                </c:pt>
                <c:pt idx="1">
                  <c:v>4448.9799999999996</c:v>
                </c:pt>
                <c:pt idx="2">
                  <c:v>4395.6400000000003</c:v>
                </c:pt>
                <c:pt idx="3">
                  <c:v>4354.18</c:v>
                </c:pt>
                <c:pt idx="4">
                  <c:v>4357.7299999999996</c:v>
                </c:pt>
                <c:pt idx="5">
                  <c:v>4432.99</c:v>
                </c:pt>
                <c:pt idx="6">
                  <c:v>4473.76</c:v>
                </c:pt>
                <c:pt idx="7">
                  <c:v>4480.7</c:v>
                </c:pt>
                <c:pt idx="8">
                  <c:v>4443.05</c:v>
                </c:pt>
                <c:pt idx="9">
                  <c:v>4468.7299999999996</c:v>
                </c:pt>
                <c:pt idx="10">
                  <c:v>4458.58</c:v>
                </c:pt>
                <c:pt idx="11">
                  <c:v>4493.28</c:v>
                </c:pt>
                <c:pt idx="12">
                  <c:v>4514.07</c:v>
                </c:pt>
                <c:pt idx="13">
                  <c:v>4520.03</c:v>
                </c:pt>
                <c:pt idx="14">
                  <c:v>4535.43</c:v>
                </c:pt>
                <c:pt idx="15">
                  <c:v>4536.95</c:v>
                </c:pt>
                <c:pt idx="16">
                  <c:v>4524.09</c:v>
                </c:pt>
                <c:pt idx="17">
                  <c:v>4522.68</c:v>
                </c:pt>
                <c:pt idx="18">
                  <c:v>4528.79</c:v>
                </c:pt>
                <c:pt idx="19">
                  <c:v>4509.37</c:v>
                </c:pt>
                <c:pt idx="20">
                  <c:v>4469.91</c:v>
                </c:pt>
                <c:pt idx="21">
                  <c:v>4496.1899999999996</c:v>
                </c:pt>
                <c:pt idx="22">
                  <c:v>4486.2299999999996</c:v>
                </c:pt>
                <c:pt idx="23">
                  <c:v>4479.54</c:v>
                </c:pt>
                <c:pt idx="24">
                  <c:v>4441.67</c:v>
                </c:pt>
                <c:pt idx="25">
                  <c:v>4405.8</c:v>
                </c:pt>
                <c:pt idx="26">
                  <c:v>4400.2700000000004</c:v>
                </c:pt>
                <c:pt idx="27">
                  <c:v>4448.08</c:v>
                </c:pt>
                <c:pt idx="28">
                  <c:v>4479.66</c:v>
                </c:pt>
                <c:pt idx="29">
                  <c:v>4468</c:v>
                </c:pt>
                <c:pt idx="30">
                  <c:v>4460.84</c:v>
                </c:pt>
                <c:pt idx="31">
                  <c:v>4447.7</c:v>
                </c:pt>
                <c:pt idx="32">
                  <c:v>4436.75</c:v>
                </c:pt>
                <c:pt idx="33">
                  <c:v>4432.3500000000004</c:v>
                </c:pt>
                <c:pt idx="34">
                  <c:v>4436.5200000000004</c:v>
                </c:pt>
                <c:pt idx="35">
                  <c:v>4429.1000000000004</c:v>
                </c:pt>
                <c:pt idx="36">
                  <c:v>4402.68</c:v>
                </c:pt>
                <c:pt idx="37">
                  <c:v>4423.1499999999996</c:v>
                </c:pt>
                <c:pt idx="38">
                  <c:v>4387.1099999999997</c:v>
                </c:pt>
                <c:pt idx="39">
                  <c:v>4395.26</c:v>
                </c:pt>
                <c:pt idx="40">
                  <c:v>4419.1499999999996</c:v>
                </c:pt>
                <c:pt idx="41">
                  <c:v>4400.6499999999996</c:v>
                </c:pt>
                <c:pt idx="42">
                  <c:v>4401.46</c:v>
                </c:pt>
                <c:pt idx="43">
                  <c:v>4422.2299999999996</c:v>
                </c:pt>
                <c:pt idx="44">
                  <c:v>4411.8</c:v>
                </c:pt>
                <c:pt idx="45">
                  <c:v>4367.4799999999996</c:v>
                </c:pt>
                <c:pt idx="46">
                  <c:v>4358.6899999999996</c:v>
                </c:pt>
                <c:pt idx="47">
                  <c:v>4323.21</c:v>
                </c:pt>
                <c:pt idx="48">
                  <c:v>4258.63</c:v>
                </c:pt>
                <c:pt idx="49">
                  <c:v>4327.16</c:v>
                </c:pt>
                <c:pt idx="50">
                  <c:v>4360.03</c:v>
                </c:pt>
                <c:pt idx="51">
                  <c:v>4374.3</c:v>
                </c:pt>
                <c:pt idx="52">
                  <c:v>4369.21</c:v>
                </c:pt>
                <c:pt idx="53">
                  <c:v>4384.63</c:v>
                </c:pt>
                <c:pt idx="54">
                  <c:v>4369.55</c:v>
                </c:pt>
                <c:pt idx="55">
                  <c:v>4320.82</c:v>
                </c:pt>
                <c:pt idx="56">
                  <c:v>4358.13</c:v>
                </c:pt>
                <c:pt idx="57">
                  <c:v>4343.54</c:v>
                </c:pt>
                <c:pt idx="58">
                  <c:v>4352.34</c:v>
                </c:pt>
                <c:pt idx="59">
                  <c:v>4319.9399999999996</c:v>
                </c:pt>
                <c:pt idx="60">
                  <c:v>4297.5</c:v>
                </c:pt>
                <c:pt idx="61">
                  <c:v>4291.8</c:v>
                </c:pt>
                <c:pt idx="62">
                  <c:v>4290.6099999999997</c:v>
                </c:pt>
                <c:pt idx="63">
                  <c:v>4280.7</c:v>
                </c:pt>
                <c:pt idx="64">
                  <c:v>4266.49</c:v>
                </c:pt>
                <c:pt idx="65">
                  <c:v>4241.84</c:v>
                </c:pt>
                <c:pt idx="66">
                  <c:v>4246.4399999999996</c:v>
                </c:pt>
                <c:pt idx="67">
                  <c:v>4224.79</c:v>
                </c:pt>
                <c:pt idx="68">
                  <c:v>4166.45</c:v>
                </c:pt>
                <c:pt idx="69">
                  <c:v>4221.8599999999997</c:v>
                </c:pt>
                <c:pt idx="70">
                  <c:v>4223.7</c:v>
                </c:pt>
                <c:pt idx="71">
                  <c:v>4246.59</c:v>
                </c:pt>
                <c:pt idx="72">
                  <c:v>4255.1499999999996</c:v>
                </c:pt>
                <c:pt idx="73">
                  <c:v>4247.4399999999996</c:v>
                </c:pt>
                <c:pt idx="74">
                  <c:v>4239.18</c:v>
                </c:pt>
                <c:pt idx="75">
                  <c:v>4219.55</c:v>
                </c:pt>
                <c:pt idx="76">
                  <c:v>4227.26</c:v>
                </c:pt>
                <c:pt idx="77">
                  <c:v>4226.5200000000004</c:v>
                </c:pt>
                <c:pt idx="78">
                  <c:v>4229.8900000000003</c:v>
                </c:pt>
                <c:pt idx="79">
                  <c:v>4192.8500000000004</c:v>
                </c:pt>
                <c:pt idx="80">
                  <c:v>4208.12</c:v>
                </c:pt>
                <c:pt idx="81">
                  <c:v>4202.04</c:v>
                </c:pt>
                <c:pt idx="82">
                  <c:v>4204.1099999999997</c:v>
                </c:pt>
                <c:pt idx="83">
                  <c:v>4200.88</c:v>
                </c:pt>
                <c:pt idx="84">
                  <c:v>4195.99</c:v>
                </c:pt>
                <c:pt idx="85">
                  <c:v>4188.13</c:v>
                </c:pt>
                <c:pt idx="86">
                  <c:v>4197.05</c:v>
                </c:pt>
                <c:pt idx="87">
                  <c:v>4155.8599999999997</c:v>
                </c:pt>
                <c:pt idx="88">
                  <c:v>4159.12</c:v>
                </c:pt>
                <c:pt idx="89">
                  <c:v>4115.68</c:v>
                </c:pt>
                <c:pt idx="90">
                  <c:v>4127.83</c:v>
                </c:pt>
                <c:pt idx="91">
                  <c:v>4163.29</c:v>
                </c:pt>
                <c:pt idx="92">
                  <c:v>4173.8500000000004</c:v>
                </c:pt>
                <c:pt idx="93">
                  <c:v>4112.5</c:v>
                </c:pt>
                <c:pt idx="94">
                  <c:v>4063.04</c:v>
                </c:pt>
                <c:pt idx="95">
                  <c:v>4152.1000000000004</c:v>
                </c:pt>
                <c:pt idx="96">
                  <c:v>4188.43</c:v>
                </c:pt>
                <c:pt idx="97">
                  <c:v>4232.6000000000004</c:v>
                </c:pt>
                <c:pt idx="98">
                  <c:v>4201.62</c:v>
                </c:pt>
                <c:pt idx="99">
                  <c:v>4167.59</c:v>
                </c:pt>
                <c:pt idx="100">
                  <c:v>4164.66</c:v>
                </c:pt>
                <c:pt idx="101">
                  <c:v>4192.66</c:v>
                </c:pt>
                <c:pt idx="102">
                  <c:v>4181.17</c:v>
                </c:pt>
                <c:pt idx="103">
                  <c:v>4211.47</c:v>
                </c:pt>
                <c:pt idx="104">
                  <c:v>4183.18</c:v>
                </c:pt>
                <c:pt idx="105">
                  <c:v>4186.72</c:v>
                </c:pt>
                <c:pt idx="106">
                  <c:v>4187.62</c:v>
                </c:pt>
                <c:pt idx="107">
                  <c:v>4180.17</c:v>
                </c:pt>
                <c:pt idx="108">
                  <c:v>4134.9799999999996</c:v>
                </c:pt>
                <c:pt idx="109">
                  <c:v>4173.42</c:v>
                </c:pt>
                <c:pt idx="110">
                  <c:v>4134.9399999999996</c:v>
                </c:pt>
                <c:pt idx="111">
                  <c:v>4163.26</c:v>
                </c:pt>
                <c:pt idx="112">
                  <c:v>4185.47</c:v>
                </c:pt>
                <c:pt idx="113">
                  <c:v>4170.42</c:v>
                </c:pt>
                <c:pt idx="114">
                  <c:v>4124.66</c:v>
                </c:pt>
                <c:pt idx="115">
                  <c:v>4141.59</c:v>
                </c:pt>
                <c:pt idx="116">
                  <c:v>4127.99</c:v>
                </c:pt>
                <c:pt idx="117">
                  <c:v>4128.8</c:v>
                </c:pt>
                <c:pt idx="118">
                  <c:v>4097.17</c:v>
                </c:pt>
                <c:pt idx="119">
                  <c:v>4079.95</c:v>
                </c:pt>
                <c:pt idx="120">
                  <c:v>4073.94</c:v>
                </c:pt>
                <c:pt idx="121">
                  <c:v>4077.91</c:v>
                </c:pt>
                <c:pt idx="122">
                  <c:v>4019.87</c:v>
                </c:pt>
                <c:pt idx="123">
                  <c:v>3972.89</c:v>
                </c:pt>
                <c:pt idx="124">
                  <c:v>3958.55</c:v>
                </c:pt>
                <c:pt idx="125">
                  <c:v>3971.09</c:v>
                </c:pt>
                <c:pt idx="126">
                  <c:v>3974.54</c:v>
                </c:pt>
                <c:pt idx="127">
                  <c:v>3909.52</c:v>
                </c:pt>
                <c:pt idx="128">
                  <c:v>3889.14</c:v>
                </c:pt>
                <c:pt idx="129">
                  <c:v>3910.52</c:v>
                </c:pt>
                <c:pt idx="130">
                  <c:v>3940.59</c:v>
                </c:pt>
                <c:pt idx="131">
                  <c:v>3913.1</c:v>
                </c:pt>
                <c:pt idx="132">
                  <c:v>3915.46</c:v>
                </c:pt>
                <c:pt idx="133">
                  <c:v>3974.12</c:v>
                </c:pt>
                <c:pt idx="134">
                  <c:v>3962.71</c:v>
                </c:pt>
                <c:pt idx="135">
                  <c:v>3968.94</c:v>
                </c:pt>
                <c:pt idx="136">
                  <c:v>3943.34</c:v>
                </c:pt>
                <c:pt idx="137">
                  <c:v>3939.34</c:v>
                </c:pt>
                <c:pt idx="138">
                  <c:v>3898.81</c:v>
                </c:pt>
                <c:pt idx="139">
                  <c:v>3875.44</c:v>
                </c:pt>
                <c:pt idx="140">
                  <c:v>3821.35</c:v>
                </c:pt>
                <c:pt idx="141">
                  <c:v>3841.94</c:v>
                </c:pt>
                <c:pt idx="142">
                  <c:v>3768.47</c:v>
                </c:pt>
                <c:pt idx="143">
                  <c:v>3819.72</c:v>
                </c:pt>
                <c:pt idx="144">
                  <c:v>3870.29</c:v>
                </c:pt>
                <c:pt idx="145">
                  <c:v>3901.82</c:v>
                </c:pt>
                <c:pt idx="146">
                  <c:v>3811.15</c:v>
                </c:pt>
                <c:pt idx="147">
                  <c:v>3829.34</c:v>
                </c:pt>
                <c:pt idx="148">
                  <c:v>3925.43</c:v>
                </c:pt>
                <c:pt idx="149">
                  <c:v>3881.37</c:v>
                </c:pt>
                <c:pt idx="150">
                  <c:v>3876.5</c:v>
                </c:pt>
                <c:pt idx="151">
                  <c:v>3906.71</c:v>
                </c:pt>
                <c:pt idx="152">
                  <c:v>3913.97</c:v>
                </c:pt>
                <c:pt idx="153">
                  <c:v>3931.33</c:v>
                </c:pt>
                <c:pt idx="154">
                  <c:v>3932.59</c:v>
                </c:pt>
                <c:pt idx="155">
                  <c:v>3934.83</c:v>
                </c:pt>
                <c:pt idx="156">
                  <c:v>3916.38</c:v>
                </c:pt>
                <c:pt idx="157">
                  <c:v>3909.88</c:v>
                </c:pt>
                <c:pt idx="158">
                  <c:v>3911.23</c:v>
                </c:pt>
                <c:pt idx="159">
                  <c:v>3915.59</c:v>
                </c:pt>
                <c:pt idx="160">
                  <c:v>3886.83</c:v>
                </c:pt>
                <c:pt idx="161">
                  <c:v>3871.74</c:v>
                </c:pt>
                <c:pt idx="162">
                  <c:v>3830.17</c:v>
                </c:pt>
                <c:pt idx="163">
                  <c:v>3826.31</c:v>
                </c:pt>
                <c:pt idx="164">
                  <c:v>3773.86</c:v>
                </c:pt>
                <c:pt idx="165">
                  <c:v>3714.24</c:v>
                </c:pt>
                <c:pt idx="166">
                  <c:v>3787.38</c:v>
                </c:pt>
                <c:pt idx="167">
                  <c:v>3750.77</c:v>
                </c:pt>
                <c:pt idx="168">
                  <c:v>3849.62</c:v>
                </c:pt>
                <c:pt idx="169">
                  <c:v>3855.36</c:v>
                </c:pt>
                <c:pt idx="170">
                  <c:v>3841.47</c:v>
                </c:pt>
                <c:pt idx="171">
                  <c:v>3853.07</c:v>
                </c:pt>
                <c:pt idx="172">
                  <c:v>3851.85</c:v>
                </c:pt>
                <c:pt idx="173">
                  <c:v>3798.91</c:v>
                </c:pt>
                <c:pt idx="174">
                  <c:v>3768.25</c:v>
                </c:pt>
                <c:pt idx="175">
                  <c:v>3795.54</c:v>
                </c:pt>
                <c:pt idx="176">
                  <c:v>3809.84</c:v>
                </c:pt>
                <c:pt idx="177">
                  <c:v>3801.19</c:v>
                </c:pt>
                <c:pt idx="178">
                  <c:v>3799.61</c:v>
                </c:pt>
                <c:pt idx="179">
                  <c:v>3824.68</c:v>
                </c:pt>
                <c:pt idx="180">
                  <c:v>3803.79</c:v>
                </c:pt>
                <c:pt idx="181">
                  <c:v>3748.14</c:v>
                </c:pt>
                <c:pt idx="182">
                  <c:v>3726.86</c:v>
                </c:pt>
                <c:pt idx="183">
                  <c:v>3700.65</c:v>
                </c:pt>
                <c:pt idx="184">
                  <c:v>3756.07</c:v>
                </c:pt>
                <c:pt idx="185">
                  <c:v>3732.04</c:v>
                </c:pt>
                <c:pt idx="186">
                  <c:v>3727.04</c:v>
                </c:pt>
                <c:pt idx="187">
                  <c:v>3735.36</c:v>
                </c:pt>
                <c:pt idx="188">
                  <c:v>3703.06</c:v>
                </c:pt>
                <c:pt idx="189">
                  <c:v>3690.01</c:v>
                </c:pt>
                <c:pt idx="190">
                  <c:v>3687.26</c:v>
                </c:pt>
                <c:pt idx="191">
                  <c:v>3694.92</c:v>
                </c:pt>
                <c:pt idx="192">
                  <c:v>3709.41</c:v>
                </c:pt>
                <c:pt idx="193">
                  <c:v>3722.48</c:v>
                </c:pt>
                <c:pt idx="194">
                  <c:v>3701.17</c:v>
                </c:pt>
                <c:pt idx="195">
                  <c:v>3694.62</c:v>
                </c:pt>
                <c:pt idx="196">
                  <c:v>3647.49</c:v>
                </c:pt>
                <c:pt idx="197">
                  <c:v>3663.46</c:v>
                </c:pt>
                <c:pt idx="198">
                  <c:v>3668.1</c:v>
                </c:pt>
                <c:pt idx="199">
                  <c:v>3672.82</c:v>
                </c:pt>
                <c:pt idx="200">
                  <c:v>3702.25</c:v>
                </c:pt>
                <c:pt idx="201">
                  <c:v>3691.96</c:v>
                </c:pt>
                <c:pt idx="202">
                  <c:v>3699.12</c:v>
                </c:pt>
                <c:pt idx="203">
                  <c:v>3666.72</c:v>
                </c:pt>
                <c:pt idx="204">
                  <c:v>3669.01</c:v>
                </c:pt>
                <c:pt idx="205">
                  <c:v>3662.45</c:v>
                </c:pt>
                <c:pt idx="206">
                  <c:v>3621.63</c:v>
                </c:pt>
                <c:pt idx="207">
                  <c:v>3638.35</c:v>
                </c:pt>
                <c:pt idx="208">
                  <c:v>3629.65</c:v>
                </c:pt>
                <c:pt idx="209">
                  <c:v>3635.41</c:v>
                </c:pt>
                <c:pt idx="210">
                  <c:v>3577.59</c:v>
                </c:pt>
                <c:pt idx="211">
                  <c:v>3557.54</c:v>
                </c:pt>
                <c:pt idx="212">
                  <c:v>3581.87</c:v>
                </c:pt>
                <c:pt idx="213">
                  <c:v>3567.79</c:v>
                </c:pt>
                <c:pt idx="214">
                  <c:v>3609.53</c:v>
                </c:pt>
                <c:pt idx="215">
                  <c:v>3626.91</c:v>
                </c:pt>
                <c:pt idx="216">
                  <c:v>3585.15</c:v>
                </c:pt>
                <c:pt idx="217">
                  <c:v>3537.01</c:v>
                </c:pt>
                <c:pt idx="218">
                  <c:v>3572.66</c:v>
                </c:pt>
                <c:pt idx="219">
                  <c:v>3545.53</c:v>
                </c:pt>
                <c:pt idx="220">
                  <c:v>3550.5</c:v>
                </c:pt>
                <c:pt idx="221">
                  <c:v>3509.44</c:v>
                </c:pt>
                <c:pt idx="222">
                  <c:v>3510.45</c:v>
                </c:pt>
                <c:pt idx="223">
                  <c:v>3443.44</c:v>
                </c:pt>
                <c:pt idx="224">
                  <c:v>3369.16</c:v>
                </c:pt>
                <c:pt idx="225">
                  <c:v>3310.24</c:v>
                </c:pt>
                <c:pt idx="226">
                  <c:v>3269.96</c:v>
                </c:pt>
                <c:pt idx="227">
                  <c:v>3310.11</c:v>
                </c:pt>
                <c:pt idx="228">
                  <c:v>3271.03</c:v>
                </c:pt>
                <c:pt idx="229">
                  <c:v>3390.68</c:v>
                </c:pt>
                <c:pt idx="230">
                  <c:v>3400.97</c:v>
                </c:pt>
                <c:pt idx="231">
                  <c:v>3465.39</c:v>
                </c:pt>
                <c:pt idx="232">
                  <c:v>3453.49</c:v>
                </c:pt>
                <c:pt idx="233">
                  <c:v>3435.56</c:v>
                </c:pt>
                <c:pt idx="234">
                  <c:v>3443.12</c:v>
                </c:pt>
                <c:pt idx="235">
                  <c:v>3426.92</c:v>
                </c:pt>
                <c:pt idx="236">
                  <c:v>3483.81</c:v>
                </c:pt>
                <c:pt idx="237">
                  <c:v>3483.34</c:v>
                </c:pt>
                <c:pt idx="238">
                  <c:v>3488.67</c:v>
                </c:pt>
                <c:pt idx="239">
                  <c:v>3511.93</c:v>
                </c:pt>
                <c:pt idx="240">
                  <c:v>3534.22</c:v>
                </c:pt>
                <c:pt idx="241">
                  <c:v>3477.13</c:v>
                </c:pt>
                <c:pt idx="242">
                  <c:v>3446.83</c:v>
                </c:pt>
                <c:pt idx="243">
                  <c:v>3419.45</c:v>
                </c:pt>
                <c:pt idx="244">
                  <c:v>3360.95</c:v>
                </c:pt>
                <c:pt idx="245">
                  <c:v>3408.63</c:v>
                </c:pt>
                <c:pt idx="246">
                  <c:v>3348.44</c:v>
                </c:pt>
                <c:pt idx="247">
                  <c:v>3380.8</c:v>
                </c:pt>
                <c:pt idx="248">
                  <c:v>3363</c:v>
                </c:pt>
                <c:pt idx="249">
                  <c:v>3335.47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5-49AD-A7D7-EB1235E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89709128"/>
        <c:axId val="489711752"/>
      </c:stockChart>
      <c:dateAx>
        <c:axId val="489709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1752"/>
        <c:crosses val="autoZero"/>
        <c:auto val="1"/>
        <c:lblOffset val="100"/>
        <c:baseTimeUnit val="days"/>
      </c:dateAx>
      <c:valAx>
        <c:axId val="4897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Vs Lowest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Sheet1!$AJ$11:$AJ$16</c:f>
              <c:numCache>
                <c:formatCode>General</c:formatCode>
                <c:ptCount val="6"/>
                <c:pt idx="0">
                  <c:v>0</c:v>
                </c:pt>
                <c:pt idx="3" formatCode="&quot;$&quot;#,##0.00_);[Red]\(&quot;$&quot;#,##0.00\)">
                  <c:v>4545.8500000000004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4B1B-8D0E-0E76C80E2AD0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Sheet1!$AK$11:$AK$16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7CA-4B1B-8D0E-0E76C80E2AD0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Sheet1!$AL$11:$AL$16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7CA-4B1B-8D0E-0E76C80E2AD0}"/>
            </c:ext>
          </c:extLst>
        </c:ser>
        <c:ser>
          <c:idx val="3"/>
          <c:order val="3"/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Sheet1!$AM$11:$AM$16</c:f>
              <c:numCache>
                <c:formatCode>General</c:formatCode>
                <c:ptCount val="6"/>
                <c:pt idx="0">
                  <c:v>0</c:v>
                </c:pt>
                <c:pt idx="3" formatCode="&quot;$&quot;#,##0.00_);[Red]\(&quot;$&quot;#,##0.00\)">
                  <c:v>3233.94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A-4B1B-8D0E-0E76C80E2AD0}"/>
            </c:ext>
          </c:extLst>
        </c:ser>
        <c:ser>
          <c:idx val="4"/>
          <c:order val="4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Sheet1!$AN$11:$AN$16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07CA-4B1B-8D0E-0E76C80E2A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1795240"/>
        <c:axId val="476157880"/>
      </c:barChart>
      <c:catAx>
        <c:axId val="48179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7880"/>
        <c:crosses val="autoZero"/>
        <c:auto val="1"/>
        <c:lblAlgn val="ctr"/>
        <c:lblOffset val="100"/>
        <c:noMultiLvlLbl val="0"/>
      </c:catAx>
      <c:valAx>
        <c:axId val="476157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179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Hightest VS Lowest Price in Moment %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Sheet1!$AO$11</c:f>
              <c:strCache>
                <c:ptCount val="1"/>
                <c:pt idx="0">
                  <c:v>Highest Movment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Sheet1!$AO$12:$AO$16</c:f>
              <c:numCache>
                <c:formatCode>General</c:formatCode>
                <c:ptCount val="5"/>
                <c:pt idx="2" formatCode="0%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C33-8D2D-9292B9C28638}"/>
            </c:ext>
          </c:extLst>
        </c:ser>
        <c:ser>
          <c:idx val="3"/>
          <c:order val="3"/>
          <c:tx>
            <c:strRef>
              <c:f>Sheet1!$AR$11</c:f>
              <c:strCache>
                <c:ptCount val="1"/>
                <c:pt idx="0">
                  <c:v>Lowest Movment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Sheet1!$AR$12:$AR$16</c:f>
              <c:numCache>
                <c:formatCode>General</c:formatCode>
                <c:ptCount val="5"/>
                <c:pt idx="2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C33-8D2D-9292B9C286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9710768"/>
        <c:axId val="4897110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Sheet1!$AP$11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Sheet1!$AP$12:$AP$16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01-4C33-8D2D-9292B9C2863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Sheet1!$AQ$12:$AQ$16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1-4C33-8D2D-9292B9C2863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Sheet1!$AS$12:$AS$16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01-4C33-8D2D-9292B9C2863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Sheet1!$AT$12:$AT$16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01-4C33-8D2D-9292B9C28638}"/>
                  </c:ext>
                </c:extLst>
              </c15:ser>
            </c15:filteredBarSeries>
          </c:ext>
        </c:extLst>
      </c:barChart>
      <c:catAx>
        <c:axId val="4897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1096"/>
        <c:crosses val="autoZero"/>
        <c:auto val="1"/>
        <c:lblAlgn val="ctr"/>
        <c:lblOffset val="100"/>
        <c:noMultiLvlLbl val="0"/>
      </c:catAx>
      <c:valAx>
        <c:axId val="489711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7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Price Range Previson 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Sheet1!$AU$11</c:f>
              <c:strCache>
                <c:ptCount val="1"/>
                <c:pt idx="0">
                  <c:v>Highest Price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Sheet1!$AU$12:$AU$16</c:f>
              <c:numCache>
                <c:formatCode>General</c:formatCode>
                <c:ptCount val="5"/>
                <c:pt idx="2" formatCode="_(&quot;$&quot;* #,##0.00_);_(&quot;$&quot;* \(#,##0.00\);_(&quot;$&quot;* &quot;-&quot;??_);_(@_)">
                  <c:v>5235.5383334029275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5-4087-9C85-173E1D3E468A}"/>
            </c:ext>
          </c:extLst>
        </c:ser>
        <c:ser>
          <c:idx val="3"/>
          <c:order val="3"/>
          <c:tx>
            <c:strRef>
              <c:f>Sheet1!$AX$11</c:f>
              <c:strCache>
                <c:ptCount val="1"/>
                <c:pt idx="0">
                  <c:v>Lowest Price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Sheet1!$AX$12:$AX$16</c:f>
              <c:numCache>
                <c:formatCode>General</c:formatCode>
                <c:ptCount val="5"/>
                <c:pt idx="2" formatCode="&quot;$&quot;#,##0.00_);[Red]\(&quot;$&quot;#,##0.00\)">
                  <c:v>2544.2516665970729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5-4087-9C85-173E1D3E46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1226200"/>
        <c:axId val="5412288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Sheet1!$AV$11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Sheet1!$AV$12:$AV$16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35-4087-9C85-173E1D3E468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Sheet1!$AW$12:$AW$16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35-4087-9C85-173E1D3E46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Sheet1!$AY$12:$AY$16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35-4087-9C85-173E1D3E468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Sheet1!$AZ$12:$AZ$16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35-4087-9C85-173E1D3E468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Sheet1!$BA$12:$BA$16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35-4087-9C85-173E1D3E468A}"/>
                  </c:ext>
                </c:extLst>
              </c15:ser>
            </c15:filteredBarSeries>
          </c:ext>
        </c:extLst>
      </c:barChart>
      <c:catAx>
        <c:axId val="54122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8824"/>
        <c:crosses val="autoZero"/>
        <c:auto val="1"/>
        <c:lblAlgn val="ctr"/>
        <c:lblOffset val="100"/>
        <c:noMultiLvlLbl val="0"/>
      </c:catAx>
      <c:valAx>
        <c:axId val="541228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chart" Target="../charts/chart4.xml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chart" Target="../charts/chart3.xml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chart" Target="../charts/chart2.xml"/><Relationship Id="rId5" Type="http://schemas.openxmlformats.org/officeDocument/2006/relationships/image" Target="../media/image2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271461</xdr:colOff>
      <xdr:row>34</xdr:row>
      <xdr:rowOff>174228</xdr:rowOff>
    </xdr:from>
    <xdr:to>
      <xdr:col>33</xdr:col>
      <xdr:colOff>59928</xdr:colOff>
      <xdr:row>68</xdr:row>
      <xdr:rowOff>144461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C2EA4-EE95-43E9-9309-5398E118E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380600</xdr:colOff>
      <xdr:row>37</xdr:row>
      <xdr:rowOff>69260</xdr:rowOff>
    </xdr:from>
    <xdr:to>
      <xdr:col>31</xdr:col>
      <xdr:colOff>559640</xdr:colOff>
      <xdr:row>40</xdr:row>
      <xdr:rowOff>166280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A7B3B63-942D-4B40-BBC1-64072BD41578}"/>
                </a:ext>
              </a:extLst>
            </xdr14:cNvPr>
            <xdr14:cNvContentPartPr/>
          </xdr14:nvContentPartPr>
          <xdr14:nvPr macro=""/>
          <xdr14:xfrm>
            <a:off x="13156800" y="7473360"/>
            <a:ext cx="8713440" cy="6685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A7B3B63-942D-4B40-BBC1-64072BD4157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47800" y="7464360"/>
              <a:ext cx="8731080" cy="68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456680</xdr:colOff>
      <xdr:row>36</xdr:row>
      <xdr:rowOff>164360</xdr:rowOff>
    </xdr:from>
    <xdr:to>
      <xdr:col>32</xdr:col>
      <xdr:colOff>49760</xdr:colOff>
      <xdr:row>37</xdr:row>
      <xdr:rowOff>126140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4B4425D-5C8B-40A0-8A7E-6DF6B416BB2E}"/>
                </a:ext>
              </a:extLst>
            </xdr14:cNvPr>
            <xdr14:cNvContentPartPr/>
          </xdr14:nvContentPartPr>
          <xdr14:nvPr macro=""/>
          <xdr14:xfrm>
            <a:off x="21767280" y="7377960"/>
            <a:ext cx="202680" cy="152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4B4425D-5C8B-40A0-8A7E-6DF6B416BB2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758640" y="7369320"/>
              <a:ext cx="22032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37620</xdr:colOff>
      <xdr:row>40</xdr:row>
      <xdr:rowOff>88520</xdr:rowOff>
    </xdr:from>
    <xdr:to>
      <xdr:col>15</xdr:col>
      <xdr:colOff>37980</xdr:colOff>
      <xdr:row>40</xdr:row>
      <xdr:rowOff>88880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7DB2F70-7500-4455-9E43-25BDD452D953}"/>
                </a:ext>
              </a:extLst>
            </xdr14:cNvPr>
            <xdr14:cNvContentPartPr/>
          </xdr14:nvContentPartPr>
          <xdr14:nvPr macro=""/>
          <xdr14:xfrm>
            <a:off x="11543820" y="806412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7DB2F70-7500-4455-9E43-25BDD452D95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535180" y="8055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469160</xdr:colOff>
      <xdr:row>50</xdr:row>
      <xdr:rowOff>75720</xdr:rowOff>
    </xdr:from>
    <xdr:to>
      <xdr:col>32</xdr:col>
      <xdr:colOff>333440</xdr:colOff>
      <xdr:row>53</xdr:row>
      <xdr:rowOff>33060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188AFC1-B508-4D96-979C-A2ACEB8D2FCE}"/>
                </a:ext>
              </a:extLst>
            </xdr14:cNvPr>
            <xdr14:cNvContentPartPr/>
          </xdr14:nvContentPartPr>
          <xdr14:nvPr macro=""/>
          <xdr14:xfrm>
            <a:off x="13359660" y="9956320"/>
            <a:ext cx="9008280" cy="5288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188AFC1-B508-4D96-979C-A2ACEB8D2FC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351020" y="9947680"/>
              <a:ext cx="9025921" cy="54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329600</xdr:colOff>
      <xdr:row>36</xdr:row>
      <xdr:rowOff>189960</xdr:rowOff>
    </xdr:from>
    <xdr:to>
      <xdr:col>22</xdr:col>
      <xdr:colOff>329960</xdr:colOff>
      <xdr:row>37</xdr:row>
      <xdr:rowOff>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E34469D-0F4A-4E1A-9094-AF79BCC0A571}"/>
                </a:ext>
              </a:extLst>
            </xdr14:cNvPr>
            <xdr14:cNvContentPartPr/>
          </xdr14:nvContentPartPr>
          <xdr14:nvPr macro=""/>
          <xdr14:xfrm>
            <a:off x="16268100" y="7403560"/>
            <a:ext cx="360" cy="2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E34469D-0F4A-4E1A-9094-AF79BCC0A57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259460" y="7394920"/>
              <a:ext cx="180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35</xdr:col>
      <xdr:colOff>12700</xdr:colOff>
      <xdr:row>16</xdr:row>
      <xdr:rowOff>25400</xdr:rowOff>
    </xdr:from>
    <xdr:to>
      <xdr:col>39</xdr:col>
      <xdr:colOff>584200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649BE9-2D75-4A1D-88F4-627613D79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16</xdr:row>
      <xdr:rowOff>25400</xdr:rowOff>
    </xdr:from>
    <xdr:to>
      <xdr:col>46</xdr:col>
      <xdr:colOff>38100</xdr:colOff>
      <xdr:row>28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CFBD13F-5206-4803-8DFA-4F403745D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63500</xdr:colOff>
      <xdr:row>16</xdr:row>
      <xdr:rowOff>12700</xdr:rowOff>
    </xdr:from>
    <xdr:to>
      <xdr:col>57</xdr:col>
      <xdr:colOff>571499</xdr:colOff>
      <xdr:row>28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0CFE6F8-BA1A-4AA1-A76A-304F9604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7T20:39:06.7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1712 24575,'311'2'0,"333"-5"0,-216-45 0,-140 11 0,644 15 0,-627 25 0,4771-3 0,-4693 12 0,621 100 0,-881-98 0,0-6 0,159-10 0,-121-1 0,21 0 0,340 11 0,-203 39 0,10 0 0,372-37 0,-427-13 0,4849 2 0,-5034-3 0,141-25 0,5-1 0,-113 17 0,156-35 0,115-50 0,180-35 0,-485 118 0,-1-4 0,85-31 0,-63 14 0,114-43 0,39-26 0,-26 12 0,-52 22 0,240-66 0,-293 99 0,151-54 0,-68 23 0,-151 46 0,117-61 0,31-13 0,-153 73 0,90-51 0,-105 50 0,1 2 0,1 3 0,85-28 0,-7 22 0,202-15 0,-33 7 0,-226 22 0,0-2 0,91-33 0,-97 25 0,2 3 0,0 2 0,95-12 0,-119 23-1365,-6-2-5461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7T20:39:10.1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24575,'3'3'0,"1"0"0,0-1 0,-1 1 0,1-1 0,0 0 0,0 0 0,1 0 0,-1-1 0,0 1 0,9 0 0,52 8 0,-24-5 0,78 21 0,-54-11 0,85 10 0,-143-24 0,0 0 0,1 0 0,-1 0 0,0 1 0,10 3 0,-16-4 0,0-1 0,-1 1 0,1-1 0,0 0 0,0 1 0,0 0 0,0-1 0,0 1 0,0-1 0,-1 1 0,1 0 0,0 0 0,0-1 0,-1 1 0,1 0 0,-1 0 0,1 0 0,0 0 0,-1 0 0,0 0 0,1 0 0,-1 0 0,0 0 0,1 0 0,-1 0 0,0 0 0,0 0 0,0 0 0,0 0 0,0 0 0,0 0 0,0 0 0,0 0 0,0 0 0,-1 0 0,1 0 0,0 0 0,-1 0 0,1 0 0,-1 0 0,1 0 0,-1 0 0,1 0 0,-1 0 0,0-1 0,1 1 0,-2 1 0,-9 11 0,-1-1 0,0 0 0,0 0 0,-1-1 0,-16 10 0,-34 30 0,32-20-85,18-16-171,-1-1 0,-1 0 0,0-1 0,-33 21 0,26-23-6570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7T20:39:18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7T20:40:22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24575,'139'63'0,"-92"-45"0,-1 3 0,-1 2 0,-2 1 0,47 35 0,-36-20 0,1-3 0,2-2 0,1-2 0,96 36 0,261 70 0,-259-91 0,-76-26 0,2-3 0,0-4 0,0-3 0,1-4 0,129-5 0,-134 0 0,0 5 0,142 29 0,-83-11 0,13 0 0,347 52 0,8-37 0,163-46 0,-381-30 0,-112 10 0,238-20 0,-316 36 0,178-12 0,1003 19 0,-635 6 0,119-5 0,867 5 0,-496 90 0,-794-50 0,429-2 0,2626-46 0,-1813 8 0,858-3 0,-2333 5 0,144 25 0,38 4 0,343-29 0,-323-8 0,1396 3 0,-1682 0 0,-1 2 0,0 1 0,0 0 0,0 2 0,-1 0 0,1 1 0,35 17 0,2 6 0,66 46 0,-56-33 0,-41-27 0,2-1 0,0-2 0,0-1 0,1-1 0,0-2 0,1 0 0,0-3 0,0 0 0,0-2 0,46-2 0,-59 1 0,1 1 0,-1 0 0,0 1 0,0 1 0,0 0 0,0 2 0,-1 0 0,0 1 0,28 18 0,-26-15 0,0-1 0,1 0 0,0-1 0,0-2 0,1 0 0,39 8 0,12-5-1365,-42-3-5461</inkml:trace>
  <inkml:trace contextRef="#ctx0" brushRef="#br0" timeOffset="2124.49">24554 1306 24575,'0'6'0,"-6"2"0,-13-1 0,-11-1 0,-5-2 0,3 5 0,1 1 0,-1-2 0,-6-2 0,-3-1 0,0 3 0,0 1 0,-4-1 0,5 4 0,3 0 0,9-2-8191</inkml:trace>
  <inkml:trace contextRef="#ctx0" brushRef="#br0" timeOffset="5311.28">24414 1130 24575,'1'-1'0,"-1"0"0,0 0 0,0 1 0,1-1 0,-1 0 0,1 0 0,-1 0 0,1 1 0,-1-1 0,1 0 0,-1 1 0,1-1 0,0 0 0,-1 1 0,1-1 0,0 1 0,-1-1 0,1 1 0,0-1 0,0 1 0,0-1 0,-1 1 0,1 0 0,0 0 0,0-1 0,0 1 0,1 0 0,28-5 0,-29 5 0,17-1 0,0 1 0,1 1 0,-1 1 0,0 0 0,0 1 0,20 7 0,108 42 0,-18-6 0,-52-18 0,-71-26 0,0 0 0,-1 1 0,1 0 0,0 0 0,-1 0 0,0 0 0,0 1 0,0-1 0,0 1 0,0 0 0,-1 1 0,5 5 0,-8-9 0,0-1 0,1 1 0,-1 0 0,0-1 0,0 1 0,1 0 0,-1-1 0,0 1 0,0 0 0,0-1 0,0 1 0,0 0 0,0 0 0,0-1 0,0 1 0,0 0 0,0 0 0,0-1 0,0 1 0,-1 0 0,1-1 0,0 1 0,0 0 0,-1-1 0,1 1 0,0 0 0,-1-1 0,1 1 0,-1-1 0,0 2 0,-26 10 0,-38-4 0,60-8 0,-31 4-151,1 2-1,0 1 0,0 2 0,1 1 1,0 2-1,0 1 0,2 2 1,-35 21-1,41-23-6674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7T20:40:31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24575,'0'6'0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5B884-E55C-4733-8FEB-93F85CC4B771}" name="Table1" displayName="Table1" ref="A2:B253" totalsRowShown="0">
  <autoFilter ref="A2:B253" xr:uid="{5835B884-E55C-4733-8FEB-93F85CC4B771}"/>
  <tableColumns count="2">
    <tableColumn id="1" xr3:uid="{EDA13A40-0144-446C-A007-8DB17984706A}" name="Date" dataDxfId="16"/>
    <tableColumn id="2" xr3:uid="{EDCBC5EA-0735-436D-BB75-D0B5C252DD0C}" name="Pric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A2BA72-8F50-4FAE-8776-905E587FC52E}" name="Table2" displayName="Table2" ref="C2:L253" totalsRowShown="0" headerRowDxfId="14" dataDxfId="13" tableBorderDxfId="12">
  <autoFilter ref="C2:L253" xr:uid="{E6A2BA72-8F50-4FAE-8776-905E587FC52E}"/>
  <tableColumns count="10">
    <tableColumn id="1" xr3:uid="{F7C3A378-FFE2-4628-A7EE-E74700F22795}" name="Date" dataDxfId="4"/>
    <tableColumn id="2" xr3:uid="{9B2194D5-D97F-47BA-A773-49F140103402}" name="Open" dataDxfId="3"/>
    <tableColumn id="3" xr3:uid="{E2A3DAF1-0D22-4E9D-8059-CA1C479CD5A5}" name="High" dataDxfId="2"/>
    <tableColumn id="4" xr3:uid="{49FF142B-779D-45FD-AD6F-7A5B3E017D34}" name="Low" dataDxfId="0"/>
    <tableColumn id="5" xr3:uid="{71F16EFE-E166-4BEE-8A8A-12332F74C77E}" name="Closed Price" dataDxfId="1"/>
    <tableColumn id="6" xr3:uid="{1B1D1654-9AFC-46C4-9583-131392B453F3}" name="Vol." dataDxfId="11"/>
    <tableColumn id="7" xr3:uid="{E7C91004-B851-4E71-A42E-CC7B182BF1DA}" name="Change %" dataDxfId="10"/>
    <tableColumn id="8" xr3:uid="{5F82170A-0EBC-475C-8A49-038C7AC2F641}" name="Absolute Change" dataDxfId="9"/>
    <tableColumn id="9" xr3:uid="{7BBCA23F-CF27-4A31-A85B-4CDFAB4B5D1C}" name="Vatility in ($)" dataDxfId="8"/>
    <tableColumn id="10" xr3:uid="{A0E4B805-E28E-4A30-95F0-06B20261CEAB}" name="Vatilaty in %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A0CF59-9D95-404C-AA69-961B1118FD3F}" name="Table3" displayName="Table3" ref="O5:Q32" totalsRowShown="0">
  <autoFilter ref="O5:Q32" xr:uid="{D8A0CF59-9D95-404C-AA69-961B1118FD3F}"/>
  <tableColumns count="3">
    <tableColumn id="1" xr3:uid="{3183B5D3-DA6F-4EE5-9D9A-581F44BADDC7}" name="Question 1" dataDxfId="6"/>
    <tableColumn id="2" xr3:uid="{35C4D92D-19E2-427C-8C52-D9380E70744D}" name="Column2" dataDxfId="5"/>
    <tableColumn id="3" xr3:uid="{95C69C4F-8AD9-46F2-9ADF-859C186C409D}" name="Answ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D0BA-AFDD-47A5-B10A-1326D7F35DD1}">
  <dimension ref="A2:BF253"/>
  <sheetViews>
    <sheetView tabSelected="1" topLeftCell="AB1" zoomScale="75" zoomScaleNormal="75" workbookViewId="0">
      <selection activeCell="F1" sqref="F1:F1048576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6" width="10.42578125" style="79" bestFit="1" customWidth="1"/>
    <col min="7" max="7" width="14" customWidth="1"/>
    <col min="8" max="8" width="6.7109375" customWidth="1"/>
    <col min="9" max="9" width="11.7109375" customWidth="1"/>
    <col min="10" max="10" width="18.140625" customWidth="1"/>
    <col min="11" max="11" width="14.5703125" customWidth="1"/>
    <col min="12" max="12" width="14.140625" customWidth="1"/>
    <col min="15" max="15" width="19.7109375" customWidth="1"/>
    <col min="16" max="16" width="12.5703125" customWidth="1"/>
    <col min="17" max="17" width="17.85546875" customWidth="1"/>
    <col min="36" max="36" width="9.85546875" bestFit="1" customWidth="1"/>
    <col min="39" max="39" width="13.7109375" bestFit="1" customWidth="1"/>
    <col min="48" max="48" width="13.7109375" bestFit="1" customWidth="1"/>
    <col min="51" max="51" width="9.85546875" bestFit="1" customWidth="1"/>
  </cols>
  <sheetData>
    <row r="2" spans="1:58" x14ac:dyDescent="0.25">
      <c r="A2" t="s">
        <v>37</v>
      </c>
      <c r="B2" t="s">
        <v>38</v>
      </c>
      <c r="C2" t="s">
        <v>37</v>
      </c>
      <c r="D2" s="76" t="s">
        <v>0</v>
      </c>
      <c r="E2" s="76" t="s">
        <v>1</v>
      </c>
      <c r="F2" s="76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1:58" ht="15.75" customHeight="1" x14ac:dyDescent="0.25">
      <c r="A3" s="10">
        <v>44463</v>
      </c>
      <c r="B3" s="11">
        <v>4455.4799999999996</v>
      </c>
      <c r="C3" s="10">
        <v>44463</v>
      </c>
      <c r="D3" s="77">
        <v>4438.04</v>
      </c>
      <c r="E3" s="77">
        <v>4463.12</v>
      </c>
      <c r="F3" s="77">
        <v>4430.2700000000004</v>
      </c>
      <c r="G3" s="2">
        <v>4455.4799999999996</v>
      </c>
      <c r="H3" s="3" t="s">
        <v>9</v>
      </c>
      <c r="I3" s="4">
        <v>1.5E-3</v>
      </c>
      <c r="J3" s="5">
        <v>0</v>
      </c>
      <c r="K3" s="3">
        <v>32.85</v>
      </c>
      <c r="L3" s="5">
        <v>0.01</v>
      </c>
      <c r="O3" s="12"/>
      <c r="P3" s="12"/>
    </row>
    <row r="4" spans="1:58" ht="15.75" customHeight="1" x14ac:dyDescent="0.25">
      <c r="A4" s="10">
        <v>44462</v>
      </c>
      <c r="B4" s="11">
        <v>4448.9799999999996</v>
      </c>
      <c r="C4" s="10">
        <v>44462</v>
      </c>
      <c r="D4" s="78">
        <v>4406.75</v>
      </c>
      <c r="E4" s="78">
        <v>4465.3999999999996</v>
      </c>
      <c r="F4" s="78">
        <v>4406.75</v>
      </c>
      <c r="G4" s="6">
        <v>4448.9799999999996</v>
      </c>
      <c r="H4" s="7" t="s">
        <v>9</v>
      </c>
      <c r="I4" s="8">
        <v>1.21E-2</v>
      </c>
      <c r="J4" s="9">
        <v>0.01</v>
      </c>
      <c r="K4" s="7">
        <v>58.65</v>
      </c>
      <c r="L4" s="9">
        <v>0.01</v>
      </c>
      <c r="O4" s="12"/>
      <c r="P4" s="12"/>
    </row>
    <row r="5" spans="1:58" ht="15.75" customHeight="1" thickBot="1" x14ac:dyDescent="0.3">
      <c r="A5" s="10">
        <v>44461</v>
      </c>
      <c r="B5" s="11">
        <v>4395.6400000000003</v>
      </c>
      <c r="C5" s="10">
        <v>44461</v>
      </c>
      <c r="D5" s="77">
        <v>4367.43</v>
      </c>
      <c r="E5" s="77">
        <v>4416.75</v>
      </c>
      <c r="F5" s="77">
        <v>4367.43</v>
      </c>
      <c r="G5" s="2">
        <v>4395.6400000000003</v>
      </c>
      <c r="H5" s="3" t="s">
        <v>9</v>
      </c>
      <c r="I5" s="4">
        <v>9.4999999999999998E-3</v>
      </c>
      <c r="J5" s="5">
        <v>0.01</v>
      </c>
      <c r="K5" s="3">
        <v>49.32</v>
      </c>
      <c r="L5" s="5">
        <v>0.01</v>
      </c>
      <c r="O5" s="12" t="s">
        <v>10</v>
      </c>
      <c r="P5" s="12" t="s">
        <v>39</v>
      </c>
      <c r="Q5" t="s">
        <v>11</v>
      </c>
    </row>
    <row r="6" spans="1:58" ht="15.75" customHeight="1" x14ac:dyDescent="0.3">
      <c r="A6" s="10">
        <v>44460</v>
      </c>
      <c r="B6" s="11">
        <v>4354.18</v>
      </c>
      <c r="C6" s="10">
        <v>44460</v>
      </c>
      <c r="D6" s="78">
        <v>4374.45</v>
      </c>
      <c r="E6" s="78">
        <v>4394.87</v>
      </c>
      <c r="F6" s="78">
        <v>4347.96</v>
      </c>
      <c r="G6" s="6">
        <v>4354.18</v>
      </c>
      <c r="H6" s="7" t="s">
        <v>9</v>
      </c>
      <c r="I6" s="8">
        <v>-8.0000000000000004E-4</v>
      </c>
      <c r="J6" s="9">
        <v>0</v>
      </c>
      <c r="K6" s="7">
        <v>46.91</v>
      </c>
      <c r="L6" s="9">
        <v>0.01</v>
      </c>
      <c r="O6" s="21" t="s">
        <v>12</v>
      </c>
      <c r="P6" s="12"/>
      <c r="Q6" s="20">
        <f>MAX(E:E)</f>
        <v>4545.8500000000004</v>
      </c>
      <c r="AJ6" s="61" t="s">
        <v>25</v>
      </c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3"/>
    </row>
    <row r="7" spans="1:58" ht="15.75" customHeight="1" x14ac:dyDescent="0.3">
      <c r="A7" s="10">
        <v>44459</v>
      </c>
      <c r="B7" s="11">
        <v>4357.7299999999996</v>
      </c>
      <c r="C7" s="10">
        <v>44459</v>
      </c>
      <c r="D7" s="77">
        <v>4402.95</v>
      </c>
      <c r="E7" s="77">
        <v>4402.95</v>
      </c>
      <c r="F7" s="77">
        <v>4305.91</v>
      </c>
      <c r="G7" s="2">
        <v>4357.7299999999996</v>
      </c>
      <c r="H7" s="3" t="s">
        <v>9</v>
      </c>
      <c r="I7" s="4">
        <v>-1.7000000000000001E-2</v>
      </c>
      <c r="J7" s="5">
        <v>0.02</v>
      </c>
      <c r="K7" s="3">
        <v>97.04</v>
      </c>
      <c r="L7" s="5">
        <v>0.02</v>
      </c>
      <c r="O7" s="21"/>
      <c r="P7" s="12"/>
      <c r="Q7" s="21"/>
      <c r="AJ7" s="64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6"/>
    </row>
    <row r="8" spans="1:58" ht="15.75" customHeight="1" thickBot="1" x14ac:dyDescent="0.35">
      <c r="A8" s="10">
        <v>44456</v>
      </c>
      <c r="B8" s="11">
        <v>4432.99</v>
      </c>
      <c r="C8" s="10">
        <v>44456</v>
      </c>
      <c r="D8" s="78">
        <v>4469.74</v>
      </c>
      <c r="E8" s="78">
        <v>4471.5200000000004</v>
      </c>
      <c r="F8" s="78">
        <v>4427.76</v>
      </c>
      <c r="G8" s="6">
        <v>4432.99</v>
      </c>
      <c r="H8" s="7" t="s">
        <v>9</v>
      </c>
      <c r="I8" s="8">
        <v>-9.1000000000000004E-3</v>
      </c>
      <c r="J8" s="9">
        <v>0.01</v>
      </c>
      <c r="K8" s="7">
        <v>43.76</v>
      </c>
      <c r="L8" s="9">
        <v>0.01</v>
      </c>
      <c r="O8" s="21" t="s">
        <v>13</v>
      </c>
      <c r="P8" s="12"/>
      <c r="Q8" s="21"/>
      <c r="AJ8" s="67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9"/>
    </row>
    <row r="9" spans="1:58" ht="15.75" customHeight="1" x14ac:dyDescent="0.3">
      <c r="A9" s="10">
        <v>44455</v>
      </c>
      <c r="B9" s="11">
        <v>4473.76</v>
      </c>
      <c r="C9" s="10">
        <v>44455</v>
      </c>
      <c r="D9" s="77">
        <v>4477.09</v>
      </c>
      <c r="E9" s="77">
        <v>4485.87</v>
      </c>
      <c r="F9" s="77">
        <v>4443.8</v>
      </c>
      <c r="G9" s="2">
        <v>4473.76</v>
      </c>
      <c r="H9" s="3" t="s">
        <v>9</v>
      </c>
      <c r="I9" s="4">
        <v>-1.5E-3</v>
      </c>
      <c r="J9" s="5">
        <v>0</v>
      </c>
      <c r="K9" s="3">
        <v>42.07</v>
      </c>
      <c r="L9" s="5">
        <v>0.01</v>
      </c>
      <c r="O9" s="21"/>
      <c r="P9" s="12"/>
      <c r="Q9" s="21"/>
      <c r="AJ9" s="70" t="s">
        <v>26</v>
      </c>
      <c r="AK9" s="71"/>
      <c r="AL9" s="71"/>
      <c r="AM9" s="71"/>
      <c r="AN9" s="72"/>
      <c r="AO9" s="70" t="s">
        <v>27</v>
      </c>
      <c r="AP9" s="71"/>
      <c r="AQ9" s="71"/>
      <c r="AR9" s="71"/>
      <c r="AS9" s="71"/>
      <c r="AT9" s="72"/>
      <c r="AU9" s="70" t="s">
        <v>28</v>
      </c>
      <c r="AV9" s="71"/>
      <c r="AW9" s="71"/>
      <c r="AX9" s="71"/>
      <c r="AY9" s="71"/>
      <c r="AZ9" s="71"/>
      <c r="BA9" s="72"/>
      <c r="BB9" s="70" t="s">
        <v>29</v>
      </c>
      <c r="BC9" s="71"/>
      <c r="BD9" s="71"/>
      <c r="BE9" s="71"/>
      <c r="BF9" s="72"/>
    </row>
    <row r="10" spans="1:58" ht="15.75" customHeight="1" thickBot="1" x14ac:dyDescent="0.35">
      <c r="A10" s="10">
        <v>44454</v>
      </c>
      <c r="B10" s="11">
        <v>4480.7</v>
      </c>
      <c r="C10" s="10">
        <v>44454</v>
      </c>
      <c r="D10" s="78">
        <v>4447.49</v>
      </c>
      <c r="E10" s="78">
        <v>4486.87</v>
      </c>
      <c r="F10" s="78">
        <v>4438.37</v>
      </c>
      <c r="G10" s="6">
        <v>4480.7</v>
      </c>
      <c r="H10" s="7" t="s">
        <v>9</v>
      </c>
      <c r="I10" s="8">
        <v>8.5000000000000006E-3</v>
      </c>
      <c r="J10" s="9">
        <v>0.01</v>
      </c>
      <c r="K10" s="7">
        <v>48.5</v>
      </c>
      <c r="L10" s="9">
        <v>0.01</v>
      </c>
      <c r="O10" s="21" t="s">
        <v>14</v>
      </c>
      <c r="P10" s="12"/>
      <c r="Q10" s="20">
        <f>MIN(F:F)</f>
        <v>3233.94</v>
      </c>
      <c r="AJ10" s="73"/>
      <c r="AK10" s="74"/>
      <c r="AL10" s="74"/>
      <c r="AM10" s="74"/>
      <c r="AN10" s="75"/>
      <c r="AO10" s="73"/>
      <c r="AP10" s="74"/>
      <c r="AQ10" s="74"/>
      <c r="AR10" s="74"/>
      <c r="AS10" s="74"/>
      <c r="AT10" s="75"/>
      <c r="AU10" s="73"/>
      <c r="AV10" s="74"/>
      <c r="AW10" s="74"/>
      <c r="AX10" s="74"/>
      <c r="AY10" s="74"/>
      <c r="AZ10" s="74"/>
      <c r="BA10" s="75"/>
      <c r="BB10" s="73"/>
      <c r="BC10" s="74"/>
      <c r="BD10" s="74"/>
      <c r="BE10" s="74"/>
      <c r="BF10" s="75"/>
    </row>
    <row r="11" spans="1:58" ht="15.75" customHeight="1" x14ac:dyDescent="0.3">
      <c r="A11" s="10">
        <v>44453</v>
      </c>
      <c r="B11" s="11">
        <v>4443.05</v>
      </c>
      <c r="C11" s="10">
        <v>44453</v>
      </c>
      <c r="D11" s="77">
        <v>4479.33</v>
      </c>
      <c r="E11" s="77">
        <v>4485.68</v>
      </c>
      <c r="F11" s="77">
        <v>4435.46</v>
      </c>
      <c r="G11" s="2">
        <v>4443.05</v>
      </c>
      <c r="H11" s="3" t="s">
        <v>9</v>
      </c>
      <c r="I11" s="4">
        <v>-5.7000000000000002E-3</v>
      </c>
      <c r="J11" s="5">
        <v>0.01</v>
      </c>
      <c r="K11" s="3">
        <v>50.22</v>
      </c>
      <c r="L11" s="5">
        <v>0.01</v>
      </c>
      <c r="O11" s="21"/>
      <c r="P11" s="12"/>
      <c r="Q11" s="21"/>
      <c r="AJ11" s="37" t="s">
        <v>12</v>
      </c>
      <c r="AK11" s="38"/>
      <c r="AL11" s="39"/>
      <c r="AM11" s="46" t="s">
        <v>30</v>
      </c>
      <c r="AN11" s="47"/>
      <c r="AO11" s="37" t="s">
        <v>31</v>
      </c>
      <c r="AP11" s="38"/>
      <c r="AQ11" s="39"/>
      <c r="AR11" s="37" t="s">
        <v>32</v>
      </c>
      <c r="AS11" s="38"/>
      <c r="AT11" s="39"/>
      <c r="AU11" s="37" t="s">
        <v>33</v>
      </c>
      <c r="AV11" s="38"/>
      <c r="AW11" s="39"/>
      <c r="AX11" s="37" t="s">
        <v>34</v>
      </c>
      <c r="AY11" s="38"/>
      <c r="AZ11" s="38"/>
      <c r="BA11" s="39"/>
      <c r="BB11" s="37" t="s">
        <v>35</v>
      </c>
      <c r="BC11" s="38"/>
      <c r="BD11" s="39"/>
      <c r="BE11" s="37" t="s">
        <v>36</v>
      </c>
      <c r="BF11" s="39"/>
    </row>
    <row r="12" spans="1:58" ht="15.75" customHeight="1" x14ac:dyDescent="0.3">
      <c r="A12" s="10">
        <v>44452</v>
      </c>
      <c r="B12" s="11">
        <v>4468.7299999999996</v>
      </c>
      <c r="C12" s="10">
        <v>44452</v>
      </c>
      <c r="D12" s="78">
        <v>4474.8100000000004</v>
      </c>
      <c r="E12" s="78">
        <v>4492.99</v>
      </c>
      <c r="F12" s="78">
        <v>4445.7</v>
      </c>
      <c r="G12" s="6">
        <v>4468.7299999999996</v>
      </c>
      <c r="H12" s="7" t="s">
        <v>9</v>
      </c>
      <c r="I12" s="8">
        <v>2.3E-3</v>
      </c>
      <c r="J12" s="9">
        <v>0</v>
      </c>
      <c r="K12" s="7">
        <v>47.29</v>
      </c>
      <c r="L12" s="9">
        <v>0.01</v>
      </c>
      <c r="O12" s="21" t="s">
        <v>15</v>
      </c>
      <c r="P12" s="12"/>
      <c r="Q12" s="21"/>
      <c r="AJ12" s="40"/>
      <c r="AK12" s="41"/>
      <c r="AL12" s="42"/>
      <c r="AM12" s="48"/>
      <c r="AN12" s="49"/>
      <c r="AO12" s="40"/>
      <c r="AP12" s="41"/>
      <c r="AQ12" s="42"/>
      <c r="AR12" s="40"/>
      <c r="AS12" s="41"/>
      <c r="AT12" s="42"/>
      <c r="AU12" s="40"/>
      <c r="AV12" s="41"/>
      <c r="AW12" s="42"/>
      <c r="AX12" s="40"/>
      <c r="AY12" s="41"/>
      <c r="AZ12" s="41"/>
      <c r="BA12" s="42"/>
      <c r="BB12" s="40"/>
      <c r="BC12" s="41"/>
      <c r="BD12" s="42"/>
      <c r="BE12" s="40"/>
      <c r="BF12" s="42"/>
    </row>
    <row r="13" spans="1:58" ht="15.75" customHeight="1" thickBot="1" x14ac:dyDescent="0.35">
      <c r="A13" s="10">
        <v>44449</v>
      </c>
      <c r="B13" s="11">
        <v>4458.58</v>
      </c>
      <c r="C13" s="10">
        <v>44449</v>
      </c>
      <c r="D13" s="77">
        <v>4506.92</v>
      </c>
      <c r="E13" s="77">
        <v>4520.47</v>
      </c>
      <c r="F13" s="77">
        <v>4457.66</v>
      </c>
      <c r="G13" s="2">
        <v>4458.58</v>
      </c>
      <c r="H13" s="3" t="s">
        <v>9</v>
      </c>
      <c r="I13" s="4">
        <v>-7.7000000000000002E-3</v>
      </c>
      <c r="J13" s="5">
        <v>0.01</v>
      </c>
      <c r="K13" s="3">
        <v>62.81</v>
      </c>
      <c r="L13" s="5">
        <v>0.01</v>
      </c>
      <c r="O13" s="21"/>
      <c r="P13" s="12"/>
      <c r="Q13" s="21"/>
      <c r="AJ13" s="43"/>
      <c r="AK13" s="44"/>
      <c r="AL13" s="45"/>
      <c r="AM13" s="50"/>
      <c r="AN13" s="51"/>
      <c r="AO13" s="43"/>
      <c r="AP13" s="44"/>
      <c r="AQ13" s="45"/>
      <c r="AR13" s="43"/>
      <c r="AS13" s="44"/>
      <c r="AT13" s="45"/>
      <c r="AU13" s="43"/>
      <c r="AV13" s="44"/>
      <c r="AW13" s="45"/>
      <c r="AX13" s="43"/>
      <c r="AY13" s="44"/>
      <c r="AZ13" s="44"/>
      <c r="BA13" s="45"/>
      <c r="BB13" s="43"/>
      <c r="BC13" s="44"/>
      <c r="BD13" s="45"/>
      <c r="BE13" s="43"/>
      <c r="BF13" s="45"/>
    </row>
    <row r="14" spans="1:58" ht="15.75" customHeight="1" x14ac:dyDescent="0.3">
      <c r="A14" s="10">
        <v>44448</v>
      </c>
      <c r="B14" s="11">
        <v>4493.28</v>
      </c>
      <c r="C14" s="10">
        <v>44448</v>
      </c>
      <c r="D14" s="78">
        <v>4513.0200000000004</v>
      </c>
      <c r="E14" s="78">
        <v>4529.8999999999996</v>
      </c>
      <c r="F14" s="78">
        <v>4492.07</v>
      </c>
      <c r="G14" s="6">
        <v>4493.28</v>
      </c>
      <c r="H14" s="7" t="s">
        <v>9</v>
      </c>
      <c r="I14" s="8">
        <v>-4.5999999999999999E-3</v>
      </c>
      <c r="J14" s="9">
        <v>0</v>
      </c>
      <c r="K14" s="7">
        <v>37.83</v>
      </c>
      <c r="L14" s="9">
        <v>0.01</v>
      </c>
      <c r="O14" s="21" t="s">
        <v>16</v>
      </c>
      <c r="P14" s="12"/>
      <c r="Q14" s="21">
        <f>_xlfn.STDEV.P(D:D)</f>
        <v>344.84416670146356</v>
      </c>
      <c r="AJ14" s="25">
        <f>Q6</f>
        <v>4545.8500000000004</v>
      </c>
      <c r="AK14" s="26"/>
      <c r="AL14" s="27"/>
      <c r="AM14" s="25">
        <f>Q10</f>
        <v>3233.94</v>
      </c>
      <c r="AN14" s="27"/>
      <c r="AO14" s="52">
        <f>Q18</f>
        <v>0.04</v>
      </c>
      <c r="AP14" s="53"/>
      <c r="AQ14" s="54"/>
      <c r="AR14" s="34">
        <f>Q22</f>
        <v>0</v>
      </c>
      <c r="AS14" s="26"/>
      <c r="AT14" s="27"/>
      <c r="AU14" s="36">
        <f>Q30</f>
        <v>5235.5383334029275</v>
      </c>
      <c r="AV14" s="26"/>
      <c r="AW14" s="26"/>
      <c r="AX14" s="25">
        <f>Q31</f>
        <v>2544.2516665970729</v>
      </c>
      <c r="AY14" s="26"/>
      <c r="AZ14" s="26"/>
      <c r="BA14" s="27"/>
      <c r="BB14" s="25">
        <f>Q14</f>
        <v>344.84416670146356</v>
      </c>
      <c r="BC14" s="26"/>
      <c r="BD14" s="27"/>
      <c r="BE14" s="34">
        <f>Q26</f>
        <v>9.641434262948197E-3</v>
      </c>
      <c r="BF14" s="27"/>
    </row>
    <row r="15" spans="1:58" ht="15.75" customHeight="1" x14ac:dyDescent="0.3">
      <c r="A15" s="10">
        <v>44447</v>
      </c>
      <c r="B15" s="11">
        <v>4514.07</v>
      </c>
      <c r="C15" s="10">
        <v>44447</v>
      </c>
      <c r="D15" s="77">
        <v>4518.09</v>
      </c>
      <c r="E15" s="77">
        <v>4521.79</v>
      </c>
      <c r="F15" s="77">
        <v>4493.95</v>
      </c>
      <c r="G15" s="2">
        <v>4514.07</v>
      </c>
      <c r="H15" s="3" t="s">
        <v>9</v>
      </c>
      <c r="I15" s="4">
        <v>-1.2999999999999999E-3</v>
      </c>
      <c r="J15" s="5">
        <v>0</v>
      </c>
      <c r="K15" s="3">
        <v>27.84</v>
      </c>
      <c r="L15" s="5">
        <v>0.01</v>
      </c>
      <c r="O15" s="21"/>
      <c r="P15" s="12"/>
      <c r="Q15" s="21"/>
      <c r="AJ15" s="28"/>
      <c r="AK15" s="29"/>
      <c r="AL15" s="30"/>
      <c r="AM15" s="28"/>
      <c r="AN15" s="30"/>
      <c r="AO15" s="55"/>
      <c r="AP15" s="56"/>
      <c r="AQ15" s="57"/>
      <c r="AR15" s="28"/>
      <c r="AS15" s="29"/>
      <c r="AT15" s="30"/>
      <c r="AU15" s="28"/>
      <c r="AV15" s="29"/>
      <c r="AW15" s="29"/>
      <c r="AX15" s="28"/>
      <c r="AY15" s="29"/>
      <c r="AZ15" s="29"/>
      <c r="BA15" s="30"/>
      <c r="BB15" s="28"/>
      <c r="BC15" s="29"/>
      <c r="BD15" s="30"/>
      <c r="BE15" s="28"/>
      <c r="BF15" s="30"/>
    </row>
    <row r="16" spans="1:58" ht="15.75" customHeight="1" thickBot="1" x14ac:dyDescent="0.35">
      <c r="A16" s="10">
        <v>44446</v>
      </c>
      <c r="B16" s="11">
        <v>4520.03</v>
      </c>
      <c r="C16" s="10">
        <v>44446</v>
      </c>
      <c r="D16" s="78">
        <v>4535.38</v>
      </c>
      <c r="E16" s="78">
        <v>4535.38</v>
      </c>
      <c r="F16" s="78">
        <v>4513</v>
      </c>
      <c r="G16" s="6">
        <v>4520.03</v>
      </c>
      <c r="H16" s="7" t="s">
        <v>9</v>
      </c>
      <c r="I16" s="8">
        <v>-3.3999999999999998E-3</v>
      </c>
      <c r="J16" s="9">
        <v>0</v>
      </c>
      <c r="K16" s="7">
        <v>22.38</v>
      </c>
      <c r="L16" s="9">
        <v>0</v>
      </c>
      <c r="O16" s="21" t="s">
        <v>17</v>
      </c>
      <c r="P16" s="12"/>
      <c r="Q16" s="21"/>
      <c r="AJ16" s="31"/>
      <c r="AK16" s="32"/>
      <c r="AL16" s="33"/>
      <c r="AM16" s="31"/>
      <c r="AN16" s="33"/>
      <c r="AO16" s="58"/>
      <c r="AP16" s="59"/>
      <c r="AQ16" s="60"/>
      <c r="AR16" s="31"/>
      <c r="AS16" s="32"/>
      <c r="AT16" s="33"/>
      <c r="AU16" s="31"/>
      <c r="AV16" s="32"/>
      <c r="AW16" s="32"/>
      <c r="AX16" s="31"/>
      <c r="AY16" s="32"/>
      <c r="AZ16" s="32"/>
      <c r="BA16" s="33"/>
      <c r="BB16" s="31"/>
      <c r="BC16" s="32"/>
      <c r="BD16" s="33"/>
      <c r="BE16" s="31"/>
      <c r="BF16" s="33"/>
    </row>
    <row r="17" spans="1:58" ht="15.75" customHeight="1" x14ac:dyDescent="0.3">
      <c r="A17" s="10">
        <v>44442</v>
      </c>
      <c r="B17" s="11">
        <v>4535.43</v>
      </c>
      <c r="C17" s="10">
        <v>44442</v>
      </c>
      <c r="D17" s="77">
        <v>4532.42</v>
      </c>
      <c r="E17" s="77">
        <v>4541.45</v>
      </c>
      <c r="F17" s="77">
        <v>4521.3</v>
      </c>
      <c r="G17" s="2">
        <v>4535.43</v>
      </c>
      <c r="H17" s="3" t="s">
        <v>9</v>
      </c>
      <c r="I17" s="4">
        <v>-2.9999999999999997E-4</v>
      </c>
      <c r="J17" s="5">
        <v>0</v>
      </c>
      <c r="K17" s="3">
        <v>20.149999999999999</v>
      </c>
      <c r="L17" s="5">
        <v>0</v>
      </c>
      <c r="O17" s="21"/>
      <c r="P17" s="12"/>
      <c r="Q17" s="21"/>
      <c r="AJ17" s="13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5"/>
    </row>
    <row r="18" spans="1:58" ht="15.75" customHeight="1" x14ac:dyDescent="0.3">
      <c r="A18" s="10">
        <v>44441</v>
      </c>
      <c r="B18" s="11">
        <v>4536.95</v>
      </c>
      <c r="C18" s="10">
        <v>44441</v>
      </c>
      <c r="D18" s="78">
        <v>4534.4799999999996</v>
      </c>
      <c r="E18" s="78">
        <v>4545.8500000000004</v>
      </c>
      <c r="F18" s="78">
        <v>4524.66</v>
      </c>
      <c r="G18" s="6">
        <v>4536.95</v>
      </c>
      <c r="H18" s="7" t="s">
        <v>9</v>
      </c>
      <c r="I18" s="8">
        <v>2.8E-3</v>
      </c>
      <c r="J18" s="9">
        <v>0</v>
      </c>
      <c r="K18" s="7">
        <v>21.19</v>
      </c>
      <c r="L18" s="9">
        <v>0</v>
      </c>
      <c r="O18" s="21" t="s">
        <v>18</v>
      </c>
      <c r="P18" s="12"/>
      <c r="Q18" s="22">
        <f>MAX(J:J)</f>
        <v>0.04</v>
      </c>
      <c r="AJ18" s="13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5"/>
    </row>
    <row r="19" spans="1:58" ht="15.75" customHeight="1" x14ac:dyDescent="0.3">
      <c r="A19" s="10">
        <v>44440</v>
      </c>
      <c r="B19" s="11">
        <v>4524.09</v>
      </c>
      <c r="C19" s="10">
        <v>44440</v>
      </c>
      <c r="D19" s="77">
        <v>4528.8</v>
      </c>
      <c r="E19" s="77">
        <v>4537.1099999999997</v>
      </c>
      <c r="F19" s="77">
        <v>4522.0200000000004</v>
      </c>
      <c r="G19" s="2">
        <v>4524.09</v>
      </c>
      <c r="H19" s="3" t="s">
        <v>9</v>
      </c>
      <c r="I19" s="4">
        <v>2.9999999999999997E-4</v>
      </c>
      <c r="J19" s="5">
        <v>0</v>
      </c>
      <c r="K19" s="3">
        <v>15.09</v>
      </c>
      <c r="L19" s="5">
        <v>0</v>
      </c>
      <c r="O19" s="21"/>
      <c r="P19" s="12"/>
      <c r="Q19" s="21"/>
      <c r="AJ19" s="13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5"/>
    </row>
    <row r="20" spans="1:58" ht="15.75" customHeight="1" x14ac:dyDescent="0.3">
      <c r="A20" s="10">
        <v>44439</v>
      </c>
      <c r="B20" s="11">
        <v>4522.68</v>
      </c>
      <c r="C20" s="10">
        <v>44439</v>
      </c>
      <c r="D20" s="78">
        <v>4529.75</v>
      </c>
      <c r="E20" s="78">
        <v>4531.3900000000003</v>
      </c>
      <c r="F20" s="78">
        <v>4515.8</v>
      </c>
      <c r="G20" s="6">
        <v>4522.68</v>
      </c>
      <c r="H20" s="7" t="s">
        <v>9</v>
      </c>
      <c r="I20" s="8">
        <v>-1.2999999999999999E-3</v>
      </c>
      <c r="J20" s="9">
        <v>0</v>
      </c>
      <c r="K20" s="7">
        <v>15.59</v>
      </c>
      <c r="L20" s="9">
        <v>0</v>
      </c>
      <c r="O20" s="21" t="s">
        <v>19</v>
      </c>
      <c r="P20" s="12"/>
      <c r="Q20" s="21"/>
      <c r="AJ20" s="13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5"/>
    </row>
    <row r="21" spans="1:58" ht="15.75" customHeight="1" x14ac:dyDescent="0.3">
      <c r="A21" s="10">
        <v>44438</v>
      </c>
      <c r="B21" s="11">
        <v>4528.79</v>
      </c>
      <c r="C21" s="10">
        <v>44438</v>
      </c>
      <c r="D21" s="77">
        <v>4513.76</v>
      </c>
      <c r="E21" s="77">
        <v>4537.3599999999997</v>
      </c>
      <c r="F21" s="77">
        <v>4513.76</v>
      </c>
      <c r="G21" s="2">
        <v>4528.79</v>
      </c>
      <c r="H21" s="3" t="s">
        <v>9</v>
      </c>
      <c r="I21" s="4">
        <v>4.3E-3</v>
      </c>
      <c r="J21" s="5">
        <v>0</v>
      </c>
      <c r="K21" s="3">
        <v>23.6</v>
      </c>
      <c r="L21" s="5">
        <v>0.01</v>
      </c>
      <c r="O21" s="21"/>
      <c r="P21" s="12"/>
      <c r="Q21" s="21"/>
      <c r="AJ21" s="13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5"/>
    </row>
    <row r="22" spans="1:58" ht="15.75" customHeight="1" x14ac:dyDescent="0.3">
      <c r="A22" s="10">
        <v>44435</v>
      </c>
      <c r="B22" s="11">
        <v>4509.37</v>
      </c>
      <c r="C22" s="10">
        <v>44435</v>
      </c>
      <c r="D22" s="78">
        <v>4474.1000000000004</v>
      </c>
      <c r="E22" s="78">
        <v>4513.33</v>
      </c>
      <c r="F22" s="78">
        <v>4474.1000000000004</v>
      </c>
      <c r="G22" s="6">
        <v>4509.37</v>
      </c>
      <c r="H22" s="7" t="s">
        <v>9</v>
      </c>
      <c r="I22" s="8">
        <v>8.8000000000000005E-3</v>
      </c>
      <c r="J22" s="9">
        <v>0.01</v>
      </c>
      <c r="K22" s="7">
        <v>39.229999999999997</v>
      </c>
      <c r="L22" s="9">
        <v>0.01</v>
      </c>
      <c r="O22" s="21" t="s">
        <v>20</v>
      </c>
      <c r="P22" s="12"/>
      <c r="Q22" s="22">
        <f>MIN(J:J)</f>
        <v>0</v>
      </c>
      <c r="AJ22" s="13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5"/>
    </row>
    <row r="23" spans="1:58" ht="15.75" customHeight="1" x14ac:dyDescent="0.3">
      <c r="A23" s="10">
        <v>44434</v>
      </c>
      <c r="B23" s="11">
        <v>4469.91</v>
      </c>
      <c r="C23" s="10">
        <v>44434</v>
      </c>
      <c r="D23" s="77">
        <v>4493.75</v>
      </c>
      <c r="E23" s="77">
        <v>4495.8999999999996</v>
      </c>
      <c r="F23" s="77">
        <v>4468.99</v>
      </c>
      <c r="G23" s="2">
        <v>4469.91</v>
      </c>
      <c r="H23" s="3" t="s">
        <v>9</v>
      </c>
      <c r="I23" s="4">
        <v>-5.7999999999999996E-3</v>
      </c>
      <c r="J23" s="5">
        <v>0.01</v>
      </c>
      <c r="K23" s="3">
        <v>26.91</v>
      </c>
      <c r="L23" s="5">
        <v>0.01</v>
      </c>
      <c r="O23" s="21"/>
      <c r="P23" s="12"/>
      <c r="Q23" s="21"/>
      <c r="AJ23" s="13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5"/>
    </row>
    <row r="24" spans="1:58" ht="15.75" customHeight="1" x14ac:dyDescent="0.3">
      <c r="A24" s="10">
        <v>44433</v>
      </c>
      <c r="B24" s="11">
        <v>4496.1899999999996</v>
      </c>
      <c r="C24" s="10">
        <v>44433</v>
      </c>
      <c r="D24" s="78">
        <v>4490.45</v>
      </c>
      <c r="E24" s="78">
        <v>4501.71</v>
      </c>
      <c r="F24" s="78">
        <v>4485.66</v>
      </c>
      <c r="G24" s="6">
        <v>4496.1899999999996</v>
      </c>
      <c r="H24" s="7" t="s">
        <v>9</v>
      </c>
      <c r="I24" s="8">
        <v>2.2000000000000001E-3</v>
      </c>
      <c r="J24" s="9">
        <v>0</v>
      </c>
      <c r="K24" s="7">
        <v>16.05</v>
      </c>
      <c r="L24" s="9">
        <v>0</v>
      </c>
      <c r="O24" s="21" t="s">
        <v>21</v>
      </c>
      <c r="P24" s="12"/>
      <c r="Q24" s="21"/>
      <c r="AJ24" s="13"/>
      <c r="AK24" s="14"/>
      <c r="AL24" s="14"/>
      <c r="AM24" s="14"/>
      <c r="AN24" s="14"/>
      <c r="AO24" s="14"/>
      <c r="AP24" s="35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5"/>
    </row>
    <row r="25" spans="1:58" ht="15.75" customHeight="1" x14ac:dyDescent="0.3">
      <c r="A25" s="10">
        <v>44432</v>
      </c>
      <c r="B25" s="11">
        <v>4486.2299999999996</v>
      </c>
      <c r="C25" s="10">
        <v>44432</v>
      </c>
      <c r="D25" s="77">
        <v>4484.3999999999996</v>
      </c>
      <c r="E25" s="77">
        <v>4492.8100000000004</v>
      </c>
      <c r="F25" s="77">
        <v>4482.28</v>
      </c>
      <c r="G25" s="2">
        <v>4486.2299999999996</v>
      </c>
      <c r="H25" s="3" t="s">
        <v>9</v>
      </c>
      <c r="I25" s="4">
        <v>1.5E-3</v>
      </c>
      <c r="J25" s="5">
        <v>0</v>
      </c>
      <c r="K25" s="3">
        <v>10.53</v>
      </c>
      <c r="L25" s="5">
        <v>0</v>
      </c>
      <c r="O25" s="21"/>
      <c r="P25" s="12"/>
      <c r="Q25" s="21"/>
      <c r="AJ25" s="13"/>
      <c r="AK25" s="14"/>
      <c r="AL25" s="14"/>
      <c r="AM25" s="14"/>
      <c r="AN25" s="14"/>
      <c r="AO25" s="14"/>
      <c r="AP25" s="35"/>
      <c r="AQ25" s="14"/>
      <c r="AR25" s="14"/>
      <c r="AS25" s="14"/>
      <c r="AT25" s="14"/>
      <c r="AU25" s="14"/>
      <c r="AV25" s="35"/>
      <c r="AW25" s="35"/>
      <c r="AX25" s="35"/>
      <c r="AY25" s="35"/>
      <c r="AZ25" s="14"/>
      <c r="BA25" s="14"/>
      <c r="BB25" s="14"/>
      <c r="BC25" s="14"/>
      <c r="BD25" s="14"/>
      <c r="BE25" s="14"/>
      <c r="BF25" s="15"/>
    </row>
    <row r="26" spans="1:58" ht="15.75" customHeight="1" x14ac:dyDescent="0.3">
      <c r="A26" s="10">
        <v>44431</v>
      </c>
      <c r="B26" s="11">
        <v>4479.54</v>
      </c>
      <c r="C26" s="10">
        <v>44431</v>
      </c>
      <c r="D26" s="78">
        <v>4450.29</v>
      </c>
      <c r="E26" s="78">
        <v>4489.88</v>
      </c>
      <c r="F26" s="78">
        <v>4450.29</v>
      </c>
      <c r="G26" s="6">
        <v>4479.54</v>
      </c>
      <c r="H26" s="7" t="s">
        <v>9</v>
      </c>
      <c r="I26" s="8">
        <v>8.5000000000000006E-3</v>
      </c>
      <c r="J26" s="9">
        <v>0.01</v>
      </c>
      <c r="K26" s="7">
        <v>39.590000000000003</v>
      </c>
      <c r="L26" s="9">
        <v>0.01</v>
      </c>
      <c r="O26" s="21" t="s">
        <v>22</v>
      </c>
      <c r="P26" s="12"/>
      <c r="Q26" s="22">
        <f>AVERAGE(L:L)</f>
        <v>9.641434262948197E-3</v>
      </c>
      <c r="AJ26" s="13"/>
      <c r="AK26" s="14"/>
      <c r="AL26" s="14"/>
      <c r="AM26" s="14"/>
      <c r="AN26" s="14"/>
      <c r="AO26" s="14"/>
      <c r="AP26" s="14"/>
      <c r="AQ26" s="19"/>
      <c r="AR26" s="14"/>
      <c r="AS26" s="14"/>
      <c r="AT26" s="14"/>
      <c r="AU26" s="14"/>
      <c r="AV26" s="35"/>
      <c r="AW26" s="35"/>
      <c r="AX26" s="35"/>
      <c r="AY26" s="35"/>
      <c r="AZ26" s="14"/>
      <c r="BA26" s="14"/>
      <c r="BB26" s="14"/>
      <c r="BC26" s="14"/>
      <c r="BD26" s="14"/>
      <c r="BE26" s="14"/>
      <c r="BF26" s="15"/>
    </row>
    <row r="27" spans="1:58" ht="15.75" customHeight="1" x14ac:dyDescent="0.3">
      <c r="A27" s="10">
        <v>44428</v>
      </c>
      <c r="B27" s="11">
        <v>4441.67</v>
      </c>
      <c r="C27" s="10">
        <v>44428</v>
      </c>
      <c r="D27" s="77">
        <v>4410.5600000000004</v>
      </c>
      <c r="E27" s="77">
        <v>4444.3500000000004</v>
      </c>
      <c r="F27" s="77">
        <v>4406.8</v>
      </c>
      <c r="G27" s="2">
        <v>4441.67</v>
      </c>
      <c r="H27" s="3" t="s">
        <v>9</v>
      </c>
      <c r="I27" s="4">
        <v>8.0999999999999996E-3</v>
      </c>
      <c r="J27" s="5">
        <v>0.01</v>
      </c>
      <c r="K27" s="3">
        <v>37.549999999999997</v>
      </c>
      <c r="L27" s="5">
        <v>0.01</v>
      </c>
      <c r="O27" s="21"/>
      <c r="P27" s="12"/>
      <c r="Q27" s="21"/>
      <c r="AJ27" s="13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35"/>
      <c r="AW27" s="35"/>
      <c r="AX27" s="35"/>
      <c r="AY27" s="35"/>
      <c r="AZ27" s="14"/>
      <c r="BA27" s="14"/>
      <c r="BB27" s="14"/>
      <c r="BC27" s="14"/>
      <c r="BD27" s="14"/>
      <c r="BE27" s="14"/>
      <c r="BF27" s="15"/>
    </row>
    <row r="28" spans="1:58" ht="15.75" customHeight="1" x14ac:dyDescent="0.3">
      <c r="A28" s="10">
        <v>44427</v>
      </c>
      <c r="B28" s="11">
        <v>4405.8</v>
      </c>
      <c r="C28" s="10">
        <v>44427</v>
      </c>
      <c r="D28" s="78">
        <v>4382.4399999999996</v>
      </c>
      <c r="E28" s="78">
        <v>4418.6099999999997</v>
      </c>
      <c r="F28" s="78">
        <v>4367.7299999999996</v>
      </c>
      <c r="G28" s="6">
        <v>4405.8</v>
      </c>
      <c r="H28" s="7" t="s">
        <v>9</v>
      </c>
      <c r="I28" s="8">
        <v>1.2999999999999999E-3</v>
      </c>
      <c r="J28" s="9">
        <v>0</v>
      </c>
      <c r="K28" s="7">
        <v>50.88</v>
      </c>
      <c r="L28" s="9">
        <v>0.01</v>
      </c>
      <c r="O28" s="21"/>
      <c r="P28" s="12"/>
      <c r="Q28" s="21"/>
      <c r="AJ28" s="13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5"/>
    </row>
    <row r="29" spans="1:58" ht="15.75" customHeight="1" thickBot="1" x14ac:dyDescent="0.35">
      <c r="A29" s="10">
        <v>44426</v>
      </c>
      <c r="B29" s="11">
        <v>4400.2700000000004</v>
      </c>
      <c r="C29" s="10">
        <v>44426</v>
      </c>
      <c r="D29" s="77">
        <v>4440.9399999999996</v>
      </c>
      <c r="E29" s="77">
        <v>4454.32</v>
      </c>
      <c r="F29" s="77">
        <v>4397.59</v>
      </c>
      <c r="G29" s="2">
        <v>4400.2700000000004</v>
      </c>
      <c r="H29" s="3" t="s">
        <v>9</v>
      </c>
      <c r="I29" s="4">
        <v>-1.0699999999999999E-2</v>
      </c>
      <c r="J29" s="5">
        <v>0.01</v>
      </c>
      <c r="K29" s="3">
        <v>56.73</v>
      </c>
      <c r="L29" s="5">
        <v>0.01</v>
      </c>
      <c r="O29" s="21"/>
      <c r="P29" s="12"/>
      <c r="Q29" s="21"/>
      <c r="AJ29" s="18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7"/>
    </row>
    <row r="30" spans="1:58" ht="15.75" customHeight="1" x14ac:dyDescent="0.3">
      <c r="A30" s="10">
        <v>44425</v>
      </c>
      <c r="B30" s="11">
        <v>4448.08</v>
      </c>
      <c r="C30" s="10">
        <v>44425</v>
      </c>
      <c r="D30" s="78">
        <v>4462.12</v>
      </c>
      <c r="E30" s="78">
        <v>4462.12</v>
      </c>
      <c r="F30" s="78">
        <v>4417.83</v>
      </c>
      <c r="G30" s="6">
        <v>4448.08</v>
      </c>
      <c r="H30" s="7" t="s">
        <v>9</v>
      </c>
      <c r="I30" s="8">
        <v>-7.0000000000000001E-3</v>
      </c>
      <c r="J30" s="9">
        <v>0.01</v>
      </c>
      <c r="K30" s="7">
        <v>44.29</v>
      </c>
      <c r="L30" s="9">
        <v>0.01</v>
      </c>
      <c r="O30" s="21" t="s">
        <v>23</v>
      </c>
      <c r="P30" s="12"/>
      <c r="Q30" s="23">
        <f>Q6+Q14*2</f>
        <v>5235.5383334029275</v>
      </c>
    </row>
    <row r="31" spans="1:58" ht="18.75" x14ac:dyDescent="0.3">
      <c r="A31" s="10">
        <v>44424</v>
      </c>
      <c r="B31" s="11">
        <v>4479.66</v>
      </c>
      <c r="C31" s="10">
        <v>44424</v>
      </c>
      <c r="D31" s="77">
        <v>4461.6499999999996</v>
      </c>
      <c r="E31" s="77">
        <v>4480.26</v>
      </c>
      <c r="F31" s="77">
        <v>4437.66</v>
      </c>
      <c r="G31" s="2">
        <v>4479.66</v>
      </c>
      <c r="H31" s="3" t="s">
        <v>9</v>
      </c>
      <c r="I31" s="4">
        <v>2.5999999999999999E-3</v>
      </c>
      <c r="J31" s="5">
        <v>0</v>
      </c>
      <c r="K31" s="3">
        <v>42.6</v>
      </c>
      <c r="L31" s="5">
        <v>0.01</v>
      </c>
      <c r="O31" s="21" t="s">
        <v>24</v>
      </c>
      <c r="P31" s="12"/>
      <c r="Q31" s="20">
        <f>Q10-Q14*2</f>
        <v>2544.2516665970729</v>
      </c>
    </row>
    <row r="32" spans="1:58" ht="18.75" x14ac:dyDescent="0.3">
      <c r="A32" s="10">
        <v>44421</v>
      </c>
      <c r="B32" s="11">
        <v>4468</v>
      </c>
      <c r="C32" s="10">
        <v>44421</v>
      </c>
      <c r="D32" s="78">
        <v>4464.84</v>
      </c>
      <c r="E32" s="78">
        <v>4468.37</v>
      </c>
      <c r="F32" s="78">
        <v>4460.82</v>
      </c>
      <c r="G32" s="6">
        <v>4468</v>
      </c>
      <c r="H32" s="7" t="s">
        <v>9</v>
      </c>
      <c r="I32" s="8">
        <v>1.6000000000000001E-3</v>
      </c>
      <c r="J32" s="9">
        <v>0</v>
      </c>
      <c r="K32" s="7">
        <v>7.55</v>
      </c>
      <c r="L32" s="9">
        <v>0</v>
      </c>
      <c r="O32" s="24"/>
    </row>
    <row r="33" spans="1:12" x14ac:dyDescent="0.25">
      <c r="A33" s="10">
        <v>44420</v>
      </c>
      <c r="B33" s="11">
        <v>4460.84</v>
      </c>
      <c r="C33" s="10">
        <v>44420</v>
      </c>
      <c r="D33" s="77">
        <v>4446.08</v>
      </c>
      <c r="E33" s="77">
        <v>4461.7700000000004</v>
      </c>
      <c r="F33" s="77">
        <v>4435.96</v>
      </c>
      <c r="G33" s="2">
        <v>4460.84</v>
      </c>
      <c r="H33" s="3" t="s">
        <v>9</v>
      </c>
      <c r="I33" s="4">
        <v>3.0000000000000001E-3</v>
      </c>
      <c r="J33" s="5">
        <v>0</v>
      </c>
      <c r="K33" s="3">
        <v>25.81</v>
      </c>
      <c r="L33" s="5">
        <v>0.01</v>
      </c>
    </row>
    <row r="34" spans="1:12" x14ac:dyDescent="0.25">
      <c r="A34" s="10">
        <v>44419</v>
      </c>
      <c r="B34" s="11">
        <v>4447.7</v>
      </c>
      <c r="C34" s="10">
        <v>44419</v>
      </c>
      <c r="D34" s="78">
        <v>4442.18</v>
      </c>
      <c r="E34" s="78">
        <v>4449.4399999999996</v>
      </c>
      <c r="F34" s="78">
        <v>4436.42</v>
      </c>
      <c r="G34" s="6">
        <v>4447.7</v>
      </c>
      <c r="H34" s="7" t="s">
        <v>9</v>
      </c>
      <c r="I34" s="8">
        <v>2.5000000000000001E-3</v>
      </c>
      <c r="J34" s="9">
        <v>0</v>
      </c>
      <c r="K34" s="7">
        <v>13.02</v>
      </c>
      <c r="L34" s="9">
        <v>0</v>
      </c>
    </row>
    <row r="35" spans="1:12" x14ac:dyDescent="0.25">
      <c r="A35" s="10">
        <v>44418</v>
      </c>
      <c r="B35" s="11">
        <v>4436.75</v>
      </c>
      <c r="C35" s="10">
        <v>44418</v>
      </c>
      <c r="D35" s="77">
        <v>4435.79</v>
      </c>
      <c r="E35" s="77">
        <v>4445.21</v>
      </c>
      <c r="F35" s="77">
        <v>4430.03</v>
      </c>
      <c r="G35" s="2">
        <v>4436.75</v>
      </c>
      <c r="H35" s="3" t="s">
        <v>9</v>
      </c>
      <c r="I35" s="4">
        <v>1E-3</v>
      </c>
      <c r="J35" s="5">
        <v>0</v>
      </c>
      <c r="K35" s="3">
        <v>15.18</v>
      </c>
      <c r="L35" s="5">
        <v>0</v>
      </c>
    </row>
    <row r="36" spans="1:12" x14ac:dyDescent="0.25">
      <c r="A36" s="10">
        <v>44417</v>
      </c>
      <c r="B36" s="11">
        <v>4432.3500000000004</v>
      </c>
      <c r="C36" s="10">
        <v>44417</v>
      </c>
      <c r="D36" s="78">
        <v>4437.7700000000004</v>
      </c>
      <c r="E36" s="78">
        <v>4439.3900000000003</v>
      </c>
      <c r="F36" s="78">
        <v>4424.74</v>
      </c>
      <c r="G36" s="6">
        <v>4432.3500000000004</v>
      </c>
      <c r="H36" s="7" t="s">
        <v>9</v>
      </c>
      <c r="I36" s="8">
        <v>-8.9999999999999998E-4</v>
      </c>
      <c r="J36" s="9">
        <v>0</v>
      </c>
      <c r="K36" s="7">
        <v>14.65</v>
      </c>
      <c r="L36" s="9">
        <v>0</v>
      </c>
    </row>
    <row r="37" spans="1:12" x14ac:dyDescent="0.25">
      <c r="A37" s="10">
        <v>44414</v>
      </c>
      <c r="B37" s="11">
        <v>4436.5200000000004</v>
      </c>
      <c r="C37" s="10">
        <v>44414</v>
      </c>
      <c r="D37" s="77">
        <v>4429.07</v>
      </c>
      <c r="E37" s="77">
        <v>4440.82</v>
      </c>
      <c r="F37" s="77">
        <v>4429.07</v>
      </c>
      <c r="G37" s="2">
        <v>4436.5200000000004</v>
      </c>
      <c r="H37" s="3" t="s">
        <v>9</v>
      </c>
      <c r="I37" s="4">
        <v>1.6999999999999999E-3</v>
      </c>
      <c r="J37" s="5">
        <v>0</v>
      </c>
      <c r="K37" s="3">
        <v>11.75</v>
      </c>
      <c r="L37" s="5">
        <v>0</v>
      </c>
    </row>
    <row r="38" spans="1:12" x14ac:dyDescent="0.25">
      <c r="A38" s="10">
        <v>44413</v>
      </c>
      <c r="B38" s="11">
        <v>4429.1000000000004</v>
      </c>
      <c r="C38" s="10">
        <v>44413</v>
      </c>
      <c r="D38" s="78">
        <v>4408.8599999999997</v>
      </c>
      <c r="E38" s="78">
        <v>4429.76</v>
      </c>
      <c r="F38" s="78">
        <v>4408.8599999999997</v>
      </c>
      <c r="G38" s="6">
        <v>4429.1000000000004</v>
      </c>
      <c r="H38" s="7" t="s">
        <v>9</v>
      </c>
      <c r="I38" s="8">
        <v>6.0000000000000001E-3</v>
      </c>
      <c r="J38" s="9">
        <v>0.01</v>
      </c>
      <c r="K38" s="7">
        <v>20.9</v>
      </c>
      <c r="L38" s="9">
        <v>0</v>
      </c>
    </row>
    <row r="39" spans="1:12" x14ac:dyDescent="0.25">
      <c r="A39" s="10">
        <v>44412</v>
      </c>
      <c r="B39" s="11">
        <v>4402.68</v>
      </c>
      <c r="C39" s="10">
        <v>44412</v>
      </c>
      <c r="D39" s="77">
        <v>4415.95</v>
      </c>
      <c r="E39" s="77">
        <v>4416.17</v>
      </c>
      <c r="F39" s="77">
        <v>4400.2299999999996</v>
      </c>
      <c r="G39" s="2">
        <v>4402.68</v>
      </c>
      <c r="H39" s="3" t="s">
        <v>9</v>
      </c>
      <c r="I39" s="4">
        <v>-4.5999999999999999E-3</v>
      </c>
      <c r="J39" s="5">
        <v>0</v>
      </c>
      <c r="K39" s="3">
        <v>15.94</v>
      </c>
      <c r="L39" s="5">
        <v>0</v>
      </c>
    </row>
    <row r="40" spans="1:12" x14ac:dyDescent="0.25">
      <c r="A40" s="10">
        <v>44411</v>
      </c>
      <c r="B40" s="11">
        <v>4423.1499999999996</v>
      </c>
      <c r="C40" s="10">
        <v>44411</v>
      </c>
      <c r="D40" s="78">
        <v>4392.74</v>
      </c>
      <c r="E40" s="78">
        <v>4423.79</v>
      </c>
      <c r="F40" s="78">
        <v>4373</v>
      </c>
      <c r="G40" s="6">
        <v>4423.1499999999996</v>
      </c>
      <c r="H40" s="7" t="s">
        <v>9</v>
      </c>
      <c r="I40" s="8">
        <v>8.2000000000000007E-3</v>
      </c>
      <c r="J40" s="9">
        <v>0.01</v>
      </c>
      <c r="K40" s="7">
        <v>50.79</v>
      </c>
      <c r="L40" s="9">
        <v>0.01</v>
      </c>
    </row>
    <row r="41" spans="1:12" x14ac:dyDescent="0.25">
      <c r="A41" s="10">
        <v>44410</v>
      </c>
      <c r="B41" s="11">
        <v>4387.1099999999997</v>
      </c>
      <c r="C41" s="10">
        <v>44410</v>
      </c>
      <c r="D41" s="77">
        <v>4406.8599999999997</v>
      </c>
      <c r="E41" s="77">
        <v>4422.18</v>
      </c>
      <c r="F41" s="77">
        <v>4384.8100000000004</v>
      </c>
      <c r="G41" s="2">
        <v>4387.1099999999997</v>
      </c>
      <c r="H41" s="3" t="s">
        <v>9</v>
      </c>
      <c r="I41" s="4">
        <v>-1.9E-3</v>
      </c>
      <c r="J41" s="5">
        <v>0</v>
      </c>
      <c r="K41" s="3">
        <v>37.369999999999997</v>
      </c>
      <c r="L41" s="5">
        <v>0.01</v>
      </c>
    </row>
    <row r="42" spans="1:12" x14ac:dyDescent="0.25">
      <c r="A42" s="10">
        <v>44407</v>
      </c>
      <c r="B42" s="11">
        <v>4395.26</v>
      </c>
      <c r="C42" s="10">
        <v>44407</v>
      </c>
      <c r="D42" s="78">
        <v>4395.12</v>
      </c>
      <c r="E42" s="78">
        <v>4412.25</v>
      </c>
      <c r="F42" s="78">
        <v>4389.6499999999996</v>
      </c>
      <c r="G42" s="6">
        <v>4395.26</v>
      </c>
      <c r="H42" s="7" t="s">
        <v>9</v>
      </c>
      <c r="I42" s="8">
        <v>-5.4000000000000003E-3</v>
      </c>
      <c r="J42" s="9">
        <v>0.01</v>
      </c>
      <c r="K42" s="7">
        <v>22.6</v>
      </c>
      <c r="L42" s="9">
        <v>0.01</v>
      </c>
    </row>
    <row r="43" spans="1:12" x14ac:dyDescent="0.25">
      <c r="A43" s="10">
        <v>44406</v>
      </c>
      <c r="B43" s="11">
        <v>4419.1499999999996</v>
      </c>
      <c r="C43" s="10">
        <v>44406</v>
      </c>
      <c r="D43" s="77">
        <v>4403.59</v>
      </c>
      <c r="E43" s="77">
        <v>4429.97</v>
      </c>
      <c r="F43" s="77">
        <v>4403.59</v>
      </c>
      <c r="G43" s="2">
        <v>4419.1499999999996</v>
      </c>
      <c r="H43" s="3" t="s">
        <v>9</v>
      </c>
      <c r="I43" s="4">
        <v>4.1999999999999997E-3</v>
      </c>
      <c r="J43" s="5">
        <v>0</v>
      </c>
      <c r="K43" s="3">
        <v>26.38</v>
      </c>
      <c r="L43" s="5">
        <v>0.01</v>
      </c>
    </row>
    <row r="44" spans="1:12" x14ac:dyDescent="0.25">
      <c r="A44" s="10">
        <v>44405</v>
      </c>
      <c r="B44" s="11">
        <v>4400.6499999999996</v>
      </c>
      <c r="C44" s="10">
        <v>44405</v>
      </c>
      <c r="D44" s="78">
        <v>4402.95</v>
      </c>
      <c r="E44" s="78">
        <v>4415.47</v>
      </c>
      <c r="F44" s="78">
        <v>4387.01</v>
      </c>
      <c r="G44" s="6">
        <v>4400.6499999999996</v>
      </c>
      <c r="H44" s="7" t="s">
        <v>9</v>
      </c>
      <c r="I44" s="8">
        <v>-2.0000000000000001E-4</v>
      </c>
      <c r="J44" s="9">
        <v>0</v>
      </c>
      <c r="K44" s="7">
        <v>28.46</v>
      </c>
      <c r="L44" s="9">
        <v>0.01</v>
      </c>
    </row>
    <row r="45" spans="1:12" x14ac:dyDescent="0.25">
      <c r="A45" s="10">
        <v>44404</v>
      </c>
      <c r="B45" s="11">
        <v>4401.46</v>
      </c>
      <c r="C45" s="10">
        <v>44404</v>
      </c>
      <c r="D45" s="77">
        <v>4416.38</v>
      </c>
      <c r="E45" s="77">
        <v>4416.38</v>
      </c>
      <c r="F45" s="77">
        <v>4372.51</v>
      </c>
      <c r="G45" s="2">
        <v>4401.46</v>
      </c>
      <c r="H45" s="3" t="s">
        <v>9</v>
      </c>
      <c r="I45" s="4">
        <v>-4.7000000000000002E-3</v>
      </c>
      <c r="J45" s="5">
        <v>0</v>
      </c>
      <c r="K45" s="3">
        <v>43.87</v>
      </c>
      <c r="L45" s="5">
        <v>0.01</v>
      </c>
    </row>
    <row r="46" spans="1:12" x14ac:dyDescent="0.25">
      <c r="A46" s="10">
        <v>44403</v>
      </c>
      <c r="B46" s="11">
        <v>4422.2299999999996</v>
      </c>
      <c r="C46" s="10">
        <v>44403</v>
      </c>
      <c r="D46" s="78">
        <v>4409.58</v>
      </c>
      <c r="E46" s="78">
        <v>4422.7299999999996</v>
      </c>
      <c r="F46" s="78">
        <v>4405.45</v>
      </c>
      <c r="G46" s="6">
        <v>4422.2299999999996</v>
      </c>
      <c r="H46" s="7" t="s">
        <v>9</v>
      </c>
      <c r="I46" s="8">
        <v>2.3999999999999998E-3</v>
      </c>
      <c r="J46" s="9">
        <v>0</v>
      </c>
      <c r="K46" s="7">
        <v>17.28</v>
      </c>
      <c r="L46" s="9">
        <v>0</v>
      </c>
    </row>
    <row r="47" spans="1:12" x14ac:dyDescent="0.25">
      <c r="A47" s="10">
        <v>44400</v>
      </c>
      <c r="B47" s="11">
        <v>4411.8</v>
      </c>
      <c r="C47" s="10">
        <v>44400</v>
      </c>
      <c r="D47" s="77">
        <v>4381.2</v>
      </c>
      <c r="E47" s="77">
        <v>4415.18</v>
      </c>
      <c r="F47" s="77">
        <v>4381.2</v>
      </c>
      <c r="G47" s="2">
        <v>4411.8</v>
      </c>
      <c r="H47" s="3" t="s">
        <v>9</v>
      </c>
      <c r="I47" s="4">
        <v>1.01E-2</v>
      </c>
      <c r="J47" s="5">
        <v>0.01</v>
      </c>
      <c r="K47" s="3">
        <v>33.979999999999997</v>
      </c>
      <c r="L47" s="5">
        <v>0.01</v>
      </c>
    </row>
    <row r="48" spans="1:12" x14ac:dyDescent="0.25">
      <c r="A48" s="10">
        <v>44399</v>
      </c>
      <c r="B48" s="11">
        <v>4367.4799999999996</v>
      </c>
      <c r="C48" s="10">
        <v>44399</v>
      </c>
      <c r="D48" s="78">
        <v>4361.2700000000004</v>
      </c>
      <c r="E48" s="78">
        <v>4369.3100000000004</v>
      </c>
      <c r="F48" s="78">
        <v>4350.0600000000004</v>
      </c>
      <c r="G48" s="6">
        <v>4367.4799999999996</v>
      </c>
      <c r="H48" s="7" t="s">
        <v>9</v>
      </c>
      <c r="I48" s="8">
        <v>2E-3</v>
      </c>
      <c r="J48" s="9">
        <v>0</v>
      </c>
      <c r="K48" s="7">
        <v>19.25</v>
      </c>
      <c r="L48" s="9">
        <v>0</v>
      </c>
    </row>
    <row r="49" spans="1:12" x14ac:dyDescent="0.25">
      <c r="A49" s="10">
        <v>44398</v>
      </c>
      <c r="B49" s="11">
        <v>4358.6899999999996</v>
      </c>
      <c r="C49" s="10">
        <v>44398</v>
      </c>
      <c r="D49" s="77">
        <v>4331.13</v>
      </c>
      <c r="E49" s="77">
        <v>4359.7</v>
      </c>
      <c r="F49" s="77">
        <v>4331.13</v>
      </c>
      <c r="G49" s="2">
        <v>4358.6899999999996</v>
      </c>
      <c r="H49" s="3" t="s">
        <v>9</v>
      </c>
      <c r="I49" s="4">
        <v>8.2000000000000007E-3</v>
      </c>
      <c r="J49" s="5">
        <v>0.01</v>
      </c>
      <c r="K49" s="3">
        <v>28.57</v>
      </c>
      <c r="L49" s="5">
        <v>0.01</v>
      </c>
    </row>
    <row r="50" spans="1:12" x14ac:dyDescent="0.25">
      <c r="A50" s="10">
        <v>44397</v>
      </c>
      <c r="B50" s="11">
        <v>4323.21</v>
      </c>
      <c r="C50" s="10">
        <v>44397</v>
      </c>
      <c r="D50" s="78">
        <v>4265.1099999999997</v>
      </c>
      <c r="E50" s="78">
        <v>4336.84</v>
      </c>
      <c r="F50" s="78">
        <v>4262.05</v>
      </c>
      <c r="G50" s="6">
        <v>4323.21</v>
      </c>
      <c r="H50" s="7" t="s">
        <v>9</v>
      </c>
      <c r="I50" s="8">
        <v>1.52E-2</v>
      </c>
      <c r="J50" s="9">
        <v>0.02</v>
      </c>
      <c r="K50" s="7">
        <v>74.790000000000006</v>
      </c>
      <c r="L50" s="9">
        <v>0.02</v>
      </c>
    </row>
    <row r="51" spans="1:12" x14ac:dyDescent="0.25">
      <c r="A51" s="10">
        <v>44396</v>
      </c>
      <c r="B51" s="11">
        <v>4258.63</v>
      </c>
      <c r="C51" s="10">
        <v>44396</v>
      </c>
      <c r="D51" s="77">
        <v>4296.3999999999996</v>
      </c>
      <c r="E51" s="77">
        <v>4296.3999999999996</v>
      </c>
      <c r="F51" s="77">
        <v>4233.13</v>
      </c>
      <c r="G51" s="2">
        <v>4258.63</v>
      </c>
      <c r="H51" s="3" t="s">
        <v>9</v>
      </c>
      <c r="I51" s="4">
        <v>-1.5800000000000002E-2</v>
      </c>
      <c r="J51" s="5">
        <v>0.02</v>
      </c>
      <c r="K51" s="3">
        <v>63.27</v>
      </c>
      <c r="L51" s="5">
        <v>0.01</v>
      </c>
    </row>
    <row r="52" spans="1:12" x14ac:dyDescent="0.25">
      <c r="A52" s="10">
        <v>44393</v>
      </c>
      <c r="B52" s="11">
        <v>4327.16</v>
      </c>
      <c r="C52" s="10">
        <v>44393</v>
      </c>
      <c r="D52" s="78">
        <v>4367.43</v>
      </c>
      <c r="E52" s="78">
        <v>4375.09</v>
      </c>
      <c r="F52" s="78">
        <v>4322.53</v>
      </c>
      <c r="G52" s="6">
        <v>4327.16</v>
      </c>
      <c r="H52" s="7" t="s">
        <v>9</v>
      </c>
      <c r="I52" s="8">
        <v>-7.4999999999999997E-3</v>
      </c>
      <c r="J52" s="9">
        <v>0.01</v>
      </c>
      <c r="K52" s="7">
        <v>52.56</v>
      </c>
      <c r="L52" s="9">
        <v>0.01</v>
      </c>
    </row>
    <row r="53" spans="1:12" x14ac:dyDescent="0.25">
      <c r="A53" s="10">
        <v>44392</v>
      </c>
      <c r="B53" s="11">
        <v>4360.03</v>
      </c>
      <c r="C53" s="10">
        <v>44392</v>
      </c>
      <c r="D53" s="77">
        <v>4369.0200000000004</v>
      </c>
      <c r="E53" s="77">
        <v>4369.0200000000004</v>
      </c>
      <c r="F53" s="77">
        <v>4340.7</v>
      </c>
      <c r="G53" s="2">
        <v>4360.03</v>
      </c>
      <c r="H53" s="3" t="s">
        <v>9</v>
      </c>
      <c r="I53" s="4">
        <v>-3.3E-3</v>
      </c>
      <c r="J53" s="5">
        <v>0</v>
      </c>
      <c r="K53" s="3">
        <v>28.32</v>
      </c>
      <c r="L53" s="5">
        <v>0.01</v>
      </c>
    </row>
    <row r="54" spans="1:12" x14ac:dyDescent="0.25">
      <c r="A54" s="10">
        <v>44391</v>
      </c>
      <c r="B54" s="11">
        <v>4374.3</v>
      </c>
      <c r="C54" s="10">
        <v>44391</v>
      </c>
      <c r="D54" s="78">
        <v>4380.1099999999997</v>
      </c>
      <c r="E54" s="78">
        <v>4393.68</v>
      </c>
      <c r="F54" s="78">
        <v>4362.3599999999997</v>
      </c>
      <c r="G54" s="6">
        <v>4374.3</v>
      </c>
      <c r="H54" s="7" t="s">
        <v>9</v>
      </c>
      <c r="I54" s="8">
        <v>1.1999999999999999E-3</v>
      </c>
      <c r="J54" s="9">
        <v>0</v>
      </c>
      <c r="K54" s="7">
        <v>31.32</v>
      </c>
      <c r="L54" s="9">
        <v>0.01</v>
      </c>
    </row>
    <row r="55" spans="1:12" x14ac:dyDescent="0.25">
      <c r="A55" s="10">
        <v>44390</v>
      </c>
      <c r="B55" s="11">
        <v>4369.21</v>
      </c>
      <c r="C55" s="10">
        <v>44390</v>
      </c>
      <c r="D55" s="77">
        <v>4381.07</v>
      </c>
      <c r="E55" s="77">
        <v>4392.37</v>
      </c>
      <c r="F55" s="77">
        <v>4366.92</v>
      </c>
      <c r="G55" s="2">
        <v>4369.21</v>
      </c>
      <c r="H55" s="3" t="s">
        <v>9</v>
      </c>
      <c r="I55" s="4">
        <v>-3.5000000000000001E-3</v>
      </c>
      <c r="J55" s="5">
        <v>0</v>
      </c>
      <c r="K55" s="3">
        <v>25.45</v>
      </c>
      <c r="L55" s="5">
        <v>0.01</v>
      </c>
    </row>
    <row r="56" spans="1:12" x14ac:dyDescent="0.25">
      <c r="A56" s="10">
        <v>44389</v>
      </c>
      <c r="B56" s="11">
        <v>4384.63</v>
      </c>
      <c r="C56" s="10">
        <v>44389</v>
      </c>
      <c r="D56" s="78">
        <v>4372.41</v>
      </c>
      <c r="E56" s="78">
        <v>4386.68</v>
      </c>
      <c r="F56" s="78">
        <v>4364.03</v>
      </c>
      <c r="G56" s="6">
        <v>4384.63</v>
      </c>
      <c r="H56" s="7" t="s">
        <v>9</v>
      </c>
      <c r="I56" s="8">
        <v>3.5000000000000001E-3</v>
      </c>
      <c r="J56" s="9">
        <v>0</v>
      </c>
      <c r="K56" s="7">
        <v>22.65</v>
      </c>
      <c r="L56" s="9">
        <v>0.01</v>
      </c>
    </row>
    <row r="57" spans="1:12" x14ac:dyDescent="0.25">
      <c r="A57" s="10">
        <v>44386</v>
      </c>
      <c r="B57" s="11">
        <v>4369.55</v>
      </c>
      <c r="C57" s="10">
        <v>44386</v>
      </c>
      <c r="D57" s="77">
        <v>4329.38</v>
      </c>
      <c r="E57" s="77">
        <v>4371.6000000000004</v>
      </c>
      <c r="F57" s="77">
        <v>4329.38</v>
      </c>
      <c r="G57" s="2">
        <v>4369.55</v>
      </c>
      <c r="H57" s="3" t="s">
        <v>9</v>
      </c>
      <c r="I57" s="4">
        <v>1.1299999999999999E-2</v>
      </c>
      <c r="J57" s="5">
        <v>0.01</v>
      </c>
      <c r="K57" s="3">
        <v>42.22</v>
      </c>
      <c r="L57" s="5">
        <v>0.01</v>
      </c>
    </row>
    <row r="58" spans="1:12" x14ac:dyDescent="0.25">
      <c r="A58" s="10">
        <v>44385</v>
      </c>
      <c r="B58" s="11">
        <v>4320.82</v>
      </c>
      <c r="C58" s="10">
        <v>44385</v>
      </c>
      <c r="D58" s="78">
        <v>4321.07</v>
      </c>
      <c r="E58" s="78">
        <v>4330.88</v>
      </c>
      <c r="F58" s="78">
        <v>4289.37</v>
      </c>
      <c r="G58" s="6">
        <v>4320.82</v>
      </c>
      <c r="H58" s="7" t="s">
        <v>9</v>
      </c>
      <c r="I58" s="8">
        <v>-8.6E-3</v>
      </c>
      <c r="J58" s="9">
        <v>0.01</v>
      </c>
      <c r="K58" s="7">
        <v>41.51</v>
      </c>
      <c r="L58" s="9">
        <v>0.01</v>
      </c>
    </row>
    <row r="59" spans="1:12" x14ac:dyDescent="0.25">
      <c r="A59" s="10">
        <v>44384</v>
      </c>
      <c r="B59" s="11">
        <v>4358.13</v>
      </c>
      <c r="C59" s="10">
        <v>44384</v>
      </c>
      <c r="D59" s="77">
        <v>4351.01</v>
      </c>
      <c r="E59" s="77">
        <v>4361.88</v>
      </c>
      <c r="F59" s="77">
        <v>4329.79</v>
      </c>
      <c r="G59" s="2">
        <v>4358.13</v>
      </c>
      <c r="H59" s="3" t="s">
        <v>9</v>
      </c>
      <c r="I59" s="4">
        <v>3.3999999999999998E-3</v>
      </c>
      <c r="J59" s="5">
        <v>0</v>
      </c>
      <c r="K59" s="3">
        <v>32.090000000000003</v>
      </c>
      <c r="L59" s="5">
        <v>0.01</v>
      </c>
    </row>
    <row r="60" spans="1:12" x14ac:dyDescent="0.25">
      <c r="A60" s="10">
        <v>44383</v>
      </c>
      <c r="B60" s="11">
        <v>4343.54</v>
      </c>
      <c r="C60" s="10">
        <v>44383</v>
      </c>
      <c r="D60" s="78">
        <v>4356.46</v>
      </c>
      <c r="E60" s="78">
        <v>4356.46</v>
      </c>
      <c r="F60" s="78">
        <v>4314.37</v>
      </c>
      <c r="G60" s="6">
        <v>4343.54</v>
      </c>
      <c r="H60" s="7" t="s">
        <v>9</v>
      </c>
      <c r="I60" s="8">
        <v>-2E-3</v>
      </c>
      <c r="J60" s="9">
        <v>0</v>
      </c>
      <c r="K60" s="7">
        <v>42.09</v>
      </c>
      <c r="L60" s="9">
        <v>0.01</v>
      </c>
    </row>
    <row r="61" spans="1:12" x14ac:dyDescent="0.25">
      <c r="A61" s="10">
        <v>44379</v>
      </c>
      <c r="B61" s="11">
        <v>4352.34</v>
      </c>
      <c r="C61" s="10">
        <v>44379</v>
      </c>
      <c r="D61" s="77">
        <v>4326.6000000000004</v>
      </c>
      <c r="E61" s="77">
        <v>4355.43</v>
      </c>
      <c r="F61" s="77">
        <v>4326.6000000000004</v>
      </c>
      <c r="G61" s="2">
        <v>4352.34</v>
      </c>
      <c r="H61" s="3" t="s">
        <v>9</v>
      </c>
      <c r="I61" s="4">
        <v>7.4999999999999997E-3</v>
      </c>
      <c r="J61" s="5">
        <v>0.01</v>
      </c>
      <c r="K61" s="3">
        <v>28.83</v>
      </c>
      <c r="L61" s="5">
        <v>0.01</v>
      </c>
    </row>
    <row r="62" spans="1:12" x14ac:dyDescent="0.25">
      <c r="A62" s="10">
        <v>44378</v>
      </c>
      <c r="B62" s="11">
        <v>4319.9399999999996</v>
      </c>
      <c r="C62" s="10">
        <v>44378</v>
      </c>
      <c r="D62" s="78">
        <v>4300.7299999999996</v>
      </c>
      <c r="E62" s="78">
        <v>4320.66</v>
      </c>
      <c r="F62" s="78">
        <v>4300.7299999999996</v>
      </c>
      <c r="G62" s="6">
        <v>4319.9399999999996</v>
      </c>
      <c r="H62" s="7" t="s">
        <v>9</v>
      </c>
      <c r="I62" s="8">
        <v>5.1999999999999998E-3</v>
      </c>
      <c r="J62" s="9">
        <v>0.01</v>
      </c>
      <c r="K62" s="7">
        <v>19.93</v>
      </c>
      <c r="L62" s="9">
        <v>0</v>
      </c>
    </row>
    <row r="63" spans="1:12" x14ac:dyDescent="0.25">
      <c r="A63" s="10">
        <v>44377</v>
      </c>
      <c r="B63" s="11">
        <v>4297.5</v>
      </c>
      <c r="C63" s="10">
        <v>44377</v>
      </c>
      <c r="D63" s="77">
        <v>4290.6499999999996</v>
      </c>
      <c r="E63" s="77">
        <v>4302.43</v>
      </c>
      <c r="F63" s="77">
        <v>4287.96</v>
      </c>
      <c r="G63" s="2">
        <v>4297.5</v>
      </c>
      <c r="H63" s="3" t="s">
        <v>9</v>
      </c>
      <c r="I63" s="4">
        <v>1.2999999999999999E-3</v>
      </c>
      <c r="J63" s="5">
        <v>0</v>
      </c>
      <c r="K63" s="3">
        <v>14.47</v>
      </c>
      <c r="L63" s="5">
        <v>0</v>
      </c>
    </row>
    <row r="64" spans="1:12" x14ac:dyDescent="0.25">
      <c r="A64" s="10">
        <v>44376</v>
      </c>
      <c r="B64" s="11">
        <v>4291.8</v>
      </c>
      <c r="C64" s="10">
        <v>44376</v>
      </c>
      <c r="D64" s="78">
        <v>4293.21</v>
      </c>
      <c r="E64" s="78">
        <v>4300.5200000000004</v>
      </c>
      <c r="F64" s="78">
        <v>4287.04</v>
      </c>
      <c r="G64" s="6">
        <v>4291.8</v>
      </c>
      <c r="H64" s="7" t="s">
        <v>9</v>
      </c>
      <c r="I64" s="8">
        <v>2.9999999999999997E-4</v>
      </c>
      <c r="J64" s="9">
        <v>0</v>
      </c>
      <c r="K64" s="7">
        <v>13.48</v>
      </c>
      <c r="L64" s="9">
        <v>0</v>
      </c>
    </row>
    <row r="65" spans="1:12" x14ac:dyDescent="0.25">
      <c r="A65" s="10">
        <v>44375</v>
      </c>
      <c r="B65" s="11">
        <v>4290.6099999999997</v>
      </c>
      <c r="C65" s="10">
        <v>44375</v>
      </c>
      <c r="D65" s="77">
        <v>4284.8999999999996</v>
      </c>
      <c r="E65" s="77">
        <v>4292.1400000000003</v>
      </c>
      <c r="F65" s="77">
        <v>4274.67</v>
      </c>
      <c r="G65" s="2">
        <v>4290.6099999999997</v>
      </c>
      <c r="H65" s="3" t="s">
        <v>9</v>
      </c>
      <c r="I65" s="4">
        <v>2.3E-3</v>
      </c>
      <c r="J65" s="5">
        <v>0</v>
      </c>
      <c r="K65" s="3">
        <v>17.47</v>
      </c>
      <c r="L65" s="5">
        <v>0</v>
      </c>
    </row>
    <row r="66" spans="1:12" x14ac:dyDescent="0.25">
      <c r="A66" s="10">
        <v>44372</v>
      </c>
      <c r="B66" s="11">
        <v>4280.7</v>
      </c>
      <c r="C66" s="10">
        <v>44372</v>
      </c>
      <c r="D66" s="78">
        <v>4274.45</v>
      </c>
      <c r="E66" s="78">
        <v>4286.12</v>
      </c>
      <c r="F66" s="78">
        <v>4271.16</v>
      </c>
      <c r="G66" s="6">
        <v>4280.7</v>
      </c>
      <c r="H66" s="7" t="s">
        <v>9</v>
      </c>
      <c r="I66" s="8">
        <v>3.3E-3</v>
      </c>
      <c r="J66" s="9">
        <v>0</v>
      </c>
      <c r="K66" s="7">
        <v>14.96</v>
      </c>
      <c r="L66" s="9">
        <v>0</v>
      </c>
    </row>
    <row r="67" spans="1:12" x14ac:dyDescent="0.25">
      <c r="A67" s="10">
        <v>44371</v>
      </c>
      <c r="B67" s="11">
        <v>4266.49</v>
      </c>
      <c r="C67" s="10">
        <v>44371</v>
      </c>
      <c r="D67" s="77">
        <v>4256.97</v>
      </c>
      <c r="E67" s="77">
        <v>4271.28</v>
      </c>
      <c r="F67" s="77">
        <v>4256.97</v>
      </c>
      <c r="G67" s="2">
        <v>4266.49</v>
      </c>
      <c r="H67" s="3" t="s">
        <v>9</v>
      </c>
      <c r="I67" s="4">
        <v>5.7999999999999996E-3</v>
      </c>
      <c r="J67" s="5">
        <v>0.01</v>
      </c>
      <c r="K67" s="3">
        <v>14.31</v>
      </c>
      <c r="L67" s="5">
        <v>0</v>
      </c>
    </row>
    <row r="68" spans="1:12" x14ac:dyDescent="0.25">
      <c r="A68" s="10">
        <v>44370</v>
      </c>
      <c r="B68" s="11">
        <v>4241.84</v>
      </c>
      <c r="C68" s="10">
        <v>44370</v>
      </c>
      <c r="D68" s="78">
        <v>4249.2700000000004</v>
      </c>
      <c r="E68" s="78">
        <v>4256.6000000000004</v>
      </c>
      <c r="F68" s="78">
        <v>4241.43</v>
      </c>
      <c r="G68" s="6">
        <v>4241.84</v>
      </c>
      <c r="H68" s="7" t="s">
        <v>9</v>
      </c>
      <c r="I68" s="8">
        <v>-1.1000000000000001E-3</v>
      </c>
      <c r="J68" s="9">
        <v>0</v>
      </c>
      <c r="K68" s="7">
        <v>15.17</v>
      </c>
      <c r="L68" s="9">
        <v>0</v>
      </c>
    </row>
    <row r="69" spans="1:12" x14ac:dyDescent="0.25">
      <c r="A69" s="10">
        <v>44369</v>
      </c>
      <c r="B69" s="11">
        <v>4246.4399999999996</v>
      </c>
      <c r="C69" s="10">
        <v>44369</v>
      </c>
      <c r="D69" s="77">
        <v>4224.6099999999997</v>
      </c>
      <c r="E69" s="77">
        <v>4255.84</v>
      </c>
      <c r="F69" s="77">
        <v>4217.2700000000004</v>
      </c>
      <c r="G69" s="2">
        <v>4246.4399999999996</v>
      </c>
      <c r="H69" s="3" t="s">
        <v>9</v>
      </c>
      <c r="I69" s="4">
        <v>5.1000000000000004E-3</v>
      </c>
      <c r="J69" s="5">
        <v>0.01</v>
      </c>
      <c r="K69" s="3">
        <v>38.57</v>
      </c>
      <c r="L69" s="5">
        <v>0.01</v>
      </c>
    </row>
    <row r="70" spans="1:12" x14ac:dyDescent="0.25">
      <c r="A70" s="10">
        <v>44368</v>
      </c>
      <c r="B70" s="11">
        <v>4224.79</v>
      </c>
      <c r="C70" s="10">
        <v>44368</v>
      </c>
      <c r="D70" s="78">
        <v>4173.3999999999996</v>
      </c>
      <c r="E70" s="78">
        <v>4226.24</v>
      </c>
      <c r="F70" s="78">
        <v>4173.3999999999996</v>
      </c>
      <c r="G70" s="6">
        <v>4224.79</v>
      </c>
      <c r="H70" s="7" t="s">
        <v>9</v>
      </c>
      <c r="I70" s="8">
        <v>1.4E-2</v>
      </c>
      <c r="J70" s="9">
        <v>0.01</v>
      </c>
      <c r="K70" s="7">
        <v>52.84</v>
      </c>
      <c r="L70" s="9">
        <v>0.01</v>
      </c>
    </row>
    <row r="71" spans="1:12" x14ac:dyDescent="0.25">
      <c r="A71" s="10">
        <v>44365</v>
      </c>
      <c r="B71" s="11">
        <v>4166.45</v>
      </c>
      <c r="C71" s="10">
        <v>44365</v>
      </c>
      <c r="D71" s="77">
        <v>4204.78</v>
      </c>
      <c r="E71" s="77">
        <v>4204.78</v>
      </c>
      <c r="F71" s="77">
        <v>4164.3999999999996</v>
      </c>
      <c r="G71" s="2">
        <v>4166.45</v>
      </c>
      <c r="H71" s="3" t="s">
        <v>9</v>
      </c>
      <c r="I71" s="4">
        <v>-1.3100000000000001E-2</v>
      </c>
      <c r="J71" s="5">
        <v>0.01</v>
      </c>
      <c r="K71" s="3">
        <v>40.380000000000003</v>
      </c>
      <c r="L71" s="5">
        <v>0.01</v>
      </c>
    </row>
    <row r="72" spans="1:12" x14ac:dyDescent="0.25">
      <c r="A72" s="10">
        <v>44364</v>
      </c>
      <c r="B72" s="11">
        <v>4221.8599999999997</v>
      </c>
      <c r="C72" s="10">
        <v>44364</v>
      </c>
      <c r="D72" s="78">
        <v>4220.37</v>
      </c>
      <c r="E72" s="78">
        <v>4232.29</v>
      </c>
      <c r="F72" s="78">
        <v>4196.05</v>
      </c>
      <c r="G72" s="6">
        <v>4221.8599999999997</v>
      </c>
      <c r="H72" s="7" t="s">
        <v>9</v>
      </c>
      <c r="I72" s="8">
        <v>-4.0000000000000002E-4</v>
      </c>
      <c r="J72" s="9">
        <v>0</v>
      </c>
      <c r="K72" s="7">
        <v>36.24</v>
      </c>
      <c r="L72" s="9">
        <v>0.01</v>
      </c>
    </row>
    <row r="73" spans="1:12" x14ac:dyDescent="0.25">
      <c r="A73" s="10">
        <v>44363</v>
      </c>
      <c r="B73" s="11">
        <v>4223.7</v>
      </c>
      <c r="C73" s="10">
        <v>44363</v>
      </c>
      <c r="D73" s="77">
        <v>4248.87</v>
      </c>
      <c r="E73" s="77">
        <v>4251.8900000000003</v>
      </c>
      <c r="F73" s="77">
        <v>4202.45</v>
      </c>
      <c r="G73" s="2">
        <v>4223.7</v>
      </c>
      <c r="H73" s="3" t="s">
        <v>9</v>
      </c>
      <c r="I73" s="4">
        <v>-5.4000000000000003E-3</v>
      </c>
      <c r="J73" s="5">
        <v>0.01</v>
      </c>
      <c r="K73" s="3">
        <v>49.44</v>
      </c>
      <c r="L73" s="5">
        <v>0.01</v>
      </c>
    </row>
    <row r="74" spans="1:12" x14ac:dyDescent="0.25">
      <c r="A74" s="10">
        <v>44362</v>
      </c>
      <c r="B74" s="11">
        <v>4246.59</v>
      </c>
      <c r="C74" s="10">
        <v>44362</v>
      </c>
      <c r="D74" s="78">
        <v>4255.28</v>
      </c>
      <c r="E74" s="78">
        <v>4257.16</v>
      </c>
      <c r="F74" s="78">
        <v>4238.3500000000004</v>
      </c>
      <c r="G74" s="6">
        <v>4246.59</v>
      </c>
      <c r="H74" s="7" t="s">
        <v>9</v>
      </c>
      <c r="I74" s="8">
        <v>-2E-3</v>
      </c>
      <c r="J74" s="9">
        <v>0</v>
      </c>
      <c r="K74" s="7">
        <v>18.809999999999999</v>
      </c>
      <c r="L74" s="9">
        <v>0</v>
      </c>
    </row>
    <row r="75" spans="1:12" x14ac:dyDescent="0.25">
      <c r="A75" s="10">
        <v>44361</v>
      </c>
      <c r="B75" s="11">
        <v>4255.1499999999996</v>
      </c>
      <c r="C75" s="10">
        <v>44361</v>
      </c>
      <c r="D75" s="77">
        <v>4248.3100000000004</v>
      </c>
      <c r="E75" s="77">
        <v>4255.59</v>
      </c>
      <c r="F75" s="77">
        <v>4234.07</v>
      </c>
      <c r="G75" s="2">
        <v>4255.1499999999996</v>
      </c>
      <c r="H75" s="3" t="s">
        <v>9</v>
      </c>
      <c r="I75" s="4">
        <v>1.8E-3</v>
      </c>
      <c r="J75" s="5">
        <v>0</v>
      </c>
      <c r="K75" s="3">
        <v>21.52</v>
      </c>
      <c r="L75" s="5">
        <v>0.01</v>
      </c>
    </row>
    <row r="76" spans="1:12" x14ac:dyDescent="0.25">
      <c r="A76" s="10">
        <v>44358</v>
      </c>
      <c r="B76" s="11">
        <v>4247.4399999999996</v>
      </c>
      <c r="C76" s="10">
        <v>44358</v>
      </c>
      <c r="D76" s="78">
        <v>4242.8999999999996</v>
      </c>
      <c r="E76" s="78">
        <v>4248.38</v>
      </c>
      <c r="F76" s="78">
        <v>4232.25</v>
      </c>
      <c r="G76" s="6">
        <v>4247.4399999999996</v>
      </c>
      <c r="H76" s="7" t="s">
        <v>9</v>
      </c>
      <c r="I76" s="8">
        <v>1.9E-3</v>
      </c>
      <c r="J76" s="9">
        <v>0</v>
      </c>
      <c r="K76" s="7">
        <v>16.13</v>
      </c>
      <c r="L76" s="9">
        <v>0</v>
      </c>
    </row>
    <row r="77" spans="1:12" x14ac:dyDescent="0.25">
      <c r="A77" s="10">
        <v>44357</v>
      </c>
      <c r="B77" s="11">
        <v>4239.18</v>
      </c>
      <c r="C77" s="10">
        <v>44357</v>
      </c>
      <c r="D77" s="77">
        <v>4228.5600000000004</v>
      </c>
      <c r="E77" s="77">
        <v>4249.74</v>
      </c>
      <c r="F77" s="77">
        <v>4220.34</v>
      </c>
      <c r="G77" s="2">
        <v>4239.18</v>
      </c>
      <c r="H77" s="3" t="s">
        <v>9</v>
      </c>
      <c r="I77" s="4">
        <v>4.7000000000000002E-3</v>
      </c>
      <c r="J77" s="5">
        <v>0</v>
      </c>
      <c r="K77" s="3">
        <v>29.4</v>
      </c>
      <c r="L77" s="5">
        <v>0.01</v>
      </c>
    </row>
    <row r="78" spans="1:12" x14ac:dyDescent="0.25">
      <c r="A78" s="10">
        <v>44356</v>
      </c>
      <c r="B78" s="11">
        <v>4219.55</v>
      </c>
      <c r="C78" s="10">
        <v>44356</v>
      </c>
      <c r="D78" s="78">
        <v>4232.99</v>
      </c>
      <c r="E78" s="78">
        <v>4237.09</v>
      </c>
      <c r="F78" s="78">
        <v>4218.74</v>
      </c>
      <c r="G78" s="6">
        <v>4219.55</v>
      </c>
      <c r="H78" s="7" t="s">
        <v>9</v>
      </c>
      <c r="I78" s="8">
        <v>-1.8E-3</v>
      </c>
      <c r="J78" s="9">
        <v>0</v>
      </c>
      <c r="K78" s="7">
        <v>18.350000000000001</v>
      </c>
      <c r="L78" s="9">
        <v>0</v>
      </c>
    </row>
    <row r="79" spans="1:12" x14ac:dyDescent="0.25">
      <c r="A79" s="10">
        <v>44355</v>
      </c>
      <c r="B79" s="11">
        <v>4227.26</v>
      </c>
      <c r="C79" s="10">
        <v>44355</v>
      </c>
      <c r="D79" s="77">
        <v>4233.8100000000004</v>
      </c>
      <c r="E79" s="77">
        <v>4236.74</v>
      </c>
      <c r="F79" s="77">
        <v>4208.41</v>
      </c>
      <c r="G79" s="2">
        <v>4227.26</v>
      </c>
      <c r="H79" s="3" t="s">
        <v>9</v>
      </c>
      <c r="I79" s="4">
        <v>2.0000000000000001E-4</v>
      </c>
      <c r="J79" s="5">
        <v>0</v>
      </c>
      <c r="K79" s="3">
        <v>28.33</v>
      </c>
      <c r="L79" s="5">
        <v>0.01</v>
      </c>
    </row>
    <row r="80" spans="1:12" x14ac:dyDescent="0.25">
      <c r="A80" s="10">
        <v>44354</v>
      </c>
      <c r="B80" s="11">
        <v>4226.5200000000004</v>
      </c>
      <c r="C80" s="10">
        <v>44354</v>
      </c>
      <c r="D80" s="78">
        <v>4229.34</v>
      </c>
      <c r="E80" s="78">
        <v>4232.34</v>
      </c>
      <c r="F80" s="78">
        <v>4215.66</v>
      </c>
      <c r="G80" s="6">
        <v>4226.5200000000004</v>
      </c>
      <c r="H80" s="7" t="s">
        <v>9</v>
      </c>
      <c r="I80" s="8">
        <v>-8.0000000000000004E-4</v>
      </c>
      <c r="J80" s="9">
        <v>0</v>
      </c>
      <c r="K80" s="7">
        <v>16.68</v>
      </c>
      <c r="L80" s="9">
        <v>0</v>
      </c>
    </row>
    <row r="81" spans="1:12" x14ac:dyDescent="0.25">
      <c r="A81" s="10">
        <v>44351</v>
      </c>
      <c r="B81" s="11">
        <v>4229.8900000000003</v>
      </c>
      <c r="C81" s="10">
        <v>44351</v>
      </c>
      <c r="D81" s="77">
        <v>4206.05</v>
      </c>
      <c r="E81" s="77">
        <v>4233.45</v>
      </c>
      <c r="F81" s="77">
        <v>4206.05</v>
      </c>
      <c r="G81" s="2">
        <v>4229.8900000000003</v>
      </c>
      <c r="H81" s="3" t="s">
        <v>9</v>
      </c>
      <c r="I81" s="4">
        <v>8.8000000000000005E-3</v>
      </c>
      <c r="J81" s="5">
        <v>0.01</v>
      </c>
      <c r="K81" s="3">
        <v>27.4</v>
      </c>
      <c r="L81" s="5">
        <v>0.01</v>
      </c>
    </row>
    <row r="82" spans="1:12" x14ac:dyDescent="0.25">
      <c r="A82" s="10">
        <v>44350</v>
      </c>
      <c r="B82" s="11">
        <v>4192.8500000000004</v>
      </c>
      <c r="C82" s="10">
        <v>44350</v>
      </c>
      <c r="D82" s="78">
        <v>4191.43</v>
      </c>
      <c r="E82" s="78">
        <v>4204.3900000000003</v>
      </c>
      <c r="F82" s="78">
        <v>4167.93</v>
      </c>
      <c r="G82" s="6">
        <v>4192.8500000000004</v>
      </c>
      <c r="H82" s="7" t="s">
        <v>9</v>
      </c>
      <c r="I82" s="8">
        <v>-3.5999999999999999E-3</v>
      </c>
      <c r="J82" s="9">
        <v>0</v>
      </c>
      <c r="K82" s="7">
        <v>36.46</v>
      </c>
      <c r="L82" s="9">
        <v>0.01</v>
      </c>
    </row>
    <row r="83" spans="1:12" x14ac:dyDescent="0.25">
      <c r="A83" s="10">
        <v>44349</v>
      </c>
      <c r="B83" s="11">
        <v>4208.12</v>
      </c>
      <c r="C83" s="10">
        <v>44349</v>
      </c>
      <c r="D83" s="77">
        <v>4206.82</v>
      </c>
      <c r="E83" s="77">
        <v>4217.37</v>
      </c>
      <c r="F83" s="77">
        <v>4198.2700000000004</v>
      </c>
      <c r="G83" s="2">
        <v>4208.12</v>
      </c>
      <c r="H83" s="3" t="s">
        <v>9</v>
      </c>
      <c r="I83" s="4">
        <v>1.4E-3</v>
      </c>
      <c r="J83" s="5">
        <v>0</v>
      </c>
      <c r="K83" s="3">
        <v>19.100000000000001</v>
      </c>
      <c r="L83" s="5">
        <v>0</v>
      </c>
    </row>
    <row r="84" spans="1:12" x14ac:dyDescent="0.25">
      <c r="A84" s="10">
        <v>44348</v>
      </c>
      <c r="B84" s="11">
        <v>4202.04</v>
      </c>
      <c r="C84" s="10">
        <v>44348</v>
      </c>
      <c r="D84" s="78">
        <v>4216.5200000000004</v>
      </c>
      <c r="E84" s="78">
        <v>4234.12</v>
      </c>
      <c r="F84" s="78">
        <v>4197.59</v>
      </c>
      <c r="G84" s="6">
        <v>4202.04</v>
      </c>
      <c r="H84" s="7" t="s">
        <v>9</v>
      </c>
      <c r="I84" s="8">
        <v>-5.0000000000000001E-4</v>
      </c>
      <c r="J84" s="9">
        <v>0</v>
      </c>
      <c r="K84" s="7">
        <v>36.53</v>
      </c>
      <c r="L84" s="9">
        <v>0.01</v>
      </c>
    </row>
    <row r="85" spans="1:12" x14ac:dyDescent="0.25">
      <c r="A85" s="10">
        <v>44344</v>
      </c>
      <c r="B85" s="11">
        <v>4204.1099999999997</v>
      </c>
      <c r="C85" s="10">
        <v>44344</v>
      </c>
      <c r="D85" s="77">
        <v>4210.7700000000004</v>
      </c>
      <c r="E85" s="77">
        <v>4218.3599999999997</v>
      </c>
      <c r="F85" s="77">
        <v>4203.57</v>
      </c>
      <c r="G85" s="2">
        <v>4204.1099999999997</v>
      </c>
      <c r="H85" s="3" t="s">
        <v>9</v>
      </c>
      <c r="I85" s="4">
        <v>8.0000000000000004E-4</v>
      </c>
      <c r="J85" s="5">
        <v>0</v>
      </c>
      <c r="K85" s="3">
        <v>14.79</v>
      </c>
      <c r="L85" s="5">
        <v>0</v>
      </c>
    </row>
    <row r="86" spans="1:12" x14ac:dyDescent="0.25">
      <c r="A86" s="10">
        <v>44343</v>
      </c>
      <c r="B86" s="11">
        <v>4200.88</v>
      </c>
      <c r="C86" s="10">
        <v>44343</v>
      </c>
      <c r="D86" s="78">
        <v>4201.9399999999996</v>
      </c>
      <c r="E86" s="78">
        <v>4213.38</v>
      </c>
      <c r="F86" s="78">
        <v>4197.78</v>
      </c>
      <c r="G86" s="6">
        <v>4200.88</v>
      </c>
      <c r="H86" s="7" t="s">
        <v>9</v>
      </c>
      <c r="I86" s="8">
        <v>1.1999999999999999E-3</v>
      </c>
      <c r="J86" s="9">
        <v>0</v>
      </c>
      <c r="K86" s="7">
        <v>15.6</v>
      </c>
      <c r="L86" s="9">
        <v>0</v>
      </c>
    </row>
    <row r="87" spans="1:12" x14ac:dyDescent="0.25">
      <c r="A87" s="10">
        <v>44342</v>
      </c>
      <c r="B87" s="11">
        <v>4195.99</v>
      </c>
      <c r="C87" s="10">
        <v>44342</v>
      </c>
      <c r="D87" s="77">
        <v>4191.59</v>
      </c>
      <c r="E87" s="77">
        <v>4202.6099999999997</v>
      </c>
      <c r="F87" s="77">
        <v>4184.1099999999997</v>
      </c>
      <c r="G87" s="2">
        <v>4195.99</v>
      </c>
      <c r="H87" s="3" t="s">
        <v>9</v>
      </c>
      <c r="I87" s="4">
        <v>1.9E-3</v>
      </c>
      <c r="J87" s="5">
        <v>0</v>
      </c>
      <c r="K87" s="3">
        <v>18.5</v>
      </c>
      <c r="L87" s="5">
        <v>0</v>
      </c>
    </row>
    <row r="88" spans="1:12" x14ac:dyDescent="0.25">
      <c r="A88" s="10">
        <v>44341</v>
      </c>
      <c r="B88" s="11">
        <v>4188.13</v>
      </c>
      <c r="C88" s="10">
        <v>44341</v>
      </c>
      <c r="D88" s="78">
        <v>4205.9399999999996</v>
      </c>
      <c r="E88" s="78">
        <v>4213.42</v>
      </c>
      <c r="F88" s="78">
        <v>4182.5200000000004</v>
      </c>
      <c r="G88" s="6">
        <v>4188.13</v>
      </c>
      <c r="H88" s="7" t="s">
        <v>9</v>
      </c>
      <c r="I88" s="8">
        <v>-2.0999999999999999E-3</v>
      </c>
      <c r="J88" s="9">
        <v>0</v>
      </c>
      <c r="K88" s="7">
        <v>30.9</v>
      </c>
      <c r="L88" s="9">
        <v>0.01</v>
      </c>
    </row>
    <row r="89" spans="1:12" x14ac:dyDescent="0.25">
      <c r="A89" s="10">
        <v>44340</v>
      </c>
      <c r="B89" s="11">
        <v>4197.05</v>
      </c>
      <c r="C89" s="10">
        <v>44340</v>
      </c>
      <c r="D89" s="77">
        <v>4170.16</v>
      </c>
      <c r="E89" s="77">
        <v>4209.5200000000004</v>
      </c>
      <c r="F89" s="77">
        <v>4170.16</v>
      </c>
      <c r="G89" s="2">
        <v>4197.05</v>
      </c>
      <c r="H89" s="3" t="s">
        <v>9</v>
      </c>
      <c r="I89" s="4">
        <v>9.9000000000000008E-3</v>
      </c>
      <c r="J89" s="5">
        <v>0.01</v>
      </c>
      <c r="K89" s="3">
        <v>39.36</v>
      </c>
      <c r="L89" s="5">
        <v>0.01</v>
      </c>
    </row>
    <row r="90" spans="1:12" x14ac:dyDescent="0.25">
      <c r="A90" s="10">
        <v>44337</v>
      </c>
      <c r="B90" s="11">
        <v>4155.8599999999997</v>
      </c>
      <c r="C90" s="10">
        <v>44337</v>
      </c>
      <c r="D90" s="78">
        <v>4168.6099999999997</v>
      </c>
      <c r="E90" s="78">
        <v>4188.72</v>
      </c>
      <c r="F90" s="78">
        <v>4151.72</v>
      </c>
      <c r="G90" s="6">
        <v>4155.8599999999997</v>
      </c>
      <c r="H90" s="7" t="s">
        <v>9</v>
      </c>
      <c r="I90" s="8">
        <v>-8.0000000000000004E-4</v>
      </c>
      <c r="J90" s="9">
        <v>0</v>
      </c>
      <c r="K90" s="7">
        <v>37</v>
      </c>
      <c r="L90" s="9">
        <v>0.01</v>
      </c>
    </row>
    <row r="91" spans="1:12" x14ac:dyDescent="0.25">
      <c r="A91" s="10">
        <v>44336</v>
      </c>
      <c r="B91" s="11">
        <v>4159.12</v>
      </c>
      <c r="C91" s="10">
        <v>44336</v>
      </c>
      <c r="D91" s="77">
        <v>4121.97</v>
      </c>
      <c r="E91" s="77">
        <v>4172.8</v>
      </c>
      <c r="F91" s="77">
        <v>4121.97</v>
      </c>
      <c r="G91" s="2">
        <v>4159.12</v>
      </c>
      <c r="H91" s="3" t="s">
        <v>9</v>
      </c>
      <c r="I91" s="4">
        <v>1.06E-2</v>
      </c>
      <c r="J91" s="5">
        <v>0.01</v>
      </c>
      <c r="K91" s="3">
        <v>50.83</v>
      </c>
      <c r="L91" s="5">
        <v>0.01</v>
      </c>
    </row>
    <row r="92" spans="1:12" x14ac:dyDescent="0.25">
      <c r="A92" s="10">
        <v>44335</v>
      </c>
      <c r="B92" s="11">
        <v>4115.68</v>
      </c>
      <c r="C92" s="10">
        <v>44335</v>
      </c>
      <c r="D92" s="78">
        <v>4098.45</v>
      </c>
      <c r="E92" s="78">
        <v>4116.93</v>
      </c>
      <c r="F92" s="78">
        <v>4061.41</v>
      </c>
      <c r="G92" s="6">
        <v>4115.68</v>
      </c>
      <c r="H92" s="7" t="s">
        <v>9</v>
      </c>
      <c r="I92" s="8">
        <v>-2.8999999999999998E-3</v>
      </c>
      <c r="J92" s="9">
        <v>0</v>
      </c>
      <c r="K92" s="7">
        <v>55.52</v>
      </c>
      <c r="L92" s="9">
        <v>0.01</v>
      </c>
    </row>
    <row r="93" spans="1:12" x14ac:dyDescent="0.25">
      <c r="A93" s="10">
        <v>44334</v>
      </c>
      <c r="B93" s="11">
        <v>4127.83</v>
      </c>
      <c r="C93" s="10">
        <v>44334</v>
      </c>
      <c r="D93" s="77">
        <v>4165.9399999999996</v>
      </c>
      <c r="E93" s="77">
        <v>4169.1499999999996</v>
      </c>
      <c r="F93" s="77">
        <v>4125.99</v>
      </c>
      <c r="G93" s="2">
        <v>4127.83</v>
      </c>
      <c r="H93" s="3" t="s">
        <v>9</v>
      </c>
      <c r="I93" s="4">
        <v>-8.5000000000000006E-3</v>
      </c>
      <c r="J93" s="5">
        <v>0.01</v>
      </c>
      <c r="K93" s="3">
        <v>43.16</v>
      </c>
      <c r="L93" s="5">
        <v>0.01</v>
      </c>
    </row>
    <row r="94" spans="1:12" x14ac:dyDescent="0.25">
      <c r="A94" s="10">
        <v>44333</v>
      </c>
      <c r="B94" s="11">
        <v>4163.29</v>
      </c>
      <c r="C94" s="10">
        <v>44333</v>
      </c>
      <c r="D94" s="78">
        <v>4169.92</v>
      </c>
      <c r="E94" s="78">
        <v>4171.92</v>
      </c>
      <c r="F94" s="78">
        <v>4142.6899999999996</v>
      </c>
      <c r="G94" s="6">
        <v>4163.29</v>
      </c>
      <c r="H94" s="7" t="s">
        <v>9</v>
      </c>
      <c r="I94" s="8">
        <v>-2.5000000000000001E-3</v>
      </c>
      <c r="J94" s="9">
        <v>0</v>
      </c>
      <c r="K94" s="7">
        <v>29.23</v>
      </c>
      <c r="L94" s="9">
        <v>0.01</v>
      </c>
    </row>
    <row r="95" spans="1:12" x14ac:dyDescent="0.25">
      <c r="A95" s="10">
        <v>44330</v>
      </c>
      <c r="B95" s="11">
        <v>4173.8500000000004</v>
      </c>
      <c r="C95" s="10">
        <v>44330</v>
      </c>
      <c r="D95" s="77">
        <v>4129.58</v>
      </c>
      <c r="E95" s="77">
        <v>4183.13</v>
      </c>
      <c r="F95" s="77">
        <v>4129.58</v>
      </c>
      <c r="G95" s="2">
        <v>4173.8500000000004</v>
      </c>
      <c r="H95" s="3" t="s">
        <v>9</v>
      </c>
      <c r="I95" s="4">
        <v>1.49E-2</v>
      </c>
      <c r="J95" s="5">
        <v>0.01</v>
      </c>
      <c r="K95" s="3">
        <v>53.55</v>
      </c>
      <c r="L95" s="5">
        <v>0.01</v>
      </c>
    </row>
    <row r="96" spans="1:12" x14ac:dyDescent="0.25">
      <c r="A96" s="10">
        <v>44329</v>
      </c>
      <c r="B96" s="11">
        <v>4112.5</v>
      </c>
      <c r="C96" s="10">
        <v>44329</v>
      </c>
      <c r="D96" s="78">
        <v>4074.99</v>
      </c>
      <c r="E96" s="78">
        <v>4131.58</v>
      </c>
      <c r="F96" s="78">
        <v>4074.99</v>
      </c>
      <c r="G96" s="6">
        <v>4112.5</v>
      </c>
      <c r="H96" s="7" t="s">
        <v>9</v>
      </c>
      <c r="I96" s="8">
        <v>1.2200000000000001E-2</v>
      </c>
      <c r="J96" s="9">
        <v>0.01</v>
      </c>
      <c r="K96" s="7">
        <v>56.59</v>
      </c>
      <c r="L96" s="9">
        <v>0.01</v>
      </c>
    </row>
    <row r="97" spans="1:12" x14ac:dyDescent="0.25">
      <c r="A97" s="10">
        <v>44328</v>
      </c>
      <c r="B97" s="11">
        <v>4063.04</v>
      </c>
      <c r="C97" s="10">
        <v>44328</v>
      </c>
      <c r="D97" s="77">
        <v>4130.55</v>
      </c>
      <c r="E97" s="77">
        <v>4134.7299999999996</v>
      </c>
      <c r="F97" s="77">
        <v>4056.88</v>
      </c>
      <c r="G97" s="2">
        <v>4063.04</v>
      </c>
      <c r="H97" s="3" t="s">
        <v>9</v>
      </c>
      <c r="I97" s="4">
        <v>-2.1399999999999999E-2</v>
      </c>
      <c r="J97" s="5">
        <v>0.02</v>
      </c>
      <c r="K97" s="3">
        <v>77.849999999999994</v>
      </c>
      <c r="L97" s="5">
        <v>0.02</v>
      </c>
    </row>
    <row r="98" spans="1:12" x14ac:dyDescent="0.25">
      <c r="A98" s="10">
        <v>44327</v>
      </c>
      <c r="B98" s="11">
        <v>4152.1000000000004</v>
      </c>
      <c r="C98" s="10">
        <v>44327</v>
      </c>
      <c r="D98" s="78">
        <v>4150.34</v>
      </c>
      <c r="E98" s="78">
        <v>4162.04</v>
      </c>
      <c r="F98" s="78">
        <v>4111.53</v>
      </c>
      <c r="G98" s="6">
        <v>4152.1000000000004</v>
      </c>
      <c r="H98" s="7" t="s">
        <v>9</v>
      </c>
      <c r="I98" s="8">
        <v>-8.6999999999999994E-3</v>
      </c>
      <c r="J98" s="9">
        <v>0.01</v>
      </c>
      <c r="K98" s="7">
        <v>50.51</v>
      </c>
      <c r="L98" s="9">
        <v>0.01</v>
      </c>
    </row>
    <row r="99" spans="1:12" x14ac:dyDescent="0.25">
      <c r="A99" s="10">
        <v>44326</v>
      </c>
      <c r="B99" s="11">
        <v>4188.43</v>
      </c>
      <c r="C99" s="10">
        <v>44326</v>
      </c>
      <c r="D99" s="77">
        <v>4228.29</v>
      </c>
      <c r="E99" s="77">
        <v>4236.3900000000003</v>
      </c>
      <c r="F99" s="77">
        <v>4188.13</v>
      </c>
      <c r="G99" s="2">
        <v>4188.43</v>
      </c>
      <c r="H99" s="3" t="s">
        <v>9</v>
      </c>
      <c r="I99" s="4">
        <v>-1.04E-2</v>
      </c>
      <c r="J99" s="5">
        <v>0.01</v>
      </c>
      <c r="K99" s="3">
        <v>48.26</v>
      </c>
      <c r="L99" s="5">
        <v>0.01</v>
      </c>
    </row>
    <row r="100" spans="1:12" x14ac:dyDescent="0.25">
      <c r="A100" s="10">
        <v>44323</v>
      </c>
      <c r="B100" s="11">
        <v>4232.6000000000004</v>
      </c>
      <c r="C100" s="10">
        <v>44323</v>
      </c>
      <c r="D100" s="78">
        <v>4210.34</v>
      </c>
      <c r="E100" s="78">
        <v>4238.04</v>
      </c>
      <c r="F100" s="78">
        <v>4201.6400000000003</v>
      </c>
      <c r="G100" s="6">
        <v>4232.6000000000004</v>
      </c>
      <c r="H100" s="7" t="s">
        <v>9</v>
      </c>
      <c r="I100" s="8">
        <v>7.4000000000000003E-3</v>
      </c>
      <c r="J100" s="9">
        <v>0.01</v>
      </c>
      <c r="K100" s="7">
        <v>36.4</v>
      </c>
      <c r="L100" s="9">
        <v>0.01</v>
      </c>
    </row>
    <row r="101" spans="1:12" x14ac:dyDescent="0.25">
      <c r="A101" s="10">
        <v>44322</v>
      </c>
      <c r="B101" s="11">
        <v>4201.62</v>
      </c>
      <c r="C101" s="10">
        <v>44322</v>
      </c>
      <c r="D101" s="77">
        <v>4169.1400000000003</v>
      </c>
      <c r="E101" s="77">
        <v>4202.7</v>
      </c>
      <c r="F101" s="77">
        <v>4147.33</v>
      </c>
      <c r="G101" s="2">
        <v>4201.62</v>
      </c>
      <c r="H101" s="3" t="s">
        <v>9</v>
      </c>
      <c r="I101" s="4">
        <v>8.2000000000000007E-3</v>
      </c>
      <c r="J101" s="5">
        <v>0.01</v>
      </c>
      <c r="K101" s="3">
        <v>55.37</v>
      </c>
      <c r="L101" s="5">
        <v>0.01</v>
      </c>
    </row>
    <row r="102" spans="1:12" x14ac:dyDescent="0.25">
      <c r="A102" s="10">
        <v>44321</v>
      </c>
      <c r="B102" s="11">
        <v>4167.59</v>
      </c>
      <c r="C102" s="10">
        <v>44321</v>
      </c>
      <c r="D102" s="78">
        <v>4177.0600000000004</v>
      </c>
      <c r="E102" s="78">
        <v>4187.72</v>
      </c>
      <c r="F102" s="78">
        <v>4160.9399999999996</v>
      </c>
      <c r="G102" s="6">
        <v>4167.59</v>
      </c>
      <c r="H102" s="7" t="s">
        <v>9</v>
      </c>
      <c r="I102" s="8">
        <v>6.9999999999999999E-4</v>
      </c>
      <c r="J102" s="9">
        <v>0</v>
      </c>
      <c r="K102" s="7">
        <v>26.78</v>
      </c>
      <c r="L102" s="9">
        <v>0.01</v>
      </c>
    </row>
    <row r="103" spans="1:12" x14ac:dyDescent="0.25">
      <c r="A103" s="10">
        <v>44320</v>
      </c>
      <c r="B103" s="11">
        <v>4164.66</v>
      </c>
      <c r="C103" s="10">
        <v>44320</v>
      </c>
      <c r="D103" s="77">
        <v>4179.04</v>
      </c>
      <c r="E103" s="77">
        <v>4179.04</v>
      </c>
      <c r="F103" s="77">
        <v>4128.59</v>
      </c>
      <c r="G103" s="2">
        <v>4164.66</v>
      </c>
      <c r="H103" s="3" t="s">
        <v>9</v>
      </c>
      <c r="I103" s="4">
        <v>-6.7000000000000002E-3</v>
      </c>
      <c r="J103" s="5">
        <v>0.01</v>
      </c>
      <c r="K103" s="3">
        <v>50.45</v>
      </c>
      <c r="L103" s="5">
        <v>0.01</v>
      </c>
    </row>
    <row r="104" spans="1:12" x14ac:dyDescent="0.25">
      <c r="A104" s="10">
        <v>44319</v>
      </c>
      <c r="B104" s="11">
        <v>4192.66</v>
      </c>
      <c r="C104" s="10">
        <v>44319</v>
      </c>
      <c r="D104" s="78">
        <v>4191.9799999999996</v>
      </c>
      <c r="E104" s="78">
        <v>4209.3900000000003</v>
      </c>
      <c r="F104" s="78">
        <v>4188.03</v>
      </c>
      <c r="G104" s="6">
        <v>4192.66</v>
      </c>
      <c r="H104" s="7" t="s">
        <v>9</v>
      </c>
      <c r="I104" s="8">
        <v>2.7000000000000001E-3</v>
      </c>
      <c r="J104" s="9">
        <v>0</v>
      </c>
      <c r="K104" s="7">
        <v>21.36</v>
      </c>
      <c r="L104" s="9">
        <v>0.01</v>
      </c>
    </row>
    <row r="105" spans="1:12" x14ac:dyDescent="0.25">
      <c r="A105" s="10">
        <v>44316</v>
      </c>
      <c r="B105" s="11">
        <v>4181.17</v>
      </c>
      <c r="C105" s="10">
        <v>44316</v>
      </c>
      <c r="D105" s="77">
        <v>4198.1000000000004</v>
      </c>
      <c r="E105" s="77">
        <v>4198.1000000000004</v>
      </c>
      <c r="F105" s="77">
        <v>4174.8500000000004</v>
      </c>
      <c r="G105" s="2">
        <v>4181.17</v>
      </c>
      <c r="H105" s="3" t="s">
        <v>9</v>
      </c>
      <c r="I105" s="4">
        <v>-7.1999999999999998E-3</v>
      </c>
      <c r="J105" s="5">
        <v>0.01</v>
      </c>
      <c r="K105" s="3">
        <v>23.25</v>
      </c>
      <c r="L105" s="5">
        <v>0.01</v>
      </c>
    </row>
    <row r="106" spans="1:12" x14ac:dyDescent="0.25">
      <c r="A106" s="10">
        <v>44315</v>
      </c>
      <c r="B106" s="11">
        <v>4211.47</v>
      </c>
      <c r="C106" s="10">
        <v>44315</v>
      </c>
      <c r="D106" s="78">
        <v>4206.1400000000003</v>
      </c>
      <c r="E106" s="78">
        <v>4218.78</v>
      </c>
      <c r="F106" s="78">
        <v>4176.8100000000004</v>
      </c>
      <c r="G106" s="6">
        <v>4211.47</v>
      </c>
      <c r="H106" s="7" t="s">
        <v>9</v>
      </c>
      <c r="I106" s="8">
        <v>6.7999999999999996E-3</v>
      </c>
      <c r="J106" s="9">
        <v>0.01</v>
      </c>
      <c r="K106" s="7">
        <v>41.97</v>
      </c>
      <c r="L106" s="9">
        <v>0.01</v>
      </c>
    </row>
    <row r="107" spans="1:12" x14ac:dyDescent="0.25">
      <c r="A107" s="10">
        <v>44314</v>
      </c>
      <c r="B107" s="11">
        <v>4183.18</v>
      </c>
      <c r="C107" s="10">
        <v>44314</v>
      </c>
      <c r="D107" s="77">
        <v>4185.1400000000003</v>
      </c>
      <c r="E107" s="77">
        <v>4201.53</v>
      </c>
      <c r="F107" s="77">
        <v>4181.78</v>
      </c>
      <c r="G107" s="2">
        <v>4183.18</v>
      </c>
      <c r="H107" s="3" t="s">
        <v>9</v>
      </c>
      <c r="I107" s="4">
        <v>-8.0000000000000004E-4</v>
      </c>
      <c r="J107" s="5">
        <v>0</v>
      </c>
      <c r="K107" s="3">
        <v>19.75</v>
      </c>
      <c r="L107" s="5">
        <v>0</v>
      </c>
    </row>
    <row r="108" spans="1:12" x14ac:dyDescent="0.25">
      <c r="A108" s="10">
        <v>44313</v>
      </c>
      <c r="B108" s="11">
        <v>4186.72</v>
      </c>
      <c r="C108" s="10">
        <v>44313</v>
      </c>
      <c r="D108" s="78">
        <v>4188.25</v>
      </c>
      <c r="E108" s="78">
        <v>4193.3500000000004</v>
      </c>
      <c r="F108" s="78">
        <v>4176.22</v>
      </c>
      <c r="G108" s="6">
        <v>4186.72</v>
      </c>
      <c r="H108" s="7" t="s">
        <v>9</v>
      </c>
      <c r="I108" s="8">
        <v>-2.0000000000000001E-4</v>
      </c>
      <c r="J108" s="9">
        <v>0</v>
      </c>
      <c r="K108" s="7">
        <v>17.13</v>
      </c>
      <c r="L108" s="9">
        <v>0</v>
      </c>
    </row>
    <row r="109" spans="1:12" x14ac:dyDescent="0.25">
      <c r="A109" s="10">
        <v>44312</v>
      </c>
      <c r="B109" s="11">
        <v>4187.62</v>
      </c>
      <c r="C109" s="10">
        <v>44312</v>
      </c>
      <c r="D109" s="77">
        <v>4185.03</v>
      </c>
      <c r="E109" s="77">
        <v>4194.1899999999996</v>
      </c>
      <c r="F109" s="77">
        <v>4182.3599999999997</v>
      </c>
      <c r="G109" s="2">
        <v>4187.62</v>
      </c>
      <c r="H109" s="3" t="s">
        <v>9</v>
      </c>
      <c r="I109" s="4">
        <v>1.8E-3</v>
      </c>
      <c r="J109" s="5">
        <v>0</v>
      </c>
      <c r="K109" s="3">
        <v>11.83</v>
      </c>
      <c r="L109" s="5">
        <v>0</v>
      </c>
    </row>
    <row r="110" spans="1:12" x14ac:dyDescent="0.25">
      <c r="A110" s="10">
        <v>44309</v>
      </c>
      <c r="B110" s="11">
        <v>4180.17</v>
      </c>
      <c r="C110" s="10">
        <v>44309</v>
      </c>
      <c r="D110" s="78">
        <v>4138.78</v>
      </c>
      <c r="E110" s="78">
        <v>4194.17</v>
      </c>
      <c r="F110" s="78">
        <v>4138.78</v>
      </c>
      <c r="G110" s="6">
        <v>4180.17</v>
      </c>
      <c r="H110" s="7" t="s">
        <v>9</v>
      </c>
      <c r="I110" s="8">
        <v>1.09E-2</v>
      </c>
      <c r="J110" s="9">
        <v>0.01</v>
      </c>
      <c r="K110" s="7">
        <v>55.39</v>
      </c>
      <c r="L110" s="9">
        <v>0.01</v>
      </c>
    </row>
    <row r="111" spans="1:12" x14ac:dyDescent="0.25">
      <c r="A111" s="10">
        <v>44308</v>
      </c>
      <c r="B111" s="11">
        <v>4134.9799999999996</v>
      </c>
      <c r="C111" s="10">
        <v>44308</v>
      </c>
      <c r="D111" s="77">
        <v>4170.46</v>
      </c>
      <c r="E111" s="77">
        <v>4179.57</v>
      </c>
      <c r="F111" s="77">
        <v>4123.6899999999996</v>
      </c>
      <c r="G111" s="2">
        <v>4134.9799999999996</v>
      </c>
      <c r="H111" s="3" t="s">
        <v>9</v>
      </c>
      <c r="I111" s="4">
        <v>-9.1999999999999998E-3</v>
      </c>
      <c r="J111" s="5">
        <v>0.01</v>
      </c>
      <c r="K111" s="3">
        <v>55.88</v>
      </c>
      <c r="L111" s="5">
        <v>0.01</v>
      </c>
    </row>
    <row r="112" spans="1:12" x14ac:dyDescent="0.25">
      <c r="A112" s="10">
        <v>44307</v>
      </c>
      <c r="B112" s="11">
        <v>4173.42</v>
      </c>
      <c r="C112" s="10">
        <v>44307</v>
      </c>
      <c r="D112" s="78">
        <v>4128.42</v>
      </c>
      <c r="E112" s="78">
        <v>4175.0200000000004</v>
      </c>
      <c r="F112" s="78">
        <v>4126.3500000000004</v>
      </c>
      <c r="G112" s="6">
        <v>4173.42</v>
      </c>
      <c r="H112" s="7" t="s">
        <v>9</v>
      </c>
      <c r="I112" s="8">
        <v>9.2999999999999992E-3</v>
      </c>
      <c r="J112" s="9">
        <v>0.01</v>
      </c>
      <c r="K112" s="7">
        <v>48.67</v>
      </c>
      <c r="L112" s="9">
        <v>0.01</v>
      </c>
    </row>
    <row r="113" spans="1:12" x14ac:dyDescent="0.25">
      <c r="A113" s="10">
        <v>44306</v>
      </c>
      <c r="B113" s="11">
        <v>4134.9399999999996</v>
      </c>
      <c r="C113" s="10">
        <v>44306</v>
      </c>
      <c r="D113" s="77">
        <v>4159.18</v>
      </c>
      <c r="E113" s="77">
        <v>4159.18</v>
      </c>
      <c r="F113" s="77">
        <v>4118.38</v>
      </c>
      <c r="G113" s="2">
        <v>4134.9399999999996</v>
      </c>
      <c r="H113" s="3" t="s">
        <v>9</v>
      </c>
      <c r="I113" s="4">
        <v>-6.7999999999999996E-3</v>
      </c>
      <c r="J113" s="5">
        <v>0.01</v>
      </c>
      <c r="K113" s="3">
        <v>40.799999999999997</v>
      </c>
      <c r="L113" s="5">
        <v>0.01</v>
      </c>
    </row>
    <row r="114" spans="1:12" x14ac:dyDescent="0.25">
      <c r="A114" s="10">
        <v>44305</v>
      </c>
      <c r="B114" s="11">
        <v>4163.26</v>
      </c>
      <c r="C114" s="10">
        <v>44305</v>
      </c>
      <c r="D114" s="78">
        <v>4179.8</v>
      </c>
      <c r="E114" s="78">
        <v>4180.8100000000004</v>
      </c>
      <c r="F114" s="78">
        <v>4150.47</v>
      </c>
      <c r="G114" s="6">
        <v>4163.26</v>
      </c>
      <c r="H114" s="7" t="s">
        <v>9</v>
      </c>
      <c r="I114" s="8">
        <v>-5.3E-3</v>
      </c>
      <c r="J114" s="9">
        <v>0.01</v>
      </c>
      <c r="K114" s="7">
        <v>30.34</v>
      </c>
      <c r="L114" s="9">
        <v>0.01</v>
      </c>
    </row>
    <row r="115" spans="1:12" x14ac:dyDescent="0.25">
      <c r="A115" s="10">
        <v>44302</v>
      </c>
      <c r="B115" s="11">
        <v>4185.47</v>
      </c>
      <c r="C115" s="10">
        <v>44302</v>
      </c>
      <c r="D115" s="77">
        <v>4174.1400000000003</v>
      </c>
      <c r="E115" s="77">
        <v>4191.3100000000004</v>
      </c>
      <c r="F115" s="77">
        <v>4170.75</v>
      </c>
      <c r="G115" s="2">
        <v>4185.47</v>
      </c>
      <c r="H115" s="3" t="s">
        <v>9</v>
      </c>
      <c r="I115" s="4">
        <v>3.5999999999999999E-3</v>
      </c>
      <c r="J115" s="5">
        <v>0</v>
      </c>
      <c r="K115" s="3">
        <v>20.56</v>
      </c>
      <c r="L115" s="5">
        <v>0</v>
      </c>
    </row>
    <row r="116" spans="1:12" x14ac:dyDescent="0.25">
      <c r="A116" s="10">
        <v>44301</v>
      </c>
      <c r="B116" s="11">
        <v>4170.42</v>
      </c>
      <c r="C116" s="10">
        <v>44301</v>
      </c>
      <c r="D116" s="78">
        <v>4139.76</v>
      </c>
      <c r="E116" s="78">
        <v>4173.49</v>
      </c>
      <c r="F116" s="78">
        <v>4139.76</v>
      </c>
      <c r="G116" s="6">
        <v>4170.42</v>
      </c>
      <c r="H116" s="7" t="s">
        <v>9</v>
      </c>
      <c r="I116" s="8">
        <v>1.11E-2</v>
      </c>
      <c r="J116" s="9">
        <v>0.01</v>
      </c>
      <c r="K116" s="7">
        <v>33.729999999999997</v>
      </c>
      <c r="L116" s="9">
        <v>0.01</v>
      </c>
    </row>
    <row r="117" spans="1:12" x14ac:dyDescent="0.25">
      <c r="A117" s="10">
        <v>44300</v>
      </c>
      <c r="B117" s="11">
        <v>4124.66</v>
      </c>
      <c r="C117" s="10">
        <v>44300</v>
      </c>
      <c r="D117" s="77">
        <v>4141.58</v>
      </c>
      <c r="E117" s="77">
        <v>4151.6899999999996</v>
      </c>
      <c r="F117" s="77">
        <v>4120.87</v>
      </c>
      <c r="G117" s="2">
        <v>4124.66</v>
      </c>
      <c r="H117" s="3" t="s">
        <v>9</v>
      </c>
      <c r="I117" s="4">
        <v>-4.1000000000000003E-3</v>
      </c>
      <c r="J117" s="5">
        <v>0</v>
      </c>
      <c r="K117" s="3">
        <v>30.82</v>
      </c>
      <c r="L117" s="5">
        <v>0.01</v>
      </c>
    </row>
    <row r="118" spans="1:12" x14ac:dyDescent="0.25">
      <c r="A118" s="10">
        <v>44299</v>
      </c>
      <c r="B118" s="11">
        <v>4141.59</v>
      </c>
      <c r="C118" s="10">
        <v>44299</v>
      </c>
      <c r="D118" s="78">
        <v>4130.1000000000004</v>
      </c>
      <c r="E118" s="78">
        <v>4148</v>
      </c>
      <c r="F118" s="78">
        <v>4124.43</v>
      </c>
      <c r="G118" s="6">
        <v>4141.59</v>
      </c>
      <c r="H118" s="7" t="s">
        <v>9</v>
      </c>
      <c r="I118" s="8">
        <v>3.3E-3</v>
      </c>
      <c r="J118" s="9">
        <v>0</v>
      </c>
      <c r="K118" s="7">
        <v>23.57</v>
      </c>
      <c r="L118" s="9">
        <v>0.01</v>
      </c>
    </row>
    <row r="119" spans="1:12" x14ac:dyDescent="0.25">
      <c r="A119" s="10">
        <v>44298</v>
      </c>
      <c r="B119" s="11">
        <v>4127.99</v>
      </c>
      <c r="C119" s="10">
        <v>44298</v>
      </c>
      <c r="D119" s="77">
        <v>4124.71</v>
      </c>
      <c r="E119" s="77">
        <v>4131.76</v>
      </c>
      <c r="F119" s="77">
        <v>4114.82</v>
      </c>
      <c r="G119" s="2">
        <v>4127.99</v>
      </c>
      <c r="H119" s="3" t="s">
        <v>9</v>
      </c>
      <c r="I119" s="4">
        <v>-2.0000000000000001E-4</v>
      </c>
      <c r="J119" s="5">
        <v>0</v>
      </c>
      <c r="K119" s="3">
        <v>16.940000000000001</v>
      </c>
      <c r="L119" s="5">
        <v>0</v>
      </c>
    </row>
    <row r="120" spans="1:12" x14ac:dyDescent="0.25">
      <c r="A120" s="10">
        <v>44295</v>
      </c>
      <c r="B120" s="11">
        <v>4128.8</v>
      </c>
      <c r="C120" s="10">
        <v>44295</v>
      </c>
      <c r="D120" s="78">
        <v>4096.1099999999997</v>
      </c>
      <c r="E120" s="78">
        <v>4129.4799999999996</v>
      </c>
      <c r="F120" s="78">
        <v>4095.51</v>
      </c>
      <c r="G120" s="6">
        <v>4128.8</v>
      </c>
      <c r="H120" s="7" t="s">
        <v>9</v>
      </c>
      <c r="I120" s="8">
        <v>7.7000000000000002E-3</v>
      </c>
      <c r="J120" s="9">
        <v>0.01</v>
      </c>
      <c r="K120" s="7">
        <v>33.97</v>
      </c>
      <c r="L120" s="9">
        <v>0.01</v>
      </c>
    </row>
    <row r="121" spans="1:12" x14ac:dyDescent="0.25">
      <c r="A121" s="10">
        <v>44294</v>
      </c>
      <c r="B121" s="11">
        <v>4097.17</v>
      </c>
      <c r="C121" s="10">
        <v>44294</v>
      </c>
      <c r="D121" s="77">
        <v>4089.95</v>
      </c>
      <c r="E121" s="77">
        <v>4098.1899999999996</v>
      </c>
      <c r="F121" s="77">
        <v>4082.54</v>
      </c>
      <c r="G121" s="2">
        <v>4097.17</v>
      </c>
      <c r="H121" s="3" t="s">
        <v>9</v>
      </c>
      <c r="I121" s="4">
        <v>4.1999999999999997E-3</v>
      </c>
      <c r="J121" s="5">
        <v>0</v>
      </c>
      <c r="K121" s="3">
        <v>15.65</v>
      </c>
      <c r="L121" s="5">
        <v>0</v>
      </c>
    </row>
    <row r="122" spans="1:12" x14ac:dyDescent="0.25">
      <c r="A122" s="10">
        <v>44293</v>
      </c>
      <c r="B122" s="11">
        <v>4079.95</v>
      </c>
      <c r="C122" s="10">
        <v>44293</v>
      </c>
      <c r="D122" s="78">
        <v>4074.29</v>
      </c>
      <c r="E122" s="78">
        <v>4083.13</v>
      </c>
      <c r="F122" s="78">
        <v>4068.31</v>
      </c>
      <c r="G122" s="6">
        <v>4079.95</v>
      </c>
      <c r="H122" s="7" t="s">
        <v>9</v>
      </c>
      <c r="I122" s="8">
        <v>1.5E-3</v>
      </c>
      <c r="J122" s="9">
        <v>0</v>
      </c>
      <c r="K122" s="7">
        <v>14.82</v>
      </c>
      <c r="L122" s="9">
        <v>0</v>
      </c>
    </row>
    <row r="123" spans="1:12" x14ac:dyDescent="0.25">
      <c r="A123" s="10">
        <v>44292</v>
      </c>
      <c r="B123" s="11">
        <v>4073.94</v>
      </c>
      <c r="C123" s="10">
        <v>44292</v>
      </c>
      <c r="D123" s="77">
        <v>4075.57</v>
      </c>
      <c r="E123" s="77">
        <v>4086.23</v>
      </c>
      <c r="F123" s="77">
        <v>4068.14</v>
      </c>
      <c r="G123" s="2">
        <v>4073.94</v>
      </c>
      <c r="H123" s="3" t="s">
        <v>9</v>
      </c>
      <c r="I123" s="4">
        <v>-1E-3</v>
      </c>
      <c r="J123" s="5">
        <v>0</v>
      </c>
      <c r="K123" s="3">
        <v>18.09</v>
      </c>
      <c r="L123" s="5">
        <v>0</v>
      </c>
    </row>
    <row r="124" spans="1:12" x14ac:dyDescent="0.25">
      <c r="A124" s="10">
        <v>44291</v>
      </c>
      <c r="B124" s="11">
        <v>4077.91</v>
      </c>
      <c r="C124" s="10">
        <v>44291</v>
      </c>
      <c r="D124" s="78">
        <v>4034.44</v>
      </c>
      <c r="E124" s="78">
        <v>4083.42</v>
      </c>
      <c r="F124" s="78">
        <v>4034.44</v>
      </c>
      <c r="G124" s="6">
        <v>4077.91</v>
      </c>
      <c r="H124" s="7" t="s">
        <v>9</v>
      </c>
      <c r="I124" s="8">
        <v>1.44E-2</v>
      </c>
      <c r="J124" s="9">
        <v>0.01</v>
      </c>
      <c r="K124" s="7">
        <v>48.98</v>
      </c>
      <c r="L124" s="9">
        <v>0.01</v>
      </c>
    </row>
    <row r="125" spans="1:12" x14ac:dyDescent="0.25">
      <c r="A125" s="10">
        <v>44287</v>
      </c>
      <c r="B125" s="11">
        <v>4019.87</v>
      </c>
      <c r="C125" s="10">
        <v>44287</v>
      </c>
      <c r="D125" s="77">
        <v>3992.78</v>
      </c>
      <c r="E125" s="77">
        <v>4020.63</v>
      </c>
      <c r="F125" s="77">
        <v>3992.78</v>
      </c>
      <c r="G125" s="2">
        <v>4019.87</v>
      </c>
      <c r="H125" s="3" t="s">
        <v>9</v>
      </c>
      <c r="I125" s="4">
        <v>1.18E-2</v>
      </c>
      <c r="J125" s="5">
        <v>0.01</v>
      </c>
      <c r="K125" s="3">
        <v>27.85</v>
      </c>
      <c r="L125" s="5">
        <v>0.01</v>
      </c>
    </row>
    <row r="126" spans="1:12" x14ac:dyDescent="0.25">
      <c r="A126" s="10">
        <v>44286</v>
      </c>
      <c r="B126" s="11">
        <v>3972.89</v>
      </c>
      <c r="C126" s="10">
        <v>44286</v>
      </c>
      <c r="D126" s="78">
        <v>3967.25</v>
      </c>
      <c r="E126" s="78">
        <v>3994.41</v>
      </c>
      <c r="F126" s="78">
        <v>3966.98</v>
      </c>
      <c r="G126" s="6">
        <v>3972.89</v>
      </c>
      <c r="H126" s="7" t="s">
        <v>9</v>
      </c>
      <c r="I126" s="8">
        <v>3.5999999999999999E-3</v>
      </c>
      <c r="J126" s="9">
        <v>0</v>
      </c>
      <c r="K126" s="7">
        <v>27.43</v>
      </c>
      <c r="L126" s="9">
        <v>0.01</v>
      </c>
    </row>
    <row r="127" spans="1:12" x14ac:dyDescent="0.25">
      <c r="A127" s="10">
        <v>44285</v>
      </c>
      <c r="B127" s="11">
        <v>3958.55</v>
      </c>
      <c r="C127" s="10">
        <v>44285</v>
      </c>
      <c r="D127" s="77">
        <v>3963.34</v>
      </c>
      <c r="E127" s="77">
        <v>3968.01</v>
      </c>
      <c r="F127" s="77">
        <v>3944.35</v>
      </c>
      <c r="G127" s="2">
        <v>3958.55</v>
      </c>
      <c r="H127" s="3" t="s">
        <v>9</v>
      </c>
      <c r="I127" s="4">
        <v>-3.2000000000000002E-3</v>
      </c>
      <c r="J127" s="5">
        <v>0</v>
      </c>
      <c r="K127" s="3">
        <v>23.66</v>
      </c>
      <c r="L127" s="5">
        <v>0.01</v>
      </c>
    </row>
    <row r="128" spans="1:12" x14ac:dyDescent="0.25">
      <c r="A128" s="10">
        <v>44284</v>
      </c>
      <c r="B128" s="11">
        <v>3971.09</v>
      </c>
      <c r="C128" s="10">
        <v>44284</v>
      </c>
      <c r="D128" s="78">
        <v>3969.31</v>
      </c>
      <c r="E128" s="78">
        <v>3981.83</v>
      </c>
      <c r="F128" s="78">
        <v>3943.25</v>
      </c>
      <c r="G128" s="6">
        <v>3971.09</v>
      </c>
      <c r="H128" s="7" t="s">
        <v>9</v>
      </c>
      <c r="I128" s="8">
        <v>-8.9999999999999998E-4</v>
      </c>
      <c r="J128" s="9">
        <v>0</v>
      </c>
      <c r="K128" s="7">
        <v>38.58</v>
      </c>
      <c r="L128" s="9">
        <v>0.01</v>
      </c>
    </row>
    <row r="129" spans="1:12" x14ac:dyDescent="0.25">
      <c r="A129" s="10">
        <v>44281</v>
      </c>
      <c r="B129" s="11">
        <v>3974.54</v>
      </c>
      <c r="C129" s="10">
        <v>44281</v>
      </c>
      <c r="D129" s="77">
        <v>3917.12</v>
      </c>
      <c r="E129" s="77">
        <v>3978.19</v>
      </c>
      <c r="F129" s="77">
        <v>3917.12</v>
      </c>
      <c r="G129" s="2">
        <v>3974.54</v>
      </c>
      <c r="H129" s="3" t="s">
        <v>9</v>
      </c>
      <c r="I129" s="4">
        <v>1.66E-2</v>
      </c>
      <c r="J129" s="5">
        <v>0.02</v>
      </c>
      <c r="K129" s="3">
        <v>61.07</v>
      </c>
      <c r="L129" s="5">
        <v>0.02</v>
      </c>
    </row>
    <row r="130" spans="1:12" x14ac:dyDescent="0.25">
      <c r="A130" s="10">
        <v>44280</v>
      </c>
      <c r="B130" s="11">
        <v>3909.52</v>
      </c>
      <c r="C130" s="10">
        <v>44280</v>
      </c>
      <c r="D130" s="78">
        <v>3879.34</v>
      </c>
      <c r="E130" s="78">
        <v>3919.54</v>
      </c>
      <c r="F130" s="78">
        <v>3853.5</v>
      </c>
      <c r="G130" s="6">
        <v>3909.52</v>
      </c>
      <c r="H130" s="7" t="s">
        <v>9</v>
      </c>
      <c r="I130" s="8">
        <v>5.1999999999999998E-3</v>
      </c>
      <c r="J130" s="9">
        <v>0.01</v>
      </c>
      <c r="K130" s="7">
        <v>66.040000000000006</v>
      </c>
      <c r="L130" s="9">
        <v>0.02</v>
      </c>
    </row>
    <row r="131" spans="1:12" x14ac:dyDescent="0.25">
      <c r="A131" s="10">
        <v>44279</v>
      </c>
      <c r="B131" s="11">
        <v>3889.14</v>
      </c>
      <c r="C131" s="10">
        <v>44279</v>
      </c>
      <c r="D131" s="77">
        <v>3919.93</v>
      </c>
      <c r="E131" s="77">
        <v>3942.08</v>
      </c>
      <c r="F131" s="77">
        <v>3889.07</v>
      </c>
      <c r="G131" s="2">
        <v>3889.14</v>
      </c>
      <c r="H131" s="3" t="s">
        <v>9</v>
      </c>
      <c r="I131" s="4">
        <v>-5.4999999999999997E-3</v>
      </c>
      <c r="J131" s="5">
        <v>0.01</v>
      </c>
      <c r="K131" s="3">
        <v>53.01</v>
      </c>
      <c r="L131" s="5">
        <v>0.01</v>
      </c>
    </row>
    <row r="132" spans="1:12" x14ac:dyDescent="0.25">
      <c r="A132" s="10">
        <v>44278</v>
      </c>
      <c r="B132" s="11">
        <v>3910.52</v>
      </c>
      <c r="C132" s="10">
        <v>44278</v>
      </c>
      <c r="D132" s="78">
        <v>3937.6</v>
      </c>
      <c r="E132" s="78">
        <v>3949.13</v>
      </c>
      <c r="F132" s="78">
        <v>3901.57</v>
      </c>
      <c r="G132" s="6">
        <v>3910.52</v>
      </c>
      <c r="H132" s="7" t="s">
        <v>9</v>
      </c>
      <c r="I132" s="8">
        <v>-7.6E-3</v>
      </c>
      <c r="J132" s="9">
        <v>0.01</v>
      </c>
      <c r="K132" s="7">
        <v>47.56</v>
      </c>
      <c r="L132" s="9">
        <v>0.01</v>
      </c>
    </row>
    <row r="133" spans="1:12" x14ac:dyDescent="0.25">
      <c r="A133" s="10">
        <v>44277</v>
      </c>
      <c r="B133" s="11">
        <v>3940.59</v>
      </c>
      <c r="C133" s="10">
        <v>44277</v>
      </c>
      <c r="D133" s="77">
        <v>3916.48</v>
      </c>
      <c r="E133" s="77">
        <v>3955.31</v>
      </c>
      <c r="F133" s="77">
        <v>3914.16</v>
      </c>
      <c r="G133" s="2">
        <v>3940.59</v>
      </c>
      <c r="H133" s="3" t="s">
        <v>9</v>
      </c>
      <c r="I133" s="4">
        <v>7.0000000000000001E-3</v>
      </c>
      <c r="J133" s="5">
        <v>0.01</v>
      </c>
      <c r="K133" s="3">
        <v>41.15</v>
      </c>
      <c r="L133" s="5">
        <v>0.01</v>
      </c>
    </row>
    <row r="134" spans="1:12" x14ac:dyDescent="0.25">
      <c r="A134" s="10">
        <v>44274</v>
      </c>
      <c r="B134" s="11">
        <v>3913.1</v>
      </c>
      <c r="C134" s="10">
        <v>44274</v>
      </c>
      <c r="D134" s="78">
        <v>3913.14</v>
      </c>
      <c r="E134" s="78">
        <v>3930.12</v>
      </c>
      <c r="F134" s="78">
        <v>3886.75</v>
      </c>
      <c r="G134" s="6">
        <v>3913.1</v>
      </c>
      <c r="H134" s="7" t="s">
        <v>9</v>
      </c>
      <c r="I134" s="8">
        <v>-5.9999999999999995E-4</v>
      </c>
      <c r="J134" s="9">
        <v>0</v>
      </c>
      <c r="K134" s="7">
        <v>43.37</v>
      </c>
      <c r="L134" s="9">
        <v>0.01</v>
      </c>
    </row>
    <row r="135" spans="1:12" x14ac:dyDescent="0.25">
      <c r="A135" s="10">
        <v>44273</v>
      </c>
      <c r="B135" s="11">
        <v>3915.46</v>
      </c>
      <c r="C135" s="10">
        <v>44273</v>
      </c>
      <c r="D135" s="77">
        <v>3953.5</v>
      </c>
      <c r="E135" s="77">
        <v>3969.62</v>
      </c>
      <c r="F135" s="77">
        <v>3910.86</v>
      </c>
      <c r="G135" s="2">
        <v>3915.46</v>
      </c>
      <c r="H135" s="3" t="s">
        <v>9</v>
      </c>
      <c r="I135" s="4">
        <v>-1.4800000000000001E-2</v>
      </c>
      <c r="J135" s="5">
        <v>0.01</v>
      </c>
      <c r="K135" s="3">
        <v>58.76</v>
      </c>
      <c r="L135" s="5">
        <v>0.01</v>
      </c>
    </row>
    <row r="136" spans="1:12" x14ac:dyDescent="0.25">
      <c r="A136" s="10">
        <v>44272</v>
      </c>
      <c r="B136" s="11">
        <v>3974.12</v>
      </c>
      <c r="C136" s="10">
        <v>44272</v>
      </c>
      <c r="D136" s="78">
        <v>3949.57</v>
      </c>
      <c r="E136" s="78">
        <v>3983.87</v>
      </c>
      <c r="F136" s="78">
        <v>3935.74</v>
      </c>
      <c r="G136" s="6">
        <v>3974.12</v>
      </c>
      <c r="H136" s="7" t="s">
        <v>9</v>
      </c>
      <c r="I136" s="8">
        <v>2.8999999999999998E-3</v>
      </c>
      <c r="J136" s="9">
        <v>0</v>
      </c>
      <c r="K136" s="7">
        <v>48.13</v>
      </c>
      <c r="L136" s="9">
        <v>0.01</v>
      </c>
    </row>
    <row r="137" spans="1:12" x14ac:dyDescent="0.25">
      <c r="A137" s="10">
        <v>44271</v>
      </c>
      <c r="B137" s="11">
        <v>3962.71</v>
      </c>
      <c r="C137" s="10">
        <v>44271</v>
      </c>
      <c r="D137" s="77">
        <v>3973.59</v>
      </c>
      <c r="E137" s="77">
        <v>3981.04</v>
      </c>
      <c r="F137" s="77">
        <v>3953.44</v>
      </c>
      <c r="G137" s="2">
        <v>3962.71</v>
      </c>
      <c r="H137" s="3" t="s">
        <v>9</v>
      </c>
      <c r="I137" s="4">
        <v>-1.6000000000000001E-3</v>
      </c>
      <c r="J137" s="5">
        <v>0</v>
      </c>
      <c r="K137" s="3">
        <v>27.6</v>
      </c>
      <c r="L137" s="5">
        <v>0.01</v>
      </c>
    </row>
    <row r="138" spans="1:12" x14ac:dyDescent="0.25">
      <c r="A138" s="10">
        <v>44270</v>
      </c>
      <c r="B138" s="11">
        <v>3968.94</v>
      </c>
      <c r="C138" s="10">
        <v>44270</v>
      </c>
      <c r="D138" s="78">
        <v>3942.96</v>
      </c>
      <c r="E138" s="78">
        <v>3970.08</v>
      </c>
      <c r="F138" s="78">
        <v>3923.54</v>
      </c>
      <c r="G138" s="6">
        <v>3968.94</v>
      </c>
      <c r="H138" s="7" t="s">
        <v>9</v>
      </c>
      <c r="I138" s="8">
        <v>6.4999999999999997E-3</v>
      </c>
      <c r="J138" s="9">
        <v>0.01</v>
      </c>
      <c r="K138" s="7">
        <v>46.54</v>
      </c>
      <c r="L138" s="9">
        <v>0.01</v>
      </c>
    </row>
    <row r="139" spans="1:12" x14ac:dyDescent="0.25">
      <c r="A139" s="10">
        <v>44267</v>
      </c>
      <c r="B139" s="11">
        <v>3943.34</v>
      </c>
      <c r="C139" s="10">
        <v>44267</v>
      </c>
      <c r="D139" s="77">
        <v>3924.52</v>
      </c>
      <c r="E139" s="77">
        <v>3944.99</v>
      </c>
      <c r="F139" s="77">
        <v>3915.21</v>
      </c>
      <c r="G139" s="2">
        <v>3943.34</v>
      </c>
      <c r="H139" s="3" t="s">
        <v>9</v>
      </c>
      <c r="I139" s="4">
        <v>1E-3</v>
      </c>
      <c r="J139" s="5">
        <v>0</v>
      </c>
      <c r="K139" s="3">
        <v>29.78</v>
      </c>
      <c r="L139" s="5">
        <v>0.01</v>
      </c>
    </row>
    <row r="140" spans="1:12" x14ac:dyDescent="0.25">
      <c r="A140" s="10">
        <v>44266</v>
      </c>
      <c r="B140" s="11">
        <v>3939.34</v>
      </c>
      <c r="C140" s="10">
        <v>44266</v>
      </c>
      <c r="D140" s="78">
        <v>3915.54</v>
      </c>
      <c r="E140" s="78">
        <v>3960.27</v>
      </c>
      <c r="F140" s="78">
        <v>3915.54</v>
      </c>
      <c r="G140" s="6">
        <v>3939.34</v>
      </c>
      <c r="H140" s="7" t="s">
        <v>9</v>
      </c>
      <c r="I140" s="8">
        <v>1.04E-2</v>
      </c>
      <c r="J140" s="9">
        <v>0.01</v>
      </c>
      <c r="K140" s="7">
        <v>44.73</v>
      </c>
      <c r="L140" s="9">
        <v>0.01</v>
      </c>
    </row>
    <row r="141" spans="1:12" x14ac:dyDescent="0.25">
      <c r="A141" s="10">
        <v>44265</v>
      </c>
      <c r="B141" s="11">
        <v>3898.81</v>
      </c>
      <c r="C141" s="10">
        <v>44265</v>
      </c>
      <c r="D141" s="77">
        <v>3891.99</v>
      </c>
      <c r="E141" s="77">
        <v>3917.35</v>
      </c>
      <c r="F141" s="77">
        <v>3885.73</v>
      </c>
      <c r="G141" s="2">
        <v>3898.81</v>
      </c>
      <c r="H141" s="3" t="s">
        <v>9</v>
      </c>
      <c r="I141" s="4">
        <v>6.0000000000000001E-3</v>
      </c>
      <c r="J141" s="5">
        <v>0.01</v>
      </c>
      <c r="K141" s="3">
        <v>31.62</v>
      </c>
      <c r="L141" s="5">
        <v>0.01</v>
      </c>
    </row>
    <row r="142" spans="1:12" x14ac:dyDescent="0.25">
      <c r="A142" s="10">
        <v>44264</v>
      </c>
      <c r="B142" s="11">
        <v>3875.44</v>
      </c>
      <c r="C142" s="10">
        <v>44264</v>
      </c>
      <c r="D142" s="78">
        <v>3851.93</v>
      </c>
      <c r="E142" s="78">
        <v>3903.76</v>
      </c>
      <c r="F142" s="78">
        <v>3851.93</v>
      </c>
      <c r="G142" s="6">
        <v>3875.44</v>
      </c>
      <c r="H142" s="7" t="s">
        <v>9</v>
      </c>
      <c r="I142" s="8">
        <v>1.4200000000000001E-2</v>
      </c>
      <c r="J142" s="9">
        <v>0.01</v>
      </c>
      <c r="K142" s="7">
        <v>51.83</v>
      </c>
      <c r="L142" s="9">
        <v>0.01</v>
      </c>
    </row>
    <row r="143" spans="1:12" x14ac:dyDescent="0.25">
      <c r="A143" s="10">
        <v>44263</v>
      </c>
      <c r="B143" s="11">
        <v>3821.35</v>
      </c>
      <c r="C143" s="10">
        <v>44263</v>
      </c>
      <c r="D143" s="77">
        <v>3844.39</v>
      </c>
      <c r="E143" s="77">
        <v>3881.06</v>
      </c>
      <c r="F143" s="77">
        <v>3819.25</v>
      </c>
      <c r="G143" s="2">
        <v>3821.35</v>
      </c>
      <c r="H143" s="3" t="s">
        <v>9</v>
      </c>
      <c r="I143" s="4">
        <v>-5.4000000000000003E-3</v>
      </c>
      <c r="J143" s="5">
        <v>0.01</v>
      </c>
      <c r="K143" s="3">
        <v>61.81</v>
      </c>
      <c r="L143" s="5">
        <v>0.02</v>
      </c>
    </row>
    <row r="144" spans="1:12" x14ac:dyDescent="0.25">
      <c r="A144" s="10">
        <v>44260</v>
      </c>
      <c r="B144" s="11">
        <v>3841.94</v>
      </c>
      <c r="C144" s="10">
        <v>44260</v>
      </c>
      <c r="D144" s="78">
        <v>3793.58</v>
      </c>
      <c r="E144" s="78">
        <v>3851.69</v>
      </c>
      <c r="F144" s="78">
        <v>3730.19</v>
      </c>
      <c r="G144" s="6">
        <v>3841.94</v>
      </c>
      <c r="H144" s="7" t="s">
        <v>9</v>
      </c>
      <c r="I144" s="8">
        <v>1.95E-2</v>
      </c>
      <c r="J144" s="9">
        <v>0.02</v>
      </c>
      <c r="K144" s="7">
        <v>121.5</v>
      </c>
      <c r="L144" s="9">
        <v>0.03</v>
      </c>
    </row>
    <row r="145" spans="1:12" x14ac:dyDescent="0.25">
      <c r="A145" s="10">
        <v>44259</v>
      </c>
      <c r="B145" s="11">
        <v>3768.47</v>
      </c>
      <c r="C145" s="10">
        <v>44259</v>
      </c>
      <c r="D145" s="77">
        <v>3818.53</v>
      </c>
      <c r="E145" s="77">
        <v>3843.67</v>
      </c>
      <c r="F145" s="77">
        <v>3723.34</v>
      </c>
      <c r="G145" s="2">
        <v>3768.47</v>
      </c>
      <c r="H145" s="3" t="s">
        <v>9</v>
      </c>
      <c r="I145" s="4">
        <v>-1.34E-2</v>
      </c>
      <c r="J145" s="5">
        <v>0.01</v>
      </c>
      <c r="K145" s="3">
        <v>120.33</v>
      </c>
      <c r="L145" s="5">
        <v>0.03</v>
      </c>
    </row>
    <row r="146" spans="1:12" x14ac:dyDescent="0.25">
      <c r="A146" s="10">
        <v>44258</v>
      </c>
      <c r="B146" s="11">
        <v>3819.72</v>
      </c>
      <c r="C146" s="10">
        <v>44258</v>
      </c>
      <c r="D146" s="78">
        <v>3863.99</v>
      </c>
      <c r="E146" s="78">
        <v>3874.47</v>
      </c>
      <c r="F146" s="78">
        <v>3818.86</v>
      </c>
      <c r="G146" s="6">
        <v>3819.72</v>
      </c>
      <c r="H146" s="7" t="s">
        <v>9</v>
      </c>
      <c r="I146" s="8">
        <v>-1.3100000000000001E-2</v>
      </c>
      <c r="J146" s="9">
        <v>0.01</v>
      </c>
      <c r="K146" s="7">
        <v>55.61</v>
      </c>
      <c r="L146" s="9">
        <v>0.01</v>
      </c>
    </row>
    <row r="147" spans="1:12" x14ac:dyDescent="0.25">
      <c r="A147" s="10">
        <v>44257</v>
      </c>
      <c r="B147" s="11">
        <v>3870.29</v>
      </c>
      <c r="C147" s="10">
        <v>44257</v>
      </c>
      <c r="D147" s="77">
        <v>3903.64</v>
      </c>
      <c r="E147" s="77">
        <v>3906.41</v>
      </c>
      <c r="F147" s="77">
        <v>3868.57</v>
      </c>
      <c r="G147" s="2">
        <v>3870.29</v>
      </c>
      <c r="H147" s="3" t="s">
        <v>9</v>
      </c>
      <c r="I147" s="4">
        <v>-8.0999999999999996E-3</v>
      </c>
      <c r="J147" s="5">
        <v>0.01</v>
      </c>
      <c r="K147" s="3">
        <v>37.840000000000003</v>
      </c>
      <c r="L147" s="5">
        <v>0.01</v>
      </c>
    </row>
    <row r="148" spans="1:12" x14ac:dyDescent="0.25">
      <c r="A148" s="10">
        <v>44256</v>
      </c>
      <c r="B148" s="11">
        <v>3901.82</v>
      </c>
      <c r="C148" s="10">
        <v>44256</v>
      </c>
      <c r="D148" s="78">
        <v>3842.51</v>
      </c>
      <c r="E148" s="78">
        <v>3914.5</v>
      </c>
      <c r="F148" s="78">
        <v>3842.51</v>
      </c>
      <c r="G148" s="6">
        <v>3901.82</v>
      </c>
      <c r="H148" s="7" t="s">
        <v>9</v>
      </c>
      <c r="I148" s="8">
        <v>2.3800000000000002E-2</v>
      </c>
      <c r="J148" s="9">
        <v>0.02</v>
      </c>
      <c r="K148" s="7">
        <v>71.989999999999995</v>
      </c>
      <c r="L148" s="9">
        <v>0.02</v>
      </c>
    </row>
    <row r="149" spans="1:12" x14ac:dyDescent="0.25">
      <c r="A149" s="10">
        <v>44253</v>
      </c>
      <c r="B149" s="11">
        <v>3811.15</v>
      </c>
      <c r="C149" s="10">
        <v>44253</v>
      </c>
      <c r="D149" s="77">
        <v>3839.66</v>
      </c>
      <c r="E149" s="77">
        <v>3861.08</v>
      </c>
      <c r="F149" s="77">
        <v>3789.54</v>
      </c>
      <c r="G149" s="2">
        <v>3811.15</v>
      </c>
      <c r="H149" s="3" t="s">
        <v>9</v>
      </c>
      <c r="I149" s="4">
        <v>-4.7999999999999996E-3</v>
      </c>
      <c r="J149" s="5">
        <v>0</v>
      </c>
      <c r="K149" s="3">
        <v>71.540000000000006</v>
      </c>
      <c r="L149" s="5">
        <v>0.02</v>
      </c>
    </row>
    <row r="150" spans="1:12" x14ac:dyDescent="0.25">
      <c r="A150" s="10">
        <v>44252</v>
      </c>
      <c r="B150" s="11">
        <v>3829.34</v>
      </c>
      <c r="C150" s="10">
        <v>44252</v>
      </c>
      <c r="D150" s="78">
        <v>3915.8</v>
      </c>
      <c r="E150" s="78">
        <v>3925.02</v>
      </c>
      <c r="F150" s="78">
        <v>3814.04</v>
      </c>
      <c r="G150" s="6">
        <v>3829.34</v>
      </c>
      <c r="H150" s="7" t="s">
        <v>9</v>
      </c>
      <c r="I150" s="8">
        <v>-2.4500000000000001E-2</v>
      </c>
      <c r="J150" s="9">
        <v>0.02</v>
      </c>
      <c r="K150" s="7">
        <v>110.98</v>
      </c>
      <c r="L150" s="9">
        <v>0.03</v>
      </c>
    </row>
    <row r="151" spans="1:12" x14ac:dyDescent="0.25">
      <c r="A151" s="10">
        <v>44251</v>
      </c>
      <c r="B151" s="11">
        <v>3925.43</v>
      </c>
      <c r="C151" s="10">
        <v>44251</v>
      </c>
      <c r="D151" s="77">
        <v>3873.71</v>
      </c>
      <c r="E151" s="77">
        <v>3928.65</v>
      </c>
      <c r="F151" s="77">
        <v>3859.6</v>
      </c>
      <c r="G151" s="2">
        <v>3925.43</v>
      </c>
      <c r="H151" s="3" t="s">
        <v>9</v>
      </c>
      <c r="I151" s="4">
        <v>1.14E-2</v>
      </c>
      <c r="J151" s="5">
        <v>0.01</v>
      </c>
      <c r="K151" s="3">
        <v>69.05</v>
      </c>
      <c r="L151" s="5">
        <v>0.02</v>
      </c>
    </row>
    <row r="152" spans="1:12" x14ac:dyDescent="0.25">
      <c r="A152" s="10">
        <v>44250</v>
      </c>
      <c r="B152" s="11">
        <v>3881.37</v>
      </c>
      <c r="C152" s="10">
        <v>44250</v>
      </c>
      <c r="D152" s="78">
        <v>3857.07</v>
      </c>
      <c r="E152" s="78">
        <v>3895.98</v>
      </c>
      <c r="F152" s="78">
        <v>3805.59</v>
      </c>
      <c r="G152" s="6">
        <v>3881.37</v>
      </c>
      <c r="H152" s="7" t="s">
        <v>9</v>
      </c>
      <c r="I152" s="8">
        <v>1.2999999999999999E-3</v>
      </c>
      <c r="J152" s="9">
        <v>0</v>
      </c>
      <c r="K152" s="7">
        <v>90.39</v>
      </c>
      <c r="L152" s="9">
        <v>0.02</v>
      </c>
    </row>
    <row r="153" spans="1:12" x14ac:dyDescent="0.25">
      <c r="A153" s="10">
        <v>44249</v>
      </c>
      <c r="B153" s="11">
        <v>3876.5</v>
      </c>
      <c r="C153" s="10">
        <v>44249</v>
      </c>
      <c r="D153" s="77">
        <v>3885.55</v>
      </c>
      <c r="E153" s="77">
        <v>3902.92</v>
      </c>
      <c r="F153" s="77">
        <v>3874.71</v>
      </c>
      <c r="G153" s="2">
        <v>3876.5</v>
      </c>
      <c r="H153" s="3" t="s">
        <v>9</v>
      </c>
      <c r="I153" s="4">
        <v>-7.7000000000000002E-3</v>
      </c>
      <c r="J153" s="5">
        <v>0.01</v>
      </c>
      <c r="K153" s="3">
        <v>28.21</v>
      </c>
      <c r="L153" s="5">
        <v>0.01</v>
      </c>
    </row>
    <row r="154" spans="1:12" x14ac:dyDescent="0.25">
      <c r="A154" s="10">
        <v>44246</v>
      </c>
      <c r="B154" s="11">
        <v>3906.71</v>
      </c>
      <c r="C154" s="10">
        <v>44246</v>
      </c>
      <c r="D154" s="78">
        <v>3921.16</v>
      </c>
      <c r="E154" s="78">
        <v>3930.41</v>
      </c>
      <c r="F154" s="78">
        <v>3903.07</v>
      </c>
      <c r="G154" s="6">
        <v>3906.71</v>
      </c>
      <c r="H154" s="7" t="s">
        <v>9</v>
      </c>
      <c r="I154" s="8">
        <v>-1.9E-3</v>
      </c>
      <c r="J154" s="9">
        <v>0</v>
      </c>
      <c r="K154" s="7">
        <v>27.34</v>
      </c>
      <c r="L154" s="9">
        <v>0.01</v>
      </c>
    </row>
    <row r="155" spans="1:12" x14ac:dyDescent="0.25">
      <c r="A155" s="10">
        <v>44245</v>
      </c>
      <c r="B155" s="11">
        <v>3913.97</v>
      </c>
      <c r="C155" s="10">
        <v>44245</v>
      </c>
      <c r="D155" s="77">
        <v>3915.86</v>
      </c>
      <c r="E155" s="77">
        <v>3921.98</v>
      </c>
      <c r="F155" s="77">
        <v>3885.03</v>
      </c>
      <c r="G155" s="2">
        <v>3913.97</v>
      </c>
      <c r="H155" s="3" t="s">
        <v>9</v>
      </c>
      <c r="I155" s="4">
        <v>-4.4000000000000003E-3</v>
      </c>
      <c r="J155" s="5">
        <v>0</v>
      </c>
      <c r="K155" s="3">
        <v>36.950000000000003</v>
      </c>
      <c r="L155" s="5">
        <v>0.01</v>
      </c>
    </row>
    <row r="156" spans="1:12" x14ac:dyDescent="0.25">
      <c r="A156" s="10">
        <v>44244</v>
      </c>
      <c r="B156" s="11">
        <v>3931.33</v>
      </c>
      <c r="C156" s="10">
        <v>44244</v>
      </c>
      <c r="D156" s="78">
        <v>3918.5</v>
      </c>
      <c r="E156" s="78">
        <v>3933.61</v>
      </c>
      <c r="F156" s="78">
        <v>3900.43</v>
      </c>
      <c r="G156" s="6">
        <v>3931.33</v>
      </c>
      <c r="H156" s="7" t="s">
        <v>9</v>
      </c>
      <c r="I156" s="8">
        <v>-2.9999999999999997E-4</v>
      </c>
      <c r="J156" s="9">
        <v>0</v>
      </c>
      <c r="K156" s="7">
        <v>33.18</v>
      </c>
      <c r="L156" s="9">
        <v>0.01</v>
      </c>
    </row>
    <row r="157" spans="1:12" x14ac:dyDescent="0.25">
      <c r="A157" s="10">
        <v>44243</v>
      </c>
      <c r="B157" s="11">
        <v>3932.59</v>
      </c>
      <c r="C157" s="10">
        <v>44243</v>
      </c>
      <c r="D157" s="77">
        <v>3939.61</v>
      </c>
      <c r="E157" s="77">
        <v>3950.43</v>
      </c>
      <c r="F157" s="77">
        <v>3923.85</v>
      </c>
      <c r="G157" s="2">
        <v>3932.59</v>
      </c>
      <c r="H157" s="3" t="s">
        <v>9</v>
      </c>
      <c r="I157" s="4">
        <v>-5.9999999999999995E-4</v>
      </c>
      <c r="J157" s="5">
        <v>0</v>
      </c>
      <c r="K157" s="3">
        <v>26.58</v>
      </c>
      <c r="L157" s="5">
        <v>0.01</v>
      </c>
    </row>
    <row r="158" spans="1:12" x14ac:dyDescent="0.25">
      <c r="A158" s="10">
        <v>44239</v>
      </c>
      <c r="B158" s="11">
        <v>3934.83</v>
      </c>
      <c r="C158" s="10">
        <v>44239</v>
      </c>
      <c r="D158" s="78">
        <v>3911.65</v>
      </c>
      <c r="E158" s="78">
        <v>3937.23</v>
      </c>
      <c r="F158" s="78">
        <v>3905.78</v>
      </c>
      <c r="G158" s="6">
        <v>3934.83</v>
      </c>
      <c r="H158" s="7" t="s">
        <v>9</v>
      </c>
      <c r="I158" s="8">
        <v>4.7000000000000002E-3</v>
      </c>
      <c r="J158" s="9">
        <v>0</v>
      </c>
      <c r="K158" s="7">
        <v>31.45</v>
      </c>
      <c r="L158" s="9">
        <v>0.01</v>
      </c>
    </row>
    <row r="159" spans="1:12" x14ac:dyDescent="0.25">
      <c r="A159" s="10">
        <v>44238</v>
      </c>
      <c r="B159" s="11">
        <v>3916.38</v>
      </c>
      <c r="C159" s="10">
        <v>44238</v>
      </c>
      <c r="D159" s="77">
        <v>3916.4</v>
      </c>
      <c r="E159" s="77">
        <v>3925.99</v>
      </c>
      <c r="F159" s="77">
        <v>3890.39</v>
      </c>
      <c r="G159" s="2">
        <v>3916.38</v>
      </c>
      <c r="H159" s="3" t="s">
        <v>9</v>
      </c>
      <c r="I159" s="4">
        <v>1.6999999999999999E-3</v>
      </c>
      <c r="J159" s="5">
        <v>0</v>
      </c>
      <c r="K159" s="3">
        <v>35.6</v>
      </c>
      <c r="L159" s="5">
        <v>0.01</v>
      </c>
    </row>
    <row r="160" spans="1:12" x14ac:dyDescent="0.25">
      <c r="A160" s="10">
        <v>44237</v>
      </c>
      <c r="B160" s="11">
        <v>3909.88</v>
      </c>
      <c r="C160" s="10">
        <v>44237</v>
      </c>
      <c r="D160" s="78">
        <v>3920.78</v>
      </c>
      <c r="E160" s="78">
        <v>3931.5</v>
      </c>
      <c r="F160" s="78">
        <v>3884.94</v>
      </c>
      <c r="G160" s="6">
        <v>3909.88</v>
      </c>
      <c r="H160" s="7" t="s">
        <v>9</v>
      </c>
      <c r="I160" s="8">
        <v>-2.9999999999999997E-4</v>
      </c>
      <c r="J160" s="9">
        <v>0</v>
      </c>
      <c r="K160" s="7">
        <v>46.56</v>
      </c>
      <c r="L160" s="9">
        <v>0.01</v>
      </c>
    </row>
    <row r="161" spans="1:12" x14ac:dyDescent="0.25">
      <c r="A161" s="10">
        <v>44236</v>
      </c>
      <c r="B161" s="11">
        <v>3911.23</v>
      </c>
      <c r="C161" s="10">
        <v>44236</v>
      </c>
      <c r="D161" s="77">
        <v>3910.49</v>
      </c>
      <c r="E161" s="77">
        <v>3918.35</v>
      </c>
      <c r="F161" s="77">
        <v>3902.64</v>
      </c>
      <c r="G161" s="2">
        <v>3911.23</v>
      </c>
      <c r="H161" s="3" t="s">
        <v>9</v>
      </c>
      <c r="I161" s="4">
        <v>-1.1000000000000001E-3</v>
      </c>
      <c r="J161" s="5">
        <v>0</v>
      </c>
      <c r="K161" s="3">
        <v>15.71</v>
      </c>
      <c r="L161" s="5">
        <v>0</v>
      </c>
    </row>
    <row r="162" spans="1:12" x14ac:dyDescent="0.25">
      <c r="A162" s="10">
        <v>44235</v>
      </c>
      <c r="B162" s="11">
        <v>3915.59</v>
      </c>
      <c r="C162" s="10">
        <v>44235</v>
      </c>
      <c r="D162" s="78">
        <v>3892.59</v>
      </c>
      <c r="E162" s="78">
        <v>3915.77</v>
      </c>
      <c r="F162" s="78">
        <v>3892.59</v>
      </c>
      <c r="G162" s="6">
        <v>3915.59</v>
      </c>
      <c r="H162" s="7" t="s">
        <v>9</v>
      </c>
      <c r="I162" s="8">
        <v>7.4000000000000003E-3</v>
      </c>
      <c r="J162" s="9">
        <v>0.01</v>
      </c>
      <c r="K162" s="7">
        <v>23.18</v>
      </c>
      <c r="L162" s="9">
        <v>0.01</v>
      </c>
    </row>
    <row r="163" spans="1:12" x14ac:dyDescent="0.25">
      <c r="A163" s="10">
        <v>44232</v>
      </c>
      <c r="B163" s="11">
        <v>3886.83</v>
      </c>
      <c r="C163" s="10">
        <v>44232</v>
      </c>
      <c r="D163" s="77">
        <v>3878.3</v>
      </c>
      <c r="E163" s="77">
        <v>3894.56</v>
      </c>
      <c r="F163" s="77">
        <v>3874.93</v>
      </c>
      <c r="G163" s="2">
        <v>3886.83</v>
      </c>
      <c r="H163" s="3" t="s">
        <v>9</v>
      </c>
      <c r="I163" s="4">
        <v>3.8999999999999998E-3</v>
      </c>
      <c r="J163" s="5">
        <v>0</v>
      </c>
      <c r="K163" s="3">
        <v>19.63</v>
      </c>
      <c r="L163" s="5">
        <v>0.01</v>
      </c>
    </row>
    <row r="164" spans="1:12" x14ac:dyDescent="0.25">
      <c r="A164" s="10">
        <v>44231</v>
      </c>
      <c r="B164" s="11">
        <v>3871.74</v>
      </c>
      <c r="C164" s="10">
        <v>44231</v>
      </c>
      <c r="D164" s="78">
        <v>3836.66</v>
      </c>
      <c r="E164" s="78">
        <v>3872.42</v>
      </c>
      <c r="F164" s="78">
        <v>3836.66</v>
      </c>
      <c r="G164" s="6">
        <v>3871.74</v>
      </c>
      <c r="H164" s="7" t="s">
        <v>9</v>
      </c>
      <c r="I164" s="8">
        <v>1.09E-2</v>
      </c>
      <c r="J164" s="9">
        <v>0.01</v>
      </c>
      <c r="K164" s="7">
        <v>35.76</v>
      </c>
      <c r="L164" s="9">
        <v>0.01</v>
      </c>
    </row>
    <row r="165" spans="1:12" x14ac:dyDescent="0.25">
      <c r="A165" s="10">
        <v>44230</v>
      </c>
      <c r="B165" s="11">
        <v>3830.17</v>
      </c>
      <c r="C165" s="10">
        <v>44230</v>
      </c>
      <c r="D165" s="77">
        <v>3840.27</v>
      </c>
      <c r="E165" s="77">
        <v>3847.51</v>
      </c>
      <c r="F165" s="77">
        <v>3816.68</v>
      </c>
      <c r="G165" s="2">
        <v>3830.17</v>
      </c>
      <c r="H165" s="3" t="s">
        <v>9</v>
      </c>
      <c r="I165" s="4">
        <v>1E-3</v>
      </c>
      <c r="J165" s="5">
        <v>0</v>
      </c>
      <c r="K165" s="3">
        <v>30.83</v>
      </c>
      <c r="L165" s="5">
        <v>0.01</v>
      </c>
    </row>
    <row r="166" spans="1:12" x14ac:dyDescent="0.25">
      <c r="A166" s="10">
        <v>44229</v>
      </c>
      <c r="B166" s="11">
        <v>3826.31</v>
      </c>
      <c r="C166" s="10">
        <v>44229</v>
      </c>
      <c r="D166" s="78">
        <v>3791.84</v>
      </c>
      <c r="E166" s="78">
        <v>3843.09</v>
      </c>
      <c r="F166" s="78">
        <v>3791.84</v>
      </c>
      <c r="G166" s="6">
        <v>3826.31</v>
      </c>
      <c r="H166" s="7" t="s">
        <v>9</v>
      </c>
      <c r="I166" s="8">
        <v>1.3899999999999999E-2</v>
      </c>
      <c r="J166" s="9">
        <v>0.01</v>
      </c>
      <c r="K166" s="7">
        <v>51.25</v>
      </c>
      <c r="L166" s="9">
        <v>0.01</v>
      </c>
    </row>
    <row r="167" spans="1:12" x14ac:dyDescent="0.25">
      <c r="A167" s="10">
        <v>44228</v>
      </c>
      <c r="B167" s="11">
        <v>3773.86</v>
      </c>
      <c r="C167" s="10">
        <v>44228</v>
      </c>
      <c r="D167" s="77">
        <v>3731.17</v>
      </c>
      <c r="E167" s="77">
        <v>3784.32</v>
      </c>
      <c r="F167" s="77">
        <v>3725.62</v>
      </c>
      <c r="G167" s="2">
        <v>3773.86</v>
      </c>
      <c r="H167" s="3" t="s">
        <v>9</v>
      </c>
      <c r="I167" s="4">
        <v>1.61E-2</v>
      </c>
      <c r="J167" s="5">
        <v>0.02</v>
      </c>
      <c r="K167" s="3">
        <v>58.7</v>
      </c>
      <c r="L167" s="5">
        <v>0.02</v>
      </c>
    </row>
    <row r="168" spans="1:12" x14ac:dyDescent="0.25">
      <c r="A168" s="10">
        <v>44225</v>
      </c>
      <c r="B168" s="11">
        <v>3714.24</v>
      </c>
      <c r="C168" s="10">
        <v>44225</v>
      </c>
      <c r="D168" s="78">
        <v>3778.05</v>
      </c>
      <c r="E168" s="78">
        <v>3778.05</v>
      </c>
      <c r="F168" s="78">
        <v>3694.12</v>
      </c>
      <c r="G168" s="6">
        <v>3714.24</v>
      </c>
      <c r="H168" s="7" t="s">
        <v>9</v>
      </c>
      <c r="I168" s="8">
        <v>-1.9300000000000001E-2</v>
      </c>
      <c r="J168" s="9">
        <v>0.02</v>
      </c>
      <c r="K168" s="7">
        <v>83.93</v>
      </c>
      <c r="L168" s="9">
        <v>0.02</v>
      </c>
    </row>
    <row r="169" spans="1:12" x14ac:dyDescent="0.25">
      <c r="A169" s="10">
        <v>44224</v>
      </c>
      <c r="B169" s="11">
        <v>3787.38</v>
      </c>
      <c r="C169" s="10">
        <v>44224</v>
      </c>
      <c r="D169" s="77">
        <v>3755.75</v>
      </c>
      <c r="E169" s="77">
        <v>3830.5</v>
      </c>
      <c r="F169" s="77">
        <v>3755.75</v>
      </c>
      <c r="G169" s="2">
        <v>3787.38</v>
      </c>
      <c r="H169" s="3" t="s">
        <v>9</v>
      </c>
      <c r="I169" s="4">
        <v>9.7999999999999997E-3</v>
      </c>
      <c r="J169" s="5">
        <v>0.01</v>
      </c>
      <c r="K169" s="3">
        <v>74.75</v>
      </c>
      <c r="L169" s="5">
        <v>0.02</v>
      </c>
    </row>
    <row r="170" spans="1:12" x14ac:dyDescent="0.25">
      <c r="A170" s="10">
        <v>44223</v>
      </c>
      <c r="B170" s="11">
        <v>3750.77</v>
      </c>
      <c r="C170" s="10">
        <v>44223</v>
      </c>
      <c r="D170" s="78">
        <v>3836.83</v>
      </c>
      <c r="E170" s="78">
        <v>3836.83</v>
      </c>
      <c r="F170" s="78">
        <v>3732.48</v>
      </c>
      <c r="G170" s="6">
        <v>3750.77</v>
      </c>
      <c r="H170" s="7" t="s">
        <v>9</v>
      </c>
      <c r="I170" s="8">
        <v>-2.5700000000000001E-2</v>
      </c>
      <c r="J170" s="9">
        <v>0.03</v>
      </c>
      <c r="K170" s="7">
        <v>104.35</v>
      </c>
      <c r="L170" s="9">
        <v>0.03</v>
      </c>
    </row>
    <row r="171" spans="1:12" x14ac:dyDescent="0.25">
      <c r="A171" s="10">
        <v>44222</v>
      </c>
      <c r="B171" s="11">
        <v>3849.62</v>
      </c>
      <c r="C171" s="10">
        <v>44222</v>
      </c>
      <c r="D171" s="77">
        <v>3862.96</v>
      </c>
      <c r="E171" s="77">
        <v>3870.9</v>
      </c>
      <c r="F171" s="77">
        <v>3847.78</v>
      </c>
      <c r="G171" s="2">
        <v>3849.62</v>
      </c>
      <c r="H171" s="3" t="s">
        <v>9</v>
      </c>
      <c r="I171" s="4">
        <v>-1.5E-3</v>
      </c>
      <c r="J171" s="5">
        <v>0</v>
      </c>
      <c r="K171" s="3">
        <v>23.12</v>
      </c>
      <c r="L171" s="5">
        <v>0.01</v>
      </c>
    </row>
    <row r="172" spans="1:12" x14ac:dyDescent="0.25">
      <c r="A172" s="10">
        <v>44221</v>
      </c>
      <c r="B172" s="11">
        <v>3855.36</v>
      </c>
      <c r="C172" s="10">
        <v>44221</v>
      </c>
      <c r="D172" s="78">
        <v>3851.68</v>
      </c>
      <c r="E172" s="78">
        <v>3859.23</v>
      </c>
      <c r="F172" s="78">
        <v>3797.16</v>
      </c>
      <c r="G172" s="6">
        <v>3855.36</v>
      </c>
      <c r="H172" s="7" t="s">
        <v>9</v>
      </c>
      <c r="I172" s="8">
        <v>3.5999999999999999E-3</v>
      </c>
      <c r="J172" s="9">
        <v>0</v>
      </c>
      <c r="K172" s="7">
        <v>62.07</v>
      </c>
      <c r="L172" s="9">
        <v>0.02</v>
      </c>
    </row>
    <row r="173" spans="1:12" x14ac:dyDescent="0.25">
      <c r="A173" s="10">
        <v>44218</v>
      </c>
      <c r="B173" s="11">
        <v>3841.47</v>
      </c>
      <c r="C173" s="10">
        <v>44218</v>
      </c>
      <c r="D173" s="77">
        <v>3844.24</v>
      </c>
      <c r="E173" s="77">
        <v>3852.31</v>
      </c>
      <c r="F173" s="77">
        <v>3830.41</v>
      </c>
      <c r="G173" s="2">
        <v>3841.47</v>
      </c>
      <c r="H173" s="3" t="s">
        <v>9</v>
      </c>
      <c r="I173" s="4">
        <v>-3.0000000000000001E-3</v>
      </c>
      <c r="J173" s="5">
        <v>0</v>
      </c>
      <c r="K173" s="3">
        <v>21.9</v>
      </c>
      <c r="L173" s="5">
        <v>0.01</v>
      </c>
    </row>
    <row r="174" spans="1:12" x14ac:dyDescent="0.25">
      <c r="A174" s="10">
        <v>44217</v>
      </c>
      <c r="B174" s="11">
        <v>3853.07</v>
      </c>
      <c r="C174" s="10">
        <v>44217</v>
      </c>
      <c r="D174" s="78">
        <v>3857.46</v>
      </c>
      <c r="E174" s="78">
        <v>3861.45</v>
      </c>
      <c r="F174" s="78">
        <v>3845.05</v>
      </c>
      <c r="G174" s="6">
        <v>3853.07</v>
      </c>
      <c r="H174" s="7" t="s">
        <v>9</v>
      </c>
      <c r="I174" s="8">
        <v>2.9999999999999997E-4</v>
      </c>
      <c r="J174" s="9">
        <v>0</v>
      </c>
      <c r="K174" s="7">
        <v>16.399999999999999</v>
      </c>
      <c r="L174" s="9">
        <v>0</v>
      </c>
    </row>
    <row r="175" spans="1:12" x14ac:dyDescent="0.25">
      <c r="A175" s="10">
        <v>44216</v>
      </c>
      <c r="B175" s="11">
        <v>3851.85</v>
      </c>
      <c r="C175" s="10">
        <v>44216</v>
      </c>
      <c r="D175" s="77">
        <v>3816.22</v>
      </c>
      <c r="E175" s="77">
        <v>3859.75</v>
      </c>
      <c r="F175" s="77">
        <v>3816.22</v>
      </c>
      <c r="G175" s="2">
        <v>3851.85</v>
      </c>
      <c r="H175" s="3" t="s">
        <v>9</v>
      </c>
      <c r="I175" s="4">
        <v>1.3899999999999999E-2</v>
      </c>
      <c r="J175" s="5">
        <v>0.01</v>
      </c>
      <c r="K175" s="3">
        <v>43.53</v>
      </c>
      <c r="L175" s="5">
        <v>0.01</v>
      </c>
    </row>
    <row r="176" spans="1:12" x14ac:dyDescent="0.25">
      <c r="A176" s="10">
        <v>44215</v>
      </c>
      <c r="B176" s="11">
        <v>3798.91</v>
      </c>
      <c r="C176" s="10">
        <v>44215</v>
      </c>
      <c r="D176" s="78">
        <v>3781.88</v>
      </c>
      <c r="E176" s="78">
        <v>3804.53</v>
      </c>
      <c r="F176" s="78">
        <v>3780.37</v>
      </c>
      <c r="G176" s="6">
        <v>3798.91</v>
      </c>
      <c r="H176" s="7" t="s">
        <v>9</v>
      </c>
      <c r="I176" s="8">
        <v>8.0999999999999996E-3</v>
      </c>
      <c r="J176" s="9">
        <v>0.01</v>
      </c>
      <c r="K176" s="7">
        <v>24.16</v>
      </c>
      <c r="L176" s="9">
        <v>0.01</v>
      </c>
    </row>
    <row r="177" spans="1:12" x14ac:dyDescent="0.25">
      <c r="A177" s="10">
        <v>44211</v>
      </c>
      <c r="B177" s="11">
        <v>3768.25</v>
      </c>
      <c r="C177" s="10">
        <v>44211</v>
      </c>
      <c r="D177" s="77">
        <v>3788.73</v>
      </c>
      <c r="E177" s="77">
        <v>3788.73</v>
      </c>
      <c r="F177" s="77">
        <v>3749.62</v>
      </c>
      <c r="G177" s="2">
        <v>3768.25</v>
      </c>
      <c r="H177" s="3" t="s">
        <v>9</v>
      </c>
      <c r="I177" s="4">
        <v>-7.1999999999999998E-3</v>
      </c>
      <c r="J177" s="5">
        <v>0.01</v>
      </c>
      <c r="K177" s="3">
        <v>39.11</v>
      </c>
      <c r="L177" s="5">
        <v>0.01</v>
      </c>
    </row>
    <row r="178" spans="1:12" x14ac:dyDescent="0.25">
      <c r="A178" s="10">
        <v>44210</v>
      </c>
      <c r="B178" s="11">
        <v>3795.54</v>
      </c>
      <c r="C178" s="10">
        <v>44210</v>
      </c>
      <c r="D178" s="78">
        <v>3814.98</v>
      </c>
      <c r="E178" s="78">
        <v>3823.6</v>
      </c>
      <c r="F178" s="78">
        <v>3792.86</v>
      </c>
      <c r="G178" s="6">
        <v>3795.54</v>
      </c>
      <c r="H178" s="7" t="s">
        <v>9</v>
      </c>
      <c r="I178" s="8">
        <v>-3.8E-3</v>
      </c>
      <c r="J178" s="9">
        <v>0</v>
      </c>
      <c r="K178" s="7">
        <v>30.74</v>
      </c>
      <c r="L178" s="9">
        <v>0.01</v>
      </c>
    </row>
    <row r="179" spans="1:12" x14ac:dyDescent="0.25">
      <c r="A179" s="10">
        <v>44209</v>
      </c>
      <c r="B179" s="11">
        <v>3809.84</v>
      </c>
      <c r="C179" s="10">
        <v>44209</v>
      </c>
      <c r="D179" s="77">
        <v>3802.23</v>
      </c>
      <c r="E179" s="77">
        <v>3820.96</v>
      </c>
      <c r="F179" s="77">
        <v>3791.5</v>
      </c>
      <c r="G179" s="2">
        <v>3809.84</v>
      </c>
      <c r="H179" s="3" t="s">
        <v>9</v>
      </c>
      <c r="I179" s="4">
        <v>2.3E-3</v>
      </c>
      <c r="J179" s="5">
        <v>0</v>
      </c>
      <c r="K179" s="3">
        <v>29.46</v>
      </c>
      <c r="L179" s="5">
        <v>0.01</v>
      </c>
    </row>
    <row r="180" spans="1:12" x14ac:dyDescent="0.25">
      <c r="A180" s="10">
        <v>44208</v>
      </c>
      <c r="B180" s="11">
        <v>3801.19</v>
      </c>
      <c r="C180" s="10">
        <v>44208</v>
      </c>
      <c r="D180" s="78">
        <v>3801.62</v>
      </c>
      <c r="E180" s="78">
        <v>3810.78</v>
      </c>
      <c r="F180" s="78">
        <v>3776.51</v>
      </c>
      <c r="G180" s="6">
        <v>3801.19</v>
      </c>
      <c r="H180" s="7" t="s">
        <v>9</v>
      </c>
      <c r="I180" s="8">
        <v>4.0000000000000002E-4</v>
      </c>
      <c r="J180" s="9">
        <v>0</v>
      </c>
      <c r="K180" s="7">
        <v>34.270000000000003</v>
      </c>
      <c r="L180" s="9">
        <v>0.01</v>
      </c>
    </row>
    <row r="181" spans="1:12" x14ac:dyDescent="0.25">
      <c r="A181" s="10">
        <v>44207</v>
      </c>
      <c r="B181" s="11">
        <v>3799.61</v>
      </c>
      <c r="C181" s="10">
        <v>44207</v>
      </c>
      <c r="D181" s="77">
        <v>3803.14</v>
      </c>
      <c r="E181" s="77">
        <v>3817.86</v>
      </c>
      <c r="F181" s="77">
        <v>3789.02</v>
      </c>
      <c r="G181" s="2">
        <v>3799.61</v>
      </c>
      <c r="H181" s="3" t="s">
        <v>9</v>
      </c>
      <c r="I181" s="4">
        <v>-6.6E-3</v>
      </c>
      <c r="J181" s="5">
        <v>0.01</v>
      </c>
      <c r="K181" s="3">
        <v>28.84</v>
      </c>
      <c r="L181" s="5">
        <v>0.01</v>
      </c>
    </row>
    <row r="182" spans="1:12" x14ac:dyDescent="0.25">
      <c r="A182" s="10">
        <v>44204</v>
      </c>
      <c r="B182" s="11">
        <v>3824.68</v>
      </c>
      <c r="C182" s="10">
        <v>44204</v>
      </c>
      <c r="D182" s="78">
        <v>3815.05</v>
      </c>
      <c r="E182" s="78">
        <v>3826.69</v>
      </c>
      <c r="F182" s="78">
        <v>3783.6</v>
      </c>
      <c r="G182" s="6">
        <v>3824.68</v>
      </c>
      <c r="H182" s="7" t="s">
        <v>9</v>
      </c>
      <c r="I182" s="8">
        <v>5.4999999999999997E-3</v>
      </c>
      <c r="J182" s="9">
        <v>0.01</v>
      </c>
      <c r="K182" s="7">
        <v>43.09</v>
      </c>
      <c r="L182" s="9">
        <v>0.01</v>
      </c>
    </row>
    <row r="183" spans="1:12" x14ac:dyDescent="0.25">
      <c r="A183" s="10">
        <v>44203</v>
      </c>
      <c r="B183" s="11">
        <v>3803.79</v>
      </c>
      <c r="C183" s="10">
        <v>44203</v>
      </c>
      <c r="D183" s="77">
        <v>3764.71</v>
      </c>
      <c r="E183" s="77">
        <v>3811.55</v>
      </c>
      <c r="F183" s="77">
        <v>3764.71</v>
      </c>
      <c r="G183" s="2">
        <v>3803.79</v>
      </c>
      <c r="H183" s="3" t="s">
        <v>9</v>
      </c>
      <c r="I183" s="4">
        <v>1.4800000000000001E-2</v>
      </c>
      <c r="J183" s="5">
        <v>0.01</v>
      </c>
      <c r="K183" s="3">
        <v>46.84</v>
      </c>
      <c r="L183" s="5">
        <v>0.01</v>
      </c>
    </row>
    <row r="184" spans="1:12" x14ac:dyDescent="0.25">
      <c r="A184" s="10">
        <v>44202</v>
      </c>
      <c r="B184" s="11">
        <v>3748.14</v>
      </c>
      <c r="C184" s="10">
        <v>44202</v>
      </c>
      <c r="D184" s="78">
        <v>3712.2</v>
      </c>
      <c r="E184" s="78">
        <v>3783.04</v>
      </c>
      <c r="F184" s="78">
        <v>3705.34</v>
      </c>
      <c r="G184" s="6">
        <v>3748.14</v>
      </c>
      <c r="H184" s="7" t="s">
        <v>9</v>
      </c>
      <c r="I184" s="8">
        <v>5.7000000000000002E-3</v>
      </c>
      <c r="J184" s="9">
        <v>0.01</v>
      </c>
      <c r="K184" s="7">
        <v>77.7</v>
      </c>
      <c r="L184" s="9">
        <v>0.02</v>
      </c>
    </row>
    <row r="185" spans="1:12" x14ac:dyDescent="0.25">
      <c r="A185" s="10">
        <v>44201</v>
      </c>
      <c r="B185" s="11">
        <v>3726.86</v>
      </c>
      <c r="C185" s="10">
        <v>44201</v>
      </c>
      <c r="D185" s="77">
        <v>3698.02</v>
      </c>
      <c r="E185" s="77">
        <v>3737.83</v>
      </c>
      <c r="F185" s="77">
        <v>3695.07</v>
      </c>
      <c r="G185" s="2">
        <v>3726.86</v>
      </c>
      <c r="H185" s="3" t="s">
        <v>9</v>
      </c>
      <c r="I185" s="4">
        <v>7.1000000000000004E-3</v>
      </c>
      <c r="J185" s="5">
        <v>0.01</v>
      </c>
      <c r="K185" s="3">
        <v>42.76</v>
      </c>
      <c r="L185" s="5">
        <v>0.01</v>
      </c>
    </row>
    <row r="186" spans="1:12" x14ac:dyDescent="0.25">
      <c r="A186" s="10">
        <v>44200</v>
      </c>
      <c r="B186" s="11">
        <v>3700.65</v>
      </c>
      <c r="C186" s="10">
        <v>44200</v>
      </c>
      <c r="D186" s="78">
        <v>3764.61</v>
      </c>
      <c r="E186" s="78">
        <v>3769.99</v>
      </c>
      <c r="F186" s="78">
        <v>3662.71</v>
      </c>
      <c r="G186" s="6">
        <v>3700.65</v>
      </c>
      <c r="H186" s="7" t="s">
        <v>9</v>
      </c>
      <c r="I186" s="8">
        <v>-1.4800000000000001E-2</v>
      </c>
      <c r="J186" s="9">
        <v>0.01</v>
      </c>
      <c r="K186" s="7">
        <v>107.28</v>
      </c>
      <c r="L186" s="9">
        <v>0.03</v>
      </c>
    </row>
    <row r="187" spans="1:12" x14ac:dyDescent="0.25">
      <c r="A187" s="10">
        <v>44196</v>
      </c>
      <c r="B187" s="11">
        <v>3756.07</v>
      </c>
      <c r="C187" s="10">
        <v>44196</v>
      </c>
      <c r="D187" s="77">
        <v>3733.27</v>
      </c>
      <c r="E187" s="77">
        <v>3760.2</v>
      </c>
      <c r="F187" s="77">
        <v>3726.88</v>
      </c>
      <c r="G187" s="2">
        <v>3756.07</v>
      </c>
      <c r="H187" s="3" t="s">
        <v>9</v>
      </c>
      <c r="I187" s="4">
        <v>6.4000000000000003E-3</v>
      </c>
      <c r="J187" s="5">
        <v>0.01</v>
      </c>
      <c r="K187" s="3">
        <v>33.32</v>
      </c>
      <c r="L187" s="5">
        <v>0.01</v>
      </c>
    </row>
    <row r="188" spans="1:12" x14ac:dyDescent="0.25">
      <c r="A188" s="10">
        <v>44195</v>
      </c>
      <c r="B188" s="11">
        <v>3732.04</v>
      </c>
      <c r="C188" s="10">
        <v>44195</v>
      </c>
      <c r="D188" s="78">
        <v>3736.19</v>
      </c>
      <c r="E188" s="78">
        <v>3744.63</v>
      </c>
      <c r="F188" s="78">
        <v>3730.21</v>
      </c>
      <c r="G188" s="6">
        <v>3732.04</v>
      </c>
      <c r="H188" s="7" t="s">
        <v>9</v>
      </c>
      <c r="I188" s="8">
        <v>1.2999999999999999E-3</v>
      </c>
      <c r="J188" s="9">
        <v>0</v>
      </c>
      <c r="K188" s="7">
        <v>14.42</v>
      </c>
      <c r="L188" s="9">
        <v>0</v>
      </c>
    </row>
    <row r="189" spans="1:12" x14ac:dyDescent="0.25">
      <c r="A189" s="10">
        <v>44194</v>
      </c>
      <c r="B189" s="11">
        <v>3727.04</v>
      </c>
      <c r="C189" s="10">
        <v>44194</v>
      </c>
      <c r="D189" s="77">
        <v>3750.01</v>
      </c>
      <c r="E189" s="77">
        <v>3756.12</v>
      </c>
      <c r="F189" s="77">
        <v>3723.31</v>
      </c>
      <c r="G189" s="2">
        <v>3727.04</v>
      </c>
      <c r="H189" s="3" t="s">
        <v>9</v>
      </c>
      <c r="I189" s="4">
        <v>-2.2000000000000001E-3</v>
      </c>
      <c r="J189" s="5">
        <v>0</v>
      </c>
      <c r="K189" s="3">
        <v>32.81</v>
      </c>
      <c r="L189" s="5">
        <v>0.01</v>
      </c>
    </row>
    <row r="190" spans="1:12" x14ac:dyDescent="0.25">
      <c r="A190" s="10">
        <v>44193</v>
      </c>
      <c r="B190" s="11">
        <v>3735.36</v>
      </c>
      <c r="C190" s="10">
        <v>44193</v>
      </c>
      <c r="D190" s="78">
        <v>3723.03</v>
      </c>
      <c r="E190" s="78">
        <v>3740.51</v>
      </c>
      <c r="F190" s="78">
        <v>3723.03</v>
      </c>
      <c r="G190" s="6">
        <v>3735.36</v>
      </c>
      <c r="H190" s="7" t="s">
        <v>9</v>
      </c>
      <c r="I190" s="8">
        <v>8.6999999999999994E-3</v>
      </c>
      <c r="J190" s="9">
        <v>0.01</v>
      </c>
      <c r="K190" s="7">
        <v>17.48</v>
      </c>
      <c r="L190" s="9">
        <v>0</v>
      </c>
    </row>
    <row r="191" spans="1:12" x14ac:dyDescent="0.25">
      <c r="A191" s="10">
        <v>44189</v>
      </c>
      <c r="B191" s="11">
        <v>3703.06</v>
      </c>
      <c r="C191" s="10">
        <v>44189</v>
      </c>
      <c r="D191" s="77">
        <v>3694.03</v>
      </c>
      <c r="E191" s="77">
        <v>3703.82</v>
      </c>
      <c r="F191" s="77">
        <v>3689.32</v>
      </c>
      <c r="G191" s="2">
        <v>3703.06</v>
      </c>
      <c r="H191" s="3" t="s">
        <v>9</v>
      </c>
      <c r="I191" s="4">
        <v>3.5000000000000001E-3</v>
      </c>
      <c r="J191" s="5">
        <v>0</v>
      </c>
      <c r="K191" s="3">
        <v>14.5</v>
      </c>
      <c r="L191" s="5">
        <v>0</v>
      </c>
    </row>
    <row r="192" spans="1:12" x14ac:dyDescent="0.25">
      <c r="A192" s="10">
        <v>44188</v>
      </c>
      <c r="B192" s="11">
        <v>3690.01</v>
      </c>
      <c r="C192" s="10">
        <v>44188</v>
      </c>
      <c r="D192" s="78">
        <v>3693.42</v>
      </c>
      <c r="E192" s="78">
        <v>3711.24</v>
      </c>
      <c r="F192" s="78">
        <v>3689.28</v>
      </c>
      <c r="G192" s="6">
        <v>3690.01</v>
      </c>
      <c r="H192" s="7" t="s">
        <v>9</v>
      </c>
      <c r="I192" s="8">
        <v>6.9999999999999999E-4</v>
      </c>
      <c r="J192" s="9">
        <v>0</v>
      </c>
      <c r="K192" s="7">
        <v>21.96</v>
      </c>
      <c r="L192" s="9">
        <v>0.01</v>
      </c>
    </row>
    <row r="193" spans="1:12" x14ac:dyDescent="0.25">
      <c r="A193" s="10">
        <v>44187</v>
      </c>
      <c r="B193" s="11">
        <v>3687.26</v>
      </c>
      <c r="C193" s="10">
        <v>44187</v>
      </c>
      <c r="D193" s="77">
        <v>3698.08</v>
      </c>
      <c r="E193" s="77">
        <v>3698.26</v>
      </c>
      <c r="F193" s="77">
        <v>3676.16</v>
      </c>
      <c r="G193" s="2">
        <v>3687.26</v>
      </c>
      <c r="H193" s="3" t="s">
        <v>9</v>
      </c>
      <c r="I193" s="4">
        <v>-2.0999999999999999E-3</v>
      </c>
      <c r="J193" s="5">
        <v>0</v>
      </c>
      <c r="K193" s="3">
        <v>22.1</v>
      </c>
      <c r="L193" s="5">
        <v>0.01</v>
      </c>
    </row>
    <row r="194" spans="1:12" x14ac:dyDescent="0.25">
      <c r="A194" s="10">
        <v>44186</v>
      </c>
      <c r="B194" s="11">
        <v>3694.92</v>
      </c>
      <c r="C194" s="10">
        <v>44186</v>
      </c>
      <c r="D194" s="78">
        <v>3684.28</v>
      </c>
      <c r="E194" s="78">
        <v>3702.9</v>
      </c>
      <c r="F194" s="78">
        <v>3636.48</v>
      </c>
      <c r="G194" s="6">
        <v>3694.92</v>
      </c>
      <c r="H194" s="7" t="s">
        <v>9</v>
      </c>
      <c r="I194" s="8">
        <v>-3.8999999999999998E-3</v>
      </c>
      <c r="J194" s="9">
        <v>0</v>
      </c>
      <c r="K194" s="7">
        <v>66.42</v>
      </c>
      <c r="L194" s="9">
        <v>0.02</v>
      </c>
    </row>
    <row r="195" spans="1:12" x14ac:dyDescent="0.25">
      <c r="A195" s="10">
        <v>44183</v>
      </c>
      <c r="B195" s="11">
        <v>3709.41</v>
      </c>
      <c r="C195" s="10">
        <v>44183</v>
      </c>
      <c r="D195" s="77">
        <v>3722.39</v>
      </c>
      <c r="E195" s="77">
        <v>3726.7</v>
      </c>
      <c r="F195" s="77">
        <v>3685.84</v>
      </c>
      <c r="G195" s="2">
        <v>3709.41</v>
      </c>
      <c r="H195" s="3" t="s">
        <v>9</v>
      </c>
      <c r="I195" s="4">
        <v>-3.5000000000000001E-3</v>
      </c>
      <c r="J195" s="5">
        <v>0</v>
      </c>
      <c r="K195" s="3">
        <v>40.86</v>
      </c>
      <c r="L195" s="5">
        <v>0.01</v>
      </c>
    </row>
    <row r="196" spans="1:12" x14ac:dyDescent="0.25">
      <c r="A196" s="10">
        <v>44182</v>
      </c>
      <c r="B196" s="11">
        <v>3722.48</v>
      </c>
      <c r="C196" s="10">
        <v>44182</v>
      </c>
      <c r="D196" s="78">
        <v>3713.65</v>
      </c>
      <c r="E196" s="78">
        <v>3725.12</v>
      </c>
      <c r="F196" s="78">
        <v>3710.87</v>
      </c>
      <c r="G196" s="6">
        <v>3722.48</v>
      </c>
      <c r="H196" s="7" t="s">
        <v>9</v>
      </c>
      <c r="I196" s="8">
        <v>5.7999999999999996E-3</v>
      </c>
      <c r="J196" s="9">
        <v>0.01</v>
      </c>
      <c r="K196" s="7">
        <v>14.25</v>
      </c>
      <c r="L196" s="9">
        <v>0</v>
      </c>
    </row>
    <row r="197" spans="1:12" x14ac:dyDescent="0.25">
      <c r="A197" s="10">
        <v>44181</v>
      </c>
      <c r="B197" s="11">
        <v>3701.17</v>
      </c>
      <c r="C197" s="10">
        <v>44181</v>
      </c>
      <c r="D197" s="77">
        <v>3696.25</v>
      </c>
      <c r="E197" s="77">
        <v>3711.27</v>
      </c>
      <c r="F197" s="77">
        <v>3688.57</v>
      </c>
      <c r="G197" s="2">
        <v>3701.17</v>
      </c>
      <c r="H197" s="3" t="s">
        <v>9</v>
      </c>
      <c r="I197" s="4">
        <v>1.8E-3</v>
      </c>
      <c r="J197" s="5">
        <v>0</v>
      </c>
      <c r="K197" s="3">
        <v>22.7</v>
      </c>
      <c r="L197" s="5">
        <v>0.01</v>
      </c>
    </row>
    <row r="198" spans="1:12" x14ac:dyDescent="0.25">
      <c r="A198" s="10">
        <v>44180</v>
      </c>
      <c r="B198" s="11">
        <v>3694.62</v>
      </c>
      <c r="C198" s="10">
        <v>44180</v>
      </c>
      <c r="D198" s="78">
        <v>3666.41</v>
      </c>
      <c r="E198" s="78">
        <v>3695.29</v>
      </c>
      <c r="F198" s="78">
        <v>3659.62</v>
      </c>
      <c r="G198" s="6">
        <v>3694.62</v>
      </c>
      <c r="H198" s="7" t="s">
        <v>9</v>
      </c>
      <c r="I198" s="8">
        <v>1.29E-2</v>
      </c>
      <c r="J198" s="9">
        <v>0.01</v>
      </c>
      <c r="K198" s="7">
        <v>35.67</v>
      </c>
      <c r="L198" s="9">
        <v>0.01</v>
      </c>
    </row>
    <row r="199" spans="1:12" x14ac:dyDescent="0.25">
      <c r="A199" s="10">
        <v>44179</v>
      </c>
      <c r="B199" s="11">
        <v>3647.49</v>
      </c>
      <c r="C199" s="10">
        <v>44179</v>
      </c>
      <c r="D199" s="77">
        <v>3675.27</v>
      </c>
      <c r="E199" s="77">
        <v>3697.61</v>
      </c>
      <c r="F199" s="77">
        <v>3645.84</v>
      </c>
      <c r="G199" s="2">
        <v>3647.49</v>
      </c>
      <c r="H199" s="3" t="s">
        <v>9</v>
      </c>
      <c r="I199" s="4">
        <v>-4.4000000000000003E-3</v>
      </c>
      <c r="J199" s="5">
        <v>0</v>
      </c>
      <c r="K199" s="3">
        <v>51.77</v>
      </c>
      <c r="L199" s="5">
        <v>0.01</v>
      </c>
    </row>
    <row r="200" spans="1:12" x14ac:dyDescent="0.25">
      <c r="A200" s="10">
        <v>44176</v>
      </c>
      <c r="B200" s="11">
        <v>3663.46</v>
      </c>
      <c r="C200" s="10">
        <v>44176</v>
      </c>
      <c r="D200" s="78">
        <v>3656.08</v>
      </c>
      <c r="E200" s="78">
        <v>3665.91</v>
      </c>
      <c r="F200" s="78">
        <v>3633.4</v>
      </c>
      <c r="G200" s="6">
        <v>3663.46</v>
      </c>
      <c r="H200" s="7" t="s">
        <v>9</v>
      </c>
      <c r="I200" s="8">
        <v>-1.2999999999999999E-3</v>
      </c>
      <c r="J200" s="9">
        <v>0</v>
      </c>
      <c r="K200" s="7">
        <v>32.51</v>
      </c>
      <c r="L200" s="9">
        <v>0.01</v>
      </c>
    </row>
    <row r="201" spans="1:12" x14ac:dyDescent="0.25">
      <c r="A201" s="10">
        <v>44175</v>
      </c>
      <c r="B201" s="11">
        <v>3668.1</v>
      </c>
      <c r="C201" s="10">
        <v>44175</v>
      </c>
      <c r="D201" s="77">
        <v>3659.13</v>
      </c>
      <c r="E201" s="77">
        <v>3678.49</v>
      </c>
      <c r="F201" s="77">
        <v>3645.18</v>
      </c>
      <c r="G201" s="2">
        <v>3668.1</v>
      </c>
      <c r="H201" s="3" t="s">
        <v>9</v>
      </c>
      <c r="I201" s="4">
        <v>-1.2999999999999999E-3</v>
      </c>
      <c r="J201" s="5">
        <v>0</v>
      </c>
      <c r="K201" s="3">
        <v>33.31</v>
      </c>
      <c r="L201" s="5">
        <v>0.01</v>
      </c>
    </row>
    <row r="202" spans="1:12" x14ac:dyDescent="0.25">
      <c r="A202" s="10">
        <v>44174</v>
      </c>
      <c r="B202" s="11">
        <v>3672.82</v>
      </c>
      <c r="C202" s="10">
        <v>44174</v>
      </c>
      <c r="D202" s="78">
        <v>3705.98</v>
      </c>
      <c r="E202" s="78">
        <v>3712.39</v>
      </c>
      <c r="F202" s="78">
        <v>3660.54</v>
      </c>
      <c r="G202" s="6">
        <v>3672.82</v>
      </c>
      <c r="H202" s="7" t="s">
        <v>9</v>
      </c>
      <c r="I202" s="8">
        <v>-7.9000000000000008E-3</v>
      </c>
      <c r="J202" s="9">
        <v>0.01</v>
      </c>
      <c r="K202" s="7">
        <v>51.85</v>
      </c>
      <c r="L202" s="9">
        <v>0.01</v>
      </c>
    </row>
    <row r="203" spans="1:12" x14ac:dyDescent="0.25">
      <c r="A203" s="10">
        <v>44173</v>
      </c>
      <c r="B203" s="11">
        <v>3702.25</v>
      </c>
      <c r="C203" s="10">
        <v>44173</v>
      </c>
      <c r="D203" s="77">
        <v>3683.05</v>
      </c>
      <c r="E203" s="77">
        <v>3708.45</v>
      </c>
      <c r="F203" s="77">
        <v>3678.83</v>
      </c>
      <c r="G203" s="2">
        <v>3702.25</v>
      </c>
      <c r="H203" s="3" t="s">
        <v>9</v>
      </c>
      <c r="I203" s="4">
        <v>2.8E-3</v>
      </c>
      <c r="J203" s="5">
        <v>0</v>
      </c>
      <c r="K203" s="3">
        <v>29.62</v>
      </c>
      <c r="L203" s="5">
        <v>0.01</v>
      </c>
    </row>
    <row r="204" spans="1:12" x14ac:dyDescent="0.25">
      <c r="A204" s="10">
        <v>44172</v>
      </c>
      <c r="B204" s="11">
        <v>3691.96</v>
      </c>
      <c r="C204" s="10">
        <v>44172</v>
      </c>
      <c r="D204" s="78">
        <v>3694.73</v>
      </c>
      <c r="E204" s="78">
        <v>3697.41</v>
      </c>
      <c r="F204" s="78">
        <v>3678.88</v>
      </c>
      <c r="G204" s="6">
        <v>3691.96</v>
      </c>
      <c r="H204" s="7" t="s">
        <v>9</v>
      </c>
      <c r="I204" s="8">
        <v>-1.9E-3</v>
      </c>
      <c r="J204" s="9">
        <v>0</v>
      </c>
      <c r="K204" s="7">
        <v>18.53</v>
      </c>
      <c r="L204" s="9">
        <v>0.01</v>
      </c>
    </row>
    <row r="205" spans="1:12" x14ac:dyDescent="0.25">
      <c r="A205" s="10">
        <v>44169</v>
      </c>
      <c r="B205" s="11">
        <v>3699.12</v>
      </c>
      <c r="C205" s="10">
        <v>44169</v>
      </c>
      <c r="D205" s="77">
        <v>3670.94</v>
      </c>
      <c r="E205" s="77">
        <v>3699.2</v>
      </c>
      <c r="F205" s="77">
        <v>3670.94</v>
      </c>
      <c r="G205" s="2">
        <v>3699.12</v>
      </c>
      <c r="H205" s="3" t="s">
        <v>9</v>
      </c>
      <c r="I205" s="4">
        <v>8.8000000000000005E-3</v>
      </c>
      <c r="J205" s="5">
        <v>0.01</v>
      </c>
      <c r="K205" s="3">
        <v>28.26</v>
      </c>
      <c r="L205" s="5">
        <v>0.01</v>
      </c>
    </row>
    <row r="206" spans="1:12" x14ac:dyDescent="0.25">
      <c r="A206" s="10">
        <v>44168</v>
      </c>
      <c r="B206" s="11">
        <v>3666.72</v>
      </c>
      <c r="C206" s="10">
        <v>44168</v>
      </c>
      <c r="D206" s="78">
        <v>3668.28</v>
      </c>
      <c r="E206" s="78">
        <v>3682.73</v>
      </c>
      <c r="F206" s="78">
        <v>3657.17</v>
      </c>
      <c r="G206" s="6">
        <v>3666.72</v>
      </c>
      <c r="H206" s="7" t="s">
        <v>9</v>
      </c>
      <c r="I206" s="8">
        <v>-5.9999999999999995E-4</v>
      </c>
      <c r="J206" s="9">
        <v>0</v>
      </c>
      <c r="K206" s="7">
        <v>25.56</v>
      </c>
      <c r="L206" s="9">
        <v>0.01</v>
      </c>
    </row>
    <row r="207" spans="1:12" x14ac:dyDescent="0.25">
      <c r="A207" s="10">
        <v>44167</v>
      </c>
      <c r="B207" s="11">
        <v>3669.01</v>
      </c>
      <c r="C207" s="10">
        <v>44167</v>
      </c>
      <c r="D207" s="77">
        <v>3653.78</v>
      </c>
      <c r="E207" s="77">
        <v>3670.96</v>
      </c>
      <c r="F207" s="77">
        <v>3644.84</v>
      </c>
      <c r="G207" s="2">
        <v>3669.01</v>
      </c>
      <c r="H207" s="3" t="s">
        <v>9</v>
      </c>
      <c r="I207" s="4">
        <v>1.8E-3</v>
      </c>
      <c r="J207" s="5">
        <v>0</v>
      </c>
      <c r="K207" s="3">
        <v>26.12</v>
      </c>
      <c r="L207" s="5">
        <v>0.01</v>
      </c>
    </row>
    <row r="208" spans="1:12" x14ac:dyDescent="0.25">
      <c r="A208" s="10">
        <v>44166</v>
      </c>
      <c r="B208" s="11">
        <v>3662.45</v>
      </c>
      <c r="C208" s="10">
        <v>44166</v>
      </c>
      <c r="D208" s="78">
        <v>3645.87</v>
      </c>
      <c r="E208" s="78">
        <v>3678.45</v>
      </c>
      <c r="F208" s="78">
        <v>3645.87</v>
      </c>
      <c r="G208" s="6">
        <v>3662.45</v>
      </c>
      <c r="H208" s="7" t="s">
        <v>9</v>
      </c>
      <c r="I208" s="8">
        <v>1.1299999999999999E-2</v>
      </c>
      <c r="J208" s="9">
        <v>0.01</v>
      </c>
      <c r="K208" s="7">
        <v>32.58</v>
      </c>
      <c r="L208" s="9">
        <v>0.01</v>
      </c>
    </row>
    <row r="209" spans="1:12" x14ac:dyDescent="0.25">
      <c r="A209" s="10">
        <v>44165</v>
      </c>
      <c r="B209" s="11">
        <v>3621.63</v>
      </c>
      <c r="C209" s="10">
        <v>44165</v>
      </c>
      <c r="D209" s="77">
        <v>3634.18</v>
      </c>
      <c r="E209" s="77">
        <v>3634.18</v>
      </c>
      <c r="F209" s="77">
        <v>3594.39</v>
      </c>
      <c r="G209" s="2">
        <v>3621.63</v>
      </c>
      <c r="H209" s="3" t="s">
        <v>9</v>
      </c>
      <c r="I209" s="4">
        <v>-4.5999999999999999E-3</v>
      </c>
      <c r="J209" s="5">
        <v>0</v>
      </c>
      <c r="K209" s="3">
        <v>39.79</v>
      </c>
      <c r="L209" s="5">
        <v>0.01</v>
      </c>
    </row>
    <row r="210" spans="1:12" x14ac:dyDescent="0.25">
      <c r="A210" s="10">
        <v>44162</v>
      </c>
      <c r="B210" s="11">
        <v>3638.35</v>
      </c>
      <c r="C210" s="10">
        <v>44162</v>
      </c>
      <c r="D210" s="78">
        <v>3638.55</v>
      </c>
      <c r="E210" s="78">
        <v>3644.31</v>
      </c>
      <c r="F210" s="78">
        <v>3629.33</v>
      </c>
      <c r="G210" s="6">
        <v>3638.35</v>
      </c>
      <c r="H210" s="7" t="s">
        <v>9</v>
      </c>
      <c r="I210" s="8">
        <v>2.3999999999999998E-3</v>
      </c>
      <c r="J210" s="9">
        <v>0</v>
      </c>
      <c r="K210" s="7">
        <v>14.98</v>
      </c>
      <c r="L210" s="9">
        <v>0</v>
      </c>
    </row>
    <row r="211" spans="1:12" x14ac:dyDescent="0.25">
      <c r="A211" s="10">
        <v>44160</v>
      </c>
      <c r="B211" s="11">
        <v>3629.65</v>
      </c>
      <c r="C211" s="10">
        <v>44160</v>
      </c>
      <c r="D211" s="77">
        <v>3635.5</v>
      </c>
      <c r="E211" s="77">
        <v>3635.5</v>
      </c>
      <c r="F211" s="77">
        <v>3617.76</v>
      </c>
      <c r="G211" s="2">
        <v>3629.65</v>
      </c>
      <c r="H211" s="3" t="s">
        <v>9</v>
      </c>
      <c r="I211" s="4">
        <v>-1.6000000000000001E-3</v>
      </c>
      <c r="J211" s="5">
        <v>0</v>
      </c>
      <c r="K211" s="3">
        <v>17.739999999999998</v>
      </c>
      <c r="L211" s="5">
        <v>0</v>
      </c>
    </row>
    <row r="212" spans="1:12" x14ac:dyDescent="0.25">
      <c r="A212" s="10">
        <v>44159</v>
      </c>
      <c r="B212" s="11">
        <v>3635.41</v>
      </c>
      <c r="C212" s="10">
        <v>44159</v>
      </c>
      <c r="D212" s="78">
        <v>3594.52</v>
      </c>
      <c r="E212" s="78">
        <v>3642.31</v>
      </c>
      <c r="F212" s="78">
        <v>3594.52</v>
      </c>
      <c r="G212" s="6">
        <v>3635.41</v>
      </c>
      <c r="H212" s="7" t="s">
        <v>9</v>
      </c>
      <c r="I212" s="8">
        <v>1.6199999999999999E-2</v>
      </c>
      <c r="J212" s="9">
        <v>0.02</v>
      </c>
      <c r="K212" s="7">
        <v>47.79</v>
      </c>
      <c r="L212" s="9">
        <v>0.01</v>
      </c>
    </row>
    <row r="213" spans="1:12" x14ac:dyDescent="0.25">
      <c r="A213" s="10">
        <v>44158</v>
      </c>
      <c r="B213" s="11">
        <v>3577.59</v>
      </c>
      <c r="C213" s="10">
        <v>44158</v>
      </c>
      <c r="D213" s="77">
        <v>3566.82</v>
      </c>
      <c r="E213" s="77">
        <v>3589.81</v>
      </c>
      <c r="F213" s="77">
        <v>3552.77</v>
      </c>
      <c r="G213" s="2">
        <v>3577.59</v>
      </c>
      <c r="H213" s="3" t="s">
        <v>9</v>
      </c>
      <c r="I213" s="4">
        <v>5.5999999999999999E-3</v>
      </c>
      <c r="J213" s="5">
        <v>0.01</v>
      </c>
      <c r="K213" s="3">
        <v>37.04</v>
      </c>
      <c r="L213" s="5">
        <v>0.01</v>
      </c>
    </row>
    <row r="214" spans="1:12" x14ac:dyDescent="0.25">
      <c r="A214" s="10">
        <v>44155</v>
      </c>
      <c r="B214" s="11">
        <v>3557.54</v>
      </c>
      <c r="C214" s="10">
        <v>44155</v>
      </c>
      <c r="D214" s="78">
        <v>3579.31</v>
      </c>
      <c r="E214" s="78">
        <v>3581.23</v>
      </c>
      <c r="F214" s="78">
        <v>3556.85</v>
      </c>
      <c r="G214" s="6">
        <v>3557.54</v>
      </c>
      <c r="H214" s="7" t="s">
        <v>9</v>
      </c>
      <c r="I214" s="8">
        <v>-6.7999999999999996E-3</v>
      </c>
      <c r="J214" s="9">
        <v>0.01</v>
      </c>
      <c r="K214" s="7">
        <v>24.38</v>
      </c>
      <c r="L214" s="9">
        <v>0.01</v>
      </c>
    </row>
    <row r="215" spans="1:12" x14ac:dyDescent="0.25">
      <c r="A215" s="10">
        <v>44154</v>
      </c>
      <c r="B215" s="11">
        <v>3581.87</v>
      </c>
      <c r="C215" s="10">
        <v>44154</v>
      </c>
      <c r="D215" s="77">
        <v>3559.41</v>
      </c>
      <c r="E215" s="77">
        <v>3585.22</v>
      </c>
      <c r="F215" s="77">
        <v>3543.84</v>
      </c>
      <c r="G215" s="2">
        <v>3581.87</v>
      </c>
      <c r="H215" s="3" t="s">
        <v>9</v>
      </c>
      <c r="I215" s="4">
        <v>3.8999999999999998E-3</v>
      </c>
      <c r="J215" s="5">
        <v>0</v>
      </c>
      <c r="K215" s="3">
        <v>41.38</v>
      </c>
      <c r="L215" s="5">
        <v>0.01</v>
      </c>
    </row>
    <row r="216" spans="1:12" x14ac:dyDescent="0.25">
      <c r="A216" s="10">
        <v>44153</v>
      </c>
      <c r="B216" s="11">
        <v>3567.79</v>
      </c>
      <c r="C216" s="10">
        <v>44153</v>
      </c>
      <c r="D216" s="78">
        <v>3612.09</v>
      </c>
      <c r="E216" s="78">
        <v>3619.09</v>
      </c>
      <c r="F216" s="78">
        <v>3567.33</v>
      </c>
      <c r="G216" s="6">
        <v>3567.79</v>
      </c>
      <c r="H216" s="7" t="s">
        <v>9</v>
      </c>
      <c r="I216" s="8">
        <v>-1.1599999999999999E-2</v>
      </c>
      <c r="J216" s="9">
        <v>0.01</v>
      </c>
      <c r="K216" s="7">
        <v>51.76</v>
      </c>
      <c r="L216" s="9">
        <v>0.01</v>
      </c>
    </row>
    <row r="217" spans="1:12" x14ac:dyDescent="0.25">
      <c r="A217" s="10">
        <v>44152</v>
      </c>
      <c r="B217" s="11">
        <v>3609.53</v>
      </c>
      <c r="C217" s="10">
        <v>44152</v>
      </c>
      <c r="D217" s="77">
        <v>3610.31</v>
      </c>
      <c r="E217" s="77">
        <v>3623.11</v>
      </c>
      <c r="F217" s="77">
        <v>3588.68</v>
      </c>
      <c r="G217" s="2">
        <v>3609.53</v>
      </c>
      <c r="H217" s="3" t="s">
        <v>9</v>
      </c>
      <c r="I217" s="4">
        <v>-4.7999999999999996E-3</v>
      </c>
      <c r="J217" s="5">
        <v>0</v>
      </c>
      <c r="K217" s="3">
        <v>34.43</v>
      </c>
      <c r="L217" s="5">
        <v>0.01</v>
      </c>
    </row>
    <row r="218" spans="1:12" x14ac:dyDescent="0.25">
      <c r="A218" s="10">
        <v>44151</v>
      </c>
      <c r="B218" s="11">
        <v>3626.91</v>
      </c>
      <c r="C218" s="10">
        <v>44151</v>
      </c>
      <c r="D218" s="78">
        <v>3600.16</v>
      </c>
      <c r="E218" s="78">
        <v>3628.51</v>
      </c>
      <c r="F218" s="78">
        <v>3600.16</v>
      </c>
      <c r="G218" s="6">
        <v>3626.91</v>
      </c>
      <c r="H218" s="7" t="s">
        <v>9</v>
      </c>
      <c r="I218" s="8">
        <v>1.1599999999999999E-2</v>
      </c>
      <c r="J218" s="9">
        <v>0.01</v>
      </c>
      <c r="K218" s="7">
        <v>28.35</v>
      </c>
      <c r="L218" s="9">
        <v>0.01</v>
      </c>
    </row>
    <row r="219" spans="1:12" x14ac:dyDescent="0.25">
      <c r="A219" s="10">
        <v>44148</v>
      </c>
      <c r="B219" s="11">
        <v>3585.15</v>
      </c>
      <c r="C219" s="10">
        <v>44148</v>
      </c>
      <c r="D219" s="77">
        <v>3552.57</v>
      </c>
      <c r="E219" s="77">
        <v>3593.66</v>
      </c>
      <c r="F219" s="77">
        <v>3552.57</v>
      </c>
      <c r="G219" s="2">
        <v>3585.15</v>
      </c>
      <c r="H219" s="3" t="s">
        <v>9</v>
      </c>
      <c r="I219" s="4">
        <v>1.3599999999999999E-2</v>
      </c>
      <c r="J219" s="5">
        <v>0.01</v>
      </c>
      <c r="K219" s="3">
        <v>41.09</v>
      </c>
      <c r="L219" s="5">
        <v>0.01</v>
      </c>
    </row>
    <row r="220" spans="1:12" x14ac:dyDescent="0.25">
      <c r="A220" s="10">
        <v>44147</v>
      </c>
      <c r="B220" s="11">
        <v>3537.01</v>
      </c>
      <c r="C220" s="10">
        <v>44147</v>
      </c>
      <c r="D220" s="78">
        <v>3562.67</v>
      </c>
      <c r="E220" s="78">
        <v>3569.02</v>
      </c>
      <c r="F220" s="78">
        <v>3518.58</v>
      </c>
      <c r="G220" s="6">
        <v>3537.01</v>
      </c>
      <c r="H220" s="7" t="s">
        <v>9</v>
      </c>
      <c r="I220" s="8">
        <v>-0.01</v>
      </c>
      <c r="J220" s="9">
        <v>0.01</v>
      </c>
      <c r="K220" s="7">
        <v>50.44</v>
      </c>
      <c r="L220" s="9">
        <v>0.01</v>
      </c>
    </row>
    <row r="221" spans="1:12" x14ac:dyDescent="0.25">
      <c r="A221" s="10">
        <v>44146</v>
      </c>
      <c r="B221" s="11">
        <v>3572.66</v>
      </c>
      <c r="C221" s="10">
        <v>44146</v>
      </c>
      <c r="D221" s="77">
        <v>3563.22</v>
      </c>
      <c r="E221" s="77">
        <v>3581.16</v>
      </c>
      <c r="F221" s="77">
        <v>3557</v>
      </c>
      <c r="G221" s="2">
        <v>3572.66</v>
      </c>
      <c r="H221" s="3" t="s">
        <v>9</v>
      </c>
      <c r="I221" s="4">
        <v>7.7000000000000002E-3</v>
      </c>
      <c r="J221" s="5">
        <v>0.01</v>
      </c>
      <c r="K221" s="3">
        <v>24.16</v>
      </c>
      <c r="L221" s="5">
        <v>0.01</v>
      </c>
    </row>
    <row r="222" spans="1:12" x14ac:dyDescent="0.25">
      <c r="A222" s="10">
        <v>44145</v>
      </c>
      <c r="B222" s="11">
        <v>3545.53</v>
      </c>
      <c r="C222" s="10">
        <v>44145</v>
      </c>
      <c r="D222" s="78">
        <v>3543.26</v>
      </c>
      <c r="E222" s="78">
        <v>3557.22</v>
      </c>
      <c r="F222" s="78">
        <v>3511.91</v>
      </c>
      <c r="G222" s="6">
        <v>3545.53</v>
      </c>
      <c r="H222" s="7" t="s">
        <v>9</v>
      </c>
      <c r="I222" s="8">
        <v>-1.4E-3</v>
      </c>
      <c r="J222" s="9">
        <v>0</v>
      </c>
      <c r="K222" s="7">
        <v>45.31</v>
      </c>
      <c r="L222" s="9">
        <v>0.01</v>
      </c>
    </row>
    <row r="223" spans="1:12" x14ac:dyDescent="0.25">
      <c r="A223" s="10">
        <v>44144</v>
      </c>
      <c r="B223" s="11">
        <v>3550.5</v>
      </c>
      <c r="C223" s="10">
        <v>44144</v>
      </c>
      <c r="D223" s="77">
        <v>3583.04</v>
      </c>
      <c r="E223" s="77">
        <v>3645.99</v>
      </c>
      <c r="F223" s="77">
        <v>3547.48</v>
      </c>
      <c r="G223" s="2">
        <v>3550.5</v>
      </c>
      <c r="H223" s="3" t="s">
        <v>9</v>
      </c>
      <c r="I223" s="4">
        <v>1.17E-2</v>
      </c>
      <c r="J223" s="5">
        <v>0.01</v>
      </c>
      <c r="K223" s="3">
        <v>98.51</v>
      </c>
      <c r="L223" s="5">
        <v>0.03</v>
      </c>
    </row>
    <row r="224" spans="1:12" x14ac:dyDescent="0.25">
      <c r="A224" s="10">
        <v>44141</v>
      </c>
      <c r="B224" s="11">
        <v>3509.44</v>
      </c>
      <c r="C224" s="10">
        <v>44141</v>
      </c>
      <c r="D224" s="78">
        <v>3508.34</v>
      </c>
      <c r="E224" s="78">
        <v>3521.58</v>
      </c>
      <c r="F224" s="78">
        <v>3484.34</v>
      </c>
      <c r="G224" s="6">
        <v>3509.44</v>
      </c>
      <c r="H224" s="7" t="s">
        <v>9</v>
      </c>
      <c r="I224" s="8">
        <v>-2.9999999999999997E-4</v>
      </c>
      <c r="J224" s="9">
        <v>0</v>
      </c>
      <c r="K224" s="7">
        <v>37.24</v>
      </c>
      <c r="L224" s="9">
        <v>0.01</v>
      </c>
    </row>
    <row r="225" spans="1:12" x14ac:dyDescent="0.25">
      <c r="A225" s="10">
        <v>44140</v>
      </c>
      <c r="B225" s="11">
        <v>3510.45</v>
      </c>
      <c r="C225" s="10">
        <v>44140</v>
      </c>
      <c r="D225" s="77">
        <v>3485.74</v>
      </c>
      <c r="E225" s="77">
        <v>3529.05</v>
      </c>
      <c r="F225" s="77">
        <v>3485.74</v>
      </c>
      <c r="G225" s="2">
        <v>3510.45</v>
      </c>
      <c r="H225" s="3" t="s">
        <v>9</v>
      </c>
      <c r="I225" s="4">
        <v>1.95E-2</v>
      </c>
      <c r="J225" s="5">
        <v>0.02</v>
      </c>
      <c r="K225" s="3">
        <v>43.31</v>
      </c>
      <c r="L225" s="5">
        <v>0.01</v>
      </c>
    </row>
    <row r="226" spans="1:12" x14ac:dyDescent="0.25">
      <c r="A226" s="10">
        <v>44139</v>
      </c>
      <c r="B226" s="11">
        <v>3443.44</v>
      </c>
      <c r="C226" s="10">
        <v>44139</v>
      </c>
      <c r="D226" s="78">
        <v>3406.46</v>
      </c>
      <c r="E226" s="78">
        <v>3486.25</v>
      </c>
      <c r="F226" s="78">
        <v>3405.17</v>
      </c>
      <c r="G226" s="6">
        <v>3443.44</v>
      </c>
      <c r="H226" s="7" t="s">
        <v>9</v>
      </c>
      <c r="I226" s="8">
        <v>2.1999999999999999E-2</v>
      </c>
      <c r="J226" s="9">
        <v>0.02</v>
      </c>
      <c r="K226" s="7">
        <v>81.08</v>
      </c>
      <c r="L226" s="9">
        <v>0.02</v>
      </c>
    </row>
    <row r="227" spans="1:12" x14ac:dyDescent="0.25">
      <c r="A227" s="10">
        <v>44138</v>
      </c>
      <c r="B227" s="11">
        <v>3369.16</v>
      </c>
      <c r="C227" s="10">
        <v>44138</v>
      </c>
      <c r="D227" s="77">
        <v>3336.25</v>
      </c>
      <c r="E227" s="77">
        <v>3389.49</v>
      </c>
      <c r="F227" s="77">
        <v>3336.25</v>
      </c>
      <c r="G227" s="2">
        <v>3369.16</v>
      </c>
      <c r="H227" s="3" t="s">
        <v>9</v>
      </c>
      <c r="I227" s="4">
        <v>1.78E-2</v>
      </c>
      <c r="J227" s="5">
        <v>0.02</v>
      </c>
      <c r="K227" s="3">
        <v>53.24</v>
      </c>
      <c r="L227" s="5">
        <v>0.02</v>
      </c>
    </row>
    <row r="228" spans="1:12" x14ac:dyDescent="0.25">
      <c r="A228" s="10">
        <v>44137</v>
      </c>
      <c r="B228" s="11">
        <v>3310.24</v>
      </c>
      <c r="C228" s="10">
        <v>44137</v>
      </c>
      <c r="D228" s="78">
        <v>3296.2</v>
      </c>
      <c r="E228" s="78">
        <v>3330.14</v>
      </c>
      <c r="F228" s="78">
        <v>3279.74</v>
      </c>
      <c r="G228" s="6">
        <v>3310.24</v>
      </c>
      <c r="H228" s="7" t="s">
        <v>9</v>
      </c>
      <c r="I228" s="8">
        <v>1.23E-2</v>
      </c>
      <c r="J228" s="9">
        <v>0.01</v>
      </c>
      <c r="K228" s="7">
        <v>50.4</v>
      </c>
      <c r="L228" s="9">
        <v>0.02</v>
      </c>
    </row>
    <row r="229" spans="1:12" x14ac:dyDescent="0.25">
      <c r="A229" s="10">
        <v>44134</v>
      </c>
      <c r="B229" s="11">
        <v>3269.96</v>
      </c>
      <c r="C229" s="10">
        <v>44134</v>
      </c>
      <c r="D229" s="77">
        <v>3293.59</v>
      </c>
      <c r="E229" s="77">
        <v>3304.93</v>
      </c>
      <c r="F229" s="77">
        <v>3233.94</v>
      </c>
      <c r="G229" s="2">
        <v>3269.96</v>
      </c>
      <c r="H229" s="3" t="s">
        <v>9</v>
      </c>
      <c r="I229" s="4">
        <v>-1.21E-2</v>
      </c>
      <c r="J229" s="5">
        <v>0.01</v>
      </c>
      <c r="K229" s="3">
        <v>70.989999999999995</v>
      </c>
      <c r="L229" s="5">
        <v>0.02</v>
      </c>
    </row>
    <row r="230" spans="1:12" x14ac:dyDescent="0.25">
      <c r="A230" s="10">
        <v>44133</v>
      </c>
      <c r="B230" s="11">
        <v>3310.11</v>
      </c>
      <c r="C230" s="10">
        <v>44133</v>
      </c>
      <c r="D230" s="78">
        <v>3277.17</v>
      </c>
      <c r="E230" s="78">
        <v>3341.05</v>
      </c>
      <c r="F230" s="78">
        <v>3259.82</v>
      </c>
      <c r="G230" s="6">
        <v>3310.11</v>
      </c>
      <c r="H230" s="7" t="s">
        <v>9</v>
      </c>
      <c r="I230" s="8">
        <v>1.1900000000000001E-2</v>
      </c>
      <c r="J230" s="9">
        <v>0.01</v>
      </c>
      <c r="K230" s="7">
        <v>81.23</v>
      </c>
      <c r="L230" s="9">
        <v>0.02</v>
      </c>
    </row>
    <row r="231" spans="1:12" x14ac:dyDescent="0.25">
      <c r="A231" s="10">
        <v>44132</v>
      </c>
      <c r="B231" s="11">
        <v>3271.03</v>
      </c>
      <c r="C231" s="10">
        <v>44132</v>
      </c>
      <c r="D231" s="77">
        <v>3342.48</v>
      </c>
      <c r="E231" s="77">
        <v>3342.48</v>
      </c>
      <c r="F231" s="77">
        <v>3268.89</v>
      </c>
      <c r="G231" s="2">
        <v>3271.03</v>
      </c>
      <c r="H231" s="3" t="s">
        <v>9</v>
      </c>
      <c r="I231" s="4">
        <v>-3.5299999999999998E-2</v>
      </c>
      <c r="J231" s="5">
        <v>0.04</v>
      </c>
      <c r="K231" s="3">
        <v>73.59</v>
      </c>
      <c r="L231" s="5">
        <v>0.02</v>
      </c>
    </row>
    <row r="232" spans="1:12" x14ac:dyDescent="0.25">
      <c r="A232" s="10">
        <v>44131</v>
      </c>
      <c r="B232" s="11">
        <v>3390.68</v>
      </c>
      <c r="C232" s="10">
        <v>44131</v>
      </c>
      <c r="D232" s="78">
        <v>3403.15</v>
      </c>
      <c r="E232" s="78">
        <v>3409.51</v>
      </c>
      <c r="F232" s="78">
        <v>3388.71</v>
      </c>
      <c r="G232" s="6">
        <v>3390.68</v>
      </c>
      <c r="H232" s="7" t="s">
        <v>9</v>
      </c>
      <c r="I232" s="8">
        <v>-3.0000000000000001E-3</v>
      </c>
      <c r="J232" s="9">
        <v>0</v>
      </c>
      <c r="K232" s="7">
        <v>20.8</v>
      </c>
      <c r="L232" s="9">
        <v>0.01</v>
      </c>
    </row>
    <row r="233" spans="1:12" x14ac:dyDescent="0.25">
      <c r="A233" s="10">
        <v>44130</v>
      </c>
      <c r="B233" s="11">
        <v>3400.97</v>
      </c>
      <c r="C233" s="10">
        <v>44130</v>
      </c>
      <c r="D233" s="77">
        <v>3441.42</v>
      </c>
      <c r="E233" s="77">
        <v>3441.42</v>
      </c>
      <c r="F233" s="77">
        <v>3364.86</v>
      </c>
      <c r="G233" s="2">
        <v>3400.97</v>
      </c>
      <c r="H233" s="3" t="s">
        <v>9</v>
      </c>
      <c r="I233" s="4">
        <v>-1.8599999999999998E-2</v>
      </c>
      <c r="J233" s="5">
        <v>0.02</v>
      </c>
      <c r="K233" s="3">
        <v>76.56</v>
      </c>
      <c r="L233" s="5">
        <v>0.02</v>
      </c>
    </row>
    <row r="234" spans="1:12" x14ac:dyDescent="0.25">
      <c r="A234" s="10">
        <v>44127</v>
      </c>
      <c r="B234" s="11">
        <v>3465.39</v>
      </c>
      <c r="C234" s="10">
        <v>44127</v>
      </c>
      <c r="D234" s="78">
        <v>3464.9</v>
      </c>
      <c r="E234" s="78">
        <v>3466.46</v>
      </c>
      <c r="F234" s="78">
        <v>3440.45</v>
      </c>
      <c r="G234" s="6">
        <v>3465.39</v>
      </c>
      <c r="H234" s="7" t="s">
        <v>9</v>
      </c>
      <c r="I234" s="8">
        <v>3.3999999999999998E-3</v>
      </c>
      <c r="J234" s="9">
        <v>0</v>
      </c>
      <c r="K234" s="7">
        <v>26.01</v>
      </c>
      <c r="L234" s="9">
        <v>0.01</v>
      </c>
    </row>
    <row r="235" spans="1:12" x14ac:dyDescent="0.25">
      <c r="A235" s="10">
        <v>44126</v>
      </c>
      <c r="B235" s="11">
        <v>3453.49</v>
      </c>
      <c r="C235" s="10">
        <v>44126</v>
      </c>
      <c r="D235" s="77">
        <v>3438.5</v>
      </c>
      <c r="E235" s="77">
        <v>3460.53</v>
      </c>
      <c r="F235" s="77">
        <v>3415.34</v>
      </c>
      <c r="G235" s="2">
        <v>3453.49</v>
      </c>
      <c r="H235" s="3" t="s">
        <v>9</v>
      </c>
      <c r="I235" s="4">
        <v>5.1999999999999998E-3</v>
      </c>
      <c r="J235" s="5">
        <v>0.01</v>
      </c>
      <c r="K235" s="3">
        <v>45.19</v>
      </c>
      <c r="L235" s="5">
        <v>0.01</v>
      </c>
    </row>
    <row r="236" spans="1:12" x14ac:dyDescent="0.25">
      <c r="A236" s="10">
        <v>44125</v>
      </c>
      <c r="B236" s="11">
        <v>3435.56</v>
      </c>
      <c r="C236" s="10">
        <v>44125</v>
      </c>
      <c r="D236" s="78">
        <v>3439.91</v>
      </c>
      <c r="E236" s="78">
        <v>3464.86</v>
      </c>
      <c r="F236" s="78">
        <v>3433.06</v>
      </c>
      <c r="G236" s="6">
        <v>3435.56</v>
      </c>
      <c r="H236" s="7" t="s">
        <v>9</v>
      </c>
      <c r="I236" s="8">
        <v>-2.2000000000000001E-3</v>
      </c>
      <c r="J236" s="9">
        <v>0</v>
      </c>
      <c r="K236" s="7">
        <v>31.8</v>
      </c>
      <c r="L236" s="9">
        <v>0.01</v>
      </c>
    </row>
    <row r="237" spans="1:12" x14ac:dyDescent="0.25">
      <c r="A237" s="10">
        <v>44124</v>
      </c>
      <c r="B237" s="11">
        <v>3443.12</v>
      </c>
      <c r="C237" s="10">
        <v>44124</v>
      </c>
      <c r="D237" s="77">
        <v>3439.38</v>
      </c>
      <c r="E237" s="77">
        <v>3476.93</v>
      </c>
      <c r="F237" s="77">
        <v>3435.65</v>
      </c>
      <c r="G237" s="2">
        <v>3443.12</v>
      </c>
      <c r="H237" s="3" t="s">
        <v>9</v>
      </c>
      <c r="I237" s="4">
        <v>4.7000000000000002E-3</v>
      </c>
      <c r="J237" s="5">
        <v>0</v>
      </c>
      <c r="K237" s="3">
        <v>41.28</v>
      </c>
      <c r="L237" s="5">
        <v>0.01</v>
      </c>
    </row>
    <row r="238" spans="1:12" x14ac:dyDescent="0.25">
      <c r="A238" s="10">
        <v>44123</v>
      </c>
      <c r="B238" s="11">
        <v>3426.92</v>
      </c>
      <c r="C238" s="10">
        <v>44123</v>
      </c>
      <c r="D238" s="78">
        <v>3493.66</v>
      </c>
      <c r="E238" s="78">
        <v>3502.42</v>
      </c>
      <c r="F238" s="78">
        <v>3419.93</v>
      </c>
      <c r="G238" s="6">
        <v>3426.92</v>
      </c>
      <c r="H238" s="7" t="s">
        <v>9</v>
      </c>
      <c r="I238" s="8">
        <v>-1.6299999999999999E-2</v>
      </c>
      <c r="J238" s="9">
        <v>0.02</v>
      </c>
      <c r="K238" s="7">
        <v>82.49</v>
      </c>
      <c r="L238" s="9">
        <v>0.02</v>
      </c>
    </row>
    <row r="239" spans="1:12" x14ac:dyDescent="0.25">
      <c r="A239" s="10">
        <v>44120</v>
      </c>
      <c r="B239" s="11">
        <v>3483.81</v>
      </c>
      <c r="C239" s="10">
        <v>44120</v>
      </c>
      <c r="D239" s="77">
        <v>3493.5</v>
      </c>
      <c r="E239" s="77">
        <v>3515.76</v>
      </c>
      <c r="F239" s="77">
        <v>3480.45</v>
      </c>
      <c r="G239" s="2">
        <v>3483.81</v>
      </c>
      <c r="H239" s="3" t="s">
        <v>9</v>
      </c>
      <c r="I239" s="4">
        <v>1E-4</v>
      </c>
      <c r="J239" s="5">
        <v>0</v>
      </c>
      <c r="K239" s="3">
        <v>35.31</v>
      </c>
      <c r="L239" s="5">
        <v>0.01</v>
      </c>
    </row>
    <row r="240" spans="1:12" x14ac:dyDescent="0.25">
      <c r="A240" s="10">
        <v>44119</v>
      </c>
      <c r="B240" s="11">
        <v>3483.34</v>
      </c>
      <c r="C240" s="10">
        <v>44119</v>
      </c>
      <c r="D240" s="78">
        <v>3453.72</v>
      </c>
      <c r="E240" s="78">
        <v>3489.08</v>
      </c>
      <c r="F240" s="78">
        <v>3440.89</v>
      </c>
      <c r="G240" s="6">
        <v>3483.34</v>
      </c>
      <c r="H240" s="7" t="s">
        <v>9</v>
      </c>
      <c r="I240" s="8">
        <v>-1.5E-3</v>
      </c>
      <c r="J240" s="9">
        <v>0</v>
      </c>
      <c r="K240" s="7">
        <v>48.19</v>
      </c>
      <c r="L240" s="9">
        <v>0.01</v>
      </c>
    </row>
    <row r="241" spans="1:12" x14ac:dyDescent="0.25">
      <c r="A241" s="10">
        <v>44118</v>
      </c>
      <c r="B241" s="11">
        <v>3488.67</v>
      </c>
      <c r="C241" s="10">
        <v>44118</v>
      </c>
      <c r="D241" s="77">
        <v>3515.47</v>
      </c>
      <c r="E241" s="77">
        <v>3527.94</v>
      </c>
      <c r="F241" s="77">
        <v>3480.55</v>
      </c>
      <c r="G241" s="2">
        <v>3488.67</v>
      </c>
      <c r="H241" s="3" t="s">
        <v>9</v>
      </c>
      <c r="I241" s="4">
        <v>-6.6E-3</v>
      </c>
      <c r="J241" s="5">
        <v>0.01</v>
      </c>
      <c r="K241" s="3">
        <v>47.39</v>
      </c>
      <c r="L241" s="5">
        <v>0.01</v>
      </c>
    </row>
    <row r="242" spans="1:12" x14ac:dyDescent="0.25">
      <c r="A242" s="10">
        <v>44117</v>
      </c>
      <c r="B242" s="11">
        <v>3511.93</v>
      </c>
      <c r="C242" s="10">
        <v>44117</v>
      </c>
      <c r="D242" s="78">
        <v>3534.01</v>
      </c>
      <c r="E242" s="78">
        <v>3534.01</v>
      </c>
      <c r="F242" s="78">
        <v>3500.86</v>
      </c>
      <c r="G242" s="6">
        <v>3511.93</v>
      </c>
      <c r="H242" s="7" t="s">
        <v>9</v>
      </c>
      <c r="I242" s="8">
        <v>-6.3E-3</v>
      </c>
      <c r="J242" s="9">
        <v>0.01</v>
      </c>
      <c r="K242" s="7">
        <v>33.15</v>
      </c>
      <c r="L242" s="9">
        <v>0.01</v>
      </c>
    </row>
    <row r="243" spans="1:12" x14ac:dyDescent="0.25">
      <c r="A243" s="10">
        <v>44116</v>
      </c>
      <c r="B243" s="11">
        <v>3534.22</v>
      </c>
      <c r="C243" s="10">
        <v>44116</v>
      </c>
      <c r="D243" s="77">
        <v>3500.02</v>
      </c>
      <c r="E243" s="77">
        <v>3549.85</v>
      </c>
      <c r="F243" s="77">
        <v>3499.61</v>
      </c>
      <c r="G243" s="2">
        <v>3534.22</v>
      </c>
      <c r="H243" s="3" t="s">
        <v>9</v>
      </c>
      <c r="I243" s="4">
        <v>1.6400000000000001E-2</v>
      </c>
      <c r="J243" s="5">
        <v>0.02</v>
      </c>
      <c r="K243" s="3">
        <v>50.24</v>
      </c>
      <c r="L243" s="5">
        <v>0.01</v>
      </c>
    </row>
    <row r="244" spans="1:12" x14ac:dyDescent="0.25">
      <c r="A244" s="10">
        <v>44113</v>
      </c>
      <c r="B244" s="11">
        <v>3477.13</v>
      </c>
      <c r="C244" s="10">
        <v>44113</v>
      </c>
      <c r="D244" s="78">
        <v>3459.67</v>
      </c>
      <c r="E244" s="78">
        <v>3482.34</v>
      </c>
      <c r="F244" s="78">
        <v>3458.07</v>
      </c>
      <c r="G244" s="6">
        <v>3477.13</v>
      </c>
      <c r="H244" s="7" t="s">
        <v>9</v>
      </c>
      <c r="I244" s="8">
        <v>8.8000000000000005E-3</v>
      </c>
      <c r="J244" s="9">
        <v>0.01</v>
      </c>
      <c r="K244" s="7">
        <v>24.27</v>
      </c>
      <c r="L244" s="9">
        <v>0.01</v>
      </c>
    </row>
    <row r="245" spans="1:12" x14ac:dyDescent="0.25">
      <c r="A245" s="10">
        <v>44112</v>
      </c>
      <c r="B245" s="11">
        <v>3446.83</v>
      </c>
      <c r="C245" s="10">
        <v>44112</v>
      </c>
      <c r="D245" s="77">
        <v>3434.28</v>
      </c>
      <c r="E245" s="77">
        <v>3447.28</v>
      </c>
      <c r="F245" s="77">
        <v>3428.15</v>
      </c>
      <c r="G245" s="2">
        <v>3446.83</v>
      </c>
      <c r="H245" s="3" t="s">
        <v>9</v>
      </c>
      <c r="I245" s="4">
        <v>8.0000000000000002E-3</v>
      </c>
      <c r="J245" s="5">
        <v>0.01</v>
      </c>
      <c r="K245" s="3">
        <v>19.13</v>
      </c>
      <c r="L245" s="5">
        <v>0.01</v>
      </c>
    </row>
    <row r="246" spans="1:12" x14ac:dyDescent="0.25">
      <c r="A246" s="10">
        <v>44111</v>
      </c>
      <c r="B246" s="11">
        <v>3419.45</v>
      </c>
      <c r="C246" s="10">
        <v>44111</v>
      </c>
      <c r="D246" s="78">
        <v>3384.56</v>
      </c>
      <c r="E246" s="78">
        <v>3426.26</v>
      </c>
      <c r="F246" s="78">
        <v>3384.56</v>
      </c>
      <c r="G246" s="6">
        <v>3419.45</v>
      </c>
      <c r="H246" s="7" t="s">
        <v>9</v>
      </c>
      <c r="I246" s="8">
        <v>1.7399999999999999E-2</v>
      </c>
      <c r="J246" s="9">
        <v>0.02</v>
      </c>
      <c r="K246" s="7">
        <v>41.7</v>
      </c>
      <c r="L246" s="9">
        <v>0.01</v>
      </c>
    </row>
    <row r="247" spans="1:12" x14ac:dyDescent="0.25">
      <c r="A247" s="10">
        <v>44110</v>
      </c>
      <c r="B247" s="11">
        <v>3360.95</v>
      </c>
      <c r="C247" s="10">
        <v>44110</v>
      </c>
      <c r="D247" s="77">
        <v>3408.74</v>
      </c>
      <c r="E247" s="77">
        <v>3431.56</v>
      </c>
      <c r="F247" s="77">
        <v>3354.54</v>
      </c>
      <c r="G247" s="2">
        <v>3360.95</v>
      </c>
      <c r="H247" s="3" t="s">
        <v>9</v>
      </c>
      <c r="I247" s="4">
        <v>-1.4E-2</v>
      </c>
      <c r="J247" s="5">
        <v>0.01</v>
      </c>
      <c r="K247" s="3">
        <v>77.02</v>
      </c>
      <c r="L247" s="5">
        <v>0.02</v>
      </c>
    </row>
    <row r="248" spans="1:12" x14ac:dyDescent="0.25">
      <c r="A248" s="10">
        <v>44109</v>
      </c>
      <c r="B248" s="11">
        <v>3408.63</v>
      </c>
      <c r="C248" s="10">
        <v>44109</v>
      </c>
      <c r="D248" s="78">
        <v>3367.27</v>
      </c>
      <c r="E248" s="78">
        <v>3409.57</v>
      </c>
      <c r="F248" s="78">
        <v>3367.27</v>
      </c>
      <c r="G248" s="6">
        <v>3408.63</v>
      </c>
      <c r="H248" s="7" t="s">
        <v>9</v>
      </c>
      <c r="I248" s="8">
        <v>1.7999999999999999E-2</v>
      </c>
      <c r="J248" s="9">
        <v>0.02</v>
      </c>
      <c r="K248" s="7">
        <v>42.3</v>
      </c>
      <c r="L248" s="9">
        <v>0.01</v>
      </c>
    </row>
    <row r="249" spans="1:12" x14ac:dyDescent="0.25">
      <c r="A249" s="10">
        <v>44106</v>
      </c>
      <c r="B249" s="11">
        <v>3348.44</v>
      </c>
      <c r="C249" s="10">
        <v>44106</v>
      </c>
      <c r="D249" s="77">
        <v>3338.94</v>
      </c>
      <c r="E249" s="77">
        <v>3369.1</v>
      </c>
      <c r="F249" s="77">
        <v>3323.69</v>
      </c>
      <c r="G249" s="2">
        <v>3348.44</v>
      </c>
      <c r="H249" s="3" t="s">
        <v>9</v>
      </c>
      <c r="I249" s="4">
        <v>-9.5999999999999992E-3</v>
      </c>
      <c r="J249" s="5">
        <v>0.01</v>
      </c>
      <c r="K249" s="3">
        <v>45.41</v>
      </c>
      <c r="L249" s="5">
        <v>0.01</v>
      </c>
    </row>
    <row r="250" spans="1:12" x14ac:dyDescent="0.25">
      <c r="A250" s="10">
        <v>44105</v>
      </c>
      <c r="B250" s="11">
        <v>3380.8</v>
      </c>
      <c r="C250" s="10">
        <v>44105</v>
      </c>
      <c r="D250" s="78">
        <v>3385.87</v>
      </c>
      <c r="E250" s="78">
        <v>3397.18</v>
      </c>
      <c r="F250" s="78">
        <v>3361.39</v>
      </c>
      <c r="G250" s="6">
        <v>3380.8</v>
      </c>
      <c r="H250" s="7" t="s">
        <v>9</v>
      </c>
      <c r="I250" s="8">
        <v>5.3E-3</v>
      </c>
      <c r="J250" s="9">
        <v>0.01</v>
      </c>
      <c r="K250" s="7">
        <v>35.79</v>
      </c>
      <c r="L250" s="9">
        <v>0.01</v>
      </c>
    </row>
    <row r="251" spans="1:12" x14ac:dyDescent="0.25">
      <c r="A251" s="10">
        <v>44104</v>
      </c>
      <c r="B251" s="11">
        <v>3363</v>
      </c>
      <c r="C251" s="10">
        <v>44104</v>
      </c>
      <c r="D251" s="77">
        <v>3341.21</v>
      </c>
      <c r="E251" s="77">
        <v>3393.56</v>
      </c>
      <c r="F251" s="77">
        <v>3340.47</v>
      </c>
      <c r="G251" s="2">
        <v>3363</v>
      </c>
      <c r="H251" s="3" t="s">
        <v>9</v>
      </c>
      <c r="I251" s="4">
        <v>8.3000000000000001E-3</v>
      </c>
      <c r="J251" s="5">
        <v>0.01</v>
      </c>
      <c r="K251" s="3">
        <v>53.09</v>
      </c>
      <c r="L251" s="5">
        <v>0.02</v>
      </c>
    </row>
    <row r="252" spans="1:12" x14ac:dyDescent="0.25">
      <c r="A252" s="10">
        <v>44103</v>
      </c>
      <c r="B252" s="11">
        <v>3335.47</v>
      </c>
      <c r="C252" s="10">
        <v>44103</v>
      </c>
      <c r="D252" s="78">
        <v>3350.92</v>
      </c>
      <c r="E252" s="78">
        <v>3357.92</v>
      </c>
      <c r="F252" s="78">
        <v>3327.54</v>
      </c>
      <c r="G252" s="6">
        <v>3335.47</v>
      </c>
      <c r="H252" s="7" t="s">
        <v>9</v>
      </c>
      <c r="I252" s="8">
        <v>-4.7999999999999996E-3</v>
      </c>
      <c r="J252" s="9">
        <v>0</v>
      </c>
      <c r="K252" s="7">
        <v>30.38</v>
      </c>
      <c r="L252" s="9">
        <v>0.01</v>
      </c>
    </row>
    <row r="253" spans="1:12" x14ac:dyDescent="0.25">
      <c r="A253" s="10">
        <v>44102</v>
      </c>
      <c r="B253" s="11">
        <v>3351.6</v>
      </c>
      <c r="C253" s="10">
        <v>44102</v>
      </c>
      <c r="D253" s="77">
        <v>3333.9</v>
      </c>
      <c r="E253" s="77">
        <v>3360.74</v>
      </c>
      <c r="F253" s="77">
        <v>3332.91</v>
      </c>
      <c r="G253" s="2">
        <v>3351.6</v>
      </c>
      <c r="H253" s="3" t="s">
        <v>9</v>
      </c>
      <c r="I253" s="4">
        <v>1.61E-2</v>
      </c>
      <c r="J253" s="5">
        <v>0.02</v>
      </c>
      <c r="K253" s="3">
        <v>27.83</v>
      </c>
      <c r="L253" s="5">
        <v>0.01</v>
      </c>
    </row>
  </sheetData>
  <mergeCells count="23">
    <mergeCell ref="AJ6:BF8"/>
    <mergeCell ref="AJ9:AN10"/>
    <mergeCell ref="AO9:AT10"/>
    <mergeCell ref="AU9:BA10"/>
    <mergeCell ref="BB9:BF10"/>
    <mergeCell ref="AM11:AN13"/>
    <mergeCell ref="AJ14:AL16"/>
    <mergeCell ref="AM14:AN16"/>
    <mergeCell ref="AO11:AQ13"/>
    <mergeCell ref="AO14:AQ16"/>
    <mergeCell ref="AJ11:AL13"/>
    <mergeCell ref="AU11:AW13"/>
    <mergeCell ref="AR11:AT13"/>
    <mergeCell ref="AX11:BA13"/>
    <mergeCell ref="BB11:BD13"/>
    <mergeCell ref="BE11:BF13"/>
    <mergeCell ref="BB14:BD16"/>
    <mergeCell ref="BE14:BF16"/>
    <mergeCell ref="AR14:AT16"/>
    <mergeCell ref="AP24:AP25"/>
    <mergeCell ref="AU14:AW16"/>
    <mergeCell ref="AX14:BA16"/>
    <mergeCell ref="AV25:AY27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Faraz</dc:creator>
  <cp:lastModifiedBy>Ahmad Faraz</cp:lastModifiedBy>
  <dcterms:created xsi:type="dcterms:W3CDTF">2021-09-27T15:18:49Z</dcterms:created>
  <dcterms:modified xsi:type="dcterms:W3CDTF">2021-09-27T21:16:42Z</dcterms:modified>
</cp:coreProperties>
</file>