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DBBB58C9-812D-439E-8991-796FBCB71666}" xr6:coauthVersionLast="47" xr6:coauthVersionMax="47" xr10:uidLastSave="{00000000-0000-0000-0000-000000000000}"/>
  <bookViews>
    <workbookView xWindow="-120" yWindow="-120" windowWidth="20730" windowHeight="11160" tabRatio="732" xr2:uid="{F1249296-64D5-4DFA-BD95-62EDEE55CA9E}"/>
  </bookViews>
  <sheets>
    <sheet name="Raw_Data" sheetId="2" r:id="rId1"/>
    <sheet name="Manager's Data" sheetId="6" r:id="rId2"/>
    <sheet name="Best Selling Product" sheetId="3" r:id="rId3"/>
    <sheet name="Total Revenue" sheetId="4" r:id="rId4"/>
    <sheet name="Revenue Breakdown" sheetId="5" r:id="rId5"/>
  </sheets>
  <definedNames>
    <definedName name="_xlchart.v1.0" hidden="1">Raw_Data!$F$4:$F$260</definedName>
    <definedName name="_xlchart.v1.1" hidden="1">Raw_Data!$K$4:$K$260</definedName>
    <definedName name="Slicer_Manager">#N/A</definedName>
  </definedNames>
  <calcPr calcId="181029"/>
  <pivotCaches>
    <pivotCache cacheId="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2" l="1"/>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alcChain>
</file>

<file path=xl/sharedStrings.xml><?xml version="1.0" encoding="utf-8"?>
<sst xmlns="http://schemas.openxmlformats.org/spreadsheetml/2006/main" count="1378" uniqueCount="48">
  <si>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</si>
  <si>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</si>
  <si>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</si>
  <si>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</si>
  <si>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</si>
  <si>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</si>
  <si>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</si>
  <si>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</si>
  <si>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</si>
  <si>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</si>
  <si>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</si>
  <si>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</si>
  <si>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</si>
  <si>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</si>
  <si>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</si>
  <si>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</si>
  <si>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</si>
  <si>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</si>
  <si>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</si>
  <si>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</si>
  <si>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</si>
  <si>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</si>
  <si>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</si>
  <si>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</si>
  <si>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</si>
  <si>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</si>
  <si>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</si>
  <si>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</si>
  <si>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</si>
  <si>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</si>
  <si>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Mean</t>
  </si>
  <si>
    <t>Standard Error</t>
  </si>
  <si>
    <t>Median</t>
  </si>
  <si>
    <t>Mode</t>
  </si>
  <si>
    <t>Standard Deviation</t>
  </si>
  <si>
    <t>Sample Variance</t>
  </si>
  <si>
    <t>Kurtosis</t>
  </si>
  <si>
    <t>Skewness</t>
  </si>
  <si>
    <t>Range</t>
  </si>
  <si>
    <t>Minimum</t>
  </si>
  <si>
    <t>Maximum</t>
  </si>
  <si>
    <t>Sum</t>
  </si>
  <si>
    <t>Count</t>
  </si>
  <si>
    <t>Revenue</t>
  </si>
  <si>
    <t>Grand Total</t>
  </si>
  <si>
    <t>Row Labels</t>
  </si>
  <si>
    <t>Sum of Quantity</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</si>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</sst>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3" x14ac:knownFonts="1">
    <font>
      <sz val="11"/>
      <color theme="1"/>
      <name val="Calibri"/>
      <family val="2"/>
      <scheme val="minor"/>
    </font>
    <font>
      <b/>
      <sz val="12"/>
      <color theme="0"/>
      <name val="Calibri"/>
      <family val="2"/>
      <scheme val="minor"/>
    </font>
    <font>
      <i/>
      <sz val="11"/>
      <color theme="1"/>
      <name val="Calibri"/>
      <family val="2"/>
      <scheme val="minor"/>
    </font>
  </fonts>
  <fills count="3">
    <fill>
      <patternFill patternType="none"/>
    </fill>
    <fill>
      <patternFill patternType="gray125"/>
    </fill>
    <fill>
      <patternFill patternType="solid">
        <fgColor rgb="FF073673"/>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0" fillId="0" borderId="1" xfId="0" applyBorder="1"/>
    <xf numFmtId="0" fontId="2" fillId="0" borderId="2" xfId="0" applyFont="1" applyBorder="1" applyAlignment="1">
      <alignment horizontal="centerContinuous"/>
    </xf>
    <xf numFmtId="0" fontId="0" fillId="0" borderId="0" xfId="0" pivotButton="1"/>
    <xf numFmtId="0" fontId="0" fillId="0" borderId="0" xfId="0" applyAlignment="1">
      <alignment horizontal="left"/>
    </xf>
    <xf numFmtId="164" fontId="0" fillId="0" borderId="0" xfId="0" applyNumberFormat="1" applyAlignment="1">
      <alignment horizontal="center"/>
    </xf>
    <xf numFmtId="164" fontId="0" fillId="0" borderId="0" xfId="0" applyNumberFormat="1"/>
    <xf numFmtId="10" fontId="0" fillId="0" borderId="0" xfId="0" applyNumberFormat="1"/>
  </cellXfs>
  <cellStyles count="1">
    <cellStyle name="Normal" xfId="0" builtinId="0"/>
  </cellStyles>
  <dxfs count="44">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4" formatCode="0.00%"/>
    </dxf>
    <dxf>
      <numFmt numFmtId="164" formatCode="_-[$$-409]* #,##0.00_ ;_-[$$-409]* \-#,##0.00\ ;_-[$$-409]* &quot;-&quot;??_ ;_-@_ "/>
    </dxf>
    <dxf>
      <numFmt numFmtId="14" formatCode="0.00%"/>
    </dxf>
    <dxf>
      <numFmt numFmtId="164" formatCode="_-[$$-409]* #,##0.00_ ;_-[$$-409]* \-#,##0.00\ ;_-[$$-409]* &quot;-&quot;??_ ;_-@_ "/>
    </dxf>
    <dxf>
      <numFmt numFmtId="14" formatCode="0.00%"/>
    </dxf>
    <dxf>
      <numFmt numFmtId="164" formatCode="_-[$$-409]* #,##0.00_ ;_-[$$-409]* \-#,##0.00\ ;_-[$$-409]* &quot;-&quot;??_ ;_-@_ "/>
    </dxf>
    <dxf>
      <numFmt numFmtId="164" formatCode="_-[$$-409]* #,##0.00_ ;_-[$$-409]* \-#,##0.00\ ;_-[$$-409]* &quot;-&quot;??_ ;_-@_ "/>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_-[$$-409]* #,##0.00_ ;_-[$$-409]* \-#,##0.00\ ;_-[$$-409]* &quot;-&quot;??_ ;_-@_ "/>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
      <numFmt numFmtId="14" formatCode="0.00%"/>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txData>
          <cx:v>Manager's Result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Manager's Result</a:t>
          </a:r>
        </a:p>
      </cx:txPr>
    </cx:title>
    <cx:plotArea>
      <cx:plotAreaRegion>
        <cx:series layoutId="boxWhisker" uniqueId="{1531C582-7581-4899-B67D-3E97E6B1B25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13</xdr:col>
      <xdr:colOff>215990</xdr:colOff>
      <xdr:row>21</xdr:row>
      <xdr:rowOff>83980</xdr:rowOff>
    </xdr:from>
    <xdr:to>
      <xdr:col>18</xdr:col>
      <xdr:colOff>398859</xdr:colOff>
      <xdr:row>35</xdr:row>
      <xdr:rowOff>90026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455FE52-ACB0-4DD4-B837-561CF2AF27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388940" y="4113055"/>
              <a:ext cx="4564369" cy="2673046"/>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342900</xdr:colOff>
      <xdr:row>1</xdr:row>
      <xdr:rowOff>152400</xdr:rowOff>
    </xdr:from>
    <xdr:to>
      <xdr:col>5</xdr:col>
      <xdr:colOff>1</xdr:colOff>
      <xdr:row>15</xdr:row>
      <xdr:rowOff>9525</xdr:rowOff>
    </xdr:to>
    <mc:AlternateContent xmlns:mc="http://schemas.openxmlformats.org/markup-compatibility/2006">
      <mc:Choice xmlns:a14="http://schemas.microsoft.com/office/drawing/2010/main" Requires="a14">
        <xdr:graphicFrame macro="">
          <xdr:nvGraphicFramePr>
            <xdr:cNvPr id="2" name="Manager">
              <a:extLst>
                <a:ext uri="{FF2B5EF4-FFF2-40B4-BE49-F238E27FC236}">
                  <a16:creationId xmlns:a16="http://schemas.microsoft.com/office/drawing/2014/main" id="{BCE05308-E868-7489-0CD1-9D12611E8E98}"/>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3569494" y="342900"/>
              <a:ext cx="1824038"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MESTA" refreshedDate="45646.725737037035" createdVersion="8" refreshedVersion="8" minRefreshableVersion="3" recordCount="257" xr:uid="{24038DC2-D60B-4F15-8950-8C53FE33B9A6}">
  <cacheSource type="worksheet">
    <worksheetSource name="Table1"/>
  </cacheSource>
  <cacheFields count="12">
    <cacheField name="Order ID" numFmtId="0">
      <sharedItems containsSemiMixedTypes="0" containsString="0" containsNumber="1" containsInteger="1" minValue="10452" maxValue="10713" count="254">
        <n v="10452"/>
        <n v="10453"/>
        <n v="10454"/>
        <n v="10455"/>
        <n v="10456"/>
        <n v="10457"/>
        <n v="10459"/>
        <n v="10460"/>
        <n v="10461"/>
        <n v="10462"/>
        <n v="10463"/>
        <n v="10464"/>
        <n v="10465"/>
        <n v="10466"/>
        <n v="10467"/>
        <n v="10468"/>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sharedItems>
    </cacheField>
    <cacheField name="Date" numFmtId="14">
      <sharedItems containsSemiMixedTypes="0" containsNonDate="0" containsDate="1" containsString="0" minDate="2022-11-07T00:00:00" maxDate="2022-12-30T00:00:00" count="53">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sharedItems>
      <fieldGroup par="11"/>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Quantity" numFmtId="0">
      <sharedItems containsSemiMixedTypes="0" containsString="0" containsNumber="1" containsInteger="1" minValue="201" maxValue="755"/>
    </cacheField>
    <cacheField name="Purchase Type" numFmtId="0">
      <sharedItems/>
    </cacheField>
    <cacheField name="Payment Method" numFmtId="0">
      <sharedItems count="3">
        <s v=" Gift Card"/>
        <s v=" Credit Card"/>
        <s v=" Cash"/>
      </sharedItems>
    </cacheField>
    <cacheField name="City" numFmtId="0">
      <sharedItems count="5">
        <s v="London"/>
        <s v="Madrid"/>
        <s v="Lisbon"/>
        <s v="Berlin"/>
        <s v="Paris"/>
      </sharedItems>
    </cacheField>
    <cacheField name="Manager" numFmtId="0">
      <sharedItems count="5">
        <s v="Tom Jackson"/>
        <s v="Pablo Perez"/>
        <s v="Joao Silva"/>
        <s v="Walter Muller"/>
        <s v="Remy Monet"/>
      </sharedItems>
    </cacheField>
    <cacheField name="Revenue" numFmtId="0">
      <sharedItems containsSemiMixedTypes="0" containsString="0" containsNumber="1" minValue="1002.99" maxValue="22523.16" count="34">
        <n v="2003.2600000000002"/>
        <n v="2200.7000000000003"/>
        <n v="1002.99"/>
        <n v="7404.3"/>
        <n v="2009.8999999999999"/>
        <n v="7209.45"/>
        <n v="2000.1000000000001"/>
        <n v="2202.19"/>
        <n v="6806.76"/>
        <n v="6611.91"/>
        <n v="16090.5"/>
        <n v="22523.16"/>
        <n v="4309.4400000000005"/>
        <n v="14666.759999999998"/>
        <n v="5868.1"/>
        <n v="7001.61"/>
        <n v="2401.1200000000003"/>
        <n v="6209.22"/>
        <n v="6404.07"/>
        <n v="6001.38"/>
        <n v="5806.53"/>
        <n v="7612.14"/>
        <n v="2208.8999999999996"/>
        <n v="7806.99"/>
        <n v="8209.68"/>
        <n v="8404.5300000000007"/>
        <n v="8807.2199999999993"/>
        <n v="2407.8999999999996"/>
        <n v="2606.8999999999996"/>
        <n v="9002.07"/>
        <n v="2805.8999999999996"/>
        <n v="9404.76"/>
        <n v="3004.8999999999996"/>
        <n v="9807.4500000000007"/>
      </sharedItems>
    </cacheField>
    <cacheField name="Days (Date)" numFmtId="0" databaseField="0">
      <fieldGroup base="1">
        <rangePr groupBy="days" startDate="2022-11-07T00:00:00" endDate="2022-12-30T00:00:00"/>
        <groupItems count="368">
          <s v="&lt;07/1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2"/>
        </groupItems>
      </fieldGroup>
    </cacheField>
    <cacheField name="Months (Date)" numFmtId="0" databaseField="0">
      <fieldGroup base="1">
        <rangePr groupBy="months" startDate="2022-11-07T00:00:00" endDate="2022-12-30T00:00:00"/>
        <groupItems count="14">
          <s v="&lt;07/11/2022"/>
          <s v="Jan"/>
          <s v="Feb"/>
          <s v="Mar"/>
          <s v="Apr"/>
          <s v="May"/>
          <s v="Jun"/>
          <s v="Jul"/>
          <s v="Aug"/>
          <s v="Sep"/>
          <s v="Oct"/>
          <s v="Nov"/>
          <s v="Dec"/>
          <s v="&gt;30/12/2022"/>
        </groupItems>
      </fieldGroup>
    </cacheField>
  </cacheFields>
  <extLst>
    <ext xmlns:x14="http://schemas.microsoft.com/office/spreadsheetml/2009/9/main" uri="{725AE2AE-9491-48be-B2B4-4EB974FC3084}">
      <x14:pivotCacheDefinition pivotCacheId="3052192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n v="3.49"/>
    <n v="574"/>
    <s v="Online "/>
    <x v="0"/>
    <x v="0"/>
    <x v="0"/>
    <x v="0"/>
  </r>
  <r>
    <x v="1"/>
    <x v="0"/>
    <x v="1"/>
    <n v="2.95"/>
    <n v="746"/>
    <s v="Online "/>
    <x v="0"/>
    <x v="1"/>
    <x v="1"/>
    <x v="1"/>
  </r>
  <r>
    <x v="2"/>
    <x v="0"/>
    <x v="2"/>
    <n v="4.99"/>
    <n v="201"/>
    <s v="In-store "/>
    <x v="0"/>
    <x v="2"/>
    <x v="2"/>
    <x v="2"/>
  </r>
  <r>
    <x v="3"/>
    <x v="1"/>
    <x v="3"/>
    <n v="12.99"/>
    <n v="570"/>
    <s v="In-store "/>
    <x v="1"/>
    <x v="3"/>
    <x v="3"/>
    <x v="3"/>
  </r>
  <r>
    <x v="4"/>
    <x v="1"/>
    <x v="4"/>
    <n v="9.9499999999999993"/>
    <n v="202"/>
    <s v="In-store "/>
    <x v="1"/>
    <x v="3"/>
    <x v="3"/>
    <x v="4"/>
  </r>
  <r>
    <x v="5"/>
    <x v="1"/>
    <x v="0"/>
    <n v="3.49"/>
    <n v="574"/>
    <s v="In-store "/>
    <x v="1"/>
    <x v="4"/>
    <x v="4"/>
    <x v="0"/>
  </r>
  <r>
    <x v="6"/>
    <x v="1"/>
    <x v="2"/>
    <n v="4.99"/>
    <n v="201"/>
    <s v="In-store "/>
    <x v="1"/>
    <x v="3"/>
    <x v="3"/>
    <x v="2"/>
  </r>
  <r>
    <x v="7"/>
    <x v="2"/>
    <x v="3"/>
    <n v="12.99"/>
    <n v="555"/>
    <s v="In-store "/>
    <x v="1"/>
    <x v="4"/>
    <x v="4"/>
    <x v="5"/>
  </r>
  <r>
    <x v="8"/>
    <x v="2"/>
    <x v="4"/>
    <n v="9.9499999999999993"/>
    <n v="202"/>
    <s v="In-store "/>
    <x v="1"/>
    <x v="4"/>
    <x v="4"/>
    <x v="4"/>
  </r>
  <r>
    <x v="9"/>
    <x v="2"/>
    <x v="0"/>
    <n v="3.49"/>
    <n v="574"/>
    <s v="In-store "/>
    <x v="1"/>
    <x v="4"/>
    <x v="4"/>
    <x v="0"/>
  </r>
  <r>
    <x v="10"/>
    <x v="2"/>
    <x v="1"/>
    <n v="2.95"/>
    <n v="678"/>
    <s v="In-store "/>
    <x v="1"/>
    <x v="4"/>
    <x v="4"/>
    <x v="6"/>
  </r>
  <r>
    <x v="11"/>
    <x v="2"/>
    <x v="2"/>
    <n v="4.99"/>
    <n v="201"/>
    <s v="In-store "/>
    <x v="1"/>
    <x v="4"/>
    <x v="4"/>
    <x v="2"/>
  </r>
  <r>
    <x v="12"/>
    <x v="3"/>
    <x v="3"/>
    <n v="12.99"/>
    <n v="555"/>
    <s v="In-store "/>
    <x v="1"/>
    <x v="1"/>
    <x v="1"/>
    <x v="5"/>
  </r>
  <r>
    <x v="13"/>
    <x v="3"/>
    <x v="4"/>
    <n v="9.9499999999999993"/>
    <n v="202"/>
    <s v="In-store "/>
    <x v="1"/>
    <x v="1"/>
    <x v="1"/>
    <x v="4"/>
  </r>
  <r>
    <x v="14"/>
    <x v="3"/>
    <x v="0"/>
    <n v="3.49"/>
    <n v="574"/>
    <s v="In-store "/>
    <x v="1"/>
    <x v="1"/>
    <x v="1"/>
    <x v="0"/>
  </r>
  <r>
    <x v="15"/>
    <x v="3"/>
    <x v="1"/>
    <n v="2.95"/>
    <n v="678"/>
    <s v="In-store "/>
    <x v="1"/>
    <x v="1"/>
    <x v="1"/>
    <x v="6"/>
  </r>
  <r>
    <x v="16"/>
    <x v="4"/>
    <x v="3"/>
    <n v="12.99"/>
    <n v="555"/>
    <s v="In-store "/>
    <x v="1"/>
    <x v="1"/>
    <x v="1"/>
    <x v="5"/>
  </r>
  <r>
    <x v="17"/>
    <x v="4"/>
    <x v="4"/>
    <n v="9.9499999999999993"/>
    <n v="202"/>
    <s v="In-store "/>
    <x v="1"/>
    <x v="1"/>
    <x v="1"/>
    <x v="4"/>
  </r>
  <r>
    <x v="18"/>
    <x v="4"/>
    <x v="0"/>
    <n v="3.49"/>
    <n v="631"/>
    <s v="In-store "/>
    <x v="1"/>
    <x v="1"/>
    <x v="1"/>
    <x v="7"/>
  </r>
  <r>
    <x v="19"/>
    <x v="4"/>
    <x v="1"/>
    <n v="2.95"/>
    <n v="678"/>
    <s v="In-store "/>
    <x v="1"/>
    <x v="1"/>
    <x v="1"/>
    <x v="6"/>
  </r>
  <r>
    <x v="20"/>
    <x v="4"/>
    <x v="2"/>
    <n v="4.99"/>
    <n v="201"/>
    <s v="In-store "/>
    <x v="1"/>
    <x v="1"/>
    <x v="1"/>
    <x v="2"/>
  </r>
  <r>
    <x v="21"/>
    <x v="5"/>
    <x v="3"/>
    <n v="12.99"/>
    <n v="524"/>
    <s v="In-store "/>
    <x v="1"/>
    <x v="1"/>
    <x v="1"/>
    <x v="8"/>
  </r>
  <r>
    <x v="22"/>
    <x v="5"/>
    <x v="4"/>
    <n v="9.9499999999999993"/>
    <n v="202"/>
    <s v="In-store "/>
    <x v="1"/>
    <x v="1"/>
    <x v="1"/>
    <x v="4"/>
  </r>
  <r>
    <x v="23"/>
    <x v="5"/>
    <x v="0"/>
    <n v="3.49"/>
    <n v="631"/>
    <s v="In-store "/>
    <x v="1"/>
    <x v="1"/>
    <x v="1"/>
    <x v="7"/>
  </r>
  <r>
    <x v="24"/>
    <x v="5"/>
    <x v="1"/>
    <n v="2.95"/>
    <n v="678"/>
    <s v="In-store "/>
    <x v="1"/>
    <x v="1"/>
    <x v="1"/>
    <x v="6"/>
  </r>
  <r>
    <x v="25"/>
    <x v="5"/>
    <x v="2"/>
    <n v="4.99"/>
    <n v="201"/>
    <s v="In-store "/>
    <x v="1"/>
    <x v="1"/>
    <x v="1"/>
    <x v="2"/>
  </r>
  <r>
    <x v="26"/>
    <x v="6"/>
    <x v="3"/>
    <n v="12.99"/>
    <n v="509"/>
    <s v="In-store "/>
    <x v="1"/>
    <x v="1"/>
    <x v="1"/>
    <x v="9"/>
  </r>
  <r>
    <x v="27"/>
    <x v="6"/>
    <x v="4"/>
    <n v="9.9499999999999993"/>
    <n v="202"/>
    <s v="In-store "/>
    <x v="1"/>
    <x v="1"/>
    <x v="1"/>
    <x v="4"/>
  </r>
  <r>
    <x v="28"/>
    <x v="6"/>
    <x v="0"/>
    <n v="25.5"/>
    <n v="631"/>
    <s v="In-store "/>
    <x v="1"/>
    <x v="2"/>
    <x v="2"/>
    <x v="10"/>
  </r>
  <r>
    <x v="29"/>
    <x v="6"/>
    <x v="1"/>
    <n v="33.22"/>
    <n v="678"/>
    <s v="In-store "/>
    <x v="1"/>
    <x v="2"/>
    <x v="2"/>
    <x v="11"/>
  </r>
  <r>
    <x v="30"/>
    <x v="6"/>
    <x v="2"/>
    <n v="21.44"/>
    <n v="201"/>
    <s v="In-store "/>
    <x v="1"/>
    <x v="2"/>
    <x v="2"/>
    <x v="12"/>
  </r>
  <r>
    <x v="31"/>
    <x v="7"/>
    <x v="3"/>
    <n v="27.99"/>
    <n v="524"/>
    <s v="In-store "/>
    <x v="1"/>
    <x v="2"/>
    <x v="2"/>
    <x v="13"/>
  </r>
  <r>
    <x v="32"/>
    <x v="7"/>
    <x v="4"/>
    <n v="29.05"/>
    <n v="202"/>
    <s v="In-store "/>
    <x v="1"/>
    <x v="2"/>
    <x v="2"/>
    <x v="14"/>
  </r>
  <r>
    <x v="33"/>
    <x v="7"/>
    <x v="0"/>
    <n v="3.49"/>
    <n v="631"/>
    <s v="In-store "/>
    <x v="1"/>
    <x v="2"/>
    <x v="2"/>
    <x v="7"/>
  </r>
  <r>
    <x v="34"/>
    <x v="7"/>
    <x v="1"/>
    <n v="2.95"/>
    <n v="678"/>
    <s v="In-store "/>
    <x v="1"/>
    <x v="2"/>
    <x v="2"/>
    <x v="6"/>
  </r>
  <r>
    <x v="35"/>
    <x v="7"/>
    <x v="2"/>
    <n v="4.99"/>
    <n v="201"/>
    <s v="In-store "/>
    <x v="1"/>
    <x v="1"/>
    <x v="1"/>
    <x v="2"/>
  </r>
  <r>
    <x v="36"/>
    <x v="8"/>
    <x v="3"/>
    <n v="12.99"/>
    <n v="509"/>
    <s v="In-store "/>
    <x v="1"/>
    <x v="1"/>
    <x v="1"/>
    <x v="9"/>
  </r>
  <r>
    <x v="37"/>
    <x v="8"/>
    <x v="4"/>
    <n v="9.9499999999999993"/>
    <n v="202"/>
    <s v="In-store "/>
    <x v="1"/>
    <x v="1"/>
    <x v="1"/>
    <x v="4"/>
  </r>
  <r>
    <x v="38"/>
    <x v="8"/>
    <x v="0"/>
    <n v="3.49"/>
    <n v="574"/>
    <s v="In-store "/>
    <x v="1"/>
    <x v="1"/>
    <x v="1"/>
    <x v="0"/>
  </r>
  <r>
    <x v="39"/>
    <x v="8"/>
    <x v="1"/>
    <n v="2.95"/>
    <n v="678"/>
    <s v="In-store "/>
    <x v="1"/>
    <x v="1"/>
    <x v="1"/>
    <x v="6"/>
  </r>
  <r>
    <x v="40"/>
    <x v="8"/>
    <x v="2"/>
    <n v="4.99"/>
    <n v="201"/>
    <s v="In-store "/>
    <x v="1"/>
    <x v="1"/>
    <x v="1"/>
    <x v="2"/>
  </r>
  <r>
    <x v="41"/>
    <x v="9"/>
    <x v="3"/>
    <n v="12.99"/>
    <n v="509"/>
    <s v="In-store "/>
    <x v="1"/>
    <x v="1"/>
    <x v="1"/>
    <x v="9"/>
  </r>
  <r>
    <x v="42"/>
    <x v="9"/>
    <x v="4"/>
    <n v="9.9499999999999993"/>
    <n v="202"/>
    <s v="In-store "/>
    <x v="1"/>
    <x v="1"/>
    <x v="1"/>
    <x v="4"/>
  </r>
  <r>
    <x v="43"/>
    <x v="9"/>
    <x v="0"/>
    <n v="3.49"/>
    <n v="574"/>
    <s v="In-store "/>
    <x v="1"/>
    <x v="1"/>
    <x v="1"/>
    <x v="0"/>
  </r>
  <r>
    <x v="44"/>
    <x v="9"/>
    <x v="1"/>
    <n v="2.95"/>
    <n v="678"/>
    <s v="Drive-thru "/>
    <x v="1"/>
    <x v="1"/>
    <x v="1"/>
    <x v="6"/>
  </r>
  <r>
    <x v="45"/>
    <x v="9"/>
    <x v="2"/>
    <n v="4.99"/>
    <n v="201"/>
    <s v="Drive-thru "/>
    <x v="1"/>
    <x v="1"/>
    <x v="1"/>
    <x v="2"/>
  </r>
  <r>
    <x v="46"/>
    <x v="10"/>
    <x v="3"/>
    <n v="12.99"/>
    <n v="524"/>
    <s v="Drive-thru "/>
    <x v="1"/>
    <x v="1"/>
    <x v="1"/>
    <x v="8"/>
  </r>
  <r>
    <x v="47"/>
    <x v="10"/>
    <x v="4"/>
    <n v="9.9499999999999993"/>
    <n v="202"/>
    <s v="Drive-thru "/>
    <x v="1"/>
    <x v="1"/>
    <x v="1"/>
    <x v="4"/>
  </r>
  <r>
    <x v="48"/>
    <x v="10"/>
    <x v="0"/>
    <n v="3.49"/>
    <n v="631"/>
    <s v="Drive-thru "/>
    <x v="1"/>
    <x v="1"/>
    <x v="1"/>
    <x v="7"/>
  </r>
  <r>
    <x v="49"/>
    <x v="10"/>
    <x v="1"/>
    <n v="2.95"/>
    <n v="678"/>
    <s v="Drive-thru "/>
    <x v="1"/>
    <x v="1"/>
    <x v="1"/>
    <x v="6"/>
  </r>
  <r>
    <x v="50"/>
    <x v="10"/>
    <x v="2"/>
    <n v="4.99"/>
    <n v="201"/>
    <s v="Drive-thru "/>
    <x v="1"/>
    <x v="1"/>
    <x v="1"/>
    <x v="2"/>
  </r>
  <r>
    <x v="51"/>
    <x v="11"/>
    <x v="3"/>
    <n v="12.99"/>
    <n v="539"/>
    <s v="Drive-thru "/>
    <x v="1"/>
    <x v="1"/>
    <x v="1"/>
    <x v="15"/>
  </r>
  <r>
    <x v="52"/>
    <x v="11"/>
    <x v="4"/>
    <n v="9.9499999999999993"/>
    <n v="202"/>
    <s v="Drive-thru "/>
    <x v="1"/>
    <x v="1"/>
    <x v="1"/>
    <x v="4"/>
  </r>
  <r>
    <x v="53"/>
    <x v="11"/>
    <x v="0"/>
    <n v="3.49"/>
    <n v="688"/>
    <s v="Drive-thru "/>
    <x v="1"/>
    <x v="1"/>
    <x v="1"/>
    <x v="16"/>
  </r>
  <r>
    <x v="54"/>
    <x v="11"/>
    <x v="1"/>
    <n v="2.95"/>
    <n v="678"/>
    <s v="Drive-thru "/>
    <x v="1"/>
    <x v="1"/>
    <x v="1"/>
    <x v="6"/>
  </r>
  <r>
    <x v="55"/>
    <x v="11"/>
    <x v="2"/>
    <n v="4.99"/>
    <n v="201"/>
    <s v="Drive-thru "/>
    <x v="1"/>
    <x v="1"/>
    <x v="1"/>
    <x v="2"/>
  </r>
  <r>
    <x v="56"/>
    <x v="12"/>
    <x v="3"/>
    <n v="12.99"/>
    <n v="509"/>
    <s v="Drive-thru "/>
    <x v="1"/>
    <x v="1"/>
    <x v="1"/>
    <x v="9"/>
  </r>
  <r>
    <x v="57"/>
    <x v="12"/>
    <x v="4"/>
    <n v="9.9499999999999993"/>
    <n v="202"/>
    <s v="Drive-thru "/>
    <x v="1"/>
    <x v="2"/>
    <x v="2"/>
    <x v="4"/>
  </r>
  <r>
    <x v="58"/>
    <x v="12"/>
    <x v="0"/>
    <n v="3.49"/>
    <n v="688"/>
    <s v="Drive-thru "/>
    <x v="1"/>
    <x v="2"/>
    <x v="2"/>
    <x v="16"/>
  </r>
  <r>
    <x v="59"/>
    <x v="12"/>
    <x v="1"/>
    <n v="2.95"/>
    <n v="678"/>
    <s v="Drive-thru "/>
    <x v="2"/>
    <x v="2"/>
    <x v="2"/>
    <x v="6"/>
  </r>
  <r>
    <x v="60"/>
    <x v="12"/>
    <x v="2"/>
    <n v="4.99"/>
    <n v="201"/>
    <s v="Drive-thru "/>
    <x v="2"/>
    <x v="2"/>
    <x v="2"/>
    <x v="2"/>
  </r>
  <r>
    <x v="61"/>
    <x v="13"/>
    <x v="3"/>
    <n v="12.99"/>
    <n v="478"/>
    <s v="Drive-thru "/>
    <x v="2"/>
    <x v="2"/>
    <x v="2"/>
    <x v="17"/>
  </r>
  <r>
    <x v="62"/>
    <x v="13"/>
    <x v="4"/>
    <n v="9.9499999999999993"/>
    <n v="202"/>
    <s v="Drive-thru "/>
    <x v="2"/>
    <x v="2"/>
    <x v="2"/>
    <x v="4"/>
  </r>
  <r>
    <x v="29"/>
    <x v="6"/>
    <x v="1"/>
    <n v="2.95"/>
    <n v="678"/>
    <s v="In-store "/>
    <x v="1"/>
    <x v="2"/>
    <x v="2"/>
    <x v="6"/>
  </r>
  <r>
    <x v="30"/>
    <x v="6"/>
    <x v="2"/>
    <n v="4.99"/>
    <n v="201"/>
    <s v="In-store "/>
    <x v="1"/>
    <x v="2"/>
    <x v="2"/>
    <x v="2"/>
  </r>
  <r>
    <x v="31"/>
    <x v="7"/>
    <x v="3"/>
    <n v="12.99"/>
    <n v="524"/>
    <s v="In-store "/>
    <x v="1"/>
    <x v="2"/>
    <x v="2"/>
    <x v="8"/>
  </r>
  <r>
    <x v="63"/>
    <x v="14"/>
    <x v="3"/>
    <n v="12.99"/>
    <n v="493"/>
    <s v="Drive-thru "/>
    <x v="2"/>
    <x v="4"/>
    <x v="4"/>
    <x v="18"/>
  </r>
  <r>
    <x v="64"/>
    <x v="14"/>
    <x v="4"/>
    <n v="9.9499999999999993"/>
    <n v="202"/>
    <s v="Drive-thru "/>
    <x v="2"/>
    <x v="4"/>
    <x v="4"/>
    <x v="4"/>
  </r>
  <r>
    <x v="65"/>
    <x v="14"/>
    <x v="0"/>
    <n v="3.49"/>
    <n v="688"/>
    <s v="Drive-thru "/>
    <x v="2"/>
    <x v="4"/>
    <x v="4"/>
    <x v="16"/>
  </r>
  <r>
    <x v="66"/>
    <x v="14"/>
    <x v="1"/>
    <n v="2.95"/>
    <n v="746"/>
    <s v="Drive-thru "/>
    <x v="2"/>
    <x v="4"/>
    <x v="4"/>
    <x v="1"/>
  </r>
  <r>
    <x v="67"/>
    <x v="14"/>
    <x v="2"/>
    <n v="4.99"/>
    <n v="201"/>
    <s v="Drive-thru "/>
    <x v="2"/>
    <x v="4"/>
    <x v="4"/>
    <x v="2"/>
  </r>
  <r>
    <x v="68"/>
    <x v="15"/>
    <x v="3"/>
    <n v="12.99"/>
    <n v="462"/>
    <s v="Drive-thru "/>
    <x v="2"/>
    <x v="4"/>
    <x v="4"/>
    <x v="19"/>
  </r>
  <r>
    <x v="69"/>
    <x v="15"/>
    <x v="4"/>
    <n v="9.9499999999999993"/>
    <n v="202"/>
    <s v="Drive-thru "/>
    <x v="2"/>
    <x v="4"/>
    <x v="4"/>
    <x v="4"/>
  </r>
  <r>
    <x v="70"/>
    <x v="15"/>
    <x v="0"/>
    <n v="3.49"/>
    <n v="688"/>
    <s v="Drive-thru "/>
    <x v="2"/>
    <x v="4"/>
    <x v="4"/>
    <x v="16"/>
  </r>
  <r>
    <x v="71"/>
    <x v="15"/>
    <x v="1"/>
    <n v="2.95"/>
    <n v="746"/>
    <s v="Drive-thru "/>
    <x v="2"/>
    <x v="4"/>
    <x v="4"/>
    <x v="1"/>
  </r>
  <r>
    <x v="72"/>
    <x v="15"/>
    <x v="2"/>
    <n v="4.99"/>
    <n v="201"/>
    <s v="Drive-thru "/>
    <x v="2"/>
    <x v="4"/>
    <x v="4"/>
    <x v="2"/>
  </r>
  <r>
    <x v="73"/>
    <x v="16"/>
    <x v="3"/>
    <n v="12.99"/>
    <n v="478"/>
    <s v="Drive-thru "/>
    <x v="2"/>
    <x v="4"/>
    <x v="4"/>
    <x v="17"/>
  </r>
  <r>
    <x v="74"/>
    <x v="16"/>
    <x v="4"/>
    <n v="9.9499999999999993"/>
    <n v="202"/>
    <s v="Drive-thru "/>
    <x v="2"/>
    <x v="4"/>
    <x v="4"/>
    <x v="4"/>
  </r>
  <r>
    <x v="75"/>
    <x v="16"/>
    <x v="0"/>
    <n v="3.49"/>
    <n v="688"/>
    <s v="Drive-thru "/>
    <x v="2"/>
    <x v="2"/>
    <x v="2"/>
    <x v="16"/>
  </r>
  <r>
    <x v="76"/>
    <x v="16"/>
    <x v="1"/>
    <n v="2.95"/>
    <n v="746"/>
    <s v="Drive-thru "/>
    <x v="2"/>
    <x v="2"/>
    <x v="2"/>
    <x v="1"/>
  </r>
  <r>
    <x v="77"/>
    <x v="16"/>
    <x v="2"/>
    <n v="4.99"/>
    <n v="201"/>
    <s v="Drive-thru "/>
    <x v="2"/>
    <x v="1"/>
    <x v="1"/>
    <x v="2"/>
  </r>
  <r>
    <x v="78"/>
    <x v="17"/>
    <x v="3"/>
    <n v="12.99"/>
    <n v="478"/>
    <s v="Drive-thru "/>
    <x v="1"/>
    <x v="1"/>
    <x v="1"/>
    <x v="17"/>
  </r>
  <r>
    <x v="79"/>
    <x v="17"/>
    <x v="4"/>
    <n v="9.9499999999999993"/>
    <n v="202"/>
    <s v="Drive-thru "/>
    <x v="1"/>
    <x v="1"/>
    <x v="1"/>
    <x v="4"/>
  </r>
  <r>
    <x v="80"/>
    <x v="17"/>
    <x v="0"/>
    <n v="3.49"/>
    <n v="631"/>
    <s v="Drive-thru "/>
    <x v="1"/>
    <x v="1"/>
    <x v="1"/>
    <x v="7"/>
  </r>
  <r>
    <x v="81"/>
    <x v="17"/>
    <x v="1"/>
    <n v="2.95"/>
    <n v="746"/>
    <s v="Drive-thru "/>
    <x v="1"/>
    <x v="1"/>
    <x v="1"/>
    <x v="1"/>
  </r>
  <r>
    <x v="82"/>
    <x v="17"/>
    <x v="2"/>
    <n v="4.99"/>
    <n v="201"/>
    <s v="Drive-thru "/>
    <x v="1"/>
    <x v="1"/>
    <x v="1"/>
    <x v="2"/>
  </r>
  <r>
    <x v="83"/>
    <x v="18"/>
    <x v="3"/>
    <n v="12.99"/>
    <n v="462"/>
    <s v="Drive-thru "/>
    <x v="1"/>
    <x v="1"/>
    <x v="1"/>
    <x v="19"/>
  </r>
  <r>
    <x v="84"/>
    <x v="18"/>
    <x v="4"/>
    <n v="9.9499999999999993"/>
    <n v="202"/>
    <s v="Drive-thru "/>
    <x v="1"/>
    <x v="0"/>
    <x v="0"/>
    <x v="4"/>
  </r>
  <r>
    <x v="85"/>
    <x v="18"/>
    <x v="0"/>
    <n v="3.49"/>
    <n v="631"/>
    <s v="Drive-thru "/>
    <x v="1"/>
    <x v="0"/>
    <x v="0"/>
    <x v="7"/>
  </r>
  <r>
    <x v="86"/>
    <x v="18"/>
    <x v="1"/>
    <n v="2.95"/>
    <n v="746"/>
    <s v="Drive-thru "/>
    <x v="1"/>
    <x v="0"/>
    <x v="0"/>
    <x v="1"/>
  </r>
  <r>
    <x v="87"/>
    <x v="18"/>
    <x v="2"/>
    <n v="4.99"/>
    <n v="201"/>
    <s v="Drive-thru "/>
    <x v="1"/>
    <x v="0"/>
    <x v="0"/>
    <x v="2"/>
  </r>
  <r>
    <x v="88"/>
    <x v="19"/>
    <x v="3"/>
    <n v="12.99"/>
    <n v="447"/>
    <s v="Drive-thru "/>
    <x v="1"/>
    <x v="0"/>
    <x v="0"/>
    <x v="20"/>
  </r>
  <r>
    <x v="89"/>
    <x v="19"/>
    <x v="4"/>
    <n v="9.9499999999999993"/>
    <n v="202"/>
    <s v="Drive-thru "/>
    <x v="1"/>
    <x v="0"/>
    <x v="0"/>
    <x v="4"/>
  </r>
  <r>
    <x v="90"/>
    <x v="19"/>
    <x v="0"/>
    <n v="3.49"/>
    <n v="631"/>
    <s v="Drive-thru "/>
    <x v="1"/>
    <x v="0"/>
    <x v="0"/>
    <x v="7"/>
  </r>
  <r>
    <x v="91"/>
    <x v="19"/>
    <x v="1"/>
    <n v="2.95"/>
    <n v="746"/>
    <s v="Drive-thru "/>
    <x v="1"/>
    <x v="0"/>
    <x v="0"/>
    <x v="1"/>
  </r>
  <r>
    <x v="92"/>
    <x v="19"/>
    <x v="2"/>
    <n v="4.99"/>
    <n v="201"/>
    <s v="Drive-thru "/>
    <x v="1"/>
    <x v="0"/>
    <x v="0"/>
    <x v="2"/>
  </r>
  <r>
    <x v="93"/>
    <x v="20"/>
    <x v="3"/>
    <n v="12.99"/>
    <n v="462"/>
    <s v="Drive-thru "/>
    <x v="1"/>
    <x v="0"/>
    <x v="0"/>
    <x v="19"/>
  </r>
  <r>
    <x v="94"/>
    <x v="20"/>
    <x v="4"/>
    <n v="9.9499999999999993"/>
    <n v="202"/>
    <s v="Drive-thru "/>
    <x v="1"/>
    <x v="0"/>
    <x v="0"/>
    <x v="4"/>
  </r>
  <r>
    <x v="95"/>
    <x v="20"/>
    <x v="0"/>
    <n v="3.49"/>
    <n v="631"/>
    <s v="Online "/>
    <x v="1"/>
    <x v="0"/>
    <x v="0"/>
    <x v="7"/>
  </r>
  <r>
    <x v="96"/>
    <x v="20"/>
    <x v="1"/>
    <n v="2.95"/>
    <n v="746"/>
    <s v="Online "/>
    <x v="1"/>
    <x v="0"/>
    <x v="0"/>
    <x v="1"/>
  </r>
  <r>
    <x v="97"/>
    <x v="20"/>
    <x v="2"/>
    <n v="4.99"/>
    <n v="201"/>
    <s v="Online "/>
    <x v="1"/>
    <x v="0"/>
    <x v="0"/>
    <x v="2"/>
  </r>
  <r>
    <x v="98"/>
    <x v="21"/>
    <x v="3"/>
    <n v="12.99"/>
    <n v="478"/>
    <s v="Online "/>
    <x v="1"/>
    <x v="0"/>
    <x v="0"/>
    <x v="17"/>
  </r>
  <r>
    <x v="99"/>
    <x v="21"/>
    <x v="4"/>
    <n v="9.9499999999999993"/>
    <n v="202"/>
    <s v="Online "/>
    <x v="1"/>
    <x v="0"/>
    <x v="0"/>
    <x v="4"/>
  </r>
  <r>
    <x v="100"/>
    <x v="21"/>
    <x v="0"/>
    <n v="3.49"/>
    <n v="631"/>
    <s v="Online "/>
    <x v="1"/>
    <x v="0"/>
    <x v="0"/>
    <x v="7"/>
  </r>
  <r>
    <x v="101"/>
    <x v="21"/>
    <x v="1"/>
    <n v="2.95"/>
    <n v="678"/>
    <s v="Online "/>
    <x v="1"/>
    <x v="0"/>
    <x v="0"/>
    <x v="6"/>
  </r>
  <r>
    <x v="102"/>
    <x v="21"/>
    <x v="2"/>
    <n v="4.99"/>
    <n v="201"/>
    <s v="Online "/>
    <x v="1"/>
    <x v="0"/>
    <x v="0"/>
    <x v="2"/>
  </r>
  <r>
    <x v="103"/>
    <x v="22"/>
    <x v="3"/>
    <n v="12.99"/>
    <n v="478"/>
    <s v="Online "/>
    <x v="1"/>
    <x v="0"/>
    <x v="0"/>
    <x v="17"/>
  </r>
  <r>
    <x v="104"/>
    <x v="22"/>
    <x v="4"/>
    <n v="9.9499999999999993"/>
    <n v="202"/>
    <s v="Online "/>
    <x v="1"/>
    <x v="0"/>
    <x v="0"/>
    <x v="4"/>
  </r>
  <r>
    <x v="105"/>
    <x v="22"/>
    <x v="0"/>
    <n v="3.49"/>
    <n v="631"/>
    <s v="Online "/>
    <x v="1"/>
    <x v="0"/>
    <x v="0"/>
    <x v="7"/>
  </r>
  <r>
    <x v="106"/>
    <x v="22"/>
    <x v="1"/>
    <n v="2.95"/>
    <n v="678"/>
    <s v="Online "/>
    <x v="1"/>
    <x v="0"/>
    <x v="0"/>
    <x v="6"/>
  </r>
  <r>
    <x v="107"/>
    <x v="22"/>
    <x v="2"/>
    <n v="4.99"/>
    <n v="201"/>
    <s v="Online "/>
    <x v="1"/>
    <x v="0"/>
    <x v="0"/>
    <x v="2"/>
  </r>
  <r>
    <x v="108"/>
    <x v="23"/>
    <x v="3"/>
    <n v="12.99"/>
    <n v="493"/>
    <s v="Online "/>
    <x v="1"/>
    <x v="0"/>
    <x v="0"/>
    <x v="18"/>
  </r>
  <r>
    <x v="109"/>
    <x v="23"/>
    <x v="4"/>
    <n v="9.9499999999999993"/>
    <n v="202"/>
    <s v="Online "/>
    <x v="1"/>
    <x v="0"/>
    <x v="0"/>
    <x v="4"/>
  </r>
  <r>
    <x v="110"/>
    <x v="23"/>
    <x v="0"/>
    <n v="3.49"/>
    <n v="631"/>
    <s v="Online "/>
    <x v="1"/>
    <x v="0"/>
    <x v="0"/>
    <x v="7"/>
  </r>
  <r>
    <x v="111"/>
    <x v="23"/>
    <x v="1"/>
    <n v="2.95"/>
    <n v="678"/>
    <s v="Online "/>
    <x v="1"/>
    <x v="0"/>
    <x v="0"/>
    <x v="6"/>
  </r>
  <r>
    <x v="112"/>
    <x v="23"/>
    <x v="2"/>
    <n v="4.99"/>
    <n v="201"/>
    <s v="Online "/>
    <x v="1"/>
    <x v="0"/>
    <x v="0"/>
    <x v="2"/>
  </r>
  <r>
    <x v="113"/>
    <x v="24"/>
    <x v="3"/>
    <n v="12.99"/>
    <n v="493"/>
    <s v="Online "/>
    <x v="1"/>
    <x v="0"/>
    <x v="0"/>
    <x v="18"/>
  </r>
  <r>
    <x v="114"/>
    <x v="24"/>
    <x v="4"/>
    <n v="9.9499999999999993"/>
    <n v="202"/>
    <s v="Online "/>
    <x v="1"/>
    <x v="0"/>
    <x v="0"/>
    <x v="4"/>
  </r>
  <r>
    <x v="115"/>
    <x v="24"/>
    <x v="0"/>
    <n v="3.49"/>
    <n v="574"/>
    <s v="Online "/>
    <x v="1"/>
    <x v="4"/>
    <x v="4"/>
    <x v="0"/>
  </r>
  <r>
    <x v="116"/>
    <x v="24"/>
    <x v="1"/>
    <n v="2.95"/>
    <n v="678"/>
    <s v="Online "/>
    <x v="1"/>
    <x v="4"/>
    <x v="4"/>
    <x v="6"/>
  </r>
  <r>
    <x v="117"/>
    <x v="24"/>
    <x v="2"/>
    <n v="4.99"/>
    <n v="201"/>
    <s v="Online "/>
    <x v="1"/>
    <x v="4"/>
    <x v="4"/>
    <x v="2"/>
  </r>
  <r>
    <x v="118"/>
    <x v="25"/>
    <x v="3"/>
    <n v="12.99"/>
    <n v="524"/>
    <s v="Online "/>
    <x v="1"/>
    <x v="4"/>
    <x v="4"/>
    <x v="8"/>
  </r>
  <r>
    <x v="119"/>
    <x v="25"/>
    <x v="4"/>
    <n v="9.9499999999999993"/>
    <n v="202"/>
    <s v="Online "/>
    <x v="1"/>
    <x v="4"/>
    <x v="4"/>
    <x v="4"/>
  </r>
  <r>
    <x v="120"/>
    <x v="25"/>
    <x v="0"/>
    <n v="3.49"/>
    <n v="631"/>
    <s v="Online "/>
    <x v="1"/>
    <x v="4"/>
    <x v="4"/>
    <x v="7"/>
  </r>
  <r>
    <x v="121"/>
    <x v="25"/>
    <x v="1"/>
    <n v="2.95"/>
    <n v="678"/>
    <s v="Online "/>
    <x v="1"/>
    <x v="4"/>
    <x v="4"/>
    <x v="6"/>
  </r>
  <r>
    <x v="122"/>
    <x v="25"/>
    <x v="2"/>
    <n v="4.99"/>
    <n v="201"/>
    <s v="Online "/>
    <x v="1"/>
    <x v="4"/>
    <x v="4"/>
    <x v="2"/>
  </r>
  <r>
    <x v="123"/>
    <x v="26"/>
    <x v="3"/>
    <n v="12.99"/>
    <n v="524"/>
    <s v="Online "/>
    <x v="1"/>
    <x v="4"/>
    <x v="4"/>
    <x v="8"/>
  </r>
  <r>
    <x v="124"/>
    <x v="26"/>
    <x v="4"/>
    <n v="9.9499999999999993"/>
    <n v="202"/>
    <s v="Online "/>
    <x v="1"/>
    <x v="4"/>
    <x v="4"/>
    <x v="4"/>
  </r>
  <r>
    <x v="125"/>
    <x v="26"/>
    <x v="0"/>
    <n v="3.49"/>
    <n v="631"/>
    <s v="Online "/>
    <x v="1"/>
    <x v="0"/>
    <x v="0"/>
    <x v="7"/>
  </r>
  <r>
    <x v="126"/>
    <x v="26"/>
    <x v="1"/>
    <n v="2.95"/>
    <n v="678"/>
    <s v="Online "/>
    <x v="1"/>
    <x v="0"/>
    <x v="0"/>
    <x v="6"/>
  </r>
  <r>
    <x v="127"/>
    <x v="26"/>
    <x v="2"/>
    <n v="4.99"/>
    <n v="201"/>
    <s v="Online "/>
    <x v="1"/>
    <x v="0"/>
    <x v="0"/>
    <x v="2"/>
  </r>
  <r>
    <x v="128"/>
    <x v="27"/>
    <x v="3"/>
    <n v="12.99"/>
    <n v="539"/>
    <s v="Online "/>
    <x v="1"/>
    <x v="0"/>
    <x v="0"/>
    <x v="15"/>
  </r>
  <r>
    <x v="129"/>
    <x v="27"/>
    <x v="4"/>
    <n v="9.9499999999999993"/>
    <n v="202"/>
    <s v="Online "/>
    <x v="1"/>
    <x v="0"/>
    <x v="0"/>
    <x v="4"/>
  </r>
  <r>
    <x v="130"/>
    <x v="28"/>
    <x v="3"/>
    <n v="12.99"/>
    <n v="555"/>
    <s v="Online "/>
    <x v="1"/>
    <x v="0"/>
    <x v="0"/>
    <x v="5"/>
  </r>
  <r>
    <x v="131"/>
    <x v="28"/>
    <x v="4"/>
    <n v="9.9499999999999993"/>
    <n v="202"/>
    <s v="Online "/>
    <x v="1"/>
    <x v="0"/>
    <x v="0"/>
    <x v="4"/>
  </r>
  <r>
    <x v="132"/>
    <x v="28"/>
    <x v="0"/>
    <n v="3.49"/>
    <n v="574"/>
    <s v="Online "/>
    <x v="1"/>
    <x v="0"/>
    <x v="0"/>
    <x v="0"/>
  </r>
  <r>
    <x v="133"/>
    <x v="28"/>
    <x v="1"/>
    <n v="2.95"/>
    <n v="678"/>
    <s v="Online "/>
    <x v="1"/>
    <x v="0"/>
    <x v="0"/>
    <x v="6"/>
  </r>
  <r>
    <x v="134"/>
    <x v="28"/>
    <x v="2"/>
    <n v="4.99"/>
    <n v="201"/>
    <s v="Online "/>
    <x v="1"/>
    <x v="0"/>
    <x v="0"/>
    <x v="2"/>
  </r>
  <r>
    <x v="135"/>
    <x v="29"/>
    <x v="3"/>
    <n v="12.99"/>
    <n v="539"/>
    <s v="Online "/>
    <x v="1"/>
    <x v="0"/>
    <x v="0"/>
    <x v="15"/>
  </r>
  <r>
    <x v="136"/>
    <x v="29"/>
    <x v="4"/>
    <n v="9.9499999999999993"/>
    <n v="202"/>
    <s v="Online "/>
    <x v="1"/>
    <x v="0"/>
    <x v="0"/>
    <x v="4"/>
  </r>
  <r>
    <x v="137"/>
    <x v="29"/>
    <x v="0"/>
    <n v="3.49"/>
    <n v="574"/>
    <s v="Online "/>
    <x v="1"/>
    <x v="0"/>
    <x v="0"/>
    <x v="0"/>
  </r>
  <r>
    <x v="138"/>
    <x v="29"/>
    <x v="1"/>
    <n v="2.95"/>
    <n v="678"/>
    <s v="Online "/>
    <x v="1"/>
    <x v="0"/>
    <x v="0"/>
    <x v="6"/>
  </r>
  <r>
    <x v="139"/>
    <x v="29"/>
    <x v="2"/>
    <n v="4.99"/>
    <n v="201"/>
    <s v="Online "/>
    <x v="1"/>
    <x v="0"/>
    <x v="0"/>
    <x v="2"/>
  </r>
  <r>
    <x v="140"/>
    <x v="30"/>
    <x v="3"/>
    <n v="12.99"/>
    <n v="524"/>
    <s v="Online "/>
    <x v="1"/>
    <x v="0"/>
    <x v="0"/>
    <x v="8"/>
  </r>
  <r>
    <x v="141"/>
    <x v="30"/>
    <x v="4"/>
    <n v="9.9499999999999993"/>
    <n v="202"/>
    <s v="Online "/>
    <x v="1"/>
    <x v="0"/>
    <x v="0"/>
    <x v="4"/>
  </r>
  <r>
    <x v="142"/>
    <x v="30"/>
    <x v="0"/>
    <n v="3.49"/>
    <n v="631"/>
    <s v="Online "/>
    <x v="2"/>
    <x v="0"/>
    <x v="0"/>
    <x v="7"/>
  </r>
  <r>
    <x v="143"/>
    <x v="30"/>
    <x v="1"/>
    <n v="2.95"/>
    <n v="678"/>
    <s v="Online "/>
    <x v="2"/>
    <x v="0"/>
    <x v="0"/>
    <x v="6"/>
  </r>
  <r>
    <x v="144"/>
    <x v="30"/>
    <x v="2"/>
    <n v="4.99"/>
    <n v="201"/>
    <s v="Online "/>
    <x v="2"/>
    <x v="0"/>
    <x v="0"/>
    <x v="2"/>
  </r>
  <r>
    <x v="145"/>
    <x v="31"/>
    <x v="3"/>
    <n v="12.99"/>
    <n v="539"/>
    <s v="Online "/>
    <x v="2"/>
    <x v="0"/>
    <x v="0"/>
    <x v="15"/>
  </r>
  <r>
    <x v="146"/>
    <x v="31"/>
    <x v="4"/>
    <n v="9.9499999999999993"/>
    <n v="202"/>
    <s v="Online "/>
    <x v="2"/>
    <x v="0"/>
    <x v="0"/>
    <x v="4"/>
  </r>
  <r>
    <x v="147"/>
    <x v="31"/>
    <x v="0"/>
    <n v="3.49"/>
    <n v="631"/>
    <s v="Online "/>
    <x v="2"/>
    <x v="0"/>
    <x v="0"/>
    <x v="7"/>
  </r>
  <r>
    <x v="148"/>
    <x v="31"/>
    <x v="1"/>
    <n v="2.95"/>
    <n v="678"/>
    <s v="Online "/>
    <x v="0"/>
    <x v="0"/>
    <x v="0"/>
    <x v="6"/>
  </r>
  <r>
    <x v="149"/>
    <x v="31"/>
    <x v="2"/>
    <n v="4.99"/>
    <n v="201"/>
    <s v="Online "/>
    <x v="0"/>
    <x v="0"/>
    <x v="0"/>
    <x v="2"/>
  </r>
  <r>
    <x v="150"/>
    <x v="32"/>
    <x v="3"/>
    <n v="12.99"/>
    <n v="570"/>
    <s v="Online "/>
    <x v="0"/>
    <x v="0"/>
    <x v="0"/>
    <x v="3"/>
  </r>
  <r>
    <x v="151"/>
    <x v="32"/>
    <x v="4"/>
    <n v="9.9499999999999993"/>
    <n v="202"/>
    <s v="Online "/>
    <x v="0"/>
    <x v="0"/>
    <x v="0"/>
    <x v="4"/>
  </r>
  <r>
    <x v="152"/>
    <x v="32"/>
    <x v="0"/>
    <n v="3.49"/>
    <n v="631"/>
    <s v="Online "/>
    <x v="0"/>
    <x v="0"/>
    <x v="0"/>
    <x v="7"/>
  </r>
  <r>
    <x v="153"/>
    <x v="32"/>
    <x v="1"/>
    <n v="2.95"/>
    <n v="678"/>
    <s v="Online "/>
    <x v="0"/>
    <x v="0"/>
    <x v="0"/>
    <x v="6"/>
  </r>
  <r>
    <x v="154"/>
    <x v="32"/>
    <x v="2"/>
    <n v="4.99"/>
    <n v="201"/>
    <s v="Online "/>
    <x v="0"/>
    <x v="0"/>
    <x v="0"/>
    <x v="2"/>
  </r>
  <r>
    <x v="155"/>
    <x v="33"/>
    <x v="3"/>
    <n v="12.99"/>
    <n v="570"/>
    <s v="Online "/>
    <x v="0"/>
    <x v="0"/>
    <x v="0"/>
    <x v="3"/>
  </r>
  <r>
    <x v="156"/>
    <x v="33"/>
    <x v="4"/>
    <n v="9.9499999999999993"/>
    <n v="202"/>
    <s v="Online "/>
    <x v="0"/>
    <x v="0"/>
    <x v="0"/>
    <x v="4"/>
  </r>
  <r>
    <x v="157"/>
    <x v="33"/>
    <x v="0"/>
    <n v="3.49"/>
    <n v="631"/>
    <s v="Online "/>
    <x v="0"/>
    <x v="0"/>
    <x v="0"/>
    <x v="7"/>
  </r>
  <r>
    <x v="158"/>
    <x v="33"/>
    <x v="1"/>
    <n v="2.95"/>
    <n v="678"/>
    <s v="Online "/>
    <x v="0"/>
    <x v="0"/>
    <x v="0"/>
    <x v="6"/>
  </r>
  <r>
    <x v="159"/>
    <x v="33"/>
    <x v="2"/>
    <n v="4.99"/>
    <n v="201"/>
    <s v="Online "/>
    <x v="0"/>
    <x v="0"/>
    <x v="0"/>
    <x v="2"/>
  </r>
  <r>
    <x v="160"/>
    <x v="34"/>
    <x v="3"/>
    <n v="12.99"/>
    <n v="586"/>
    <s v="Online "/>
    <x v="0"/>
    <x v="0"/>
    <x v="0"/>
    <x v="21"/>
  </r>
  <r>
    <x v="161"/>
    <x v="34"/>
    <x v="4"/>
    <n v="9.9499999999999993"/>
    <n v="202"/>
    <s v="Online "/>
    <x v="0"/>
    <x v="0"/>
    <x v="0"/>
    <x v="4"/>
  </r>
  <r>
    <x v="162"/>
    <x v="34"/>
    <x v="0"/>
    <n v="3.49"/>
    <n v="631"/>
    <s v="Online "/>
    <x v="0"/>
    <x v="0"/>
    <x v="0"/>
    <x v="7"/>
  </r>
  <r>
    <x v="163"/>
    <x v="34"/>
    <x v="1"/>
    <n v="2.95"/>
    <n v="746"/>
    <s v="Online "/>
    <x v="0"/>
    <x v="0"/>
    <x v="0"/>
    <x v="1"/>
  </r>
  <r>
    <x v="164"/>
    <x v="34"/>
    <x v="2"/>
    <n v="4.99"/>
    <n v="201"/>
    <s v="Online "/>
    <x v="0"/>
    <x v="0"/>
    <x v="0"/>
    <x v="2"/>
  </r>
  <r>
    <x v="165"/>
    <x v="35"/>
    <x v="3"/>
    <n v="12.99"/>
    <n v="570"/>
    <s v="Online "/>
    <x v="0"/>
    <x v="0"/>
    <x v="0"/>
    <x v="3"/>
  </r>
  <r>
    <x v="166"/>
    <x v="35"/>
    <x v="4"/>
    <n v="9.9499999999999993"/>
    <n v="202"/>
    <s v="Online "/>
    <x v="0"/>
    <x v="0"/>
    <x v="0"/>
    <x v="4"/>
  </r>
  <r>
    <x v="167"/>
    <x v="35"/>
    <x v="0"/>
    <n v="3.49"/>
    <n v="631"/>
    <s v="Online "/>
    <x v="0"/>
    <x v="0"/>
    <x v="0"/>
    <x v="7"/>
  </r>
  <r>
    <x v="168"/>
    <x v="35"/>
    <x v="1"/>
    <n v="2.95"/>
    <n v="678"/>
    <s v="Online "/>
    <x v="0"/>
    <x v="2"/>
    <x v="2"/>
    <x v="6"/>
  </r>
  <r>
    <x v="169"/>
    <x v="35"/>
    <x v="2"/>
    <n v="4.99"/>
    <n v="201"/>
    <s v="Online "/>
    <x v="0"/>
    <x v="2"/>
    <x v="2"/>
    <x v="2"/>
  </r>
  <r>
    <x v="170"/>
    <x v="36"/>
    <x v="3"/>
    <n v="12.99"/>
    <n v="570"/>
    <s v="Online "/>
    <x v="2"/>
    <x v="2"/>
    <x v="2"/>
    <x v="3"/>
  </r>
  <r>
    <x v="171"/>
    <x v="36"/>
    <x v="4"/>
    <n v="9.9499999999999993"/>
    <n v="202"/>
    <s v="Online "/>
    <x v="0"/>
    <x v="2"/>
    <x v="2"/>
    <x v="4"/>
  </r>
  <r>
    <x v="172"/>
    <x v="36"/>
    <x v="0"/>
    <n v="3.49"/>
    <n v="631"/>
    <s v="Online "/>
    <x v="0"/>
    <x v="2"/>
    <x v="2"/>
    <x v="7"/>
  </r>
  <r>
    <x v="173"/>
    <x v="36"/>
    <x v="1"/>
    <n v="2.95"/>
    <n v="678"/>
    <s v="Online "/>
    <x v="0"/>
    <x v="2"/>
    <x v="2"/>
    <x v="6"/>
  </r>
  <r>
    <x v="174"/>
    <x v="36"/>
    <x v="2"/>
    <n v="4.99"/>
    <n v="201"/>
    <s v="Online "/>
    <x v="0"/>
    <x v="2"/>
    <x v="2"/>
    <x v="2"/>
  </r>
  <r>
    <x v="175"/>
    <x v="37"/>
    <x v="3"/>
    <n v="12.99"/>
    <n v="555"/>
    <s v="Online "/>
    <x v="0"/>
    <x v="2"/>
    <x v="2"/>
    <x v="5"/>
  </r>
  <r>
    <x v="176"/>
    <x v="37"/>
    <x v="4"/>
    <n v="9.9499999999999993"/>
    <n v="222"/>
    <s v="Online "/>
    <x v="0"/>
    <x v="2"/>
    <x v="2"/>
    <x v="22"/>
  </r>
  <r>
    <x v="177"/>
    <x v="37"/>
    <x v="0"/>
    <n v="3.49"/>
    <n v="631"/>
    <s v="Online "/>
    <x v="0"/>
    <x v="2"/>
    <x v="2"/>
    <x v="7"/>
  </r>
  <r>
    <x v="178"/>
    <x v="37"/>
    <x v="1"/>
    <n v="2.95"/>
    <n v="678"/>
    <s v="Online "/>
    <x v="0"/>
    <x v="2"/>
    <x v="2"/>
    <x v="6"/>
  </r>
  <r>
    <x v="179"/>
    <x v="37"/>
    <x v="2"/>
    <n v="4.99"/>
    <n v="201"/>
    <s v="Online "/>
    <x v="0"/>
    <x v="2"/>
    <x v="2"/>
    <x v="2"/>
  </r>
  <r>
    <x v="180"/>
    <x v="38"/>
    <x v="3"/>
    <n v="12.99"/>
    <n v="539"/>
    <s v="Online "/>
    <x v="0"/>
    <x v="2"/>
    <x v="2"/>
    <x v="15"/>
  </r>
  <r>
    <x v="181"/>
    <x v="38"/>
    <x v="4"/>
    <n v="9.9499999999999993"/>
    <n v="222"/>
    <s v="Online "/>
    <x v="0"/>
    <x v="2"/>
    <x v="2"/>
    <x v="22"/>
  </r>
  <r>
    <x v="182"/>
    <x v="38"/>
    <x v="0"/>
    <n v="3.49"/>
    <n v="631"/>
    <s v="Online "/>
    <x v="2"/>
    <x v="2"/>
    <x v="2"/>
    <x v="7"/>
  </r>
  <r>
    <x v="183"/>
    <x v="38"/>
    <x v="1"/>
    <n v="2.95"/>
    <n v="678"/>
    <s v="Online "/>
    <x v="2"/>
    <x v="2"/>
    <x v="2"/>
    <x v="6"/>
  </r>
  <r>
    <x v="184"/>
    <x v="38"/>
    <x v="2"/>
    <n v="4.99"/>
    <n v="201"/>
    <s v="Online "/>
    <x v="2"/>
    <x v="2"/>
    <x v="2"/>
    <x v="2"/>
  </r>
  <r>
    <x v="185"/>
    <x v="39"/>
    <x v="3"/>
    <n v="12.99"/>
    <n v="570"/>
    <s v="Online "/>
    <x v="2"/>
    <x v="2"/>
    <x v="2"/>
    <x v="3"/>
  </r>
  <r>
    <x v="186"/>
    <x v="39"/>
    <x v="4"/>
    <n v="9.9499999999999993"/>
    <n v="222"/>
    <s v="Online "/>
    <x v="2"/>
    <x v="2"/>
    <x v="2"/>
    <x v="22"/>
  </r>
  <r>
    <x v="187"/>
    <x v="39"/>
    <x v="0"/>
    <n v="3.49"/>
    <n v="631"/>
    <s v="Online "/>
    <x v="0"/>
    <x v="2"/>
    <x v="2"/>
    <x v="7"/>
  </r>
  <r>
    <x v="188"/>
    <x v="39"/>
    <x v="1"/>
    <n v="2.95"/>
    <n v="746"/>
    <s v="Online "/>
    <x v="0"/>
    <x v="2"/>
    <x v="2"/>
    <x v="1"/>
  </r>
  <r>
    <x v="189"/>
    <x v="39"/>
    <x v="2"/>
    <n v="4.99"/>
    <n v="201"/>
    <s v="Online "/>
    <x v="0"/>
    <x v="2"/>
    <x v="2"/>
    <x v="2"/>
  </r>
  <r>
    <x v="190"/>
    <x v="40"/>
    <x v="3"/>
    <n v="12.99"/>
    <n v="586"/>
    <s v="Online "/>
    <x v="0"/>
    <x v="2"/>
    <x v="2"/>
    <x v="21"/>
  </r>
  <r>
    <x v="191"/>
    <x v="40"/>
    <x v="4"/>
    <n v="9.9499999999999993"/>
    <n v="222"/>
    <s v="Online "/>
    <x v="0"/>
    <x v="2"/>
    <x v="2"/>
    <x v="22"/>
  </r>
  <r>
    <x v="192"/>
    <x v="40"/>
    <x v="0"/>
    <n v="3.49"/>
    <n v="688"/>
    <s v="Online "/>
    <x v="0"/>
    <x v="2"/>
    <x v="2"/>
    <x v="16"/>
  </r>
  <r>
    <x v="193"/>
    <x v="40"/>
    <x v="1"/>
    <n v="2.95"/>
    <n v="746"/>
    <s v="Online "/>
    <x v="0"/>
    <x v="2"/>
    <x v="2"/>
    <x v="1"/>
  </r>
  <r>
    <x v="194"/>
    <x v="40"/>
    <x v="2"/>
    <n v="4.99"/>
    <n v="201"/>
    <s v="Online "/>
    <x v="0"/>
    <x v="2"/>
    <x v="2"/>
    <x v="2"/>
  </r>
  <r>
    <x v="195"/>
    <x v="41"/>
    <x v="3"/>
    <n v="12.99"/>
    <n v="601"/>
    <s v="Online "/>
    <x v="0"/>
    <x v="2"/>
    <x v="2"/>
    <x v="23"/>
  </r>
  <r>
    <x v="196"/>
    <x v="41"/>
    <x v="4"/>
    <n v="9.9499999999999993"/>
    <n v="222"/>
    <s v="Online "/>
    <x v="0"/>
    <x v="2"/>
    <x v="2"/>
    <x v="22"/>
  </r>
  <r>
    <x v="197"/>
    <x v="41"/>
    <x v="0"/>
    <n v="3.49"/>
    <n v="688"/>
    <s v="Online "/>
    <x v="0"/>
    <x v="2"/>
    <x v="2"/>
    <x v="16"/>
  </r>
  <r>
    <x v="198"/>
    <x v="41"/>
    <x v="1"/>
    <n v="2.95"/>
    <n v="746"/>
    <s v="Online "/>
    <x v="2"/>
    <x v="2"/>
    <x v="2"/>
    <x v="1"/>
  </r>
  <r>
    <x v="199"/>
    <x v="41"/>
    <x v="2"/>
    <n v="4.99"/>
    <n v="201"/>
    <s v="Online "/>
    <x v="2"/>
    <x v="2"/>
    <x v="2"/>
    <x v="2"/>
  </r>
  <r>
    <x v="200"/>
    <x v="42"/>
    <x v="3"/>
    <n v="12.99"/>
    <n v="632"/>
    <s v="In-store "/>
    <x v="2"/>
    <x v="2"/>
    <x v="2"/>
    <x v="24"/>
  </r>
  <r>
    <x v="201"/>
    <x v="42"/>
    <x v="4"/>
    <n v="9.9499999999999993"/>
    <n v="222"/>
    <s v="In-store "/>
    <x v="2"/>
    <x v="2"/>
    <x v="2"/>
    <x v="22"/>
  </r>
  <r>
    <x v="202"/>
    <x v="42"/>
    <x v="0"/>
    <n v="3.49"/>
    <n v="631"/>
    <s v="In-store "/>
    <x v="2"/>
    <x v="2"/>
    <x v="2"/>
    <x v="7"/>
  </r>
  <r>
    <x v="203"/>
    <x v="42"/>
    <x v="1"/>
    <n v="2.95"/>
    <n v="746"/>
    <s v="In-store "/>
    <x v="2"/>
    <x v="2"/>
    <x v="2"/>
    <x v="1"/>
  </r>
  <r>
    <x v="204"/>
    <x v="42"/>
    <x v="2"/>
    <n v="4.99"/>
    <n v="201"/>
    <s v="In-store "/>
    <x v="2"/>
    <x v="2"/>
    <x v="2"/>
    <x v="2"/>
  </r>
  <r>
    <x v="205"/>
    <x v="43"/>
    <x v="3"/>
    <n v="12.99"/>
    <n v="647"/>
    <s v="In-store "/>
    <x v="2"/>
    <x v="2"/>
    <x v="2"/>
    <x v="25"/>
  </r>
  <r>
    <x v="206"/>
    <x v="43"/>
    <x v="4"/>
    <n v="9.9499999999999993"/>
    <n v="222"/>
    <s v="In-store "/>
    <x v="2"/>
    <x v="2"/>
    <x v="2"/>
    <x v="22"/>
  </r>
  <r>
    <x v="207"/>
    <x v="43"/>
    <x v="0"/>
    <n v="3.49"/>
    <n v="631"/>
    <s v="In-store "/>
    <x v="2"/>
    <x v="2"/>
    <x v="2"/>
    <x v="7"/>
  </r>
  <r>
    <x v="208"/>
    <x v="43"/>
    <x v="1"/>
    <n v="2.95"/>
    <n v="746"/>
    <s v="In-store "/>
    <x v="2"/>
    <x v="2"/>
    <x v="2"/>
    <x v="1"/>
  </r>
  <r>
    <x v="209"/>
    <x v="43"/>
    <x v="2"/>
    <n v="4.99"/>
    <n v="201"/>
    <s v="In-store "/>
    <x v="2"/>
    <x v="2"/>
    <x v="2"/>
    <x v="2"/>
  </r>
  <r>
    <x v="210"/>
    <x v="44"/>
    <x v="3"/>
    <n v="12.99"/>
    <n v="678"/>
    <s v="In-store "/>
    <x v="2"/>
    <x v="2"/>
    <x v="2"/>
    <x v="26"/>
  </r>
  <r>
    <x v="211"/>
    <x v="44"/>
    <x v="4"/>
    <n v="9.9499999999999993"/>
    <n v="222"/>
    <s v="In-store "/>
    <x v="2"/>
    <x v="2"/>
    <x v="2"/>
    <x v="22"/>
  </r>
  <r>
    <x v="212"/>
    <x v="44"/>
    <x v="0"/>
    <n v="3.49"/>
    <n v="631"/>
    <s v="In-store "/>
    <x v="2"/>
    <x v="2"/>
    <x v="2"/>
    <x v="7"/>
  </r>
  <r>
    <x v="213"/>
    <x v="44"/>
    <x v="1"/>
    <n v="2.95"/>
    <n v="746"/>
    <s v="In-store "/>
    <x v="2"/>
    <x v="2"/>
    <x v="2"/>
    <x v="1"/>
  </r>
  <r>
    <x v="214"/>
    <x v="44"/>
    <x v="2"/>
    <n v="4.99"/>
    <n v="201"/>
    <s v="In-store "/>
    <x v="2"/>
    <x v="2"/>
    <x v="2"/>
    <x v="2"/>
  </r>
  <r>
    <x v="215"/>
    <x v="45"/>
    <x v="3"/>
    <n v="12.99"/>
    <n v="678"/>
    <s v="In-store "/>
    <x v="2"/>
    <x v="2"/>
    <x v="2"/>
    <x v="26"/>
  </r>
  <r>
    <x v="216"/>
    <x v="45"/>
    <x v="4"/>
    <n v="9.9499999999999993"/>
    <n v="242"/>
    <s v="In-store "/>
    <x v="2"/>
    <x v="2"/>
    <x v="2"/>
    <x v="27"/>
  </r>
  <r>
    <x v="217"/>
    <x v="45"/>
    <x v="0"/>
    <n v="3.49"/>
    <n v="631"/>
    <s v="In-store "/>
    <x v="2"/>
    <x v="2"/>
    <x v="2"/>
    <x v="7"/>
  </r>
  <r>
    <x v="218"/>
    <x v="45"/>
    <x v="1"/>
    <n v="2.95"/>
    <n v="746"/>
    <s v="In-store "/>
    <x v="2"/>
    <x v="2"/>
    <x v="2"/>
    <x v="1"/>
  </r>
  <r>
    <x v="219"/>
    <x v="45"/>
    <x v="2"/>
    <n v="4.99"/>
    <n v="201"/>
    <s v="In-store "/>
    <x v="2"/>
    <x v="2"/>
    <x v="2"/>
    <x v="2"/>
  </r>
  <r>
    <x v="220"/>
    <x v="46"/>
    <x v="3"/>
    <n v="12.99"/>
    <n v="647"/>
    <s v="In-store "/>
    <x v="2"/>
    <x v="2"/>
    <x v="2"/>
    <x v="25"/>
  </r>
  <r>
    <x v="221"/>
    <x v="46"/>
    <x v="4"/>
    <n v="9.9499999999999993"/>
    <n v="242"/>
    <s v="In-store "/>
    <x v="2"/>
    <x v="2"/>
    <x v="2"/>
    <x v="27"/>
  </r>
  <r>
    <x v="222"/>
    <x v="46"/>
    <x v="0"/>
    <n v="3.49"/>
    <n v="631"/>
    <s v="In-store "/>
    <x v="2"/>
    <x v="2"/>
    <x v="2"/>
    <x v="7"/>
  </r>
  <r>
    <x v="223"/>
    <x v="46"/>
    <x v="1"/>
    <n v="2.95"/>
    <n v="678"/>
    <s v="In-store "/>
    <x v="2"/>
    <x v="2"/>
    <x v="2"/>
    <x v="6"/>
  </r>
  <r>
    <x v="224"/>
    <x v="46"/>
    <x v="2"/>
    <n v="4.99"/>
    <n v="201"/>
    <s v="In-store "/>
    <x v="2"/>
    <x v="2"/>
    <x v="2"/>
    <x v="2"/>
  </r>
  <r>
    <x v="225"/>
    <x v="47"/>
    <x v="3"/>
    <n v="12.99"/>
    <n v="678"/>
    <s v="In-store "/>
    <x v="2"/>
    <x v="2"/>
    <x v="2"/>
    <x v="26"/>
  </r>
  <r>
    <x v="226"/>
    <x v="47"/>
    <x v="4"/>
    <n v="9.9499999999999993"/>
    <n v="242"/>
    <s v="In-store "/>
    <x v="2"/>
    <x v="2"/>
    <x v="2"/>
    <x v="27"/>
  </r>
  <r>
    <x v="227"/>
    <x v="47"/>
    <x v="0"/>
    <n v="3.49"/>
    <n v="631"/>
    <s v="In-store "/>
    <x v="2"/>
    <x v="3"/>
    <x v="3"/>
    <x v="7"/>
  </r>
  <r>
    <x v="228"/>
    <x v="47"/>
    <x v="1"/>
    <n v="2.95"/>
    <n v="678"/>
    <s v="In-store "/>
    <x v="2"/>
    <x v="3"/>
    <x v="3"/>
    <x v="6"/>
  </r>
  <r>
    <x v="229"/>
    <x v="47"/>
    <x v="2"/>
    <n v="4.99"/>
    <n v="201"/>
    <s v="In-store "/>
    <x v="2"/>
    <x v="3"/>
    <x v="3"/>
    <x v="2"/>
  </r>
  <r>
    <x v="230"/>
    <x v="48"/>
    <x v="3"/>
    <n v="12.99"/>
    <n v="678"/>
    <s v="In-store "/>
    <x v="2"/>
    <x v="3"/>
    <x v="3"/>
    <x v="26"/>
  </r>
  <r>
    <x v="231"/>
    <x v="48"/>
    <x v="4"/>
    <n v="9.9499999999999993"/>
    <n v="262"/>
    <s v="In-store "/>
    <x v="2"/>
    <x v="3"/>
    <x v="3"/>
    <x v="28"/>
  </r>
  <r>
    <x v="232"/>
    <x v="48"/>
    <x v="0"/>
    <n v="3.49"/>
    <n v="631"/>
    <s v="In-store "/>
    <x v="2"/>
    <x v="3"/>
    <x v="3"/>
    <x v="7"/>
  </r>
  <r>
    <x v="233"/>
    <x v="48"/>
    <x v="1"/>
    <n v="2.95"/>
    <n v="678"/>
    <s v="In-store "/>
    <x v="2"/>
    <x v="3"/>
    <x v="3"/>
    <x v="6"/>
  </r>
  <r>
    <x v="234"/>
    <x v="48"/>
    <x v="2"/>
    <n v="4.99"/>
    <n v="201"/>
    <s v="In-store "/>
    <x v="2"/>
    <x v="3"/>
    <x v="3"/>
    <x v="2"/>
  </r>
  <r>
    <x v="235"/>
    <x v="49"/>
    <x v="3"/>
    <n v="12.99"/>
    <n v="693"/>
    <s v="In-store "/>
    <x v="2"/>
    <x v="3"/>
    <x v="3"/>
    <x v="29"/>
  </r>
  <r>
    <x v="236"/>
    <x v="49"/>
    <x v="4"/>
    <n v="9.9499999999999993"/>
    <n v="282"/>
    <s v="In-store "/>
    <x v="2"/>
    <x v="3"/>
    <x v="3"/>
    <x v="30"/>
  </r>
  <r>
    <x v="237"/>
    <x v="49"/>
    <x v="0"/>
    <n v="3.49"/>
    <n v="631"/>
    <s v="In-store "/>
    <x v="2"/>
    <x v="3"/>
    <x v="3"/>
    <x v="7"/>
  </r>
  <r>
    <x v="238"/>
    <x v="49"/>
    <x v="1"/>
    <n v="2.95"/>
    <n v="678"/>
    <s v="In-store "/>
    <x v="2"/>
    <x v="3"/>
    <x v="3"/>
    <x v="6"/>
  </r>
  <r>
    <x v="239"/>
    <x v="49"/>
    <x v="2"/>
    <n v="4.99"/>
    <n v="201"/>
    <s v="In-store "/>
    <x v="2"/>
    <x v="3"/>
    <x v="3"/>
    <x v="2"/>
  </r>
  <r>
    <x v="240"/>
    <x v="50"/>
    <x v="3"/>
    <n v="12.99"/>
    <n v="693"/>
    <s v="In-store "/>
    <x v="2"/>
    <x v="3"/>
    <x v="3"/>
    <x v="29"/>
  </r>
  <r>
    <x v="241"/>
    <x v="50"/>
    <x v="4"/>
    <n v="9.9499999999999993"/>
    <n v="282"/>
    <s v="In-store "/>
    <x v="2"/>
    <x v="3"/>
    <x v="3"/>
    <x v="30"/>
  </r>
  <r>
    <x v="242"/>
    <x v="50"/>
    <x v="0"/>
    <n v="3.49"/>
    <n v="631"/>
    <s v="In-store "/>
    <x v="2"/>
    <x v="3"/>
    <x v="3"/>
    <x v="7"/>
  </r>
  <r>
    <x v="243"/>
    <x v="50"/>
    <x v="1"/>
    <n v="2.95"/>
    <n v="678"/>
    <s v="In-store "/>
    <x v="0"/>
    <x v="3"/>
    <x v="3"/>
    <x v="6"/>
  </r>
  <r>
    <x v="244"/>
    <x v="50"/>
    <x v="2"/>
    <n v="4.99"/>
    <n v="201"/>
    <s v="Drive-thru "/>
    <x v="0"/>
    <x v="3"/>
    <x v="3"/>
    <x v="2"/>
  </r>
  <r>
    <x v="245"/>
    <x v="51"/>
    <x v="3"/>
    <n v="12.99"/>
    <n v="724"/>
    <s v="Drive-thru "/>
    <x v="0"/>
    <x v="3"/>
    <x v="3"/>
    <x v="31"/>
  </r>
  <r>
    <x v="246"/>
    <x v="51"/>
    <x v="4"/>
    <n v="9.9499999999999993"/>
    <n v="302"/>
    <s v="Drive-thru "/>
    <x v="0"/>
    <x v="3"/>
    <x v="3"/>
    <x v="32"/>
  </r>
  <r>
    <x v="247"/>
    <x v="51"/>
    <x v="0"/>
    <n v="3.49"/>
    <n v="631"/>
    <s v="Drive-thru "/>
    <x v="0"/>
    <x v="3"/>
    <x v="3"/>
    <x v="7"/>
  </r>
  <r>
    <x v="248"/>
    <x v="51"/>
    <x v="1"/>
    <n v="2.95"/>
    <n v="678"/>
    <s v="Drive-thru "/>
    <x v="0"/>
    <x v="3"/>
    <x v="3"/>
    <x v="6"/>
  </r>
  <r>
    <x v="249"/>
    <x v="51"/>
    <x v="2"/>
    <n v="4.99"/>
    <n v="201"/>
    <s v="Drive-thru "/>
    <x v="0"/>
    <x v="3"/>
    <x v="3"/>
    <x v="2"/>
  </r>
  <r>
    <x v="250"/>
    <x v="52"/>
    <x v="3"/>
    <n v="12.99"/>
    <n v="755"/>
    <s v="Drive-thru "/>
    <x v="0"/>
    <x v="3"/>
    <x v="3"/>
    <x v="33"/>
  </r>
  <r>
    <x v="251"/>
    <x v="52"/>
    <x v="4"/>
    <n v="9.9499999999999993"/>
    <n v="282"/>
    <s v="Drive-thru "/>
    <x v="0"/>
    <x v="3"/>
    <x v="3"/>
    <x v="30"/>
  </r>
  <r>
    <x v="252"/>
    <x v="52"/>
    <x v="0"/>
    <n v="3.49"/>
    <n v="631"/>
    <s v="Drive-thru "/>
    <x v="0"/>
    <x v="3"/>
    <x v="3"/>
    <x v="7"/>
  </r>
  <r>
    <x v="253"/>
    <x v="52"/>
    <x v="1"/>
    <n v="2.95"/>
    <n v="678"/>
    <s v="Drive-thru "/>
    <x v="0"/>
    <x v="3"/>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09BF7-0B16-46F2-AB8C-AEF0CF0BA928}" name="PivotTable2" cacheId="3" applyNumberFormats="0" applyBorderFormats="0" applyFontFormats="0" applyPatternFormats="0" applyAlignmentFormats="0" applyWidthHeightFormats="1" dataCaption="Values" grandTotalCaption="Grand Total" updatedVersion="8" minRefreshableVersion="3" useAutoFormatting="1" itemPrintTitles="1" createdVersion="8" indent="0" compact="0" compactData="0" multipleFieldFilters="0">
  <location ref="A3:C29" firstHeaderRow="1" firstDataRow="1" firstDataCol="2"/>
  <pivotFields count="12">
    <pivotField compact="0" outline="0" showAll="0" defaultSubtotal="0"/>
    <pivotField compact="0" numFmtId="14" outline="0"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xis="axisRow" compact="0" outline="0" showAll="0" defaultSubtotal="0">
      <items count="5">
        <item x="1"/>
        <item x="3"/>
        <item x="4"/>
        <item x="0"/>
        <item x="2"/>
      </items>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axis="axisRow" compact="0" outline="0" showAll="0" defaultSubtotal="0">
      <items count="5">
        <item x="3"/>
        <item x="2"/>
        <item x="0"/>
        <item x="1"/>
        <item x="4"/>
      </items>
    </pivotField>
    <pivotField compact="0" outline="0" showAll="0" defaultSubtotal="0">
      <items count="5">
        <item x="2"/>
        <item x="1"/>
        <item x="4"/>
        <item x="0"/>
        <item x="3"/>
      </items>
    </pivotField>
    <pivotField dataField="1" compact="0" outline="0" showAll="0" defaultSubtotal="0">
      <items count="34">
        <item x="2"/>
        <item x="6"/>
        <item x="0"/>
        <item x="4"/>
        <item x="1"/>
        <item x="7"/>
        <item x="22"/>
        <item x="16"/>
        <item x="27"/>
        <item x="28"/>
        <item x="30"/>
        <item x="32"/>
        <item x="12"/>
        <item x="20"/>
        <item x="14"/>
        <item x="19"/>
        <item x="17"/>
        <item x="18"/>
        <item x="9"/>
        <item x="8"/>
        <item x="15"/>
        <item x="5"/>
        <item x="3"/>
        <item x="21"/>
        <item x="23"/>
        <item x="24"/>
        <item x="25"/>
        <item x="26"/>
        <item x="29"/>
        <item x="31"/>
        <item x="33"/>
        <item x="13"/>
        <item x="10"/>
        <item x="11"/>
      </items>
    </pivotField>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items count="14">
        <item x="0"/>
        <item x="1"/>
        <item x="2"/>
        <item x="3"/>
        <item x="4"/>
        <item x="5"/>
        <item x="6"/>
        <item x="7"/>
        <item x="8"/>
        <item x="9"/>
        <item x="10"/>
        <item x="11"/>
        <item x="12"/>
        <item x="13"/>
      </items>
    </pivotField>
  </pivotFields>
  <rowFields count="2">
    <field x="7"/>
    <field x="2"/>
  </rowFields>
  <rowItems count="26">
    <i>
      <x/>
      <x/>
    </i>
    <i r="1">
      <x v="1"/>
    </i>
    <i r="1">
      <x v="2"/>
    </i>
    <i r="1">
      <x v="3"/>
    </i>
    <i r="1">
      <x v="4"/>
    </i>
    <i>
      <x v="1"/>
      <x/>
    </i>
    <i r="1">
      <x v="1"/>
    </i>
    <i r="1">
      <x v="2"/>
    </i>
    <i r="1">
      <x v="3"/>
    </i>
    <i r="1">
      <x v="4"/>
    </i>
    <i>
      <x v="2"/>
      <x/>
    </i>
    <i r="1">
      <x v="1"/>
    </i>
    <i r="1">
      <x v="2"/>
    </i>
    <i r="1">
      <x v="3"/>
    </i>
    <i r="1">
      <x v="4"/>
    </i>
    <i>
      <x v="3"/>
      <x/>
    </i>
    <i r="1">
      <x v="1"/>
    </i>
    <i r="1">
      <x v="2"/>
    </i>
    <i r="1">
      <x v="3"/>
    </i>
    <i r="1">
      <x v="4"/>
    </i>
    <i>
      <x v="4"/>
      <x/>
    </i>
    <i r="1">
      <x v="1"/>
    </i>
    <i r="1">
      <x v="2"/>
    </i>
    <i r="1">
      <x v="3"/>
    </i>
    <i r="1">
      <x v="4"/>
    </i>
    <i t="grand">
      <x/>
    </i>
  </rowItems>
  <colItems count="1">
    <i/>
  </colItems>
  <dataFields count="1">
    <dataField name="Sum of Revenue" fld="9" baseField="0" baseItem="0"/>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AFB9C-6848-49C5-83AD-E624C413D49F}"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8" firstHeaderRow="1" firstDataRow="1" firstDataCol="1"/>
  <pivotFields count="12">
    <pivotField showAll="0" defaultSubtotal="0">
      <items count="2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s>
    </pivotField>
    <pivotField numFmtId="14"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xis="axisRow" showAll="0" sortType="descending" defaultSubtotal="0">
      <items count="5">
        <item x="1"/>
        <item x="3"/>
        <item x="4"/>
        <item x="0"/>
        <item x="2"/>
      </items>
      <autoSortScope>
        <pivotArea dataOnly="0" outline="0" fieldPosition="0">
          <references count="1">
            <reference field="4294967294" count="1" selected="0">
              <x v="0"/>
            </reference>
          </references>
        </pivotArea>
      </autoSortScope>
    </pivotField>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5">
    <i>
      <x/>
    </i>
    <i>
      <x v="3"/>
    </i>
    <i>
      <x v="1"/>
    </i>
    <i>
      <x v="2"/>
    </i>
    <i>
      <x v="4"/>
    </i>
  </rowItems>
  <colItems count="1">
    <i/>
  </colItems>
  <dataFields count="1">
    <dataField name="Sum of Quant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BDFDC6-9EFB-446A-AEE9-AE874A0D247B}" name="PivotTable2" cacheId="3" applyNumberFormats="0" applyBorderFormats="0" applyFontFormats="0" applyPatternFormats="0" applyAlignmentFormats="0" applyWidthHeightFormats="1" dataCaption="Values" grandTotalCaption="Grand Total" updatedVersion="8" minRefreshableVersion="3" useAutoFormatting="1" itemPrintTitles="1" createdVersion="8" indent="0" outline="1" outlineData="1" multipleFieldFilters="0">
  <location ref="A3:B9" firstHeaderRow="1" firstDataRow="1" firstDataCol="1"/>
  <pivotFields count="12">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v="1"/>
    </i>
    <i>
      <x v="3"/>
    </i>
    <i>
      <x/>
    </i>
    <i>
      <x v="2"/>
    </i>
    <i>
      <x v="4"/>
    </i>
    <i t="grand">
      <x/>
    </i>
  </rowItems>
  <colItems count="1">
    <i/>
  </colItems>
  <dataFields count="1">
    <dataField name="Sum of Revenue" fld="9" baseField="0" baseItem="0" numFmtId="164"/>
  </dataFields>
  <formats count="1">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197A92-117B-484B-814D-84414B524993}" name="PivotTable2" cacheId="3" applyNumberFormats="0" applyBorderFormats="0" applyFontFormats="0" applyPatternFormats="0" applyAlignmentFormats="0" applyWidthHeightFormats="1" dataCaption="Values" grandTotalCaption="Grand Total" updatedVersion="8" minRefreshableVersion="3" useAutoFormatting="1" itemPrintTitles="1" createdVersion="8" indent="0" outline="1" outlineData="1" multipleFieldFilters="0">
  <location ref="A3:B7" firstHeaderRow="1" firstDataRow="1" firstDataCol="1"/>
  <pivotFields count="12">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v="1"/>
    </i>
    <i>
      <x/>
    </i>
    <i>
      <x v="2"/>
    </i>
    <i t="grand">
      <x/>
    </i>
  </rowItems>
  <colItems count="1">
    <i/>
  </colItems>
  <dataFields count="1">
    <dataField name="Sum of Revenue" fld="9" showDataAs="percentOfTotal" baseField="0" baseItem="0" numFmtId="10"/>
  </dataFields>
  <formats count="2">
    <format dxfId="42">
      <pivotArea outline="0" collapsedLevelsAreSubtotals="1" fieldPosition="0"/>
    </format>
    <format dxfId="4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04F45B09-7281-4FFD-80BA-6A076930CA66}" sourceName="Manager">
  <pivotTables>
    <pivotTable tabId="6" name="PivotTable2"/>
  </pivotTables>
  <data>
    <tabular pivotCacheId="305219288">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FAA19480-8EF0-4614-B4B5-9F04C96808EA}" cache="Slicer_Manager" caption="Manag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F357AD-803F-47BF-95AA-05844FC96A86}" name="Table1" displayName="Table1" ref="C3:L260" totalsRowShown="0" headerRowDxfId="40">
  <autoFilter ref="C3:L260" xr:uid="{EAF357AD-803F-47BF-95AA-05844FC96A86}"/>
  <tableColumns count="10">
    <tableColumn id="1" xr3:uid="{F45F5E8C-672C-47B8-96EB-3AC73F7C69F7}" name="Order ID" dataDxfId="39"/>
    <tableColumn id="2" xr3:uid="{158A51E4-FA7D-4877-B52A-2C48A2FE89FF}" name="Date" dataDxfId="38"/>
    <tableColumn id="3" xr3:uid="{A5CB4799-6590-4B12-9DC6-12F478AC723B}" name="Product"/>
    <tableColumn id="4" xr3:uid="{8F979860-576B-476C-833A-B89769A4BA6B}" name="Price" dataDxfId="37"/>
    <tableColumn id="11" xr3:uid="{13D998C0-FABE-4FCD-85EE-69558928788C}" name="Quantity" dataDxfId="36"/>
    <tableColumn id="6" xr3:uid="{EA3DFD0F-9E9F-4E0A-B745-F499DD354C78}" name="Purchase Type" dataDxfId="35"/>
    <tableColumn id="7" xr3:uid="{5CF4964D-1C72-4318-9763-D6CA9A8AC6FB}" name="Payment Method" dataDxfId="34"/>
    <tableColumn id="9" xr3:uid="{86D7DF98-8021-43DF-AC5B-B07DD47BDA2F}" name="City" dataDxfId="33"/>
    <tableColumn id="10" xr3:uid="{372D08C8-CCA0-4C3C-A26A-3A3C398FEB5E}" name="Manager" dataDxfId="32"/>
    <tableColumn id="12" xr3:uid="{4A315FC3-49FC-4009-9E14-052E40E17DA7}" name="Revenue" dataDxfId="31">
      <calculatedColumnFormula>Table1[[#This Row],[Quantity]]*Table1[[#This Row],[Price]]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610FE-2638-45D2-8402-868BA72DBBA8}">
  <dimension ref="C3:S260"/>
  <sheetViews>
    <sheetView tabSelected="1" zoomScale="52" zoomScaleNormal="100" workbookViewId="0">
      <selection activeCell="M6" sqref="M6"/>
    </sheetView>
  </sheetViews>
  <sheetFormatPr defaultRowHeight="15" x14ac:dyDescent="0.25"/>
  <cols>
    <col min="3" max="3" width="13.85546875" bestFit="1" customWidth="1"/>
    <col min="4" max="4" width="11.140625" bestFit="1" customWidth="1"/>
    <col min="5" max="5" width="19.140625" bestFit="1" customWidth="1"/>
    <col min="6" max="6" width="10.5703125" bestFit="1" customWidth="1"/>
    <col min="7" max="7" width="14.28515625" bestFit="1" customWidth="1"/>
    <col min="8" max="8" width="19.85546875" bestFit="1" customWidth="1"/>
    <col min="9" max="9" width="23" bestFit="1" customWidth="1"/>
    <col min="10" max="10" width="9.5703125" bestFit="1" customWidth="1"/>
    <col min="11" max="11" width="14.28515625" bestFit="1" customWidth="1"/>
    <col min="12" max="12" width="14.28515625" customWidth="1"/>
    <col min="13" max="13" width="14.28515625" bestFit="1" customWidth="1"/>
    <col min="14" max="14" width="18.140625" bestFit="1" customWidth="1"/>
    <col min="15" max="15" width="12.7109375" bestFit="1" customWidth="1"/>
    <col min="16" max="16" width="7.5703125" bestFit="1" customWidth="1"/>
    <col min="18" max="18" width="18.140625" bestFit="1" customWidth="1"/>
    <col min="19" max="19" width="13.42578125" bestFit="1" customWidth="1"/>
  </cols>
  <sheetData>
    <row r="3" spans="3:19" ht="15.75" x14ac:dyDescent="0.25">
      <c r="C3" s="1" t="s">
        <v>0</v>
      </c>
      <c r="D3" s="1" t="s">
        <v>1</v>
      </c>
      <c r="E3" s="1" t="s">
        <v>2</v>
      </c>
      <c r="F3" s="2" t="s">
        <v>3</v>
      </c>
      <c r="G3" s="1" t="s">
        <v>4</v>
      </c>
      <c r="H3" s="1" t="s">
        <v>5</v>
      </c>
      <c r="I3" s="1" t="s">
        <v>6</v>
      </c>
      <c r="J3" s="1" t="s">
        <v>8</v>
      </c>
      <c r="K3" s="1" t="s">
        <v>7</v>
      </c>
      <c r="L3" s="1" t="s">
        <v>43</v>
      </c>
    </row>
    <row r="4" spans="3:19" ht="15.75" thickBot="1" x14ac:dyDescent="0.3">
      <c r="C4" s="3">
        <v>10452</v>
      </c>
      <c r="D4" s="4">
        <v>44872</v>
      </c>
      <c r="E4" t="s">
        <v>9</v>
      </c>
      <c r="F4" s="9">
        <v>3.49</v>
      </c>
      <c r="G4">
        <v>574</v>
      </c>
      <c r="H4" s="3" t="s">
        <v>10</v>
      </c>
      <c r="I4" s="3" t="s">
        <v>11</v>
      </c>
      <c r="J4" t="s">
        <v>12</v>
      </c>
      <c r="K4" s="3" t="s">
        <v>29</v>
      </c>
      <c r="L4" s="9">
        <f>Table1[[#This Row],[Quantity]]*Table1[[#This Row],[Price]]</f>
        <v>2003.2600000000002</v>
      </c>
    </row>
    <row r="5" spans="3:19" x14ac:dyDescent="0.25">
      <c r="C5" s="3">
        <v>10453</v>
      </c>
      <c r="D5" s="4">
        <v>44872</v>
      </c>
      <c r="E5" t="s">
        <v>13</v>
      </c>
      <c r="F5" s="9">
        <v>2.95</v>
      </c>
      <c r="G5">
        <v>746</v>
      </c>
      <c r="H5" s="3" t="s">
        <v>10</v>
      </c>
      <c r="I5" s="3" t="s">
        <v>11</v>
      </c>
      <c r="J5" t="s">
        <v>14</v>
      </c>
      <c r="K5" s="3" t="s">
        <v>25</v>
      </c>
      <c r="L5" s="9">
        <f>Table1[[#This Row],[Quantity]]*Table1[[#This Row],[Price]]</f>
        <v>2200.7000000000003</v>
      </c>
      <c r="N5" s="6" t="s">
        <v>3</v>
      </c>
      <c r="O5" s="6"/>
      <c r="R5" s="6" t="s">
        <v>4</v>
      </c>
      <c r="S5" s="6"/>
    </row>
    <row r="6" spans="3:19" x14ac:dyDescent="0.25">
      <c r="C6" s="3">
        <v>10454</v>
      </c>
      <c r="D6" s="4">
        <v>44872</v>
      </c>
      <c r="E6" t="s">
        <v>15</v>
      </c>
      <c r="F6" s="9">
        <v>4.99</v>
      </c>
      <c r="G6">
        <v>201</v>
      </c>
      <c r="H6" s="3" t="s">
        <v>16</v>
      </c>
      <c r="I6" s="3" t="s">
        <v>11</v>
      </c>
      <c r="J6" t="s">
        <v>17</v>
      </c>
      <c r="K6" s="3" t="s">
        <v>26</v>
      </c>
      <c r="L6" s="9">
        <f>Table1[[#This Row],[Quantity]]*Table1[[#This Row],[Price]]</f>
        <v>1002.99</v>
      </c>
    </row>
    <row r="7" spans="3:19" x14ac:dyDescent="0.25">
      <c r="C7" s="3">
        <v>10455</v>
      </c>
      <c r="D7" s="4">
        <v>44873</v>
      </c>
      <c r="E7" t="s">
        <v>18</v>
      </c>
      <c r="F7" s="9">
        <v>12.99</v>
      </c>
      <c r="G7">
        <v>570</v>
      </c>
      <c r="H7" s="3" t="s">
        <v>16</v>
      </c>
      <c r="I7" s="3" t="s">
        <v>19</v>
      </c>
      <c r="J7" t="s">
        <v>21</v>
      </c>
      <c r="K7" s="3" t="s">
        <v>20</v>
      </c>
      <c r="L7" s="9">
        <f>Table1[[#This Row],[Quantity]]*Table1[[#This Row],[Price]]</f>
        <v>7404.3</v>
      </c>
      <c r="N7" t="s">
        <v>30</v>
      </c>
      <c r="O7">
        <v>7.3410116731517689</v>
      </c>
      <c r="R7" t="s">
        <v>30</v>
      </c>
      <c r="S7">
        <v>461.24124513618676</v>
      </c>
    </row>
    <row r="8" spans="3:19" x14ac:dyDescent="0.25">
      <c r="C8" s="3">
        <v>10456</v>
      </c>
      <c r="D8" s="4">
        <v>44873</v>
      </c>
      <c r="E8" t="s">
        <v>22</v>
      </c>
      <c r="F8" s="9">
        <v>9.9499999999999993</v>
      </c>
      <c r="G8">
        <v>202</v>
      </c>
      <c r="H8" s="3" t="s">
        <v>16</v>
      </c>
      <c r="I8" s="3" t="s">
        <v>19</v>
      </c>
      <c r="J8" t="s">
        <v>21</v>
      </c>
      <c r="K8" s="3" t="s">
        <v>20</v>
      </c>
      <c r="L8" s="9">
        <f>Table1[[#This Row],[Quantity]]*Table1[[#This Row],[Price]]</f>
        <v>2009.8999999999999</v>
      </c>
      <c r="N8" t="s">
        <v>31</v>
      </c>
      <c r="O8">
        <v>0.30396506095791431</v>
      </c>
      <c r="R8" t="s">
        <v>31</v>
      </c>
      <c r="S8">
        <v>13.380974475434584</v>
      </c>
    </row>
    <row r="9" spans="3:19" x14ac:dyDescent="0.25">
      <c r="C9" s="3">
        <v>10457</v>
      </c>
      <c r="D9" s="4">
        <v>44873</v>
      </c>
      <c r="E9" t="s">
        <v>9</v>
      </c>
      <c r="F9" s="9">
        <v>3.49</v>
      </c>
      <c r="G9">
        <v>574</v>
      </c>
      <c r="H9" s="3" t="s">
        <v>16</v>
      </c>
      <c r="I9" s="3" t="s">
        <v>19</v>
      </c>
      <c r="J9" t="s">
        <v>23</v>
      </c>
      <c r="K9" s="3" t="s">
        <v>24</v>
      </c>
      <c r="L9" s="9">
        <f>Table1[[#This Row],[Quantity]]*Table1[[#This Row],[Price]]</f>
        <v>2003.2600000000002</v>
      </c>
      <c r="N9" t="s">
        <v>32</v>
      </c>
      <c r="O9">
        <v>4.99</v>
      </c>
      <c r="R9" t="s">
        <v>32</v>
      </c>
      <c r="S9">
        <v>539</v>
      </c>
    </row>
    <row r="10" spans="3:19" x14ac:dyDescent="0.25">
      <c r="C10" s="3">
        <v>10459</v>
      </c>
      <c r="D10" s="4">
        <v>44873</v>
      </c>
      <c r="E10" t="s">
        <v>15</v>
      </c>
      <c r="F10" s="9">
        <v>4.99</v>
      </c>
      <c r="G10">
        <v>201</v>
      </c>
      <c r="H10" s="3" t="s">
        <v>16</v>
      </c>
      <c r="I10" s="3" t="s">
        <v>19</v>
      </c>
      <c r="J10" t="s">
        <v>21</v>
      </c>
      <c r="K10" s="3" t="s">
        <v>20</v>
      </c>
      <c r="L10" s="9">
        <f>Table1[[#This Row],[Quantity]]*Table1[[#This Row],[Price]]</f>
        <v>1002.99</v>
      </c>
      <c r="N10" t="s">
        <v>33</v>
      </c>
      <c r="O10">
        <v>12.99</v>
      </c>
      <c r="R10" t="s">
        <v>33</v>
      </c>
      <c r="S10">
        <v>201</v>
      </c>
    </row>
    <row r="11" spans="3:19" x14ac:dyDescent="0.25">
      <c r="C11" s="3">
        <v>10460</v>
      </c>
      <c r="D11" s="4">
        <v>44874</v>
      </c>
      <c r="E11" t="s">
        <v>18</v>
      </c>
      <c r="F11" s="9">
        <v>12.99</v>
      </c>
      <c r="G11">
        <v>555</v>
      </c>
      <c r="H11" s="3" t="s">
        <v>16</v>
      </c>
      <c r="I11" s="3" t="s">
        <v>19</v>
      </c>
      <c r="J11" t="s">
        <v>23</v>
      </c>
      <c r="K11" s="3" t="s">
        <v>24</v>
      </c>
      <c r="L11" s="9">
        <f>Table1[[#This Row],[Quantity]]*Table1[[#This Row],[Price]]</f>
        <v>7209.45</v>
      </c>
      <c r="N11" t="s">
        <v>34</v>
      </c>
      <c r="O11">
        <v>4.8729306252776867</v>
      </c>
      <c r="R11" t="s">
        <v>34</v>
      </c>
      <c r="S11">
        <v>214.5133395000031</v>
      </c>
    </row>
    <row r="12" spans="3:19" x14ac:dyDescent="0.25">
      <c r="C12" s="3">
        <v>10461</v>
      </c>
      <c r="D12" s="4">
        <v>44874</v>
      </c>
      <c r="E12" t="s">
        <v>22</v>
      </c>
      <c r="F12" s="9">
        <v>9.9499999999999993</v>
      </c>
      <c r="G12">
        <v>202</v>
      </c>
      <c r="H12" s="3" t="s">
        <v>16</v>
      </c>
      <c r="I12" s="3" t="s">
        <v>19</v>
      </c>
      <c r="J12" t="s">
        <v>23</v>
      </c>
      <c r="K12" s="3" t="s">
        <v>24</v>
      </c>
      <c r="L12" s="9">
        <f>Table1[[#This Row],[Quantity]]*Table1[[#This Row],[Price]]</f>
        <v>2009.8999999999999</v>
      </c>
      <c r="N12" t="s">
        <v>35</v>
      </c>
      <c r="O12">
        <v>23.745452878769186</v>
      </c>
      <c r="R12" t="s">
        <v>35</v>
      </c>
      <c r="S12">
        <v>46015.97282344359</v>
      </c>
    </row>
    <row r="13" spans="3:19" x14ac:dyDescent="0.25">
      <c r="C13" s="3">
        <v>10462</v>
      </c>
      <c r="D13" s="4">
        <v>44874</v>
      </c>
      <c r="E13" t="s">
        <v>9</v>
      </c>
      <c r="F13" s="9">
        <v>3.49</v>
      </c>
      <c r="G13">
        <v>574</v>
      </c>
      <c r="H13" s="3" t="s">
        <v>16</v>
      </c>
      <c r="I13" s="3" t="s">
        <v>19</v>
      </c>
      <c r="J13" t="s">
        <v>23</v>
      </c>
      <c r="K13" s="3" t="s">
        <v>24</v>
      </c>
      <c r="L13" s="9">
        <f>Table1[[#This Row],[Quantity]]*Table1[[#This Row],[Price]]</f>
        <v>2003.2600000000002</v>
      </c>
      <c r="N13" t="s">
        <v>36</v>
      </c>
      <c r="O13">
        <v>4.6742476071303694</v>
      </c>
      <c r="R13" t="s">
        <v>36</v>
      </c>
      <c r="S13">
        <v>-1.7242037395630254</v>
      </c>
    </row>
    <row r="14" spans="3:19" x14ac:dyDescent="0.25">
      <c r="C14" s="3">
        <v>10463</v>
      </c>
      <c r="D14" s="4">
        <v>44874</v>
      </c>
      <c r="E14" t="s">
        <v>13</v>
      </c>
      <c r="F14" s="9">
        <v>2.95</v>
      </c>
      <c r="G14">
        <v>678</v>
      </c>
      <c r="H14" s="3" t="s">
        <v>16</v>
      </c>
      <c r="I14" s="3" t="s">
        <v>19</v>
      </c>
      <c r="J14" t="s">
        <v>23</v>
      </c>
      <c r="K14" s="3" t="s">
        <v>24</v>
      </c>
      <c r="L14" s="9">
        <f>Table1[[#This Row],[Quantity]]*Table1[[#This Row],[Price]]</f>
        <v>2000.1000000000001</v>
      </c>
      <c r="N14" t="s">
        <v>37</v>
      </c>
      <c r="O14">
        <v>1.6233288756456574</v>
      </c>
      <c r="R14" t="s">
        <v>37</v>
      </c>
      <c r="S14">
        <v>-0.21424989618873261</v>
      </c>
    </row>
    <row r="15" spans="3:19" x14ac:dyDescent="0.25">
      <c r="C15" s="3">
        <v>10464</v>
      </c>
      <c r="D15" s="4">
        <v>44874</v>
      </c>
      <c r="E15" t="s">
        <v>15</v>
      </c>
      <c r="F15" s="9">
        <v>4.99</v>
      </c>
      <c r="G15">
        <v>201</v>
      </c>
      <c r="H15" s="3" t="s">
        <v>16</v>
      </c>
      <c r="I15" s="3" t="s">
        <v>19</v>
      </c>
      <c r="J15" t="s">
        <v>23</v>
      </c>
      <c r="K15" s="3" t="s">
        <v>24</v>
      </c>
      <c r="L15" s="9">
        <f>Table1[[#This Row],[Quantity]]*Table1[[#This Row],[Price]]</f>
        <v>1002.99</v>
      </c>
      <c r="N15" t="s">
        <v>38</v>
      </c>
      <c r="O15">
        <v>30.27</v>
      </c>
      <c r="R15" t="s">
        <v>38</v>
      </c>
      <c r="S15">
        <v>554</v>
      </c>
    </row>
    <row r="16" spans="3:19" x14ac:dyDescent="0.25">
      <c r="C16" s="3">
        <v>10465</v>
      </c>
      <c r="D16" s="4">
        <v>44875</v>
      </c>
      <c r="E16" t="s">
        <v>18</v>
      </c>
      <c r="F16" s="9">
        <v>12.99</v>
      </c>
      <c r="G16">
        <v>555</v>
      </c>
      <c r="H16" s="3" t="s">
        <v>16</v>
      </c>
      <c r="I16" s="3" t="s">
        <v>19</v>
      </c>
      <c r="J16" t="s">
        <v>14</v>
      </c>
      <c r="K16" s="3" t="s">
        <v>25</v>
      </c>
      <c r="L16" s="9">
        <f>Table1[[#This Row],[Quantity]]*Table1[[#This Row],[Price]]</f>
        <v>7209.45</v>
      </c>
      <c r="N16" t="s">
        <v>39</v>
      </c>
      <c r="O16">
        <v>2.95</v>
      </c>
      <c r="R16" t="s">
        <v>39</v>
      </c>
      <c r="S16">
        <v>201</v>
      </c>
    </row>
    <row r="17" spans="3:19" x14ac:dyDescent="0.25">
      <c r="C17" s="3">
        <v>10466</v>
      </c>
      <c r="D17" s="4">
        <v>44875</v>
      </c>
      <c r="E17" t="s">
        <v>22</v>
      </c>
      <c r="F17" s="9">
        <v>9.9499999999999993</v>
      </c>
      <c r="G17">
        <v>202</v>
      </c>
      <c r="H17" s="3" t="s">
        <v>16</v>
      </c>
      <c r="I17" s="3" t="s">
        <v>19</v>
      </c>
      <c r="J17" t="s">
        <v>14</v>
      </c>
      <c r="K17" s="3" t="s">
        <v>25</v>
      </c>
      <c r="L17" s="9">
        <f>Table1[[#This Row],[Quantity]]*Table1[[#This Row],[Price]]</f>
        <v>2009.8999999999999</v>
      </c>
      <c r="N17" t="s">
        <v>40</v>
      </c>
      <c r="O17">
        <v>33.22</v>
      </c>
      <c r="R17" t="s">
        <v>40</v>
      </c>
      <c r="S17">
        <v>755</v>
      </c>
    </row>
    <row r="18" spans="3:19" x14ac:dyDescent="0.25">
      <c r="C18" s="3">
        <v>10467</v>
      </c>
      <c r="D18" s="4">
        <v>44875</v>
      </c>
      <c r="E18" t="s">
        <v>9</v>
      </c>
      <c r="F18" s="9">
        <v>3.49</v>
      </c>
      <c r="G18">
        <v>574</v>
      </c>
      <c r="H18" s="3" t="s">
        <v>16</v>
      </c>
      <c r="I18" s="3" t="s">
        <v>19</v>
      </c>
      <c r="J18" t="s">
        <v>14</v>
      </c>
      <c r="K18" s="3" t="s">
        <v>25</v>
      </c>
      <c r="L18" s="9">
        <f>Table1[[#This Row],[Quantity]]*Table1[[#This Row],[Price]]</f>
        <v>2003.2600000000002</v>
      </c>
      <c r="N18" t="s">
        <v>41</v>
      </c>
      <c r="O18">
        <v>1886.6400000000046</v>
      </c>
      <c r="R18" t="s">
        <v>41</v>
      </c>
      <c r="S18">
        <v>118539</v>
      </c>
    </row>
    <row r="19" spans="3:19" ht="15.75" thickBot="1" x14ac:dyDescent="0.3">
      <c r="C19" s="3">
        <v>10468</v>
      </c>
      <c r="D19" s="4">
        <v>44875</v>
      </c>
      <c r="E19" t="s">
        <v>13</v>
      </c>
      <c r="F19" s="9">
        <v>2.95</v>
      </c>
      <c r="G19">
        <v>678</v>
      </c>
      <c r="H19" s="3" t="s">
        <v>16</v>
      </c>
      <c r="I19" s="3" t="s">
        <v>19</v>
      </c>
      <c r="J19" t="s">
        <v>14</v>
      </c>
      <c r="K19" s="3" t="s">
        <v>25</v>
      </c>
      <c r="L19" s="9">
        <f>Table1[[#This Row],[Quantity]]*Table1[[#This Row],[Price]]</f>
        <v>2000.1000000000001</v>
      </c>
      <c r="N19" s="5" t="s">
        <v>42</v>
      </c>
      <c r="O19" s="5">
        <v>257</v>
      </c>
      <c r="R19" s="5" t="s">
        <v>42</v>
      </c>
      <c r="S19" s="5">
        <v>257</v>
      </c>
    </row>
    <row r="20" spans="3:19" x14ac:dyDescent="0.25">
      <c r="C20" s="3">
        <v>10470</v>
      </c>
      <c r="D20" s="4">
        <v>44876</v>
      </c>
      <c r="E20" t="s">
        <v>18</v>
      </c>
      <c r="F20" s="9">
        <v>12.99</v>
      </c>
      <c r="G20">
        <v>555</v>
      </c>
      <c r="H20" s="3" t="s">
        <v>16</v>
      </c>
      <c r="I20" s="3" t="s">
        <v>19</v>
      </c>
      <c r="J20" t="s">
        <v>14</v>
      </c>
      <c r="K20" s="3" t="s">
        <v>25</v>
      </c>
      <c r="L20" s="9">
        <f>Table1[[#This Row],[Quantity]]*Table1[[#This Row],[Price]]</f>
        <v>7209.45</v>
      </c>
      <c r="S20">
        <v>1</v>
      </c>
    </row>
    <row r="21" spans="3:19" x14ac:dyDescent="0.25">
      <c r="C21" s="3">
        <v>10471</v>
      </c>
      <c r="D21" s="4">
        <v>44876</v>
      </c>
      <c r="E21" t="s">
        <v>22</v>
      </c>
      <c r="F21" s="9">
        <v>9.9499999999999993</v>
      </c>
      <c r="G21">
        <v>202</v>
      </c>
      <c r="H21" s="3" t="s">
        <v>16</v>
      </c>
      <c r="I21" s="3" t="s">
        <v>19</v>
      </c>
      <c r="J21" t="s">
        <v>14</v>
      </c>
      <c r="K21" s="3" t="s">
        <v>25</v>
      </c>
      <c r="L21" s="9">
        <f>Table1[[#This Row],[Quantity]]*Table1[[#This Row],[Price]]</f>
        <v>2009.8999999999999</v>
      </c>
    </row>
    <row r="22" spans="3:19" x14ac:dyDescent="0.25">
      <c r="C22" s="3">
        <v>10472</v>
      </c>
      <c r="D22" s="4">
        <v>44876</v>
      </c>
      <c r="E22" t="s">
        <v>9</v>
      </c>
      <c r="F22" s="9">
        <v>3.49</v>
      </c>
      <c r="G22">
        <v>631</v>
      </c>
      <c r="H22" s="3" t="s">
        <v>16</v>
      </c>
      <c r="I22" s="3" t="s">
        <v>19</v>
      </c>
      <c r="J22" t="s">
        <v>14</v>
      </c>
      <c r="K22" s="3" t="s">
        <v>25</v>
      </c>
      <c r="L22" s="9">
        <f>Table1[[#This Row],[Quantity]]*Table1[[#This Row],[Price]]</f>
        <v>2202.19</v>
      </c>
    </row>
    <row r="23" spans="3:19" x14ac:dyDescent="0.25">
      <c r="C23" s="3">
        <v>10473</v>
      </c>
      <c r="D23" s="4">
        <v>44876</v>
      </c>
      <c r="E23" t="s">
        <v>13</v>
      </c>
      <c r="F23" s="9">
        <v>2.95</v>
      </c>
      <c r="G23">
        <v>678</v>
      </c>
      <c r="H23" s="3" t="s">
        <v>16</v>
      </c>
      <c r="I23" s="3" t="s">
        <v>19</v>
      </c>
      <c r="J23" t="s">
        <v>14</v>
      </c>
      <c r="K23" s="3" t="s">
        <v>25</v>
      </c>
      <c r="L23" s="9">
        <f>Table1[[#This Row],[Quantity]]*Table1[[#This Row],[Price]]</f>
        <v>2000.1000000000001</v>
      </c>
    </row>
    <row r="24" spans="3:19" x14ac:dyDescent="0.25">
      <c r="C24" s="3">
        <v>10474</v>
      </c>
      <c r="D24" s="4">
        <v>44876</v>
      </c>
      <c r="E24" t="s">
        <v>15</v>
      </c>
      <c r="F24" s="9">
        <v>4.99</v>
      </c>
      <c r="G24">
        <v>201</v>
      </c>
      <c r="H24" s="3" t="s">
        <v>16</v>
      </c>
      <c r="I24" s="3" t="s">
        <v>19</v>
      </c>
      <c r="J24" t="s">
        <v>14</v>
      </c>
      <c r="K24" s="3" t="s">
        <v>25</v>
      </c>
      <c r="L24" s="9">
        <f>Table1[[#This Row],[Quantity]]*Table1[[#This Row],[Price]]</f>
        <v>1002.99</v>
      </c>
    </row>
    <row r="25" spans="3:19" x14ac:dyDescent="0.25">
      <c r="C25" s="3">
        <v>10475</v>
      </c>
      <c r="D25" s="4">
        <v>44877</v>
      </c>
      <c r="E25" t="s">
        <v>18</v>
      </c>
      <c r="F25" s="9">
        <v>12.99</v>
      </c>
      <c r="G25">
        <v>524</v>
      </c>
      <c r="H25" s="3" t="s">
        <v>16</v>
      </c>
      <c r="I25" s="3" t="s">
        <v>19</v>
      </c>
      <c r="J25" t="s">
        <v>14</v>
      </c>
      <c r="K25" s="3" t="s">
        <v>25</v>
      </c>
      <c r="L25" s="9">
        <f>Table1[[#This Row],[Quantity]]*Table1[[#This Row],[Price]]</f>
        <v>6806.76</v>
      </c>
    </row>
    <row r="26" spans="3:19" x14ac:dyDescent="0.25">
      <c r="C26" s="3">
        <v>10476</v>
      </c>
      <c r="D26" s="4">
        <v>44877</v>
      </c>
      <c r="E26" t="s">
        <v>22</v>
      </c>
      <c r="F26" s="9">
        <v>9.9499999999999993</v>
      </c>
      <c r="G26">
        <v>202</v>
      </c>
      <c r="H26" s="3" t="s">
        <v>16</v>
      </c>
      <c r="I26" s="3" t="s">
        <v>19</v>
      </c>
      <c r="J26" t="s">
        <v>14</v>
      </c>
      <c r="K26" s="3" t="s">
        <v>25</v>
      </c>
      <c r="L26" s="9">
        <f>Table1[[#This Row],[Quantity]]*Table1[[#This Row],[Price]]</f>
        <v>2009.8999999999999</v>
      </c>
    </row>
    <row r="27" spans="3:19" x14ac:dyDescent="0.25">
      <c r="C27" s="3">
        <v>10477</v>
      </c>
      <c r="D27" s="4">
        <v>44877</v>
      </c>
      <c r="E27" t="s">
        <v>9</v>
      </c>
      <c r="F27" s="9">
        <v>3.49</v>
      </c>
      <c r="G27">
        <v>631</v>
      </c>
      <c r="H27" s="3" t="s">
        <v>16</v>
      </c>
      <c r="I27" s="3" t="s">
        <v>19</v>
      </c>
      <c r="J27" t="s">
        <v>14</v>
      </c>
      <c r="K27" s="3" t="s">
        <v>25</v>
      </c>
      <c r="L27" s="9">
        <f>Table1[[#This Row],[Quantity]]*Table1[[#This Row],[Price]]</f>
        <v>2202.19</v>
      </c>
    </row>
    <row r="28" spans="3:19" x14ac:dyDescent="0.25">
      <c r="C28" s="3">
        <v>10478</v>
      </c>
      <c r="D28" s="4">
        <v>44877</v>
      </c>
      <c r="E28" t="s">
        <v>13</v>
      </c>
      <c r="F28" s="9">
        <v>2.95</v>
      </c>
      <c r="G28">
        <v>678</v>
      </c>
      <c r="H28" s="3" t="s">
        <v>16</v>
      </c>
      <c r="I28" s="3" t="s">
        <v>19</v>
      </c>
      <c r="J28" t="s">
        <v>14</v>
      </c>
      <c r="K28" s="3" t="s">
        <v>25</v>
      </c>
      <c r="L28" s="9">
        <f>Table1[[#This Row],[Quantity]]*Table1[[#This Row],[Price]]</f>
        <v>2000.1000000000001</v>
      </c>
    </row>
    <row r="29" spans="3:19" x14ac:dyDescent="0.25">
      <c r="C29" s="3">
        <v>10479</v>
      </c>
      <c r="D29" s="4">
        <v>44877</v>
      </c>
      <c r="E29" t="s">
        <v>15</v>
      </c>
      <c r="F29" s="9">
        <v>4.99</v>
      </c>
      <c r="G29">
        <v>201</v>
      </c>
      <c r="H29" s="3" t="s">
        <v>16</v>
      </c>
      <c r="I29" s="3" t="s">
        <v>19</v>
      </c>
      <c r="J29" t="s">
        <v>14</v>
      </c>
      <c r="K29" s="3" t="s">
        <v>25</v>
      </c>
      <c r="L29" s="9">
        <f>Table1[[#This Row],[Quantity]]*Table1[[#This Row],[Price]]</f>
        <v>1002.99</v>
      </c>
    </row>
    <row r="30" spans="3:19" x14ac:dyDescent="0.25">
      <c r="C30" s="3">
        <v>10480</v>
      </c>
      <c r="D30" s="4">
        <v>44878</v>
      </c>
      <c r="E30" t="s">
        <v>18</v>
      </c>
      <c r="F30" s="9">
        <v>12.99</v>
      </c>
      <c r="G30">
        <v>509</v>
      </c>
      <c r="H30" s="3" t="s">
        <v>16</v>
      </c>
      <c r="I30" s="3" t="s">
        <v>19</v>
      </c>
      <c r="J30" t="s">
        <v>14</v>
      </c>
      <c r="K30" s="3" t="s">
        <v>25</v>
      </c>
      <c r="L30" s="9">
        <f>Table1[[#This Row],[Quantity]]*Table1[[#This Row],[Price]]</f>
        <v>6611.91</v>
      </c>
    </row>
    <row r="31" spans="3:19" x14ac:dyDescent="0.25">
      <c r="C31" s="3">
        <v>10481</v>
      </c>
      <c r="D31" s="4">
        <v>44878</v>
      </c>
      <c r="E31" t="s">
        <v>22</v>
      </c>
      <c r="F31" s="9">
        <v>9.9499999999999993</v>
      </c>
      <c r="G31">
        <v>202</v>
      </c>
      <c r="H31" s="3" t="s">
        <v>16</v>
      </c>
      <c r="I31" s="3" t="s">
        <v>19</v>
      </c>
      <c r="J31" t="s">
        <v>14</v>
      </c>
      <c r="K31" s="3" t="s">
        <v>25</v>
      </c>
      <c r="L31" s="9">
        <f>Table1[[#This Row],[Quantity]]*Table1[[#This Row],[Price]]</f>
        <v>2009.8999999999999</v>
      </c>
    </row>
    <row r="32" spans="3:19" x14ac:dyDescent="0.25">
      <c r="C32" s="3">
        <v>10482</v>
      </c>
      <c r="D32" s="4">
        <v>44878</v>
      </c>
      <c r="E32" t="s">
        <v>9</v>
      </c>
      <c r="F32" s="9">
        <v>25.5</v>
      </c>
      <c r="G32">
        <v>631</v>
      </c>
      <c r="H32" s="3" t="s">
        <v>16</v>
      </c>
      <c r="I32" s="3" t="s">
        <v>19</v>
      </c>
      <c r="J32" t="s">
        <v>17</v>
      </c>
      <c r="K32" s="3" t="s">
        <v>26</v>
      </c>
      <c r="L32" s="9">
        <f>Table1[[#This Row],[Quantity]]*Table1[[#This Row],[Price]]</f>
        <v>16090.5</v>
      </c>
    </row>
    <row r="33" spans="3:12" x14ac:dyDescent="0.25">
      <c r="C33" s="3">
        <v>10483</v>
      </c>
      <c r="D33" s="4">
        <v>44878</v>
      </c>
      <c r="E33" t="s">
        <v>13</v>
      </c>
      <c r="F33" s="9">
        <v>33.22</v>
      </c>
      <c r="G33">
        <v>678</v>
      </c>
      <c r="H33" s="3" t="s">
        <v>16</v>
      </c>
      <c r="I33" s="3" t="s">
        <v>19</v>
      </c>
      <c r="J33" t="s">
        <v>17</v>
      </c>
      <c r="K33" s="3" t="s">
        <v>26</v>
      </c>
      <c r="L33" s="9">
        <f>Table1[[#This Row],[Quantity]]*Table1[[#This Row],[Price]]</f>
        <v>22523.16</v>
      </c>
    </row>
    <row r="34" spans="3:12" x14ac:dyDescent="0.25">
      <c r="C34" s="3">
        <v>10484</v>
      </c>
      <c r="D34" s="4">
        <v>44878</v>
      </c>
      <c r="E34" t="s">
        <v>15</v>
      </c>
      <c r="F34" s="9">
        <v>21.44</v>
      </c>
      <c r="G34">
        <v>201</v>
      </c>
      <c r="H34" s="3" t="s">
        <v>16</v>
      </c>
      <c r="I34" s="3" t="s">
        <v>19</v>
      </c>
      <c r="J34" t="s">
        <v>17</v>
      </c>
      <c r="K34" s="3" t="s">
        <v>26</v>
      </c>
      <c r="L34" s="9">
        <f>Table1[[#This Row],[Quantity]]*Table1[[#This Row],[Price]]</f>
        <v>4309.4400000000005</v>
      </c>
    </row>
    <row r="35" spans="3:12" x14ac:dyDescent="0.25">
      <c r="C35" s="3">
        <v>10485</v>
      </c>
      <c r="D35" s="4">
        <v>44879</v>
      </c>
      <c r="E35" t="s">
        <v>18</v>
      </c>
      <c r="F35" s="9">
        <v>27.99</v>
      </c>
      <c r="G35">
        <v>524</v>
      </c>
      <c r="H35" s="3" t="s">
        <v>16</v>
      </c>
      <c r="I35" s="3" t="s">
        <v>19</v>
      </c>
      <c r="J35" t="s">
        <v>17</v>
      </c>
      <c r="K35" s="3" t="s">
        <v>26</v>
      </c>
      <c r="L35" s="9">
        <f>Table1[[#This Row],[Quantity]]*Table1[[#This Row],[Price]]</f>
        <v>14666.759999999998</v>
      </c>
    </row>
    <row r="36" spans="3:12" x14ac:dyDescent="0.25">
      <c r="C36" s="3">
        <v>10486</v>
      </c>
      <c r="D36" s="4">
        <v>44879</v>
      </c>
      <c r="E36" t="s">
        <v>22</v>
      </c>
      <c r="F36" s="9">
        <v>29.05</v>
      </c>
      <c r="G36">
        <v>202</v>
      </c>
      <c r="H36" s="3" t="s">
        <v>16</v>
      </c>
      <c r="I36" s="3" t="s">
        <v>19</v>
      </c>
      <c r="J36" t="s">
        <v>17</v>
      </c>
      <c r="K36" s="3" t="s">
        <v>26</v>
      </c>
      <c r="L36" s="9">
        <f>Table1[[#This Row],[Quantity]]*Table1[[#This Row],[Price]]</f>
        <v>5868.1</v>
      </c>
    </row>
    <row r="37" spans="3:12" x14ac:dyDescent="0.25">
      <c r="C37" s="3">
        <v>10487</v>
      </c>
      <c r="D37" s="4">
        <v>44879</v>
      </c>
      <c r="E37" t="s">
        <v>9</v>
      </c>
      <c r="F37" s="9">
        <v>3.49</v>
      </c>
      <c r="G37">
        <v>631</v>
      </c>
      <c r="H37" s="3" t="s">
        <v>16</v>
      </c>
      <c r="I37" s="3" t="s">
        <v>19</v>
      </c>
      <c r="J37" t="s">
        <v>17</v>
      </c>
      <c r="K37" s="3" t="s">
        <v>26</v>
      </c>
      <c r="L37" s="9">
        <f>Table1[[#This Row],[Quantity]]*Table1[[#This Row],[Price]]</f>
        <v>2202.19</v>
      </c>
    </row>
    <row r="38" spans="3:12" x14ac:dyDescent="0.25">
      <c r="C38" s="3">
        <v>10488</v>
      </c>
      <c r="D38" s="4">
        <v>44879</v>
      </c>
      <c r="E38" t="s">
        <v>13</v>
      </c>
      <c r="F38" s="9">
        <v>2.95</v>
      </c>
      <c r="G38">
        <v>678</v>
      </c>
      <c r="H38" s="3" t="s">
        <v>16</v>
      </c>
      <c r="I38" s="3" t="s">
        <v>19</v>
      </c>
      <c r="J38" t="s">
        <v>17</v>
      </c>
      <c r="K38" s="3" t="s">
        <v>26</v>
      </c>
      <c r="L38" s="9">
        <f>Table1[[#This Row],[Quantity]]*Table1[[#This Row],[Price]]</f>
        <v>2000.1000000000001</v>
      </c>
    </row>
    <row r="39" spans="3:12" x14ac:dyDescent="0.25">
      <c r="C39" s="3">
        <v>10489</v>
      </c>
      <c r="D39" s="4">
        <v>44879</v>
      </c>
      <c r="E39" t="s">
        <v>15</v>
      </c>
      <c r="F39" s="9">
        <v>4.99</v>
      </c>
      <c r="G39">
        <v>201</v>
      </c>
      <c r="H39" s="3" t="s">
        <v>16</v>
      </c>
      <c r="I39" s="3" t="s">
        <v>19</v>
      </c>
      <c r="J39" t="s">
        <v>14</v>
      </c>
      <c r="K39" s="3" t="s">
        <v>25</v>
      </c>
      <c r="L39" s="9">
        <f>Table1[[#This Row],[Quantity]]*Table1[[#This Row],[Price]]</f>
        <v>1002.99</v>
      </c>
    </row>
    <row r="40" spans="3:12" x14ac:dyDescent="0.25">
      <c r="C40" s="3">
        <v>10490</v>
      </c>
      <c r="D40" s="4">
        <v>44880</v>
      </c>
      <c r="E40" t="s">
        <v>18</v>
      </c>
      <c r="F40" s="9">
        <v>12.99</v>
      </c>
      <c r="G40">
        <v>509</v>
      </c>
      <c r="H40" s="3" t="s">
        <v>16</v>
      </c>
      <c r="I40" s="3" t="s">
        <v>19</v>
      </c>
      <c r="J40" t="s">
        <v>14</v>
      </c>
      <c r="K40" s="3" t="s">
        <v>25</v>
      </c>
      <c r="L40" s="9">
        <f>Table1[[#This Row],[Quantity]]*Table1[[#This Row],[Price]]</f>
        <v>6611.91</v>
      </c>
    </row>
    <row r="41" spans="3:12" x14ac:dyDescent="0.25">
      <c r="C41" s="3">
        <v>10491</v>
      </c>
      <c r="D41" s="4">
        <v>44880</v>
      </c>
      <c r="E41" t="s">
        <v>22</v>
      </c>
      <c r="F41" s="9">
        <v>9.9499999999999993</v>
      </c>
      <c r="G41">
        <v>202</v>
      </c>
      <c r="H41" s="3" t="s">
        <v>16</v>
      </c>
      <c r="I41" s="3" t="s">
        <v>19</v>
      </c>
      <c r="J41" t="s">
        <v>14</v>
      </c>
      <c r="K41" s="3" t="s">
        <v>25</v>
      </c>
      <c r="L41" s="9">
        <f>Table1[[#This Row],[Quantity]]*Table1[[#This Row],[Price]]</f>
        <v>2009.8999999999999</v>
      </c>
    </row>
    <row r="42" spans="3:12" x14ac:dyDescent="0.25">
      <c r="C42" s="3">
        <v>10492</v>
      </c>
      <c r="D42" s="4">
        <v>44880</v>
      </c>
      <c r="E42" t="s">
        <v>9</v>
      </c>
      <c r="F42" s="9">
        <v>3.49</v>
      </c>
      <c r="G42">
        <v>574</v>
      </c>
      <c r="H42" s="3" t="s">
        <v>16</v>
      </c>
      <c r="I42" s="3" t="s">
        <v>19</v>
      </c>
      <c r="J42" t="s">
        <v>14</v>
      </c>
      <c r="K42" s="3" t="s">
        <v>25</v>
      </c>
      <c r="L42" s="9">
        <f>Table1[[#This Row],[Quantity]]*Table1[[#This Row],[Price]]</f>
        <v>2003.2600000000002</v>
      </c>
    </row>
    <row r="43" spans="3:12" x14ac:dyDescent="0.25">
      <c r="C43" s="3">
        <v>10493</v>
      </c>
      <c r="D43" s="4">
        <v>44880</v>
      </c>
      <c r="E43" t="s">
        <v>13</v>
      </c>
      <c r="F43" s="9">
        <v>2.95</v>
      </c>
      <c r="G43">
        <v>678</v>
      </c>
      <c r="H43" s="3" t="s">
        <v>16</v>
      </c>
      <c r="I43" s="3" t="s">
        <v>19</v>
      </c>
      <c r="J43" t="s">
        <v>14</v>
      </c>
      <c r="K43" s="3" t="s">
        <v>25</v>
      </c>
      <c r="L43" s="9">
        <f>Table1[[#This Row],[Quantity]]*Table1[[#This Row],[Price]]</f>
        <v>2000.1000000000001</v>
      </c>
    </row>
    <row r="44" spans="3:12" x14ac:dyDescent="0.25">
      <c r="C44" s="3">
        <v>10494</v>
      </c>
      <c r="D44" s="4">
        <v>44880</v>
      </c>
      <c r="E44" t="s">
        <v>15</v>
      </c>
      <c r="F44" s="9">
        <v>4.99</v>
      </c>
      <c r="G44">
        <v>201</v>
      </c>
      <c r="H44" s="3" t="s">
        <v>16</v>
      </c>
      <c r="I44" s="3" t="s">
        <v>19</v>
      </c>
      <c r="J44" t="s">
        <v>14</v>
      </c>
      <c r="K44" s="3" t="s">
        <v>25</v>
      </c>
      <c r="L44" s="9">
        <f>Table1[[#This Row],[Quantity]]*Table1[[#This Row],[Price]]</f>
        <v>1002.99</v>
      </c>
    </row>
    <row r="45" spans="3:12" x14ac:dyDescent="0.25">
      <c r="C45" s="3">
        <v>10495</v>
      </c>
      <c r="D45" s="4">
        <v>44881</v>
      </c>
      <c r="E45" t="s">
        <v>18</v>
      </c>
      <c r="F45" s="9">
        <v>12.99</v>
      </c>
      <c r="G45">
        <v>509</v>
      </c>
      <c r="H45" s="3" t="s">
        <v>16</v>
      </c>
      <c r="I45" s="3" t="s">
        <v>19</v>
      </c>
      <c r="J45" t="s">
        <v>14</v>
      </c>
      <c r="K45" s="3" t="s">
        <v>25</v>
      </c>
      <c r="L45" s="9">
        <f>Table1[[#This Row],[Quantity]]*Table1[[#This Row],[Price]]</f>
        <v>6611.91</v>
      </c>
    </row>
    <row r="46" spans="3:12" x14ac:dyDescent="0.25">
      <c r="C46" s="3">
        <v>10496</v>
      </c>
      <c r="D46" s="4">
        <v>44881</v>
      </c>
      <c r="E46" t="s">
        <v>22</v>
      </c>
      <c r="F46" s="9">
        <v>9.9499999999999993</v>
      </c>
      <c r="G46">
        <v>202</v>
      </c>
      <c r="H46" s="3" t="s">
        <v>16</v>
      </c>
      <c r="I46" s="3" t="s">
        <v>19</v>
      </c>
      <c r="J46" t="s">
        <v>14</v>
      </c>
      <c r="K46" s="3" t="s">
        <v>25</v>
      </c>
      <c r="L46" s="9">
        <f>Table1[[#This Row],[Quantity]]*Table1[[#This Row],[Price]]</f>
        <v>2009.8999999999999</v>
      </c>
    </row>
    <row r="47" spans="3:12" x14ac:dyDescent="0.25">
      <c r="C47" s="3">
        <v>10497</v>
      </c>
      <c r="D47" s="4">
        <v>44881</v>
      </c>
      <c r="E47" t="s">
        <v>9</v>
      </c>
      <c r="F47" s="9">
        <v>3.49</v>
      </c>
      <c r="G47">
        <v>574</v>
      </c>
      <c r="H47" s="3" t="s">
        <v>16</v>
      </c>
      <c r="I47" s="3" t="s">
        <v>19</v>
      </c>
      <c r="J47" t="s">
        <v>14</v>
      </c>
      <c r="K47" s="3" t="s">
        <v>25</v>
      </c>
      <c r="L47" s="9">
        <f>Table1[[#This Row],[Quantity]]*Table1[[#This Row],[Price]]</f>
        <v>2003.2600000000002</v>
      </c>
    </row>
    <row r="48" spans="3:12" x14ac:dyDescent="0.25">
      <c r="C48" s="3">
        <v>10498</v>
      </c>
      <c r="D48" s="4">
        <v>44881</v>
      </c>
      <c r="E48" t="s">
        <v>13</v>
      </c>
      <c r="F48" s="9">
        <v>2.95</v>
      </c>
      <c r="G48">
        <v>678</v>
      </c>
      <c r="H48" s="3" t="s">
        <v>27</v>
      </c>
      <c r="I48" s="3" t="s">
        <v>19</v>
      </c>
      <c r="J48" t="s">
        <v>14</v>
      </c>
      <c r="K48" s="3" t="s">
        <v>25</v>
      </c>
      <c r="L48" s="9">
        <f>Table1[[#This Row],[Quantity]]*Table1[[#This Row],[Price]]</f>
        <v>2000.1000000000001</v>
      </c>
    </row>
    <row r="49" spans="3:12" x14ac:dyDescent="0.25">
      <c r="C49" s="3">
        <v>10499</v>
      </c>
      <c r="D49" s="4">
        <v>44881</v>
      </c>
      <c r="E49" t="s">
        <v>15</v>
      </c>
      <c r="F49" s="9">
        <v>4.99</v>
      </c>
      <c r="G49">
        <v>201</v>
      </c>
      <c r="H49" s="3" t="s">
        <v>27</v>
      </c>
      <c r="I49" s="3" t="s">
        <v>19</v>
      </c>
      <c r="J49" t="s">
        <v>14</v>
      </c>
      <c r="K49" s="3" t="s">
        <v>25</v>
      </c>
      <c r="L49" s="9">
        <f>Table1[[#This Row],[Quantity]]*Table1[[#This Row],[Price]]</f>
        <v>1002.99</v>
      </c>
    </row>
    <row r="50" spans="3:12" x14ac:dyDescent="0.25">
      <c r="C50" s="3">
        <v>10500</v>
      </c>
      <c r="D50" s="4">
        <v>44882</v>
      </c>
      <c r="E50" t="s">
        <v>18</v>
      </c>
      <c r="F50" s="9">
        <v>12.99</v>
      </c>
      <c r="G50">
        <v>524</v>
      </c>
      <c r="H50" s="3" t="s">
        <v>27</v>
      </c>
      <c r="I50" s="3" t="s">
        <v>19</v>
      </c>
      <c r="J50" t="s">
        <v>14</v>
      </c>
      <c r="K50" s="3" t="s">
        <v>25</v>
      </c>
      <c r="L50" s="9">
        <f>Table1[[#This Row],[Quantity]]*Table1[[#This Row],[Price]]</f>
        <v>6806.76</v>
      </c>
    </row>
    <row r="51" spans="3:12" x14ac:dyDescent="0.25">
      <c r="C51" s="3">
        <v>10501</v>
      </c>
      <c r="D51" s="4">
        <v>44882</v>
      </c>
      <c r="E51" t="s">
        <v>22</v>
      </c>
      <c r="F51" s="9">
        <v>9.9499999999999993</v>
      </c>
      <c r="G51">
        <v>202</v>
      </c>
      <c r="H51" s="3" t="s">
        <v>27</v>
      </c>
      <c r="I51" s="3" t="s">
        <v>19</v>
      </c>
      <c r="J51" t="s">
        <v>14</v>
      </c>
      <c r="K51" s="3" t="s">
        <v>25</v>
      </c>
      <c r="L51" s="9">
        <f>Table1[[#This Row],[Quantity]]*Table1[[#This Row],[Price]]</f>
        <v>2009.8999999999999</v>
      </c>
    </row>
    <row r="52" spans="3:12" x14ac:dyDescent="0.25">
      <c r="C52" s="3">
        <v>10502</v>
      </c>
      <c r="D52" s="4">
        <v>44882</v>
      </c>
      <c r="E52" t="s">
        <v>9</v>
      </c>
      <c r="F52" s="9">
        <v>3.49</v>
      </c>
      <c r="G52">
        <v>631</v>
      </c>
      <c r="H52" s="3" t="s">
        <v>27</v>
      </c>
      <c r="I52" s="3" t="s">
        <v>19</v>
      </c>
      <c r="J52" t="s">
        <v>14</v>
      </c>
      <c r="K52" s="3" t="s">
        <v>25</v>
      </c>
      <c r="L52" s="9">
        <f>Table1[[#This Row],[Quantity]]*Table1[[#This Row],[Price]]</f>
        <v>2202.19</v>
      </c>
    </row>
    <row r="53" spans="3:12" x14ac:dyDescent="0.25">
      <c r="C53" s="3">
        <v>10503</v>
      </c>
      <c r="D53" s="4">
        <v>44882</v>
      </c>
      <c r="E53" t="s">
        <v>13</v>
      </c>
      <c r="F53" s="9">
        <v>2.95</v>
      </c>
      <c r="G53">
        <v>678</v>
      </c>
      <c r="H53" s="3" t="s">
        <v>27</v>
      </c>
      <c r="I53" s="3" t="s">
        <v>19</v>
      </c>
      <c r="J53" t="s">
        <v>14</v>
      </c>
      <c r="K53" s="3" t="s">
        <v>25</v>
      </c>
      <c r="L53" s="9">
        <f>Table1[[#This Row],[Quantity]]*Table1[[#This Row],[Price]]</f>
        <v>2000.1000000000001</v>
      </c>
    </row>
    <row r="54" spans="3:12" x14ac:dyDescent="0.25">
      <c r="C54" s="3">
        <v>10504</v>
      </c>
      <c r="D54" s="4">
        <v>44882</v>
      </c>
      <c r="E54" t="s">
        <v>15</v>
      </c>
      <c r="F54" s="9">
        <v>4.99</v>
      </c>
      <c r="G54">
        <v>201</v>
      </c>
      <c r="H54" s="3" t="s">
        <v>27</v>
      </c>
      <c r="I54" s="3" t="s">
        <v>19</v>
      </c>
      <c r="J54" t="s">
        <v>14</v>
      </c>
      <c r="K54" s="3" t="s">
        <v>25</v>
      </c>
      <c r="L54" s="9">
        <f>Table1[[#This Row],[Quantity]]*Table1[[#This Row],[Price]]</f>
        <v>1002.99</v>
      </c>
    </row>
    <row r="55" spans="3:12" x14ac:dyDescent="0.25">
      <c r="C55" s="3">
        <v>10505</v>
      </c>
      <c r="D55" s="4">
        <v>44883</v>
      </c>
      <c r="E55" t="s">
        <v>18</v>
      </c>
      <c r="F55" s="9">
        <v>12.99</v>
      </c>
      <c r="G55">
        <v>539</v>
      </c>
      <c r="H55" s="3" t="s">
        <v>27</v>
      </c>
      <c r="I55" s="3" t="s">
        <v>19</v>
      </c>
      <c r="J55" t="s">
        <v>14</v>
      </c>
      <c r="K55" s="3" t="s">
        <v>25</v>
      </c>
      <c r="L55" s="9">
        <f>Table1[[#This Row],[Quantity]]*Table1[[#This Row],[Price]]</f>
        <v>7001.61</v>
      </c>
    </row>
    <row r="56" spans="3:12" x14ac:dyDescent="0.25">
      <c r="C56" s="3">
        <v>10506</v>
      </c>
      <c r="D56" s="4">
        <v>44883</v>
      </c>
      <c r="E56" t="s">
        <v>22</v>
      </c>
      <c r="F56" s="9">
        <v>9.9499999999999993</v>
      </c>
      <c r="G56">
        <v>202</v>
      </c>
      <c r="H56" s="3" t="s">
        <v>27</v>
      </c>
      <c r="I56" s="3" t="s">
        <v>19</v>
      </c>
      <c r="J56" t="s">
        <v>14</v>
      </c>
      <c r="K56" s="3" t="s">
        <v>25</v>
      </c>
      <c r="L56" s="9">
        <f>Table1[[#This Row],[Quantity]]*Table1[[#This Row],[Price]]</f>
        <v>2009.8999999999999</v>
      </c>
    </row>
    <row r="57" spans="3:12" x14ac:dyDescent="0.25">
      <c r="C57" s="3">
        <v>10507</v>
      </c>
      <c r="D57" s="4">
        <v>44883</v>
      </c>
      <c r="E57" t="s">
        <v>9</v>
      </c>
      <c r="F57" s="9">
        <v>3.49</v>
      </c>
      <c r="G57">
        <v>688</v>
      </c>
      <c r="H57" s="3" t="s">
        <v>27</v>
      </c>
      <c r="I57" s="3" t="s">
        <v>19</v>
      </c>
      <c r="J57" t="s">
        <v>14</v>
      </c>
      <c r="K57" s="3" t="s">
        <v>25</v>
      </c>
      <c r="L57" s="9">
        <f>Table1[[#This Row],[Quantity]]*Table1[[#This Row],[Price]]</f>
        <v>2401.1200000000003</v>
      </c>
    </row>
    <row r="58" spans="3:12" x14ac:dyDescent="0.25">
      <c r="C58" s="3">
        <v>10508</v>
      </c>
      <c r="D58" s="4">
        <v>44883</v>
      </c>
      <c r="E58" t="s">
        <v>13</v>
      </c>
      <c r="F58" s="9">
        <v>2.95</v>
      </c>
      <c r="G58">
        <v>678</v>
      </c>
      <c r="H58" s="3" t="s">
        <v>27</v>
      </c>
      <c r="I58" s="3" t="s">
        <v>19</v>
      </c>
      <c r="J58" t="s">
        <v>14</v>
      </c>
      <c r="K58" s="3" t="s">
        <v>25</v>
      </c>
      <c r="L58" s="9">
        <f>Table1[[#This Row],[Quantity]]*Table1[[#This Row],[Price]]</f>
        <v>2000.1000000000001</v>
      </c>
    </row>
    <row r="59" spans="3:12" x14ac:dyDescent="0.25">
      <c r="C59" s="3">
        <v>10509</v>
      </c>
      <c r="D59" s="4">
        <v>44883</v>
      </c>
      <c r="E59" t="s">
        <v>15</v>
      </c>
      <c r="F59" s="9">
        <v>4.99</v>
      </c>
      <c r="G59">
        <v>201</v>
      </c>
      <c r="H59" s="3" t="s">
        <v>27</v>
      </c>
      <c r="I59" s="3" t="s">
        <v>19</v>
      </c>
      <c r="J59" t="s">
        <v>14</v>
      </c>
      <c r="K59" s="3" t="s">
        <v>25</v>
      </c>
      <c r="L59" s="9">
        <f>Table1[[#This Row],[Quantity]]*Table1[[#This Row],[Price]]</f>
        <v>1002.99</v>
      </c>
    </row>
    <row r="60" spans="3:12" x14ac:dyDescent="0.25">
      <c r="C60" s="3">
        <v>10510</v>
      </c>
      <c r="D60" s="4">
        <v>44884</v>
      </c>
      <c r="E60" t="s">
        <v>18</v>
      </c>
      <c r="F60" s="9">
        <v>12.99</v>
      </c>
      <c r="G60">
        <v>509</v>
      </c>
      <c r="H60" s="3" t="s">
        <v>27</v>
      </c>
      <c r="I60" s="3" t="s">
        <v>19</v>
      </c>
      <c r="J60" t="s">
        <v>14</v>
      </c>
      <c r="K60" s="3" t="s">
        <v>25</v>
      </c>
      <c r="L60" s="9">
        <f>Table1[[#This Row],[Quantity]]*Table1[[#This Row],[Price]]</f>
        <v>6611.91</v>
      </c>
    </row>
    <row r="61" spans="3:12" x14ac:dyDescent="0.25">
      <c r="C61" s="3">
        <v>10511</v>
      </c>
      <c r="D61" s="4">
        <v>44884</v>
      </c>
      <c r="E61" t="s">
        <v>22</v>
      </c>
      <c r="F61" s="9">
        <v>9.9499999999999993</v>
      </c>
      <c r="G61">
        <v>202</v>
      </c>
      <c r="H61" s="3" t="s">
        <v>27</v>
      </c>
      <c r="I61" s="3" t="s">
        <v>19</v>
      </c>
      <c r="J61" t="s">
        <v>17</v>
      </c>
      <c r="K61" s="3" t="s">
        <v>26</v>
      </c>
      <c r="L61" s="9">
        <f>Table1[[#This Row],[Quantity]]*Table1[[#This Row],[Price]]</f>
        <v>2009.8999999999999</v>
      </c>
    </row>
    <row r="62" spans="3:12" x14ac:dyDescent="0.25">
      <c r="C62" s="3">
        <v>10512</v>
      </c>
      <c r="D62" s="4">
        <v>44884</v>
      </c>
      <c r="E62" t="s">
        <v>9</v>
      </c>
      <c r="F62" s="9">
        <v>3.49</v>
      </c>
      <c r="G62">
        <v>688</v>
      </c>
      <c r="H62" s="3" t="s">
        <v>27</v>
      </c>
      <c r="I62" s="3" t="s">
        <v>19</v>
      </c>
      <c r="J62" t="s">
        <v>17</v>
      </c>
      <c r="K62" s="3" t="s">
        <v>26</v>
      </c>
      <c r="L62" s="9">
        <f>Table1[[#This Row],[Quantity]]*Table1[[#This Row],[Price]]</f>
        <v>2401.1200000000003</v>
      </c>
    </row>
    <row r="63" spans="3:12" x14ac:dyDescent="0.25">
      <c r="C63" s="3">
        <v>10513</v>
      </c>
      <c r="D63" s="4">
        <v>44884</v>
      </c>
      <c r="E63" t="s">
        <v>13</v>
      </c>
      <c r="F63" s="9">
        <v>2.95</v>
      </c>
      <c r="G63">
        <v>678</v>
      </c>
      <c r="H63" s="3" t="s">
        <v>27</v>
      </c>
      <c r="I63" s="3" t="s">
        <v>28</v>
      </c>
      <c r="J63" t="s">
        <v>17</v>
      </c>
      <c r="K63" s="3" t="s">
        <v>26</v>
      </c>
      <c r="L63" s="9">
        <f>Table1[[#This Row],[Quantity]]*Table1[[#This Row],[Price]]</f>
        <v>2000.1000000000001</v>
      </c>
    </row>
    <row r="64" spans="3:12" x14ac:dyDescent="0.25">
      <c r="C64" s="3">
        <v>10514</v>
      </c>
      <c r="D64" s="4">
        <v>44884</v>
      </c>
      <c r="E64" t="s">
        <v>15</v>
      </c>
      <c r="F64" s="9">
        <v>4.99</v>
      </c>
      <c r="G64">
        <v>201</v>
      </c>
      <c r="H64" s="3" t="s">
        <v>27</v>
      </c>
      <c r="I64" s="3" t="s">
        <v>28</v>
      </c>
      <c r="J64" t="s">
        <v>17</v>
      </c>
      <c r="K64" s="3" t="s">
        <v>26</v>
      </c>
      <c r="L64" s="9">
        <f>Table1[[#This Row],[Quantity]]*Table1[[#This Row],[Price]]</f>
        <v>1002.99</v>
      </c>
    </row>
    <row r="65" spans="3:12" x14ac:dyDescent="0.25">
      <c r="C65" s="3">
        <v>10515</v>
      </c>
      <c r="D65" s="4">
        <v>44885</v>
      </c>
      <c r="E65" t="s">
        <v>18</v>
      </c>
      <c r="F65" s="9">
        <v>12.99</v>
      </c>
      <c r="G65">
        <v>478</v>
      </c>
      <c r="H65" s="3" t="s">
        <v>27</v>
      </c>
      <c r="I65" s="3" t="s">
        <v>28</v>
      </c>
      <c r="J65" t="s">
        <v>17</v>
      </c>
      <c r="K65" s="3" t="s">
        <v>26</v>
      </c>
      <c r="L65" s="9">
        <f>Table1[[#This Row],[Quantity]]*Table1[[#This Row],[Price]]</f>
        <v>6209.22</v>
      </c>
    </row>
    <row r="66" spans="3:12" x14ac:dyDescent="0.25">
      <c r="C66" s="3">
        <v>10516</v>
      </c>
      <c r="D66" s="4">
        <v>44885</v>
      </c>
      <c r="E66" t="s">
        <v>22</v>
      </c>
      <c r="F66" s="9">
        <v>9.9499999999999993</v>
      </c>
      <c r="G66">
        <v>202</v>
      </c>
      <c r="H66" s="3" t="s">
        <v>27</v>
      </c>
      <c r="I66" s="3" t="s">
        <v>28</v>
      </c>
      <c r="J66" t="s">
        <v>17</v>
      </c>
      <c r="K66" s="3" t="s">
        <v>26</v>
      </c>
      <c r="L66" s="9">
        <f>Table1[[#This Row],[Quantity]]*Table1[[#This Row],[Price]]</f>
        <v>2009.8999999999999</v>
      </c>
    </row>
    <row r="67" spans="3:12" x14ac:dyDescent="0.25">
      <c r="C67" s="3">
        <v>10483</v>
      </c>
      <c r="D67" s="4">
        <v>44878</v>
      </c>
      <c r="E67" t="s">
        <v>13</v>
      </c>
      <c r="F67" s="9">
        <v>2.95</v>
      </c>
      <c r="G67">
        <v>678</v>
      </c>
      <c r="H67" s="3" t="s">
        <v>16</v>
      </c>
      <c r="I67" s="3" t="s">
        <v>19</v>
      </c>
      <c r="J67" t="s">
        <v>17</v>
      </c>
      <c r="K67" s="3" t="s">
        <v>26</v>
      </c>
      <c r="L67" s="9">
        <f>Table1[[#This Row],[Quantity]]*Table1[[#This Row],[Price]]</f>
        <v>2000.1000000000001</v>
      </c>
    </row>
    <row r="68" spans="3:12" x14ac:dyDescent="0.25">
      <c r="C68" s="3">
        <v>10484</v>
      </c>
      <c r="D68" s="4">
        <v>44878</v>
      </c>
      <c r="E68" t="s">
        <v>15</v>
      </c>
      <c r="F68" s="9">
        <v>4.99</v>
      </c>
      <c r="G68">
        <v>201</v>
      </c>
      <c r="H68" s="3" t="s">
        <v>16</v>
      </c>
      <c r="I68" s="3" t="s">
        <v>19</v>
      </c>
      <c r="J68" t="s">
        <v>17</v>
      </c>
      <c r="K68" s="3" t="s">
        <v>26</v>
      </c>
      <c r="L68" s="9">
        <f>Table1[[#This Row],[Quantity]]*Table1[[#This Row],[Price]]</f>
        <v>1002.99</v>
      </c>
    </row>
    <row r="69" spans="3:12" x14ac:dyDescent="0.25">
      <c r="C69" s="3">
        <v>10485</v>
      </c>
      <c r="D69" s="4">
        <v>44879</v>
      </c>
      <c r="E69" t="s">
        <v>18</v>
      </c>
      <c r="F69" s="9">
        <v>12.99</v>
      </c>
      <c r="G69">
        <v>524</v>
      </c>
      <c r="H69" s="3" t="s">
        <v>16</v>
      </c>
      <c r="I69" s="3" t="s">
        <v>19</v>
      </c>
      <c r="J69" t="s">
        <v>17</v>
      </c>
      <c r="K69" s="3" t="s">
        <v>26</v>
      </c>
      <c r="L69" s="9">
        <f>Table1[[#This Row],[Quantity]]*Table1[[#This Row],[Price]]</f>
        <v>6806.76</v>
      </c>
    </row>
    <row r="70" spans="3:12" x14ac:dyDescent="0.25">
      <c r="C70" s="3">
        <v>10520</v>
      </c>
      <c r="D70" s="4">
        <v>44886</v>
      </c>
      <c r="E70" t="s">
        <v>18</v>
      </c>
      <c r="F70" s="9">
        <v>12.99</v>
      </c>
      <c r="G70">
        <v>493</v>
      </c>
      <c r="H70" s="3" t="s">
        <v>27</v>
      </c>
      <c r="I70" s="3" t="s">
        <v>28</v>
      </c>
      <c r="J70" t="s">
        <v>23</v>
      </c>
      <c r="K70" s="3" t="s">
        <v>24</v>
      </c>
      <c r="L70" s="9">
        <f>Table1[[#This Row],[Quantity]]*Table1[[#This Row],[Price]]</f>
        <v>6404.07</v>
      </c>
    </row>
    <row r="71" spans="3:12" x14ac:dyDescent="0.25">
      <c r="C71" s="3">
        <v>10521</v>
      </c>
      <c r="D71" s="4">
        <v>44886</v>
      </c>
      <c r="E71" t="s">
        <v>22</v>
      </c>
      <c r="F71" s="9">
        <v>9.9499999999999993</v>
      </c>
      <c r="G71">
        <v>202</v>
      </c>
      <c r="H71" s="3" t="s">
        <v>27</v>
      </c>
      <c r="I71" s="3" t="s">
        <v>28</v>
      </c>
      <c r="J71" t="s">
        <v>23</v>
      </c>
      <c r="K71" s="3" t="s">
        <v>24</v>
      </c>
      <c r="L71" s="9">
        <f>Table1[[#This Row],[Quantity]]*Table1[[#This Row],[Price]]</f>
        <v>2009.8999999999999</v>
      </c>
    </row>
    <row r="72" spans="3:12" x14ac:dyDescent="0.25">
      <c r="C72" s="3">
        <v>10522</v>
      </c>
      <c r="D72" s="4">
        <v>44886</v>
      </c>
      <c r="E72" t="s">
        <v>9</v>
      </c>
      <c r="F72" s="9">
        <v>3.49</v>
      </c>
      <c r="G72">
        <v>688</v>
      </c>
      <c r="H72" s="3" t="s">
        <v>27</v>
      </c>
      <c r="I72" s="3" t="s">
        <v>28</v>
      </c>
      <c r="J72" t="s">
        <v>23</v>
      </c>
      <c r="K72" s="3" t="s">
        <v>24</v>
      </c>
      <c r="L72" s="9">
        <f>Table1[[#This Row],[Quantity]]*Table1[[#This Row],[Price]]</f>
        <v>2401.1200000000003</v>
      </c>
    </row>
    <row r="73" spans="3:12" x14ac:dyDescent="0.25">
      <c r="C73" s="3">
        <v>10523</v>
      </c>
      <c r="D73" s="4">
        <v>44886</v>
      </c>
      <c r="E73" t="s">
        <v>13</v>
      </c>
      <c r="F73" s="9">
        <v>2.95</v>
      </c>
      <c r="G73">
        <v>746</v>
      </c>
      <c r="H73" s="3" t="s">
        <v>27</v>
      </c>
      <c r="I73" s="3" t="s">
        <v>28</v>
      </c>
      <c r="J73" t="s">
        <v>23</v>
      </c>
      <c r="K73" s="3" t="s">
        <v>24</v>
      </c>
      <c r="L73" s="9">
        <f>Table1[[#This Row],[Quantity]]*Table1[[#This Row],[Price]]</f>
        <v>2200.7000000000003</v>
      </c>
    </row>
    <row r="74" spans="3:12" x14ac:dyDescent="0.25">
      <c r="C74" s="3">
        <v>10524</v>
      </c>
      <c r="D74" s="4">
        <v>44886</v>
      </c>
      <c r="E74" t="s">
        <v>15</v>
      </c>
      <c r="F74" s="9">
        <v>4.99</v>
      </c>
      <c r="G74">
        <v>201</v>
      </c>
      <c r="H74" s="3" t="s">
        <v>27</v>
      </c>
      <c r="I74" s="3" t="s">
        <v>28</v>
      </c>
      <c r="J74" t="s">
        <v>23</v>
      </c>
      <c r="K74" s="3" t="s">
        <v>24</v>
      </c>
      <c r="L74" s="9">
        <f>Table1[[#This Row],[Quantity]]*Table1[[#This Row],[Price]]</f>
        <v>1002.99</v>
      </c>
    </row>
    <row r="75" spans="3:12" x14ac:dyDescent="0.25">
      <c r="C75" s="3">
        <v>10525</v>
      </c>
      <c r="D75" s="4">
        <v>44887</v>
      </c>
      <c r="E75" t="s">
        <v>18</v>
      </c>
      <c r="F75" s="9">
        <v>12.99</v>
      </c>
      <c r="G75">
        <v>462</v>
      </c>
      <c r="H75" s="3" t="s">
        <v>27</v>
      </c>
      <c r="I75" s="3" t="s">
        <v>28</v>
      </c>
      <c r="J75" t="s">
        <v>23</v>
      </c>
      <c r="K75" s="3" t="s">
        <v>24</v>
      </c>
      <c r="L75" s="9">
        <f>Table1[[#This Row],[Quantity]]*Table1[[#This Row],[Price]]</f>
        <v>6001.38</v>
      </c>
    </row>
    <row r="76" spans="3:12" x14ac:dyDescent="0.25">
      <c r="C76" s="3">
        <v>10526</v>
      </c>
      <c r="D76" s="4">
        <v>44887</v>
      </c>
      <c r="E76" t="s">
        <v>22</v>
      </c>
      <c r="F76" s="9">
        <v>9.9499999999999993</v>
      </c>
      <c r="G76">
        <v>202</v>
      </c>
      <c r="H76" s="3" t="s">
        <v>27</v>
      </c>
      <c r="I76" s="3" t="s">
        <v>28</v>
      </c>
      <c r="J76" t="s">
        <v>23</v>
      </c>
      <c r="K76" s="3" t="s">
        <v>24</v>
      </c>
      <c r="L76" s="9">
        <f>Table1[[#This Row],[Quantity]]*Table1[[#This Row],[Price]]</f>
        <v>2009.8999999999999</v>
      </c>
    </row>
    <row r="77" spans="3:12" x14ac:dyDescent="0.25">
      <c r="C77" s="3">
        <v>10527</v>
      </c>
      <c r="D77" s="4">
        <v>44887</v>
      </c>
      <c r="E77" t="s">
        <v>9</v>
      </c>
      <c r="F77" s="9">
        <v>3.49</v>
      </c>
      <c r="G77">
        <v>688</v>
      </c>
      <c r="H77" s="3" t="s">
        <v>27</v>
      </c>
      <c r="I77" s="3" t="s">
        <v>28</v>
      </c>
      <c r="J77" t="s">
        <v>23</v>
      </c>
      <c r="K77" s="3" t="s">
        <v>24</v>
      </c>
      <c r="L77" s="9">
        <f>Table1[[#This Row],[Quantity]]*Table1[[#This Row],[Price]]</f>
        <v>2401.1200000000003</v>
      </c>
    </row>
    <row r="78" spans="3:12" x14ac:dyDescent="0.25">
      <c r="C78" s="3">
        <v>10528</v>
      </c>
      <c r="D78" s="4">
        <v>44887</v>
      </c>
      <c r="E78" t="s">
        <v>13</v>
      </c>
      <c r="F78" s="9">
        <v>2.95</v>
      </c>
      <c r="G78">
        <v>746</v>
      </c>
      <c r="H78" s="3" t="s">
        <v>27</v>
      </c>
      <c r="I78" s="3" t="s">
        <v>28</v>
      </c>
      <c r="J78" t="s">
        <v>23</v>
      </c>
      <c r="K78" s="3" t="s">
        <v>24</v>
      </c>
      <c r="L78" s="9">
        <f>Table1[[#This Row],[Quantity]]*Table1[[#This Row],[Price]]</f>
        <v>2200.7000000000003</v>
      </c>
    </row>
    <row r="79" spans="3:12" x14ac:dyDescent="0.25">
      <c r="C79" s="3">
        <v>10529</v>
      </c>
      <c r="D79" s="4">
        <v>44887</v>
      </c>
      <c r="E79" t="s">
        <v>15</v>
      </c>
      <c r="F79" s="9">
        <v>4.99</v>
      </c>
      <c r="G79">
        <v>201</v>
      </c>
      <c r="H79" s="3" t="s">
        <v>27</v>
      </c>
      <c r="I79" s="3" t="s">
        <v>28</v>
      </c>
      <c r="J79" t="s">
        <v>23</v>
      </c>
      <c r="K79" s="3" t="s">
        <v>24</v>
      </c>
      <c r="L79" s="9">
        <f>Table1[[#This Row],[Quantity]]*Table1[[#This Row],[Price]]</f>
        <v>1002.99</v>
      </c>
    </row>
    <row r="80" spans="3:12" x14ac:dyDescent="0.25">
      <c r="C80" s="3">
        <v>10530</v>
      </c>
      <c r="D80" s="4">
        <v>44888</v>
      </c>
      <c r="E80" t="s">
        <v>18</v>
      </c>
      <c r="F80" s="9">
        <v>12.99</v>
      </c>
      <c r="G80">
        <v>478</v>
      </c>
      <c r="H80" s="3" t="s">
        <v>27</v>
      </c>
      <c r="I80" s="3" t="s">
        <v>28</v>
      </c>
      <c r="J80" t="s">
        <v>23</v>
      </c>
      <c r="K80" s="3" t="s">
        <v>24</v>
      </c>
      <c r="L80" s="9">
        <f>Table1[[#This Row],[Quantity]]*Table1[[#This Row],[Price]]</f>
        <v>6209.22</v>
      </c>
    </row>
    <row r="81" spans="3:12" x14ac:dyDescent="0.25">
      <c r="C81" s="3">
        <v>10531</v>
      </c>
      <c r="D81" s="4">
        <v>44888</v>
      </c>
      <c r="E81" t="s">
        <v>22</v>
      </c>
      <c r="F81" s="9">
        <v>9.9499999999999993</v>
      </c>
      <c r="G81">
        <v>202</v>
      </c>
      <c r="H81" s="3" t="s">
        <v>27</v>
      </c>
      <c r="I81" s="3" t="s">
        <v>28</v>
      </c>
      <c r="J81" t="s">
        <v>23</v>
      </c>
      <c r="K81" s="3" t="s">
        <v>24</v>
      </c>
      <c r="L81" s="9">
        <f>Table1[[#This Row],[Quantity]]*Table1[[#This Row],[Price]]</f>
        <v>2009.8999999999999</v>
      </c>
    </row>
    <row r="82" spans="3:12" x14ac:dyDescent="0.25">
      <c r="C82" s="3">
        <v>10532</v>
      </c>
      <c r="D82" s="4">
        <v>44888</v>
      </c>
      <c r="E82" t="s">
        <v>9</v>
      </c>
      <c r="F82" s="9">
        <v>3.49</v>
      </c>
      <c r="G82">
        <v>688</v>
      </c>
      <c r="H82" s="3" t="s">
        <v>27</v>
      </c>
      <c r="I82" s="3" t="s">
        <v>28</v>
      </c>
      <c r="J82" t="s">
        <v>17</v>
      </c>
      <c r="K82" s="3" t="s">
        <v>26</v>
      </c>
      <c r="L82" s="9">
        <f>Table1[[#This Row],[Quantity]]*Table1[[#This Row],[Price]]</f>
        <v>2401.1200000000003</v>
      </c>
    </row>
    <row r="83" spans="3:12" x14ac:dyDescent="0.25">
      <c r="C83" s="3">
        <v>10533</v>
      </c>
      <c r="D83" s="4">
        <v>44888</v>
      </c>
      <c r="E83" t="s">
        <v>13</v>
      </c>
      <c r="F83" s="9">
        <v>2.95</v>
      </c>
      <c r="G83">
        <v>746</v>
      </c>
      <c r="H83" s="3" t="s">
        <v>27</v>
      </c>
      <c r="I83" s="3" t="s">
        <v>28</v>
      </c>
      <c r="J83" t="s">
        <v>17</v>
      </c>
      <c r="K83" s="3" t="s">
        <v>26</v>
      </c>
      <c r="L83" s="9">
        <f>Table1[[#This Row],[Quantity]]*Table1[[#This Row],[Price]]</f>
        <v>2200.7000000000003</v>
      </c>
    </row>
    <row r="84" spans="3:12" x14ac:dyDescent="0.25">
      <c r="C84" s="3">
        <v>10534</v>
      </c>
      <c r="D84" s="4">
        <v>44888</v>
      </c>
      <c r="E84" t="s">
        <v>15</v>
      </c>
      <c r="F84" s="9">
        <v>4.99</v>
      </c>
      <c r="G84">
        <v>201</v>
      </c>
      <c r="H84" s="3" t="s">
        <v>27</v>
      </c>
      <c r="I84" s="3" t="s">
        <v>28</v>
      </c>
      <c r="J84" t="s">
        <v>14</v>
      </c>
      <c r="K84" s="3" t="s">
        <v>25</v>
      </c>
      <c r="L84" s="9">
        <f>Table1[[#This Row],[Quantity]]*Table1[[#This Row],[Price]]</f>
        <v>1002.99</v>
      </c>
    </row>
    <row r="85" spans="3:12" x14ac:dyDescent="0.25">
      <c r="C85" s="3">
        <v>10535</v>
      </c>
      <c r="D85" s="4">
        <v>44889</v>
      </c>
      <c r="E85" t="s">
        <v>18</v>
      </c>
      <c r="F85" s="9">
        <v>12.99</v>
      </c>
      <c r="G85">
        <v>478</v>
      </c>
      <c r="H85" s="3" t="s">
        <v>27</v>
      </c>
      <c r="I85" s="3" t="s">
        <v>19</v>
      </c>
      <c r="J85" t="s">
        <v>14</v>
      </c>
      <c r="K85" s="3" t="s">
        <v>25</v>
      </c>
      <c r="L85" s="9">
        <f>Table1[[#This Row],[Quantity]]*Table1[[#This Row],[Price]]</f>
        <v>6209.22</v>
      </c>
    </row>
    <row r="86" spans="3:12" x14ac:dyDescent="0.25">
      <c r="C86" s="3">
        <v>10536</v>
      </c>
      <c r="D86" s="4">
        <v>44889</v>
      </c>
      <c r="E86" t="s">
        <v>22</v>
      </c>
      <c r="F86" s="9">
        <v>9.9499999999999993</v>
      </c>
      <c r="G86">
        <v>202</v>
      </c>
      <c r="H86" s="3" t="s">
        <v>27</v>
      </c>
      <c r="I86" s="3" t="s">
        <v>19</v>
      </c>
      <c r="J86" t="s">
        <v>14</v>
      </c>
      <c r="K86" s="3" t="s">
        <v>25</v>
      </c>
      <c r="L86" s="9">
        <f>Table1[[#This Row],[Quantity]]*Table1[[#This Row],[Price]]</f>
        <v>2009.8999999999999</v>
      </c>
    </row>
    <row r="87" spans="3:12" x14ac:dyDescent="0.25">
      <c r="C87" s="3">
        <v>10537</v>
      </c>
      <c r="D87" s="4">
        <v>44889</v>
      </c>
      <c r="E87" t="s">
        <v>9</v>
      </c>
      <c r="F87" s="9">
        <v>3.49</v>
      </c>
      <c r="G87">
        <v>631</v>
      </c>
      <c r="H87" s="3" t="s">
        <v>27</v>
      </c>
      <c r="I87" s="3" t="s">
        <v>19</v>
      </c>
      <c r="J87" t="s">
        <v>14</v>
      </c>
      <c r="K87" s="3" t="s">
        <v>25</v>
      </c>
      <c r="L87" s="9">
        <f>Table1[[#This Row],[Quantity]]*Table1[[#This Row],[Price]]</f>
        <v>2202.19</v>
      </c>
    </row>
    <row r="88" spans="3:12" x14ac:dyDescent="0.25">
      <c r="C88" s="3">
        <v>10538</v>
      </c>
      <c r="D88" s="4">
        <v>44889</v>
      </c>
      <c r="E88" t="s">
        <v>13</v>
      </c>
      <c r="F88" s="9">
        <v>2.95</v>
      </c>
      <c r="G88">
        <v>746</v>
      </c>
      <c r="H88" s="3" t="s">
        <v>27</v>
      </c>
      <c r="I88" s="3" t="s">
        <v>19</v>
      </c>
      <c r="J88" t="s">
        <v>14</v>
      </c>
      <c r="K88" s="3" t="s">
        <v>25</v>
      </c>
      <c r="L88" s="9">
        <f>Table1[[#This Row],[Quantity]]*Table1[[#This Row],[Price]]</f>
        <v>2200.7000000000003</v>
      </c>
    </row>
    <row r="89" spans="3:12" x14ac:dyDescent="0.25">
      <c r="C89" s="3">
        <v>10539</v>
      </c>
      <c r="D89" s="4">
        <v>44889</v>
      </c>
      <c r="E89" t="s">
        <v>15</v>
      </c>
      <c r="F89" s="9">
        <v>4.99</v>
      </c>
      <c r="G89">
        <v>201</v>
      </c>
      <c r="H89" s="3" t="s">
        <v>27</v>
      </c>
      <c r="I89" s="3" t="s">
        <v>19</v>
      </c>
      <c r="J89" t="s">
        <v>14</v>
      </c>
      <c r="K89" s="3" t="s">
        <v>25</v>
      </c>
      <c r="L89" s="9">
        <f>Table1[[#This Row],[Quantity]]*Table1[[#This Row],[Price]]</f>
        <v>1002.99</v>
      </c>
    </row>
    <row r="90" spans="3:12" x14ac:dyDescent="0.25">
      <c r="C90" s="3">
        <v>10540</v>
      </c>
      <c r="D90" s="4">
        <v>44890</v>
      </c>
      <c r="E90" t="s">
        <v>18</v>
      </c>
      <c r="F90" s="9">
        <v>12.99</v>
      </c>
      <c r="G90">
        <v>462</v>
      </c>
      <c r="H90" s="3" t="s">
        <v>27</v>
      </c>
      <c r="I90" s="3" t="s">
        <v>19</v>
      </c>
      <c r="J90" t="s">
        <v>14</v>
      </c>
      <c r="K90" s="3" t="s">
        <v>25</v>
      </c>
      <c r="L90" s="9">
        <f>Table1[[#This Row],[Quantity]]*Table1[[#This Row],[Price]]</f>
        <v>6001.38</v>
      </c>
    </row>
    <row r="91" spans="3:12" x14ac:dyDescent="0.25">
      <c r="C91" s="3">
        <v>10541</v>
      </c>
      <c r="D91" s="4">
        <v>44890</v>
      </c>
      <c r="E91" t="s">
        <v>22</v>
      </c>
      <c r="F91" s="9">
        <v>9.9499999999999993</v>
      </c>
      <c r="G91">
        <v>202</v>
      </c>
      <c r="H91" s="3" t="s">
        <v>27</v>
      </c>
      <c r="I91" s="3" t="s">
        <v>19</v>
      </c>
      <c r="J91" t="s">
        <v>12</v>
      </c>
      <c r="K91" s="3" t="s">
        <v>29</v>
      </c>
      <c r="L91" s="9">
        <f>Table1[[#This Row],[Quantity]]*Table1[[#This Row],[Price]]</f>
        <v>2009.8999999999999</v>
      </c>
    </row>
    <row r="92" spans="3:12" x14ac:dyDescent="0.25">
      <c r="C92" s="3">
        <v>10542</v>
      </c>
      <c r="D92" s="4">
        <v>44890</v>
      </c>
      <c r="E92" t="s">
        <v>9</v>
      </c>
      <c r="F92" s="9">
        <v>3.49</v>
      </c>
      <c r="G92">
        <v>631</v>
      </c>
      <c r="H92" s="3" t="s">
        <v>27</v>
      </c>
      <c r="I92" s="3" t="s">
        <v>19</v>
      </c>
      <c r="J92" t="s">
        <v>12</v>
      </c>
      <c r="K92" s="3" t="s">
        <v>29</v>
      </c>
      <c r="L92" s="9">
        <f>Table1[[#This Row],[Quantity]]*Table1[[#This Row],[Price]]</f>
        <v>2202.19</v>
      </c>
    </row>
    <row r="93" spans="3:12" x14ac:dyDescent="0.25">
      <c r="C93" s="3">
        <v>10543</v>
      </c>
      <c r="D93" s="4">
        <v>44890</v>
      </c>
      <c r="E93" t="s">
        <v>13</v>
      </c>
      <c r="F93" s="9">
        <v>2.95</v>
      </c>
      <c r="G93">
        <v>746</v>
      </c>
      <c r="H93" s="3" t="s">
        <v>27</v>
      </c>
      <c r="I93" s="3" t="s">
        <v>19</v>
      </c>
      <c r="J93" t="s">
        <v>12</v>
      </c>
      <c r="K93" s="3" t="s">
        <v>29</v>
      </c>
      <c r="L93" s="9">
        <f>Table1[[#This Row],[Quantity]]*Table1[[#This Row],[Price]]</f>
        <v>2200.7000000000003</v>
      </c>
    </row>
    <row r="94" spans="3:12" x14ac:dyDescent="0.25">
      <c r="C94" s="3">
        <v>10544</v>
      </c>
      <c r="D94" s="4">
        <v>44890</v>
      </c>
      <c r="E94" t="s">
        <v>15</v>
      </c>
      <c r="F94" s="9">
        <v>4.99</v>
      </c>
      <c r="G94">
        <v>201</v>
      </c>
      <c r="H94" s="3" t="s">
        <v>27</v>
      </c>
      <c r="I94" s="3" t="s">
        <v>19</v>
      </c>
      <c r="J94" t="s">
        <v>12</v>
      </c>
      <c r="K94" s="3" t="s">
        <v>29</v>
      </c>
      <c r="L94" s="9">
        <f>Table1[[#This Row],[Quantity]]*Table1[[#This Row],[Price]]</f>
        <v>1002.99</v>
      </c>
    </row>
    <row r="95" spans="3:12" x14ac:dyDescent="0.25">
      <c r="C95" s="3">
        <v>10545</v>
      </c>
      <c r="D95" s="4">
        <v>44891</v>
      </c>
      <c r="E95" t="s">
        <v>18</v>
      </c>
      <c r="F95" s="9">
        <v>12.99</v>
      </c>
      <c r="G95">
        <v>447</v>
      </c>
      <c r="H95" s="3" t="s">
        <v>27</v>
      </c>
      <c r="I95" s="3" t="s">
        <v>19</v>
      </c>
      <c r="J95" t="s">
        <v>12</v>
      </c>
      <c r="K95" s="3" t="s">
        <v>29</v>
      </c>
      <c r="L95" s="9">
        <f>Table1[[#This Row],[Quantity]]*Table1[[#This Row],[Price]]</f>
        <v>5806.53</v>
      </c>
    </row>
    <row r="96" spans="3:12" x14ac:dyDescent="0.25">
      <c r="C96" s="3">
        <v>10546</v>
      </c>
      <c r="D96" s="4">
        <v>44891</v>
      </c>
      <c r="E96" t="s">
        <v>22</v>
      </c>
      <c r="F96" s="9">
        <v>9.9499999999999993</v>
      </c>
      <c r="G96">
        <v>202</v>
      </c>
      <c r="H96" s="3" t="s">
        <v>27</v>
      </c>
      <c r="I96" s="3" t="s">
        <v>19</v>
      </c>
      <c r="J96" t="s">
        <v>12</v>
      </c>
      <c r="K96" s="3" t="s">
        <v>29</v>
      </c>
      <c r="L96" s="9">
        <f>Table1[[#This Row],[Quantity]]*Table1[[#This Row],[Price]]</f>
        <v>2009.8999999999999</v>
      </c>
    </row>
    <row r="97" spans="3:12" x14ac:dyDescent="0.25">
      <c r="C97" s="3">
        <v>10547</v>
      </c>
      <c r="D97" s="4">
        <v>44891</v>
      </c>
      <c r="E97" t="s">
        <v>9</v>
      </c>
      <c r="F97" s="9">
        <v>3.49</v>
      </c>
      <c r="G97">
        <v>631</v>
      </c>
      <c r="H97" s="3" t="s">
        <v>27</v>
      </c>
      <c r="I97" s="3" t="s">
        <v>19</v>
      </c>
      <c r="J97" t="s">
        <v>12</v>
      </c>
      <c r="K97" s="3" t="s">
        <v>29</v>
      </c>
      <c r="L97" s="9">
        <f>Table1[[#This Row],[Quantity]]*Table1[[#This Row],[Price]]</f>
        <v>2202.19</v>
      </c>
    </row>
    <row r="98" spans="3:12" x14ac:dyDescent="0.25">
      <c r="C98" s="3">
        <v>10548</v>
      </c>
      <c r="D98" s="4">
        <v>44891</v>
      </c>
      <c r="E98" t="s">
        <v>13</v>
      </c>
      <c r="F98" s="9">
        <v>2.95</v>
      </c>
      <c r="G98">
        <v>746</v>
      </c>
      <c r="H98" s="3" t="s">
        <v>27</v>
      </c>
      <c r="I98" s="3" t="s">
        <v>19</v>
      </c>
      <c r="J98" t="s">
        <v>12</v>
      </c>
      <c r="K98" s="3" t="s">
        <v>29</v>
      </c>
      <c r="L98" s="9">
        <f>Table1[[#This Row],[Quantity]]*Table1[[#This Row],[Price]]</f>
        <v>2200.7000000000003</v>
      </c>
    </row>
    <row r="99" spans="3:12" x14ac:dyDescent="0.25">
      <c r="C99" s="3">
        <v>10549</v>
      </c>
      <c r="D99" s="4">
        <v>44891</v>
      </c>
      <c r="E99" t="s">
        <v>15</v>
      </c>
      <c r="F99" s="9">
        <v>4.99</v>
      </c>
      <c r="G99">
        <v>201</v>
      </c>
      <c r="H99" s="3" t="s">
        <v>27</v>
      </c>
      <c r="I99" s="3" t="s">
        <v>19</v>
      </c>
      <c r="J99" t="s">
        <v>12</v>
      </c>
      <c r="K99" s="3" t="s">
        <v>29</v>
      </c>
      <c r="L99" s="9">
        <f>Table1[[#This Row],[Quantity]]*Table1[[#This Row],[Price]]</f>
        <v>1002.99</v>
      </c>
    </row>
    <row r="100" spans="3:12" x14ac:dyDescent="0.25">
      <c r="C100" s="3">
        <v>10550</v>
      </c>
      <c r="D100" s="4">
        <v>44892</v>
      </c>
      <c r="E100" t="s">
        <v>18</v>
      </c>
      <c r="F100" s="9">
        <v>12.99</v>
      </c>
      <c r="G100">
        <v>462</v>
      </c>
      <c r="H100" s="3" t="s">
        <v>27</v>
      </c>
      <c r="I100" s="3" t="s">
        <v>19</v>
      </c>
      <c r="J100" t="s">
        <v>12</v>
      </c>
      <c r="K100" s="3" t="s">
        <v>29</v>
      </c>
      <c r="L100" s="9">
        <f>Table1[[#This Row],[Quantity]]*Table1[[#This Row],[Price]]</f>
        <v>6001.38</v>
      </c>
    </row>
    <row r="101" spans="3:12" x14ac:dyDescent="0.25">
      <c r="C101" s="3">
        <v>10551</v>
      </c>
      <c r="D101" s="4">
        <v>44892</v>
      </c>
      <c r="E101" t="s">
        <v>22</v>
      </c>
      <c r="F101" s="9">
        <v>9.9499999999999993</v>
      </c>
      <c r="G101">
        <v>202</v>
      </c>
      <c r="H101" s="3" t="s">
        <v>27</v>
      </c>
      <c r="I101" s="3" t="s">
        <v>19</v>
      </c>
      <c r="J101" t="s">
        <v>12</v>
      </c>
      <c r="K101" s="3" t="s">
        <v>29</v>
      </c>
      <c r="L101" s="9">
        <f>Table1[[#This Row],[Quantity]]*Table1[[#This Row],[Price]]</f>
        <v>2009.8999999999999</v>
      </c>
    </row>
    <row r="102" spans="3:12" x14ac:dyDescent="0.25">
      <c r="C102" s="3">
        <v>10552</v>
      </c>
      <c r="D102" s="4">
        <v>44892</v>
      </c>
      <c r="E102" t="s">
        <v>9</v>
      </c>
      <c r="F102" s="9">
        <v>3.49</v>
      </c>
      <c r="G102">
        <v>631</v>
      </c>
      <c r="H102" s="3" t="s">
        <v>10</v>
      </c>
      <c r="I102" s="3" t="s">
        <v>19</v>
      </c>
      <c r="J102" t="s">
        <v>12</v>
      </c>
      <c r="K102" s="3" t="s">
        <v>29</v>
      </c>
      <c r="L102" s="9">
        <f>Table1[[#This Row],[Quantity]]*Table1[[#This Row],[Price]]</f>
        <v>2202.19</v>
      </c>
    </row>
    <row r="103" spans="3:12" x14ac:dyDescent="0.25">
      <c r="C103" s="3">
        <v>10553</v>
      </c>
      <c r="D103" s="4">
        <v>44892</v>
      </c>
      <c r="E103" t="s">
        <v>13</v>
      </c>
      <c r="F103" s="9">
        <v>2.95</v>
      </c>
      <c r="G103">
        <v>746</v>
      </c>
      <c r="H103" s="3" t="s">
        <v>10</v>
      </c>
      <c r="I103" s="3" t="s">
        <v>19</v>
      </c>
      <c r="J103" t="s">
        <v>12</v>
      </c>
      <c r="K103" s="3" t="s">
        <v>29</v>
      </c>
      <c r="L103" s="9">
        <f>Table1[[#This Row],[Quantity]]*Table1[[#This Row],[Price]]</f>
        <v>2200.7000000000003</v>
      </c>
    </row>
    <row r="104" spans="3:12" x14ac:dyDescent="0.25">
      <c r="C104" s="3">
        <v>10554</v>
      </c>
      <c r="D104" s="4">
        <v>44892</v>
      </c>
      <c r="E104" t="s">
        <v>15</v>
      </c>
      <c r="F104" s="9">
        <v>4.99</v>
      </c>
      <c r="G104">
        <v>201</v>
      </c>
      <c r="H104" s="3" t="s">
        <v>10</v>
      </c>
      <c r="I104" s="3" t="s">
        <v>19</v>
      </c>
      <c r="J104" t="s">
        <v>12</v>
      </c>
      <c r="K104" s="3" t="s">
        <v>29</v>
      </c>
      <c r="L104" s="9">
        <f>Table1[[#This Row],[Quantity]]*Table1[[#This Row],[Price]]</f>
        <v>1002.99</v>
      </c>
    </row>
    <row r="105" spans="3:12" x14ac:dyDescent="0.25">
      <c r="C105" s="3">
        <v>10555</v>
      </c>
      <c r="D105" s="4">
        <v>44893</v>
      </c>
      <c r="E105" t="s">
        <v>18</v>
      </c>
      <c r="F105" s="9">
        <v>12.99</v>
      </c>
      <c r="G105">
        <v>478</v>
      </c>
      <c r="H105" s="3" t="s">
        <v>10</v>
      </c>
      <c r="I105" s="3" t="s">
        <v>19</v>
      </c>
      <c r="J105" t="s">
        <v>12</v>
      </c>
      <c r="K105" s="3" t="s">
        <v>29</v>
      </c>
      <c r="L105" s="9">
        <f>Table1[[#This Row],[Quantity]]*Table1[[#This Row],[Price]]</f>
        <v>6209.22</v>
      </c>
    </row>
    <row r="106" spans="3:12" x14ac:dyDescent="0.25">
      <c r="C106" s="3">
        <v>10556</v>
      </c>
      <c r="D106" s="4">
        <v>44893</v>
      </c>
      <c r="E106" t="s">
        <v>22</v>
      </c>
      <c r="F106" s="9">
        <v>9.9499999999999993</v>
      </c>
      <c r="G106">
        <v>202</v>
      </c>
      <c r="H106" s="3" t="s">
        <v>10</v>
      </c>
      <c r="I106" s="3" t="s">
        <v>19</v>
      </c>
      <c r="J106" t="s">
        <v>12</v>
      </c>
      <c r="K106" s="3" t="s">
        <v>29</v>
      </c>
      <c r="L106" s="9">
        <f>Table1[[#This Row],[Quantity]]*Table1[[#This Row],[Price]]</f>
        <v>2009.8999999999999</v>
      </c>
    </row>
    <row r="107" spans="3:12" x14ac:dyDescent="0.25">
      <c r="C107" s="3">
        <v>10557</v>
      </c>
      <c r="D107" s="4">
        <v>44893</v>
      </c>
      <c r="E107" t="s">
        <v>9</v>
      </c>
      <c r="F107" s="9">
        <v>3.49</v>
      </c>
      <c r="G107">
        <v>631</v>
      </c>
      <c r="H107" s="3" t="s">
        <v>10</v>
      </c>
      <c r="I107" s="3" t="s">
        <v>19</v>
      </c>
      <c r="J107" t="s">
        <v>12</v>
      </c>
      <c r="K107" s="3" t="s">
        <v>29</v>
      </c>
      <c r="L107" s="9">
        <f>Table1[[#This Row],[Quantity]]*Table1[[#This Row],[Price]]</f>
        <v>2202.19</v>
      </c>
    </row>
    <row r="108" spans="3:12" x14ac:dyDescent="0.25">
      <c r="C108" s="3">
        <v>10558</v>
      </c>
      <c r="D108" s="4">
        <v>44893</v>
      </c>
      <c r="E108" t="s">
        <v>13</v>
      </c>
      <c r="F108" s="9">
        <v>2.95</v>
      </c>
      <c r="G108">
        <v>678</v>
      </c>
      <c r="H108" s="3" t="s">
        <v>10</v>
      </c>
      <c r="I108" s="3" t="s">
        <v>19</v>
      </c>
      <c r="J108" t="s">
        <v>12</v>
      </c>
      <c r="K108" s="3" t="s">
        <v>29</v>
      </c>
      <c r="L108" s="9">
        <f>Table1[[#This Row],[Quantity]]*Table1[[#This Row],[Price]]</f>
        <v>2000.1000000000001</v>
      </c>
    </row>
    <row r="109" spans="3:12" x14ac:dyDescent="0.25">
      <c r="C109" s="3">
        <v>10559</v>
      </c>
      <c r="D109" s="4">
        <v>44893</v>
      </c>
      <c r="E109" t="s">
        <v>15</v>
      </c>
      <c r="F109" s="9">
        <v>4.99</v>
      </c>
      <c r="G109">
        <v>201</v>
      </c>
      <c r="H109" s="3" t="s">
        <v>10</v>
      </c>
      <c r="I109" s="3" t="s">
        <v>19</v>
      </c>
      <c r="J109" t="s">
        <v>12</v>
      </c>
      <c r="K109" s="3" t="s">
        <v>29</v>
      </c>
      <c r="L109" s="9">
        <f>Table1[[#This Row],[Quantity]]*Table1[[#This Row],[Price]]</f>
        <v>1002.99</v>
      </c>
    </row>
    <row r="110" spans="3:12" x14ac:dyDescent="0.25">
      <c r="C110" s="3">
        <v>10560</v>
      </c>
      <c r="D110" s="4">
        <v>44894</v>
      </c>
      <c r="E110" t="s">
        <v>18</v>
      </c>
      <c r="F110" s="9">
        <v>12.99</v>
      </c>
      <c r="G110">
        <v>478</v>
      </c>
      <c r="H110" s="3" t="s">
        <v>10</v>
      </c>
      <c r="I110" s="3" t="s">
        <v>19</v>
      </c>
      <c r="J110" t="s">
        <v>12</v>
      </c>
      <c r="K110" s="3" t="s">
        <v>29</v>
      </c>
      <c r="L110" s="9">
        <f>Table1[[#This Row],[Quantity]]*Table1[[#This Row],[Price]]</f>
        <v>6209.22</v>
      </c>
    </row>
    <row r="111" spans="3:12" x14ac:dyDescent="0.25">
      <c r="C111" s="3">
        <v>10561</v>
      </c>
      <c r="D111" s="4">
        <v>44894</v>
      </c>
      <c r="E111" t="s">
        <v>22</v>
      </c>
      <c r="F111" s="9">
        <v>9.9499999999999993</v>
      </c>
      <c r="G111">
        <v>202</v>
      </c>
      <c r="H111" s="3" t="s">
        <v>10</v>
      </c>
      <c r="I111" s="3" t="s">
        <v>19</v>
      </c>
      <c r="J111" t="s">
        <v>12</v>
      </c>
      <c r="K111" s="3" t="s">
        <v>29</v>
      </c>
      <c r="L111" s="9">
        <f>Table1[[#This Row],[Quantity]]*Table1[[#This Row],[Price]]</f>
        <v>2009.8999999999999</v>
      </c>
    </row>
    <row r="112" spans="3:12" x14ac:dyDescent="0.25">
      <c r="C112" s="3">
        <v>10562</v>
      </c>
      <c r="D112" s="4">
        <v>44894</v>
      </c>
      <c r="E112" t="s">
        <v>9</v>
      </c>
      <c r="F112" s="9">
        <v>3.49</v>
      </c>
      <c r="G112">
        <v>631</v>
      </c>
      <c r="H112" s="3" t="s">
        <v>10</v>
      </c>
      <c r="I112" s="3" t="s">
        <v>19</v>
      </c>
      <c r="J112" t="s">
        <v>12</v>
      </c>
      <c r="K112" s="3" t="s">
        <v>29</v>
      </c>
      <c r="L112" s="9">
        <f>Table1[[#This Row],[Quantity]]*Table1[[#This Row],[Price]]</f>
        <v>2202.19</v>
      </c>
    </row>
    <row r="113" spans="3:12" x14ac:dyDescent="0.25">
      <c r="C113" s="3">
        <v>10563</v>
      </c>
      <c r="D113" s="4">
        <v>44894</v>
      </c>
      <c r="E113" t="s">
        <v>13</v>
      </c>
      <c r="F113" s="9">
        <v>2.95</v>
      </c>
      <c r="G113">
        <v>678</v>
      </c>
      <c r="H113" s="3" t="s">
        <v>10</v>
      </c>
      <c r="I113" s="3" t="s">
        <v>19</v>
      </c>
      <c r="J113" t="s">
        <v>12</v>
      </c>
      <c r="K113" s="3" t="s">
        <v>29</v>
      </c>
      <c r="L113" s="9">
        <f>Table1[[#This Row],[Quantity]]*Table1[[#This Row],[Price]]</f>
        <v>2000.1000000000001</v>
      </c>
    </row>
    <row r="114" spans="3:12" x14ac:dyDescent="0.25">
      <c r="C114" s="3">
        <v>10564</v>
      </c>
      <c r="D114" s="4">
        <v>44894</v>
      </c>
      <c r="E114" t="s">
        <v>15</v>
      </c>
      <c r="F114" s="9">
        <v>4.99</v>
      </c>
      <c r="G114">
        <v>201</v>
      </c>
      <c r="H114" s="3" t="s">
        <v>10</v>
      </c>
      <c r="I114" s="3" t="s">
        <v>19</v>
      </c>
      <c r="J114" t="s">
        <v>12</v>
      </c>
      <c r="K114" s="3" t="s">
        <v>29</v>
      </c>
      <c r="L114" s="9">
        <f>Table1[[#This Row],[Quantity]]*Table1[[#This Row],[Price]]</f>
        <v>1002.99</v>
      </c>
    </row>
    <row r="115" spans="3:12" x14ac:dyDescent="0.25">
      <c r="C115" s="3">
        <v>10565</v>
      </c>
      <c r="D115" s="4">
        <v>44895</v>
      </c>
      <c r="E115" t="s">
        <v>18</v>
      </c>
      <c r="F115" s="9">
        <v>12.99</v>
      </c>
      <c r="G115">
        <v>493</v>
      </c>
      <c r="H115" s="3" t="s">
        <v>10</v>
      </c>
      <c r="I115" s="3" t="s">
        <v>19</v>
      </c>
      <c r="J115" t="s">
        <v>12</v>
      </c>
      <c r="K115" s="3" t="s">
        <v>29</v>
      </c>
      <c r="L115" s="9">
        <f>Table1[[#This Row],[Quantity]]*Table1[[#This Row],[Price]]</f>
        <v>6404.07</v>
      </c>
    </row>
    <row r="116" spans="3:12" x14ac:dyDescent="0.25">
      <c r="C116" s="3">
        <v>10566</v>
      </c>
      <c r="D116" s="4">
        <v>44895</v>
      </c>
      <c r="E116" t="s">
        <v>22</v>
      </c>
      <c r="F116" s="9">
        <v>9.9499999999999993</v>
      </c>
      <c r="G116">
        <v>202</v>
      </c>
      <c r="H116" s="3" t="s">
        <v>10</v>
      </c>
      <c r="I116" s="3" t="s">
        <v>19</v>
      </c>
      <c r="J116" t="s">
        <v>12</v>
      </c>
      <c r="K116" s="3" t="s">
        <v>29</v>
      </c>
      <c r="L116" s="9">
        <f>Table1[[#This Row],[Quantity]]*Table1[[#This Row],[Price]]</f>
        <v>2009.8999999999999</v>
      </c>
    </row>
    <row r="117" spans="3:12" x14ac:dyDescent="0.25">
      <c r="C117" s="3">
        <v>10567</v>
      </c>
      <c r="D117" s="4">
        <v>44895</v>
      </c>
      <c r="E117" t="s">
        <v>9</v>
      </c>
      <c r="F117" s="9">
        <v>3.49</v>
      </c>
      <c r="G117">
        <v>631</v>
      </c>
      <c r="H117" s="3" t="s">
        <v>10</v>
      </c>
      <c r="I117" s="3" t="s">
        <v>19</v>
      </c>
      <c r="J117" t="s">
        <v>12</v>
      </c>
      <c r="K117" s="3" t="s">
        <v>29</v>
      </c>
      <c r="L117" s="9">
        <f>Table1[[#This Row],[Quantity]]*Table1[[#This Row],[Price]]</f>
        <v>2202.19</v>
      </c>
    </row>
    <row r="118" spans="3:12" x14ac:dyDescent="0.25">
      <c r="C118" s="3">
        <v>10568</v>
      </c>
      <c r="D118" s="4">
        <v>44895</v>
      </c>
      <c r="E118" t="s">
        <v>13</v>
      </c>
      <c r="F118" s="9">
        <v>2.95</v>
      </c>
      <c r="G118">
        <v>678</v>
      </c>
      <c r="H118" s="3" t="s">
        <v>10</v>
      </c>
      <c r="I118" s="3" t="s">
        <v>19</v>
      </c>
      <c r="J118" t="s">
        <v>12</v>
      </c>
      <c r="K118" s="3" t="s">
        <v>29</v>
      </c>
      <c r="L118" s="9">
        <f>Table1[[#This Row],[Quantity]]*Table1[[#This Row],[Price]]</f>
        <v>2000.1000000000001</v>
      </c>
    </row>
    <row r="119" spans="3:12" x14ac:dyDescent="0.25">
      <c r="C119" s="3">
        <v>10569</v>
      </c>
      <c r="D119" s="4">
        <v>44895</v>
      </c>
      <c r="E119" t="s">
        <v>15</v>
      </c>
      <c r="F119" s="9">
        <v>4.99</v>
      </c>
      <c r="G119">
        <v>201</v>
      </c>
      <c r="H119" s="3" t="s">
        <v>10</v>
      </c>
      <c r="I119" s="3" t="s">
        <v>19</v>
      </c>
      <c r="J119" t="s">
        <v>12</v>
      </c>
      <c r="K119" s="3" t="s">
        <v>29</v>
      </c>
      <c r="L119" s="9">
        <f>Table1[[#This Row],[Quantity]]*Table1[[#This Row],[Price]]</f>
        <v>1002.99</v>
      </c>
    </row>
    <row r="120" spans="3:12" x14ac:dyDescent="0.25">
      <c r="C120" s="3">
        <v>10570</v>
      </c>
      <c r="D120" s="4">
        <v>44896</v>
      </c>
      <c r="E120" t="s">
        <v>18</v>
      </c>
      <c r="F120" s="9">
        <v>12.99</v>
      </c>
      <c r="G120">
        <v>493</v>
      </c>
      <c r="H120" s="3" t="s">
        <v>10</v>
      </c>
      <c r="I120" s="3" t="s">
        <v>19</v>
      </c>
      <c r="J120" t="s">
        <v>12</v>
      </c>
      <c r="K120" s="3" t="s">
        <v>29</v>
      </c>
      <c r="L120" s="9">
        <f>Table1[[#This Row],[Quantity]]*Table1[[#This Row],[Price]]</f>
        <v>6404.07</v>
      </c>
    </row>
    <row r="121" spans="3:12" x14ac:dyDescent="0.25">
      <c r="C121" s="3">
        <v>10571</v>
      </c>
      <c r="D121" s="4">
        <v>44896</v>
      </c>
      <c r="E121" t="s">
        <v>22</v>
      </c>
      <c r="F121" s="9">
        <v>9.9499999999999993</v>
      </c>
      <c r="G121">
        <v>202</v>
      </c>
      <c r="H121" s="3" t="s">
        <v>10</v>
      </c>
      <c r="I121" s="3" t="s">
        <v>19</v>
      </c>
      <c r="J121" t="s">
        <v>12</v>
      </c>
      <c r="K121" s="3" t="s">
        <v>29</v>
      </c>
      <c r="L121" s="9">
        <f>Table1[[#This Row],[Quantity]]*Table1[[#This Row],[Price]]</f>
        <v>2009.8999999999999</v>
      </c>
    </row>
    <row r="122" spans="3:12" x14ac:dyDescent="0.25">
      <c r="C122" s="3">
        <v>10572</v>
      </c>
      <c r="D122" s="4">
        <v>44896</v>
      </c>
      <c r="E122" t="s">
        <v>9</v>
      </c>
      <c r="F122" s="9">
        <v>3.49</v>
      </c>
      <c r="G122">
        <v>574</v>
      </c>
      <c r="H122" s="3" t="s">
        <v>10</v>
      </c>
      <c r="I122" s="3" t="s">
        <v>19</v>
      </c>
      <c r="J122" t="s">
        <v>23</v>
      </c>
      <c r="K122" s="3" t="s">
        <v>24</v>
      </c>
      <c r="L122" s="9">
        <f>Table1[[#This Row],[Quantity]]*Table1[[#This Row],[Price]]</f>
        <v>2003.2600000000002</v>
      </c>
    </row>
    <row r="123" spans="3:12" x14ac:dyDescent="0.25">
      <c r="C123" s="3">
        <v>10573</v>
      </c>
      <c r="D123" s="4">
        <v>44896</v>
      </c>
      <c r="E123" t="s">
        <v>13</v>
      </c>
      <c r="F123" s="9">
        <v>2.95</v>
      </c>
      <c r="G123">
        <v>678</v>
      </c>
      <c r="H123" s="3" t="s">
        <v>10</v>
      </c>
      <c r="I123" s="3" t="s">
        <v>19</v>
      </c>
      <c r="J123" t="s">
        <v>23</v>
      </c>
      <c r="K123" s="3" t="s">
        <v>24</v>
      </c>
      <c r="L123" s="9">
        <f>Table1[[#This Row],[Quantity]]*Table1[[#This Row],[Price]]</f>
        <v>2000.1000000000001</v>
      </c>
    </row>
    <row r="124" spans="3:12" x14ac:dyDescent="0.25">
      <c r="C124" s="3">
        <v>10574</v>
      </c>
      <c r="D124" s="4">
        <v>44896</v>
      </c>
      <c r="E124" t="s">
        <v>15</v>
      </c>
      <c r="F124" s="9">
        <v>4.99</v>
      </c>
      <c r="G124">
        <v>201</v>
      </c>
      <c r="H124" s="3" t="s">
        <v>10</v>
      </c>
      <c r="I124" s="3" t="s">
        <v>19</v>
      </c>
      <c r="J124" t="s">
        <v>23</v>
      </c>
      <c r="K124" s="3" t="s">
        <v>24</v>
      </c>
      <c r="L124" s="9">
        <f>Table1[[#This Row],[Quantity]]*Table1[[#This Row],[Price]]</f>
        <v>1002.99</v>
      </c>
    </row>
    <row r="125" spans="3:12" x14ac:dyDescent="0.25">
      <c r="C125" s="3">
        <v>10575</v>
      </c>
      <c r="D125" s="4">
        <v>44897</v>
      </c>
      <c r="E125" t="s">
        <v>18</v>
      </c>
      <c r="F125" s="9">
        <v>12.99</v>
      </c>
      <c r="G125">
        <v>524</v>
      </c>
      <c r="H125" s="3" t="s">
        <v>10</v>
      </c>
      <c r="I125" s="3" t="s">
        <v>19</v>
      </c>
      <c r="J125" t="s">
        <v>23</v>
      </c>
      <c r="K125" s="3" t="s">
        <v>24</v>
      </c>
      <c r="L125" s="9">
        <f>Table1[[#This Row],[Quantity]]*Table1[[#This Row],[Price]]</f>
        <v>6806.76</v>
      </c>
    </row>
    <row r="126" spans="3:12" x14ac:dyDescent="0.25">
      <c r="C126" s="3">
        <v>10576</v>
      </c>
      <c r="D126" s="4">
        <v>44897</v>
      </c>
      <c r="E126" t="s">
        <v>22</v>
      </c>
      <c r="F126" s="9">
        <v>9.9499999999999993</v>
      </c>
      <c r="G126">
        <v>202</v>
      </c>
      <c r="H126" s="3" t="s">
        <v>10</v>
      </c>
      <c r="I126" s="3" t="s">
        <v>19</v>
      </c>
      <c r="J126" t="s">
        <v>23</v>
      </c>
      <c r="K126" s="3" t="s">
        <v>24</v>
      </c>
      <c r="L126" s="9">
        <f>Table1[[#This Row],[Quantity]]*Table1[[#This Row],[Price]]</f>
        <v>2009.8999999999999</v>
      </c>
    </row>
    <row r="127" spans="3:12" x14ac:dyDescent="0.25">
      <c r="C127" s="3">
        <v>10577</v>
      </c>
      <c r="D127" s="4">
        <v>44897</v>
      </c>
      <c r="E127" t="s">
        <v>9</v>
      </c>
      <c r="F127" s="9">
        <v>3.49</v>
      </c>
      <c r="G127">
        <v>631</v>
      </c>
      <c r="H127" s="3" t="s">
        <v>10</v>
      </c>
      <c r="I127" s="3" t="s">
        <v>19</v>
      </c>
      <c r="J127" t="s">
        <v>23</v>
      </c>
      <c r="K127" s="3" t="s">
        <v>24</v>
      </c>
      <c r="L127" s="9">
        <f>Table1[[#This Row],[Quantity]]*Table1[[#This Row],[Price]]</f>
        <v>2202.19</v>
      </c>
    </row>
    <row r="128" spans="3:12" x14ac:dyDescent="0.25">
      <c r="C128" s="3">
        <v>10578</v>
      </c>
      <c r="D128" s="4">
        <v>44897</v>
      </c>
      <c r="E128" t="s">
        <v>13</v>
      </c>
      <c r="F128" s="9">
        <v>2.95</v>
      </c>
      <c r="G128">
        <v>678</v>
      </c>
      <c r="H128" s="3" t="s">
        <v>10</v>
      </c>
      <c r="I128" s="3" t="s">
        <v>19</v>
      </c>
      <c r="J128" t="s">
        <v>23</v>
      </c>
      <c r="K128" s="3" t="s">
        <v>24</v>
      </c>
      <c r="L128" s="9">
        <f>Table1[[#This Row],[Quantity]]*Table1[[#This Row],[Price]]</f>
        <v>2000.1000000000001</v>
      </c>
    </row>
    <row r="129" spans="3:12" x14ac:dyDescent="0.25">
      <c r="C129" s="3">
        <v>10579</v>
      </c>
      <c r="D129" s="4">
        <v>44897</v>
      </c>
      <c r="E129" t="s">
        <v>15</v>
      </c>
      <c r="F129" s="9">
        <v>4.99</v>
      </c>
      <c r="G129">
        <v>201</v>
      </c>
      <c r="H129" s="3" t="s">
        <v>10</v>
      </c>
      <c r="I129" s="3" t="s">
        <v>19</v>
      </c>
      <c r="J129" t="s">
        <v>23</v>
      </c>
      <c r="K129" s="3" t="s">
        <v>24</v>
      </c>
      <c r="L129" s="9">
        <f>Table1[[#This Row],[Quantity]]*Table1[[#This Row],[Price]]</f>
        <v>1002.99</v>
      </c>
    </row>
    <row r="130" spans="3:12" x14ac:dyDescent="0.25">
      <c r="C130" s="3">
        <v>10580</v>
      </c>
      <c r="D130" s="4">
        <v>44898</v>
      </c>
      <c r="E130" t="s">
        <v>18</v>
      </c>
      <c r="F130" s="9">
        <v>12.99</v>
      </c>
      <c r="G130">
        <v>524</v>
      </c>
      <c r="H130" s="3" t="s">
        <v>10</v>
      </c>
      <c r="I130" s="3" t="s">
        <v>19</v>
      </c>
      <c r="J130" t="s">
        <v>23</v>
      </c>
      <c r="K130" s="3" t="s">
        <v>24</v>
      </c>
      <c r="L130" s="9">
        <f>Table1[[#This Row],[Quantity]]*Table1[[#This Row],[Price]]</f>
        <v>6806.76</v>
      </c>
    </row>
    <row r="131" spans="3:12" x14ac:dyDescent="0.25">
      <c r="C131" s="3">
        <v>10581</v>
      </c>
      <c r="D131" s="4">
        <v>44898</v>
      </c>
      <c r="E131" t="s">
        <v>22</v>
      </c>
      <c r="F131" s="9">
        <v>9.9499999999999993</v>
      </c>
      <c r="G131">
        <v>202</v>
      </c>
      <c r="H131" s="3" t="s">
        <v>10</v>
      </c>
      <c r="I131" s="3" t="s">
        <v>19</v>
      </c>
      <c r="J131" t="s">
        <v>23</v>
      </c>
      <c r="K131" s="3" t="s">
        <v>24</v>
      </c>
      <c r="L131" s="9">
        <f>Table1[[#This Row],[Quantity]]*Table1[[#This Row],[Price]]</f>
        <v>2009.8999999999999</v>
      </c>
    </row>
    <row r="132" spans="3:12" x14ac:dyDescent="0.25">
      <c r="C132" s="3">
        <v>10582</v>
      </c>
      <c r="D132" s="4">
        <v>44898</v>
      </c>
      <c r="E132" t="s">
        <v>9</v>
      </c>
      <c r="F132" s="9">
        <v>3.49</v>
      </c>
      <c r="G132">
        <v>631</v>
      </c>
      <c r="H132" s="3" t="s">
        <v>10</v>
      </c>
      <c r="I132" s="3" t="s">
        <v>19</v>
      </c>
      <c r="J132" t="s">
        <v>12</v>
      </c>
      <c r="K132" s="3" t="s">
        <v>29</v>
      </c>
      <c r="L132" s="9">
        <f>Table1[[#This Row],[Quantity]]*Table1[[#This Row],[Price]]</f>
        <v>2202.19</v>
      </c>
    </row>
    <row r="133" spans="3:12" x14ac:dyDescent="0.25">
      <c r="C133" s="3">
        <v>10583</v>
      </c>
      <c r="D133" s="4">
        <v>44898</v>
      </c>
      <c r="E133" t="s">
        <v>13</v>
      </c>
      <c r="F133" s="9">
        <v>2.95</v>
      </c>
      <c r="G133">
        <v>678</v>
      </c>
      <c r="H133" s="3" t="s">
        <v>10</v>
      </c>
      <c r="I133" s="3" t="s">
        <v>19</v>
      </c>
      <c r="J133" t="s">
        <v>12</v>
      </c>
      <c r="K133" s="3" t="s">
        <v>29</v>
      </c>
      <c r="L133" s="9">
        <f>Table1[[#This Row],[Quantity]]*Table1[[#This Row],[Price]]</f>
        <v>2000.1000000000001</v>
      </c>
    </row>
    <row r="134" spans="3:12" x14ac:dyDescent="0.25">
      <c r="C134" s="3">
        <v>10584</v>
      </c>
      <c r="D134" s="4">
        <v>44898</v>
      </c>
      <c r="E134" t="s">
        <v>15</v>
      </c>
      <c r="F134" s="9">
        <v>4.99</v>
      </c>
      <c r="G134">
        <v>201</v>
      </c>
      <c r="H134" s="3" t="s">
        <v>10</v>
      </c>
      <c r="I134" s="3" t="s">
        <v>19</v>
      </c>
      <c r="J134" t="s">
        <v>12</v>
      </c>
      <c r="K134" s="3" t="s">
        <v>29</v>
      </c>
      <c r="L134" s="9">
        <f>Table1[[#This Row],[Quantity]]*Table1[[#This Row],[Price]]</f>
        <v>1002.99</v>
      </c>
    </row>
    <row r="135" spans="3:12" x14ac:dyDescent="0.25">
      <c r="C135" s="3">
        <v>10585</v>
      </c>
      <c r="D135" s="4">
        <v>44899</v>
      </c>
      <c r="E135" t="s">
        <v>18</v>
      </c>
      <c r="F135" s="9">
        <v>12.99</v>
      </c>
      <c r="G135">
        <v>539</v>
      </c>
      <c r="H135" s="3" t="s">
        <v>10</v>
      </c>
      <c r="I135" s="3" t="s">
        <v>19</v>
      </c>
      <c r="J135" t="s">
        <v>12</v>
      </c>
      <c r="K135" s="3" t="s">
        <v>29</v>
      </c>
      <c r="L135" s="9">
        <f>Table1[[#This Row],[Quantity]]*Table1[[#This Row],[Price]]</f>
        <v>7001.61</v>
      </c>
    </row>
    <row r="136" spans="3:12" x14ac:dyDescent="0.25">
      <c r="C136" s="3">
        <v>10586</v>
      </c>
      <c r="D136" s="4">
        <v>44899</v>
      </c>
      <c r="E136" t="s">
        <v>22</v>
      </c>
      <c r="F136" s="9">
        <v>9.9499999999999993</v>
      </c>
      <c r="G136">
        <v>202</v>
      </c>
      <c r="H136" s="3" t="s">
        <v>10</v>
      </c>
      <c r="I136" s="3" t="s">
        <v>19</v>
      </c>
      <c r="J136" t="s">
        <v>12</v>
      </c>
      <c r="K136" s="3" t="s">
        <v>29</v>
      </c>
      <c r="L136" s="9">
        <f>Table1[[#This Row],[Quantity]]*Table1[[#This Row],[Price]]</f>
        <v>2009.8999999999999</v>
      </c>
    </row>
    <row r="137" spans="3:12" x14ac:dyDescent="0.25">
      <c r="C137" s="3">
        <v>10590</v>
      </c>
      <c r="D137" s="4">
        <v>44900</v>
      </c>
      <c r="E137" t="s">
        <v>18</v>
      </c>
      <c r="F137" s="9">
        <v>12.99</v>
      </c>
      <c r="G137">
        <v>555</v>
      </c>
      <c r="H137" s="3" t="s">
        <v>10</v>
      </c>
      <c r="I137" s="3" t="s">
        <v>19</v>
      </c>
      <c r="J137" t="s">
        <v>12</v>
      </c>
      <c r="K137" s="3" t="s">
        <v>29</v>
      </c>
      <c r="L137" s="9">
        <f>Table1[[#This Row],[Quantity]]*Table1[[#This Row],[Price]]</f>
        <v>7209.45</v>
      </c>
    </row>
    <row r="138" spans="3:12" x14ac:dyDescent="0.25">
      <c r="C138" s="3">
        <v>10591</v>
      </c>
      <c r="D138" s="4">
        <v>44900</v>
      </c>
      <c r="E138" t="s">
        <v>22</v>
      </c>
      <c r="F138" s="9">
        <v>9.9499999999999993</v>
      </c>
      <c r="G138">
        <v>202</v>
      </c>
      <c r="H138" s="3" t="s">
        <v>10</v>
      </c>
      <c r="I138" s="3" t="s">
        <v>19</v>
      </c>
      <c r="J138" t="s">
        <v>12</v>
      </c>
      <c r="K138" s="3" t="s">
        <v>29</v>
      </c>
      <c r="L138" s="9">
        <f>Table1[[#This Row],[Quantity]]*Table1[[#This Row],[Price]]</f>
        <v>2009.8999999999999</v>
      </c>
    </row>
    <row r="139" spans="3:12" x14ac:dyDescent="0.25">
      <c r="C139" s="3">
        <v>10592</v>
      </c>
      <c r="D139" s="4">
        <v>44900</v>
      </c>
      <c r="E139" t="s">
        <v>9</v>
      </c>
      <c r="F139" s="9">
        <v>3.49</v>
      </c>
      <c r="G139">
        <v>574</v>
      </c>
      <c r="H139" s="3" t="s">
        <v>10</v>
      </c>
      <c r="I139" s="3" t="s">
        <v>19</v>
      </c>
      <c r="J139" t="s">
        <v>12</v>
      </c>
      <c r="K139" s="3" t="s">
        <v>29</v>
      </c>
      <c r="L139" s="9">
        <f>Table1[[#This Row],[Quantity]]*Table1[[#This Row],[Price]]</f>
        <v>2003.2600000000002</v>
      </c>
    </row>
    <row r="140" spans="3:12" x14ac:dyDescent="0.25">
      <c r="C140" s="3">
        <v>10593</v>
      </c>
      <c r="D140" s="4">
        <v>44900</v>
      </c>
      <c r="E140" t="s">
        <v>13</v>
      </c>
      <c r="F140" s="9">
        <v>2.95</v>
      </c>
      <c r="G140">
        <v>678</v>
      </c>
      <c r="H140" s="3" t="s">
        <v>10</v>
      </c>
      <c r="I140" s="3" t="s">
        <v>19</v>
      </c>
      <c r="J140" t="s">
        <v>12</v>
      </c>
      <c r="K140" s="3" t="s">
        <v>29</v>
      </c>
      <c r="L140" s="9">
        <f>Table1[[#This Row],[Quantity]]*Table1[[#This Row],[Price]]</f>
        <v>2000.1000000000001</v>
      </c>
    </row>
    <row r="141" spans="3:12" x14ac:dyDescent="0.25">
      <c r="C141" s="3">
        <v>10594</v>
      </c>
      <c r="D141" s="4">
        <v>44900</v>
      </c>
      <c r="E141" t="s">
        <v>15</v>
      </c>
      <c r="F141" s="9">
        <v>4.99</v>
      </c>
      <c r="G141">
        <v>201</v>
      </c>
      <c r="H141" s="3" t="s">
        <v>10</v>
      </c>
      <c r="I141" s="3" t="s">
        <v>19</v>
      </c>
      <c r="J141" t="s">
        <v>12</v>
      </c>
      <c r="K141" s="3" t="s">
        <v>29</v>
      </c>
      <c r="L141" s="9">
        <f>Table1[[#This Row],[Quantity]]*Table1[[#This Row],[Price]]</f>
        <v>1002.99</v>
      </c>
    </row>
    <row r="142" spans="3:12" x14ac:dyDescent="0.25">
      <c r="C142" s="3">
        <v>10595</v>
      </c>
      <c r="D142" s="4">
        <v>44901</v>
      </c>
      <c r="E142" t="s">
        <v>18</v>
      </c>
      <c r="F142" s="9">
        <v>12.99</v>
      </c>
      <c r="G142">
        <v>539</v>
      </c>
      <c r="H142" s="3" t="s">
        <v>10</v>
      </c>
      <c r="I142" s="3" t="s">
        <v>19</v>
      </c>
      <c r="J142" t="s">
        <v>12</v>
      </c>
      <c r="K142" s="3" t="s">
        <v>29</v>
      </c>
      <c r="L142" s="9">
        <f>Table1[[#This Row],[Quantity]]*Table1[[#This Row],[Price]]</f>
        <v>7001.61</v>
      </c>
    </row>
    <row r="143" spans="3:12" x14ac:dyDescent="0.25">
      <c r="C143" s="3">
        <v>10596</v>
      </c>
      <c r="D143" s="4">
        <v>44901</v>
      </c>
      <c r="E143" t="s">
        <v>22</v>
      </c>
      <c r="F143" s="9">
        <v>9.9499999999999993</v>
      </c>
      <c r="G143">
        <v>202</v>
      </c>
      <c r="H143" s="3" t="s">
        <v>10</v>
      </c>
      <c r="I143" s="3" t="s">
        <v>19</v>
      </c>
      <c r="J143" t="s">
        <v>12</v>
      </c>
      <c r="K143" s="3" t="s">
        <v>29</v>
      </c>
      <c r="L143" s="9">
        <f>Table1[[#This Row],[Quantity]]*Table1[[#This Row],[Price]]</f>
        <v>2009.8999999999999</v>
      </c>
    </row>
    <row r="144" spans="3:12" x14ac:dyDescent="0.25">
      <c r="C144" s="3">
        <v>10597</v>
      </c>
      <c r="D144" s="4">
        <v>44901</v>
      </c>
      <c r="E144" t="s">
        <v>9</v>
      </c>
      <c r="F144" s="9">
        <v>3.49</v>
      </c>
      <c r="G144">
        <v>574</v>
      </c>
      <c r="H144" s="3" t="s">
        <v>10</v>
      </c>
      <c r="I144" s="3" t="s">
        <v>19</v>
      </c>
      <c r="J144" t="s">
        <v>12</v>
      </c>
      <c r="K144" s="3" t="s">
        <v>29</v>
      </c>
      <c r="L144" s="9">
        <f>Table1[[#This Row],[Quantity]]*Table1[[#This Row],[Price]]</f>
        <v>2003.2600000000002</v>
      </c>
    </row>
    <row r="145" spans="3:12" x14ac:dyDescent="0.25">
      <c r="C145" s="3">
        <v>10598</v>
      </c>
      <c r="D145" s="4">
        <v>44901</v>
      </c>
      <c r="E145" t="s">
        <v>13</v>
      </c>
      <c r="F145" s="9">
        <v>2.95</v>
      </c>
      <c r="G145">
        <v>678</v>
      </c>
      <c r="H145" s="3" t="s">
        <v>10</v>
      </c>
      <c r="I145" s="3" t="s">
        <v>19</v>
      </c>
      <c r="J145" t="s">
        <v>12</v>
      </c>
      <c r="K145" s="3" t="s">
        <v>29</v>
      </c>
      <c r="L145" s="9">
        <f>Table1[[#This Row],[Quantity]]*Table1[[#This Row],[Price]]</f>
        <v>2000.1000000000001</v>
      </c>
    </row>
    <row r="146" spans="3:12" x14ac:dyDescent="0.25">
      <c r="C146" s="3">
        <v>10599</v>
      </c>
      <c r="D146" s="4">
        <v>44901</v>
      </c>
      <c r="E146" t="s">
        <v>15</v>
      </c>
      <c r="F146" s="9">
        <v>4.99</v>
      </c>
      <c r="G146">
        <v>201</v>
      </c>
      <c r="H146" s="3" t="s">
        <v>10</v>
      </c>
      <c r="I146" s="3" t="s">
        <v>19</v>
      </c>
      <c r="J146" t="s">
        <v>12</v>
      </c>
      <c r="K146" s="3" t="s">
        <v>29</v>
      </c>
      <c r="L146" s="9">
        <f>Table1[[#This Row],[Quantity]]*Table1[[#This Row],[Price]]</f>
        <v>1002.99</v>
      </c>
    </row>
    <row r="147" spans="3:12" x14ac:dyDescent="0.25">
      <c r="C147" s="3">
        <v>10600</v>
      </c>
      <c r="D147" s="4">
        <v>44902</v>
      </c>
      <c r="E147" t="s">
        <v>18</v>
      </c>
      <c r="F147" s="9">
        <v>12.99</v>
      </c>
      <c r="G147">
        <v>524</v>
      </c>
      <c r="H147" s="3" t="s">
        <v>10</v>
      </c>
      <c r="I147" s="3" t="s">
        <v>19</v>
      </c>
      <c r="J147" t="s">
        <v>12</v>
      </c>
      <c r="K147" s="3" t="s">
        <v>29</v>
      </c>
      <c r="L147" s="9">
        <f>Table1[[#This Row],[Quantity]]*Table1[[#This Row],[Price]]</f>
        <v>6806.76</v>
      </c>
    </row>
    <row r="148" spans="3:12" x14ac:dyDescent="0.25">
      <c r="C148" s="3">
        <v>10601</v>
      </c>
      <c r="D148" s="4">
        <v>44902</v>
      </c>
      <c r="E148" t="s">
        <v>22</v>
      </c>
      <c r="F148" s="9">
        <v>9.9499999999999993</v>
      </c>
      <c r="G148">
        <v>202</v>
      </c>
      <c r="H148" s="3" t="s">
        <v>10</v>
      </c>
      <c r="I148" s="3" t="s">
        <v>19</v>
      </c>
      <c r="J148" t="s">
        <v>12</v>
      </c>
      <c r="K148" s="3" t="s">
        <v>29</v>
      </c>
      <c r="L148" s="9">
        <f>Table1[[#This Row],[Quantity]]*Table1[[#This Row],[Price]]</f>
        <v>2009.8999999999999</v>
      </c>
    </row>
    <row r="149" spans="3:12" x14ac:dyDescent="0.25">
      <c r="C149" s="3">
        <v>10602</v>
      </c>
      <c r="D149" s="4">
        <v>44902</v>
      </c>
      <c r="E149" t="s">
        <v>9</v>
      </c>
      <c r="F149" s="9">
        <v>3.49</v>
      </c>
      <c r="G149">
        <v>631</v>
      </c>
      <c r="H149" s="3" t="s">
        <v>10</v>
      </c>
      <c r="I149" s="3" t="s">
        <v>28</v>
      </c>
      <c r="J149" t="s">
        <v>12</v>
      </c>
      <c r="K149" s="3" t="s">
        <v>29</v>
      </c>
      <c r="L149" s="9">
        <f>Table1[[#This Row],[Quantity]]*Table1[[#This Row],[Price]]</f>
        <v>2202.19</v>
      </c>
    </row>
    <row r="150" spans="3:12" x14ac:dyDescent="0.25">
      <c r="C150" s="3">
        <v>10603</v>
      </c>
      <c r="D150" s="4">
        <v>44902</v>
      </c>
      <c r="E150" t="s">
        <v>13</v>
      </c>
      <c r="F150" s="9">
        <v>2.95</v>
      </c>
      <c r="G150">
        <v>678</v>
      </c>
      <c r="H150" s="3" t="s">
        <v>10</v>
      </c>
      <c r="I150" s="3" t="s">
        <v>28</v>
      </c>
      <c r="J150" t="s">
        <v>12</v>
      </c>
      <c r="K150" s="3" t="s">
        <v>29</v>
      </c>
      <c r="L150" s="9">
        <f>Table1[[#This Row],[Quantity]]*Table1[[#This Row],[Price]]</f>
        <v>2000.1000000000001</v>
      </c>
    </row>
    <row r="151" spans="3:12" x14ac:dyDescent="0.25">
      <c r="C151" s="3">
        <v>10604</v>
      </c>
      <c r="D151" s="4">
        <v>44902</v>
      </c>
      <c r="E151" t="s">
        <v>15</v>
      </c>
      <c r="F151" s="9">
        <v>4.99</v>
      </c>
      <c r="G151">
        <v>201</v>
      </c>
      <c r="H151" s="3" t="s">
        <v>10</v>
      </c>
      <c r="I151" s="3" t="s">
        <v>28</v>
      </c>
      <c r="J151" t="s">
        <v>12</v>
      </c>
      <c r="K151" s="3" t="s">
        <v>29</v>
      </c>
      <c r="L151" s="9">
        <f>Table1[[#This Row],[Quantity]]*Table1[[#This Row],[Price]]</f>
        <v>1002.99</v>
      </c>
    </row>
    <row r="152" spans="3:12" x14ac:dyDescent="0.25">
      <c r="C152" s="3">
        <v>10605</v>
      </c>
      <c r="D152" s="4">
        <v>44903</v>
      </c>
      <c r="E152" t="s">
        <v>18</v>
      </c>
      <c r="F152" s="9">
        <v>12.99</v>
      </c>
      <c r="G152">
        <v>539</v>
      </c>
      <c r="H152" s="3" t="s">
        <v>10</v>
      </c>
      <c r="I152" s="3" t="s">
        <v>28</v>
      </c>
      <c r="J152" t="s">
        <v>12</v>
      </c>
      <c r="K152" s="3" t="s">
        <v>29</v>
      </c>
      <c r="L152" s="9">
        <f>Table1[[#This Row],[Quantity]]*Table1[[#This Row],[Price]]</f>
        <v>7001.61</v>
      </c>
    </row>
    <row r="153" spans="3:12" x14ac:dyDescent="0.25">
      <c r="C153" s="3">
        <v>10606</v>
      </c>
      <c r="D153" s="4">
        <v>44903</v>
      </c>
      <c r="E153" t="s">
        <v>22</v>
      </c>
      <c r="F153" s="9">
        <v>9.9499999999999993</v>
      </c>
      <c r="G153">
        <v>202</v>
      </c>
      <c r="H153" s="3" t="s">
        <v>10</v>
      </c>
      <c r="I153" s="3" t="s">
        <v>28</v>
      </c>
      <c r="J153" t="s">
        <v>12</v>
      </c>
      <c r="K153" s="3" t="s">
        <v>29</v>
      </c>
      <c r="L153" s="9">
        <f>Table1[[#This Row],[Quantity]]*Table1[[#This Row],[Price]]</f>
        <v>2009.8999999999999</v>
      </c>
    </row>
    <row r="154" spans="3:12" x14ac:dyDescent="0.25">
      <c r="C154" s="3">
        <v>10607</v>
      </c>
      <c r="D154" s="4">
        <v>44903</v>
      </c>
      <c r="E154" t="s">
        <v>9</v>
      </c>
      <c r="F154" s="9">
        <v>3.49</v>
      </c>
      <c r="G154">
        <v>631</v>
      </c>
      <c r="H154" s="3" t="s">
        <v>10</v>
      </c>
      <c r="I154" s="3" t="s">
        <v>28</v>
      </c>
      <c r="J154" t="s">
        <v>12</v>
      </c>
      <c r="K154" s="3" t="s">
        <v>29</v>
      </c>
      <c r="L154" s="9">
        <f>Table1[[#This Row],[Quantity]]*Table1[[#This Row],[Price]]</f>
        <v>2202.19</v>
      </c>
    </row>
    <row r="155" spans="3:12" x14ac:dyDescent="0.25">
      <c r="C155" s="3">
        <v>10608</v>
      </c>
      <c r="D155" s="4">
        <v>44903</v>
      </c>
      <c r="E155" t="s">
        <v>13</v>
      </c>
      <c r="F155" s="9">
        <v>2.95</v>
      </c>
      <c r="G155">
        <v>678</v>
      </c>
      <c r="H155" s="3" t="s">
        <v>10</v>
      </c>
      <c r="I155" s="3" t="s">
        <v>11</v>
      </c>
      <c r="J155" t="s">
        <v>12</v>
      </c>
      <c r="K155" s="3" t="s">
        <v>29</v>
      </c>
      <c r="L155" s="9">
        <f>Table1[[#This Row],[Quantity]]*Table1[[#This Row],[Price]]</f>
        <v>2000.1000000000001</v>
      </c>
    </row>
    <row r="156" spans="3:12" x14ac:dyDescent="0.25">
      <c r="C156" s="3">
        <v>10609</v>
      </c>
      <c r="D156" s="4">
        <v>44903</v>
      </c>
      <c r="E156" t="s">
        <v>15</v>
      </c>
      <c r="F156" s="9">
        <v>4.99</v>
      </c>
      <c r="G156">
        <v>201</v>
      </c>
      <c r="H156" s="3" t="s">
        <v>10</v>
      </c>
      <c r="I156" s="3" t="s">
        <v>11</v>
      </c>
      <c r="J156" t="s">
        <v>12</v>
      </c>
      <c r="K156" s="3" t="s">
        <v>29</v>
      </c>
      <c r="L156" s="9">
        <f>Table1[[#This Row],[Quantity]]*Table1[[#This Row],[Price]]</f>
        <v>1002.99</v>
      </c>
    </row>
    <row r="157" spans="3:12" x14ac:dyDescent="0.25">
      <c r="C157" s="3">
        <v>10610</v>
      </c>
      <c r="D157" s="4">
        <v>44904</v>
      </c>
      <c r="E157" t="s">
        <v>18</v>
      </c>
      <c r="F157" s="9">
        <v>12.99</v>
      </c>
      <c r="G157">
        <v>570</v>
      </c>
      <c r="H157" s="3" t="s">
        <v>10</v>
      </c>
      <c r="I157" s="3" t="s">
        <v>11</v>
      </c>
      <c r="J157" t="s">
        <v>12</v>
      </c>
      <c r="K157" s="3" t="s">
        <v>29</v>
      </c>
      <c r="L157" s="9">
        <f>Table1[[#This Row],[Quantity]]*Table1[[#This Row],[Price]]</f>
        <v>7404.3</v>
      </c>
    </row>
    <row r="158" spans="3:12" x14ac:dyDescent="0.25">
      <c r="C158" s="3">
        <v>10611</v>
      </c>
      <c r="D158" s="4">
        <v>44904</v>
      </c>
      <c r="E158" t="s">
        <v>22</v>
      </c>
      <c r="F158" s="9">
        <v>9.9499999999999993</v>
      </c>
      <c r="G158">
        <v>202</v>
      </c>
      <c r="H158" s="3" t="s">
        <v>10</v>
      </c>
      <c r="I158" s="3" t="s">
        <v>11</v>
      </c>
      <c r="J158" t="s">
        <v>12</v>
      </c>
      <c r="K158" s="3" t="s">
        <v>29</v>
      </c>
      <c r="L158" s="9">
        <f>Table1[[#This Row],[Quantity]]*Table1[[#This Row],[Price]]</f>
        <v>2009.8999999999999</v>
      </c>
    </row>
    <row r="159" spans="3:12" x14ac:dyDescent="0.25">
      <c r="C159" s="3">
        <v>10612</v>
      </c>
      <c r="D159" s="4">
        <v>44904</v>
      </c>
      <c r="E159" t="s">
        <v>9</v>
      </c>
      <c r="F159" s="9">
        <v>3.49</v>
      </c>
      <c r="G159">
        <v>631</v>
      </c>
      <c r="H159" s="3" t="s">
        <v>10</v>
      </c>
      <c r="I159" s="3" t="s">
        <v>11</v>
      </c>
      <c r="J159" t="s">
        <v>12</v>
      </c>
      <c r="K159" s="3" t="s">
        <v>29</v>
      </c>
      <c r="L159" s="9">
        <f>Table1[[#This Row],[Quantity]]*Table1[[#This Row],[Price]]</f>
        <v>2202.19</v>
      </c>
    </row>
    <row r="160" spans="3:12" x14ac:dyDescent="0.25">
      <c r="C160" s="3">
        <v>10613</v>
      </c>
      <c r="D160" s="4">
        <v>44904</v>
      </c>
      <c r="E160" t="s">
        <v>13</v>
      </c>
      <c r="F160" s="9">
        <v>2.95</v>
      </c>
      <c r="G160">
        <v>678</v>
      </c>
      <c r="H160" s="3" t="s">
        <v>10</v>
      </c>
      <c r="I160" s="3" t="s">
        <v>11</v>
      </c>
      <c r="J160" t="s">
        <v>12</v>
      </c>
      <c r="K160" s="3" t="s">
        <v>29</v>
      </c>
      <c r="L160" s="9">
        <f>Table1[[#This Row],[Quantity]]*Table1[[#This Row],[Price]]</f>
        <v>2000.1000000000001</v>
      </c>
    </row>
    <row r="161" spans="3:12" x14ac:dyDescent="0.25">
      <c r="C161" s="3">
        <v>10614</v>
      </c>
      <c r="D161" s="4">
        <v>44904</v>
      </c>
      <c r="E161" t="s">
        <v>15</v>
      </c>
      <c r="F161" s="9">
        <v>4.99</v>
      </c>
      <c r="G161">
        <v>201</v>
      </c>
      <c r="H161" s="3" t="s">
        <v>10</v>
      </c>
      <c r="I161" s="3" t="s">
        <v>11</v>
      </c>
      <c r="J161" t="s">
        <v>12</v>
      </c>
      <c r="K161" s="3" t="s">
        <v>29</v>
      </c>
      <c r="L161" s="9">
        <f>Table1[[#This Row],[Quantity]]*Table1[[#This Row],[Price]]</f>
        <v>1002.99</v>
      </c>
    </row>
    <row r="162" spans="3:12" x14ac:dyDescent="0.25">
      <c r="C162" s="3">
        <v>10615</v>
      </c>
      <c r="D162" s="4">
        <v>44905</v>
      </c>
      <c r="E162" t="s">
        <v>18</v>
      </c>
      <c r="F162" s="9">
        <v>12.99</v>
      </c>
      <c r="G162">
        <v>570</v>
      </c>
      <c r="H162" s="3" t="s">
        <v>10</v>
      </c>
      <c r="I162" s="3" t="s">
        <v>11</v>
      </c>
      <c r="J162" t="s">
        <v>12</v>
      </c>
      <c r="K162" s="3" t="s">
        <v>29</v>
      </c>
      <c r="L162" s="9">
        <f>Table1[[#This Row],[Quantity]]*Table1[[#This Row],[Price]]</f>
        <v>7404.3</v>
      </c>
    </row>
    <row r="163" spans="3:12" x14ac:dyDescent="0.25">
      <c r="C163" s="3">
        <v>10616</v>
      </c>
      <c r="D163" s="4">
        <v>44905</v>
      </c>
      <c r="E163" t="s">
        <v>22</v>
      </c>
      <c r="F163" s="9">
        <v>9.9499999999999993</v>
      </c>
      <c r="G163">
        <v>202</v>
      </c>
      <c r="H163" s="3" t="s">
        <v>10</v>
      </c>
      <c r="I163" s="3" t="s">
        <v>11</v>
      </c>
      <c r="J163" t="s">
        <v>12</v>
      </c>
      <c r="K163" s="3" t="s">
        <v>29</v>
      </c>
      <c r="L163" s="9">
        <f>Table1[[#This Row],[Quantity]]*Table1[[#This Row],[Price]]</f>
        <v>2009.8999999999999</v>
      </c>
    </row>
    <row r="164" spans="3:12" x14ac:dyDescent="0.25">
      <c r="C164" s="3">
        <v>10617</v>
      </c>
      <c r="D164" s="4">
        <v>44905</v>
      </c>
      <c r="E164" t="s">
        <v>9</v>
      </c>
      <c r="F164" s="9">
        <v>3.49</v>
      </c>
      <c r="G164">
        <v>631</v>
      </c>
      <c r="H164" s="3" t="s">
        <v>10</v>
      </c>
      <c r="I164" s="3" t="s">
        <v>11</v>
      </c>
      <c r="J164" t="s">
        <v>12</v>
      </c>
      <c r="K164" s="3" t="s">
        <v>29</v>
      </c>
      <c r="L164" s="9">
        <f>Table1[[#This Row],[Quantity]]*Table1[[#This Row],[Price]]</f>
        <v>2202.19</v>
      </c>
    </row>
    <row r="165" spans="3:12" x14ac:dyDescent="0.25">
      <c r="C165" s="3">
        <v>10618</v>
      </c>
      <c r="D165" s="4">
        <v>44905</v>
      </c>
      <c r="E165" t="s">
        <v>13</v>
      </c>
      <c r="F165" s="9">
        <v>2.95</v>
      </c>
      <c r="G165">
        <v>678</v>
      </c>
      <c r="H165" s="3" t="s">
        <v>10</v>
      </c>
      <c r="I165" s="3" t="s">
        <v>11</v>
      </c>
      <c r="J165" t="s">
        <v>12</v>
      </c>
      <c r="K165" s="3" t="s">
        <v>29</v>
      </c>
      <c r="L165" s="9">
        <f>Table1[[#This Row],[Quantity]]*Table1[[#This Row],[Price]]</f>
        <v>2000.1000000000001</v>
      </c>
    </row>
    <row r="166" spans="3:12" x14ac:dyDescent="0.25">
      <c r="C166" s="3">
        <v>10619</v>
      </c>
      <c r="D166" s="4">
        <v>44905</v>
      </c>
      <c r="E166" t="s">
        <v>15</v>
      </c>
      <c r="F166" s="9">
        <v>4.99</v>
      </c>
      <c r="G166">
        <v>201</v>
      </c>
      <c r="H166" s="3" t="s">
        <v>10</v>
      </c>
      <c r="I166" s="3" t="s">
        <v>11</v>
      </c>
      <c r="J166" t="s">
        <v>12</v>
      </c>
      <c r="K166" s="3" t="s">
        <v>29</v>
      </c>
      <c r="L166" s="9">
        <f>Table1[[#This Row],[Quantity]]*Table1[[#This Row],[Price]]</f>
        <v>1002.99</v>
      </c>
    </row>
    <row r="167" spans="3:12" x14ac:dyDescent="0.25">
      <c r="C167" s="3">
        <v>10620</v>
      </c>
      <c r="D167" s="4">
        <v>44906</v>
      </c>
      <c r="E167" t="s">
        <v>18</v>
      </c>
      <c r="F167" s="9">
        <v>12.99</v>
      </c>
      <c r="G167">
        <v>586</v>
      </c>
      <c r="H167" s="3" t="s">
        <v>10</v>
      </c>
      <c r="I167" s="3" t="s">
        <v>11</v>
      </c>
      <c r="J167" t="s">
        <v>12</v>
      </c>
      <c r="K167" s="3" t="s">
        <v>29</v>
      </c>
      <c r="L167" s="9">
        <f>Table1[[#This Row],[Quantity]]*Table1[[#This Row],[Price]]</f>
        <v>7612.14</v>
      </c>
    </row>
    <row r="168" spans="3:12" x14ac:dyDescent="0.25">
      <c r="C168" s="3">
        <v>10621</v>
      </c>
      <c r="D168" s="4">
        <v>44906</v>
      </c>
      <c r="E168" t="s">
        <v>22</v>
      </c>
      <c r="F168" s="9">
        <v>9.9499999999999993</v>
      </c>
      <c r="G168">
        <v>202</v>
      </c>
      <c r="H168" s="3" t="s">
        <v>10</v>
      </c>
      <c r="I168" s="3" t="s">
        <v>11</v>
      </c>
      <c r="J168" t="s">
        <v>12</v>
      </c>
      <c r="K168" s="3" t="s">
        <v>29</v>
      </c>
      <c r="L168" s="9">
        <f>Table1[[#This Row],[Quantity]]*Table1[[#This Row],[Price]]</f>
        <v>2009.8999999999999</v>
      </c>
    </row>
    <row r="169" spans="3:12" x14ac:dyDescent="0.25">
      <c r="C169" s="3">
        <v>10622</v>
      </c>
      <c r="D169" s="4">
        <v>44906</v>
      </c>
      <c r="E169" t="s">
        <v>9</v>
      </c>
      <c r="F169" s="9">
        <v>3.49</v>
      </c>
      <c r="G169">
        <v>631</v>
      </c>
      <c r="H169" s="3" t="s">
        <v>10</v>
      </c>
      <c r="I169" s="3" t="s">
        <v>11</v>
      </c>
      <c r="J169" t="s">
        <v>12</v>
      </c>
      <c r="K169" s="3" t="s">
        <v>29</v>
      </c>
      <c r="L169" s="9">
        <f>Table1[[#This Row],[Quantity]]*Table1[[#This Row],[Price]]</f>
        <v>2202.19</v>
      </c>
    </row>
    <row r="170" spans="3:12" x14ac:dyDescent="0.25">
      <c r="C170" s="3">
        <v>10623</v>
      </c>
      <c r="D170" s="4">
        <v>44906</v>
      </c>
      <c r="E170" t="s">
        <v>13</v>
      </c>
      <c r="F170" s="9">
        <v>2.95</v>
      </c>
      <c r="G170">
        <v>746</v>
      </c>
      <c r="H170" s="3" t="s">
        <v>10</v>
      </c>
      <c r="I170" s="3" t="s">
        <v>11</v>
      </c>
      <c r="J170" t="s">
        <v>12</v>
      </c>
      <c r="K170" s="3" t="s">
        <v>29</v>
      </c>
      <c r="L170" s="9">
        <f>Table1[[#This Row],[Quantity]]*Table1[[#This Row],[Price]]</f>
        <v>2200.7000000000003</v>
      </c>
    </row>
    <row r="171" spans="3:12" x14ac:dyDescent="0.25">
      <c r="C171" s="3">
        <v>10624</v>
      </c>
      <c r="D171" s="4">
        <v>44906</v>
      </c>
      <c r="E171" t="s">
        <v>15</v>
      </c>
      <c r="F171" s="9">
        <v>4.99</v>
      </c>
      <c r="G171">
        <v>201</v>
      </c>
      <c r="H171" s="3" t="s">
        <v>10</v>
      </c>
      <c r="I171" s="3" t="s">
        <v>11</v>
      </c>
      <c r="J171" t="s">
        <v>12</v>
      </c>
      <c r="K171" s="3" t="s">
        <v>29</v>
      </c>
      <c r="L171" s="9">
        <f>Table1[[#This Row],[Quantity]]*Table1[[#This Row],[Price]]</f>
        <v>1002.99</v>
      </c>
    </row>
    <row r="172" spans="3:12" x14ac:dyDescent="0.25">
      <c r="C172" s="3">
        <v>10625</v>
      </c>
      <c r="D172" s="4">
        <v>44907</v>
      </c>
      <c r="E172" t="s">
        <v>18</v>
      </c>
      <c r="F172" s="9">
        <v>12.99</v>
      </c>
      <c r="G172">
        <v>570</v>
      </c>
      <c r="H172" s="3" t="s">
        <v>10</v>
      </c>
      <c r="I172" s="3" t="s">
        <v>11</v>
      </c>
      <c r="J172" t="s">
        <v>12</v>
      </c>
      <c r="K172" s="3" t="s">
        <v>29</v>
      </c>
      <c r="L172" s="9">
        <f>Table1[[#This Row],[Quantity]]*Table1[[#This Row],[Price]]</f>
        <v>7404.3</v>
      </c>
    </row>
    <row r="173" spans="3:12" x14ac:dyDescent="0.25">
      <c r="C173" s="3">
        <v>10626</v>
      </c>
      <c r="D173" s="4">
        <v>44907</v>
      </c>
      <c r="E173" t="s">
        <v>22</v>
      </c>
      <c r="F173" s="9">
        <v>9.9499999999999993</v>
      </c>
      <c r="G173">
        <v>202</v>
      </c>
      <c r="H173" s="3" t="s">
        <v>10</v>
      </c>
      <c r="I173" s="3" t="s">
        <v>11</v>
      </c>
      <c r="J173" t="s">
        <v>12</v>
      </c>
      <c r="K173" s="3" t="s">
        <v>29</v>
      </c>
      <c r="L173" s="9">
        <f>Table1[[#This Row],[Quantity]]*Table1[[#This Row],[Price]]</f>
        <v>2009.8999999999999</v>
      </c>
    </row>
    <row r="174" spans="3:12" x14ac:dyDescent="0.25">
      <c r="C174" s="3">
        <v>10627</v>
      </c>
      <c r="D174" s="4">
        <v>44907</v>
      </c>
      <c r="E174" t="s">
        <v>9</v>
      </c>
      <c r="F174" s="9">
        <v>3.49</v>
      </c>
      <c r="G174">
        <v>631</v>
      </c>
      <c r="H174" s="3" t="s">
        <v>10</v>
      </c>
      <c r="I174" s="3" t="s">
        <v>11</v>
      </c>
      <c r="J174" t="s">
        <v>12</v>
      </c>
      <c r="K174" s="3" t="s">
        <v>29</v>
      </c>
      <c r="L174" s="9">
        <f>Table1[[#This Row],[Quantity]]*Table1[[#This Row],[Price]]</f>
        <v>2202.19</v>
      </c>
    </row>
    <row r="175" spans="3:12" x14ac:dyDescent="0.25">
      <c r="C175" s="3">
        <v>10628</v>
      </c>
      <c r="D175" s="4">
        <v>44907</v>
      </c>
      <c r="E175" t="s">
        <v>13</v>
      </c>
      <c r="F175" s="9">
        <v>2.95</v>
      </c>
      <c r="G175">
        <v>678</v>
      </c>
      <c r="H175" s="3" t="s">
        <v>10</v>
      </c>
      <c r="I175" s="3" t="s">
        <v>11</v>
      </c>
      <c r="J175" t="s">
        <v>17</v>
      </c>
      <c r="K175" s="3" t="s">
        <v>26</v>
      </c>
      <c r="L175" s="9">
        <f>Table1[[#This Row],[Quantity]]*Table1[[#This Row],[Price]]</f>
        <v>2000.1000000000001</v>
      </c>
    </row>
    <row r="176" spans="3:12" x14ac:dyDescent="0.25">
      <c r="C176" s="3">
        <v>10629</v>
      </c>
      <c r="D176" s="4">
        <v>44907</v>
      </c>
      <c r="E176" t="s">
        <v>15</v>
      </c>
      <c r="F176" s="9">
        <v>4.99</v>
      </c>
      <c r="G176">
        <v>201</v>
      </c>
      <c r="H176" s="3" t="s">
        <v>10</v>
      </c>
      <c r="I176" s="3" t="s">
        <v>11</v>
      </c>
      <c r="J176" t="s">
        <v>17</v>
      </c>
      <c r="K176" s="3" t="s">
        <v>26</v>
      </c>
      <c r="L176" s="9">
        <f>Table1[[#This Row],[Quantity]]*Table1[[#This Row],[Price]]</f>
        <v>1002.99</v>
      </c>
    </row>
    <row r="177" spans="3:12" x14ac:dyDescent="0.25">
      <c r="C177" s="3">
        <v>10630</v>
      </c>
      <c r="D177" s="4">
        <v>44908</v>
      </c>
      <c r="E177" t="s">
        <v>18</v>
      </c>
      <c r="F177" s="9">
        <v>12.99</v>
      </c>
      <c r="G177">
        <v>570</v>
      </c>
      <c r="H177" s="3" t="s">
        <v>10</v>
      </c>
      <c r="I177" s="3" t="s">
        <v>28</v>
      </c>
      <c r="J177" t="s">
        <v>17</v>
      </c>
      <c r="K177" s="3" t="s">
        <v>26</v>
      </c>
      <c r="L177" s="9">
        <f>Table1[[#This Row],[Quantity]]*Table1[[#This Row],[Price]]</f>
        <v>7404.3</v>
      </c>
    </row>
    <row r="178" spans="3:12" x14ac:dyDescent="0.25">
      <c r="C178" s="3">
        <v>10631</v>
      </c>
      <c r="D178" s="4">
        <v>44908</v>
      </c>
      <c r="E178" t="s">
        <v>22</v>
      </c>
      <c r="F178" s="9">
        <v>9.9499999999999993</v>
      </c>
      <c r="G178">
        <v>202</v>
      </c>
      <c r="H178" s="3" t="s">
        <v>10</v>
      </c>
      <c r="I178" s="3" t="s">
        <v>11</v>
      </c>
      <c r="J178" t="s">
        <v>17</v>
      </c>
      <c r="K178" s="3" t="s">
        <v>26</v>
      </c>
      <c r="L178" s="9">
        <f>Table1[[#This Row],[Quantity]]*Table1[[#This Row],[Price]]</f>
        <v>2009.8999999999999</v>
      </c>
    </row>
    <row r="179" spans="3:12" x14ac:dyDescent="0.25">
      <c r="C179" s="3">
        <v>10632</v>
      </c>
      <c r="D179" s="4">
        <v>44908</v>
      </c>
      <c r="E179" t="s">
        <v>9</v>
      </c>
      <c r="F179" s="9">
        <v>3.49</v>
      </c>
      <c r="G179">
        <v>631</v>
      </c>
      <c r="H179" s="3" t="s">
        <v>10</v>
      </c>
      <c r="I179" s="3" t="s">
        <v>11</v>
      </c>
      <c r="J179" t="s">
        <v>17</v>
      </c>
      <c r="K179" s="3" t="s">
        <v>26</v>
      </c>
      <c r="L179" s="9">
        <f>Table1[[#This Row],[Quantity]]*Table1[[#This Row],[Price]]</f>
        <v>2202.19</v>
      </c>
    </row>
    <row r="180" spans="3:12" x14ac:dyDescent="0.25">
      <c r="C180" s="3">
        <v>10633</v>
      </c>
      <c r="D180" s="4">
        <v>44908</v>
      </c>
      <c r="E180" t="s">
        <v>13</v>
      </c>
      <c r="F180" s="9">
        <v>2.95</v>
      </c>
      <c r="G180">
        <v>678</v>
      </c>
      <c r="H180" s="3" t="s">
        <v>10</v>
      </c>
      <c r="I180" s="3" t="s">
        <v>11</v>
      </c>
      <c r="J180" t="s">
        <v>17</v>
      </c>
      <c r="K180" s="3" t="s">
        <v>26</v>
      </c>
      <c r="L180" s="9">
        <f>Table1[[#This Row],[Quantity]]*Table1[[#This Row],[Price]]</f>
        <v>2000.1000000000001</v>
      </c>
    </row>
    <row r="181" spans="3:12" x14ac:dyDescent="0.25">
      <c r="C181" s="3">
        <v>10634</v>
      </c>
      <c r="D181" s="4">
        <v>44908</v>
      </c>
      <c r="E181" t="s">
        <v>15</v>
      </c>
      <c r="F181" s="9">
        <v>4.99</v>
      </c>
      <c r="G181">
        <v>201</v>
      </c>
      <c r="H181" s="3" t="s">
        <v>10</v>
      </c>
      <c r="I181" s="3" t="s">
        <v>11</v>
      </c>
      <c r="J181" t="s">
        <v>17</v>
      </c>
      <c r="K181" s="3" t="s">
        <v>26</v>
      </c>
      <c r="L181" s="9">
        <f>Table1[[#This Row],[Quantity]]*Table1[[#This Row],[Price]]</f>
        <v>1002.99</v>
      </c>
    </row>
    <row r="182" spans="3:12" x14ac:dyDescent="0.25">
      <c r="C182" s="3">
        <v>10635</v>
      </c>
      <c r="D182" s="4">
        <v>44909</v>
      </c>
      <c r="E182" t="s">
        <v>18</v>
      </c>
      <c r="F182" s="9">
        <v>12.99</v>
      </c>
      <c r="G182">
        <v>555</v>
      </c>
      <c r="H182" s="3" t="s">
        <v>10</v>
      </c>
      <c r="I182" s="3" t="s">
        <v>11</v>
      </c>
      <c r="J182" t="s">
        <v>17</v>
      </c>
      <c r="K182" s="3" t="s">
        <v>26</v>
      </c>
      <c r="L182" s="9">
        <f>Table1[[#This Row],[Quantity]]*Table1[[#This Row],[Price]]</f>
        <v>7209.45</v>
      </c>
    </row>
    <row r="183" spans="3:12" x14ac:dyDescent="0.25">
      <c r="C183" s="3">
        <v>10636</v>
      </c>
      <c r="D183" s="4">
        <v>44909</v>
      </c>
      <c r="E183" t="s">
        <v>22</v>
      </c>
      <c r="F183" s="9">
        <v>9.9499999999999993</v>
      </c>
      <c r="G183">
        <v>222</v>
      </c>
      <c r="H183" s="3" t="s">
        <v>10</v>
      </c>
      <c r="I183" s="3" t="s">
        <v>11</v>
      </c>
      <c r="J183" t="s">
        <v>17</v>
      </c>
      <c r="K183" s="3" t="s">
        <v>26</v>
      </c>
      <c r="L183" s="9">
        <f>Table1[[#This Row],[Quantity]]*Table1[[#This Row],[Price]]</f>
        <v>2208.8999999999996</v>
      </c>
    </row>
    <row r="184" spans="3:12" x14ac:dyDescent="0.25">
      <c r="C184" s="3">
        <v>10637</v>
      </c>
      <c r="D184" s="4">
        <v>44909</v>
      </c>
      <c r="E184" t="s">
        <v>9</v>
      </c>
      <c r="F184" s="9">
        <v>3.49</v>
      </c>
      <c r="G184">
        <v>631</v>
      </c>
      <c r="H184" s="3" t="s">
        <v>10</v>
      </c>
      <c r="I184" s="3" t="s">
        <v>11</v>
      </c>
      <c r="J184" t="s">
        <v>17</v>
      </c>
      <c r="K184" s="3" t="s">
        <v>26</v>
      </c>
      <c r="L184" s="9">
        <f>Table1[[#This Row],[Quantity]]*Table1[[#This Row],[Price]]</f>
        <v>2202.19</v>
      </c>
    </row>
    <row r="185" spans="3:12" x14ac:dyDescent="0.25">
      <c r="C185" s="3">
        <v>10638</v>
      </c>
      <c r="D185" s="4">
        <v>44909</v>
      </c>
      <c r="E185" t="s">
        <v>13</v>
      </c>
      <c r="F185" s="9">
        <v>2.95</v>
      </c>
      <c r="G185">
        <v>678</v>
      </c>
      <c r="H185" s="3" t="s">
        <v>10</v>
      </c>
      <c r="I185" s="3" t="s">
        <v>11</v>
      </c>
      <c r="J185" t="s">
        <v>17</v>
      </c>
      <c r="K185" s="3" t="s">
        <v>26</v>
      </c>
      <c r="L185" s="9">
        <f>Table1[[#This Row],[Quantity]]*Table1[[#This Row],[Price]]</f>
        <v>2000.1000000000001</v>
      </c>
    </row>
    <row r="186" spans="3:12" x14ac:dyDescent="0.25">
      <c r="C186" s="3">
        <v>10639</v>
      </c>
      <c r="D186" s="4">
        <v>44909</v>
      </c>
      <c r="E186" t="s">
        <v>15</v>
      </c>
      <c r="F186" s="9">
        <v>4.99</v>
      </c>
      <c r="G186">
        <v>201</v>
      </c>
      <c r="H186" s="3" t="s">
        <v>10</v>
      </c>
      <c r="I186" s="3" t="s">
        <v>11</v>
      </c>
      <c r="J186" t="s">
        <v>17</v>
      </c>
      <c r="K186" s="3" t="s">
        <v>26</v>
      </c>
      <c r="L186" s="9">
        <f>Table1[[#This Row],[Quantity]]*Table1[[#This Row],[Price]]</f>
        <v>1002.99</v>
      </c>
    </row>
    <row r="187" spans="3:12" x14ac:dyDescent="0.25">
      <c r="C187" s="3">
        <v>10640</v>
      </c>
      <c r="D187" s="4">
        <v>44910</v>
      </c>
      <c r="E187" t="s">
        <v>18</v>
      </c>
      <c r="F187" s="9">
        <v>12.99</v>
      </c>
      <c r="G187">
        <v>539</v>
      </c>
      <c r="H187" s="3" t="s">
        <v>10</v>
      </c>
      <c r="I187" s="3" t="s">
        <v>11</v>
      </c>
      <c r="J187" t="s">
        <v>17</v>
      </c>
      <c r="K187" s="3" t="s">
        <v>26</v>
      </c>
      <c r="L187" s="9">
        <f>Table1[[#This Row],[Quantity]]*Table1[[#This Row],[Price]]</f>
        <v>7001.61</v>
      </c>
    </row>
    <row r="188" spans="3:12" x14ac:dyDescent="0.25">
      <c r="C188" s="3">
        <v>10641</v>
      </c>
      <c r="D188" s="4">
        <v>44910</v>
      </c>
      <c r="E188" t="s">
        <v>22</v>
      </c>
      <c r="F188" s="9">
        <v>9.9499999999999993</v>
      </c>
      <c r="G188">
        <v>222</v>
      </c>
      <c r="H188" s="3" t="s">
        <v>10</v>
      </c>
      <c r="I188" s="3" t="s">
        <v>11</v>
      </c>
      <c r="J188" t="s">
        <v>17</v>
      </c>
      <c r="K188" s="3" t="s">
        <v>26</v>
      </c>
      <c r="L188" s="9">
        <f>Table1[[#This Row],[Quantity]]*Table1[[#This Row],[Price]]</f>
        <v>2208.8999999999996</v>
      </c>
    </row>
    <row r="189" spans="3:12" x14ac:dyDescent="0.25">
      <c r="C189" s="3">
        <v>10642</v>
      </c>
      <c r="D189" s="4">
        <v>44910</v>
      </c>
      <c r="E189" t="s">
        <v>9</v>
      </c>
      <c r="F189" s="9">
        <v>3.49</v>
      </c>
      <c r="G189">
        <v>631</v>
      </c>
      <c r="H189" s="3" t="s">
        <v>10</v>
      </c>
      <c r="I189" s="3" t="s">
        <v>28</v>
      </c>
      <c r="J189" t="s">
        <v>17</v>
      </c>
      <c r="K189" s="3" t="s">
        <v>26</v>
      </c>
      <c r="L189" s="9">
        <f>Table1[[#This Row],[Quantity]]*Table1[[#This Row],[Price]]</f>
        <v>2202.19</v>
      </c>
    </row>
    <row r="190" spans="3:12" x14ac:dyDescent="0.25">
      <c r="C190" s="3">
        <v>10643</v>
      </c>
      <c r="D190" s="4">
        <v>44910</v>
      </c>
      <c r="E190" t="s">
        <v>13</v>
      </c>
      <c r="F190" s="9">
        <v>2.95</v>
      </c>
      <c r="G190">
        <v>678</v>
      </c>
      <c r="H190" s="3" t="s">
        <v>10</v>
      </c>
      <c r="I190" s="3" t="s">
        <v>28</v>
      </c>
      <c r="J190" t="s">
        <v>17</v>
      </c>
      <c r="K190" s="3" t="s">
        <v>26</v>
      </c>
      <c r="L190" s="9">
        <f>Table1[[#This Row],[Quantity]]*Table1[[#This Row],[Price]]</f>
        <v>2000.1000000000001</v>
      </c>
    </row>
    <row r="191" spans="3:12" x14ac:dyDescent="0.25">
      <c r="C191" s="3">
        <v>10644</v>
      </c>
      <c r="D191" s="4">
        <v>44910</v>
      </c>
      <c r="E191" t="s">
        <v>15</v>
      </c>
      <c r="F191" s="9">
        <v>4.99</v>
      </c>
      <c r="G191">
        <v>201</v>
      </c>
      <c r="H191" s="3" t="s">
        <v>10</v>
      </c>
      <c r="I191" s="3" t="s">
        <v>28</v>
      </c>
      <c r="J191" t="s">
        <v>17</v>
      </c>
      <c r="K191" s="3" t="s">
        <v>26</v>
      </c>
      <c r="L191" s="9">
        <f>Table1[[#This Row],[Quantity]]*Table1[[#This Row],[Price]]</f>
        <v>1002.99</v>
      </c>
    </row>
    <row r="192" spans="3:12" x14ac:dyDescent="0.25">
      <c r="C192" s="3">
        <v>10645</v>
      </c>
      <c r="D192" s="4">
        <v>44911</v>
      </c>
      <c r="E192" t="s">
        <v>18</v>
      </c>
      <c r="F192" s="9">
        <v>12.99</v>
      </c>
      <c r="G192">
        <v>570</v>
      </c>
      <c r="H192" s="3" t="s">
        <v>10</v>
      </c>
      <c r="I192" s="3" t="s">
        <v>28</v>
      </c>
      <c r="J192" t="s">
        <v>17</v>
      </c>
      <c r="K192" s="3" t="s">
        <v>26</v>
      </c>
      <c r="L192" s="9">
        <f>Table1[[#This Row],[Quantity]]*Table1[[#This Row],[Price]]</f>
        <v>7404.3</v>
      </c>
    </row>
    <row r="193" spans="3:12" x14ac:dyDescent="0.25">
      <c r="C193" s="3">
        <v>10646</v>
      </c>
      <c r="D193" s="4">
        <v>44911</v>
      </c>
      <c r="E193" t="s">
        <v>22</v>
      </c>
      <c r="F193" s="9">
        <v>9.9499999999999993</v>
      </c>
      <c r="G193">
        <v>222</v>
      </c>
      <c r="H193" s="3" t="s">
        <v>10</v>
      </c>
      <c r="I193" s="3" t="s">
        <v>28</v>
      </c>
      <c r="J193" t="s">
        <v>17</v>
      </c>
      <c r="K193" s="3" t="s">
        <v>26</v>
      </c>
      <c r="L193" s="9">
        <f>Table1[[#This Row],[Quantity]]*Table1[[#This Row],[Price]]</f>
        <v>2208.8999999999996</v>
      </c>
    </row>
    <row r="194" spans="3:12" x14ac:dyDescent="0.25">
      <c r="C194" s="3">
        <v>10647</v>
      </c>
      <c r="D194" s="4">
        <v>44911</v>
      </c>
      <c r="E194" t="s">
        <v>9</v>
      </c>
      <c r="F194" s="9">
        <v>3.49</v>
      </c>
      <c r="G194">
        <v>631</v>
      </c>
      <c r="H194" s="3" t="s">
        <v>10</v>
      </c>
      <c r="I194" s="3" t="s">
        <v>11</v>
      </c>
      <c r="J194" t="s">
        <v>17</v>
      </c>
      <c r="K194" s="3" t="s">
        <v>26</v>
      </c>
      <c r="L194" s="9">
        <f>Table1[[#This Row],[Quantity]]*Table1[[#This Row],[Price]]</f>
        <v>2202.19</v>
      </c>
    </row>
    <row r="195" spans="3:12" x14ac:dyDescent="0.25">
      <c r="C195" s="3">
        <v>10648</v>
      </c>
      <c r="D195" s="4">
        <v>44911</v>
      </c>
      <c r="E195" t="s">
        <v>13</v>
      </c>
      <c r="F195" s="9">
        <v>2.95</v>
      </c>
      <c r="G195">
        <v>746</v>
      </c>
      <c r="H195" s="3" t="s">
        <v>10</v>
      </c>
      <c r="I195" s="3" t="s">
        <v>11</v>
      </c>
      <c r="J195" t="s">
        <v>17</v>
      </c>
      <c r="K195" s="3" t="s">
        <v>26</v>
      </c>
      <c r="L195" s="9">
        <f>Table1[[#This Row],[Quantity]]*Table1[[#This Row],[Price]]</f>
        <v>2200.7000000000003</v>
      </c>
    </row>
    <row r="196" spans="3:12" x14ac:dyDescent="0.25">
      <c r="C196" s="3">
        <v>10649</v>
      </c>
      <c r="D196" s="4">
        <v>44911</v>
      </c>
      <c r="E196" t="s">
        <v>15</v>
      </c>
      <c r="F196" s="9">
        <v>4.99</v>
      </c>
      <c r="G196">
        <v>201</v>
      </c>
      <c r="H196" s="3" t="s">
        <v>10</v>
      </c>
      <c r="I196" s="3" t="s">
        <v>11</v>
      </c>
      <c r="J196" t="s">
        <v>17</v>
      </c>
      <c r="K196" s="3" t="s">
        <v>26</v>
      </c>
      <c r="L196" s="9">
        <f>Table1[[#This Row],[Quantity]]*Table1[[#This Row],[Price]]</f>
        <v>1002.99</v>
      </c>
    </row>
    <row r="197" spans="3:12" x14ac:dyDescent="0.25">
      <c r="C197" s="3">
        <v>10650</v>
      </c>
      <c r="D197" s="4">
        <v>44912</v>
      </c>
      <c r="E197" t="s">
        <v>18</v>
      </c>
      <c r="F197" s="9">
        <v>12.99</v>
      </c>
      <c r="G197">
        <v>586</v>
      </c>
      <c r="H197" s="3" t="s">
        <v>10</v>
      </c>
      <c r="I197" s="3" t="s">
        <v>11</v>
      </c>
      <c r="J197" t="s">
        <v>17</v>
      </c>
      <c r="K197" s="3" t="s">
        <v>26</v>
      </c>
      <c r="L197" s="9">
        <f>Table1[[#This Row],[Quantity]]*Table1[[#This Row],[Price]]</f>
        <v>7612.14</v>
      </c>
    </row>
    <row r="198" spans="3:12" x14ac:dyDescent="0.25">
      <c r="C198" s="3">
        <v>10651</v>
      </c>
      <c r="D198" s="4">
        <v>44912</v>
      </c>
      <c r="E198" t="s">
        <v>22</v>
      </c>
      <c r="F198" s="9">
        <v>9.9499999999999993</v>
      </c>
      <c r="G198">
        <v>222</v>
      </c>
      <c r="H198" s="3" t="s">
        <v>10</v>
      </c>
      <c r="I198" s="3" t="s">
        <v>11</v>
      </c>
      <c r="J198" t="s">
        <v>17</v>
      </c>
      <c r="K198" s="3" t="s">
        <v>26</v>
      </c>
      <c r="L198" s="9">
        <f>Table1[[#This Row],[Quantity]]*Table1[[#This Row],[Price]]</f>
        <v>2208.8999999999996</v>
      </c>
    </row>
    <row r="199" spans="3:12" x14ac:dyDescent="0.25">
      <c r="C199" s="3">
        <v>10652</v>
      </c>
      <c r="D199" s="4">
        <v>44912</v>
      </c>
      <c r="E199" t="s">
        <v>9</v>
      </c>
      <c r="F199" s="9">
        <v>3.49</v>
      </c>
      <c r="G199">
        <v>688</v>
      </c>
      <c r="H199" s="3" t="s">
        <v>10</v>
      </c>
      <c r="I199" s="3" t="s">
        <v>11</v>
      </c>
      <c r="J199" t="s">
        <v>17</v>
      </c>
      <c r="K199" s="3" t="s">
        <v>26</v>
      </c>
      <c r="L199" s="9">
        <f>Table1[[#This Row],[Quantity]]*Table1[[#This Row],[Price]]</f>
        <v>2401.1200000000003</v>
      </c>
    </row>
    <row r="200" spans="3:12" x14ac:dyDescent="0.25">
      <c r="C200" s="3">
        <v>10653</v>
      </c>
      <c r="D200" s="4">
        <v>44912</v>
      </c>
      <c r="E200" t="s">
        <v>13</v>
      </c>
      <c r="F200" s="9">
        <v>2.95</v>
      </c>
      <c r="G200">
        <v>746</v>
      </c>
      <c r="H200" s="3" t="s">
        <v>10</v>
      </c>
      <c r="I200" s="3" t="s">
        <v>11</v>
      </c>
      <c r="J200" t="s">
        <v>17</v>
      </c>
      <c r="K200" s="3" t="s">
        <v>26</v>
      </c>
      <c r="L200" s="9">
        <f>Table1[[#This Row],[Quantity]]*Table1[[#This Row],[Price]]</f>
        <v>2200.7000000000003</v>
      </c>
    </row>
    <row r="201" spans="3:12" x14ac:dyDescent="0.25">
      <c r="C201" s="3">
        <v>10654</v>
      </c>
      <c r="D201" s="4">
        <v>44912</v>
      </c>
      <c r="E201" t="s">
        <v>15</v>
      </c>
      <c r="F201" s="9">
        <v>4.99</v>
      </c>
      <c r="G201">
        <v>201</v>
      </c>
      <c r="H201" s="3" t="s">
        <v>10</v>
      </c>
      <c r="I201" s="3" t="s">
        <v>11</v>
      </c>
      <c r="J201" t="s">
        <v>17</v>
      </c>
      <c r="K201" s="3" t="s">
        <v>26</v>
      </c>
      <c r="L201" s="9">
        <f>Table1[[#This Row],[Quantity]]*Table1[[#This Row],[Price]]</f>
        <v>1002.99</v>
      </c>
    </row>
    <row r="202" spans="3:12" x14ac:dyDescent="0.25">
      <c r="C202" s="3">
        <v>10655</v>
      </c>
      <c r="D202" s="4">
        <v>44913</v>
      </c>
      <c r="E202" t="s">
        <v>18</v>
      </c>
      <c r="F202" s="9">
        <v>12.99</v>
      </c>
      <c r="G202">
        <v>601</v>
      </c>
      <c r="H202" s="3" t="s">
        <v>10</v>
      </c>
      <c r="I202" s="3" t="s">
        <v>11</v>
      </c>
      <c r="J202" t="s">
        <v>17</v>
      </c>
      <c r="K202" s="3" t="s">
        <v>26</v>
      </c>
      <c r="L202" s="9">
        <f>Table1[[#This Row],[Quantity]]*Table1[[#This Row],[Price]]</f>
        <v>7806.99</v>
      </c>
    </row>
    <row r="203" spans="3:12" x14ac:dyDescent="0.25">
      <c r="C203" s="3">
        <v>10656</v>
      </c>
      <c r="D203" s="4">
        <v>44913</v>
      </c>
      <c r="E203" t="s">
        <v>22</v>
      </c>
      <c r="F203" s="9">
        <v>9.9499999999999993</v>
      </c>
      <c r="G203">
        <v>222</v>
      </c>
      <c r="H203" s="3" t="s">
        <v>10</v>
      </c>
      <c r="I203" s="3" t="s">
        <v>11</v>
      </c>
      <c r="J203" t="s">
        <v>17</v>
      </c>
      <c r="K203" s="3" t="s">
        <v>26</v>
      </c>
      <c r="L203" s="9">
        <f>Table1[[#This Row],[Quantity]]*Table1[[#This Row],[Price]]</f>
        <v>2208.8999999999996</v>
      </c>
    </row>
    <row r="204" spans="3:12" x14ac:dyDescent="0.25">
      <c r="C204" s="3">
        <v>10657</v>
      </c>
      <c r="D204" s="4">
        <v>44913</v>
      </c>
      <c r="E204" t="s">
        <v>9</v>
      </c>
      <c r="F204" s="9">
        <v>3.49</v>
      </c>
      <c r="G204">
        <v>688</v>
      </c>
      <c r="H204" s="3" t="s">
        <v>10</v>
      </c>
      <c r="I204" s="3" t="s">
        <v>11</v>
      </c>
      <c r="J204" t="s">
        <v>17</v>
      </c>
      <c r="K204" s="3" t="s">
        <v>26</v>
      </c>
      <c r="L204" s="9">
        <f>Table1[[#This Row],[Quantity]]*Table1[[#This Row],[Price]]</f>
        <v>2401.1200000000003</v>
      </c>
    </row>
    <row r="205" spans="3:12" x14ac:dyDescent="0.25">
      <c r="C205" s="3">
        <v>10658</v>
      </c>
      <c r="D205" s="4">
        <v>44913</v>
      </c>
      <c r="E205" t="s">
        <v>13</v>
      </c>
      <c r="F205" s="9">
        <v>2.95</v>
      </c>
      <c r="G205">
        <v>746</v>
      </c>
      <c r="H205" s="3" t="s">
        <v>10</v>
      </c>
      <c r="I205" s="3" t="s">
        <v>28</v>
      </c>
      <c r="J205" t="s">
        <v>17</v>
      </c>
      <c r="K205" s="3" t="s">
        <v>26</v>
      </c>
      <c r="L205" s="9">
        <f>Table1[[#This Row],[Quantity]]*Table1[[#This Row],[Price]]</f>
        <v>2200.7000000000003</v>
      </c>
    </row>
    <row r="206" spans="3:12" x14ac:dyDescent="0.25">
      <c r="C206" s="3">
        <v>10659</v>
      </c>
      <c r="D206" s="4">
        <v>44913</v>
      </c>
      <c r="E206" t="s">
        <v>15</v>
      </c>
      <c r="F206" s="9">
        <v>4.99</v>
      </c>
      <c r="G206">
        <v>201</v>
      </c>
      <c r="H206" s="3" t="s">
        <v>10</v>
      </c>
      <c r="I206" s="3" t="s">
        <v>28</v>
      </c>
      <c r="J206" t="s">
        <v>17</v>
      </c>
      <c r="K206" s="3" t="s">
        <v>26</v>
      </c>
      <c r="L206" s="9">
        <f>Table1[[#This Row],[Quantity]]*Table1[[#This Row],[Price]]</f>
        <v>1002.99</v>
      </c>
    </row>
    <row r="207" spans="3:12" x14ac:dyDescent="0.25">
      <c r="C207" s="3">
        <v>10660</v>
      </c>
      <c r="D207" s="4">
        <v>44914</v>
      </c>
      <c r="E207" t="s">
        <v>18</v>
      </c>
      <c r="F207" s="9">
        <v>12.99</v>
      </c>
      <c r="G207">
        <v>632</v>
      </c>
      <c r="H207" s="3" t="s">
        <v>16</v>
      </c>
      <c r="I207" s="3" t="s">
        <v>28</v>
      </c>
      <c r="J207" t="s">
        <v>17</v>
      </c>
      <c r="K207" s="3" t="s">
        <v>26</v>
      </c>
      <c r="L207" s="9">
        <f>Table1[[#This Row],[Quantity]]*Table1[[#This Row],[Price]]</f>
        <v>8209.68</v>
      </c>
    </row>
    <row r="208" spans="3:12" x14ac:dyDescent="0.25">
      <c r="C208" s="3">
        <v>10661</v>
      </c>
      <c r="D208" s="4">
        <v>44914</v>
      </c>
      <c r="E208" t="s">
        <v>22</v>
      </c>
      <c r="F208" s="9">
        <v>9.9499999999999993</v>
      </c>
      <c r="G208">
        <v>222</v>
      </c>
      <c r="H208" s="3" t="s">
        <v>16</v>
      </c>
      <c r="I208" s="3" t="s">
        <v>28</v>
      </c>
      <c r="J208" t="s">
        <v>17</v>
      </c>
      <c r="K208" s="3" t="s">
        <v>26</v>
      </c>
      <c r="L208" s="9">
        <f>Table1[[#This Row],[Quantity]]*Table1[[#This Row],[Price]]</f>
        <v>2208.8999999999996</v>
      </c>
    </row>
    <row r="209" spans="3:12" x14ac:dyDescent="0.25">
      <c r="C209" s="3">
        <v>10662</v>
      </c>
      <c r="D209" s="4">
        <v>44914</v>
      </c>
      <c r="E209" t="s">
        <v>9</v>
      </c>
      <c r="F209" s="9">
        <v>3.49</v>
      </c>
      <c r="G209">
        <v>631</v>
      </c>
      <c r="H209" s="3" t="s">
        <v>16</v>
      </c>
      <c r="I209" s="3" t="s">
        <v>28</v>
      </c>
      <c r="J209" t="s">
        <v>17</v>
      </c>
      <c r="K209" s="3" t="s">
        <v>26</v>
      </c>
      <c r="L209" s="9">
        <f>Table1[[#This Row],[Quantity]]*Table1[[#This Row],[Price]]</f>
        <v>2202.19</v>
      </c>
    </row>
    <row r="210" spans="3:12" x14ac:dyDescent="0.25">
      <c r="C210" s="3">
        <v>10663</v>
      </c>
      <c r="D210" s="4">
        <v>44914</v>
      </c>
      <c r="E210" t="s">
        <v>13</v>
      </c>
      <c r="F210" s="9">
        <v>2.95</v>
      </c>
      <c r="G210">
        <v>746</v>
      </c>
      <c r="H210" s="3" t="s">
        <v>16</v>
      </c>
      <c r="I210" s="3" t="s">
        <v>28</v>
      </c>
      <c r="J210" t="s">
        <v>17</v>
      </c>
      <c r="K210" s="3" t="s">
        <v>26</v>
      </c>
      <c r="L210" s="9">
        <f>Table1[[#This Row],[Quantity]]*Table1[[#This Row],[Price]]</f>
        <v>2200.7000000000003</v>
      </c>
    </row>
    <row r="211" spans="3:12" x14ac:dyDescent="0.25">
      <c r="C211" s="3">
        <v>10664</v>
      </c>
      <c r="D211" s="4">
        <v>44914</v>
      </c>
      <c r="E211" t="s">
        <v>15</v>
      </c>
      <c r="F211" s="9">
        <v>4.99</v>
      </c>
      <c r="G211">
        <v>201</v>
      </c>
      <c r="H211" s="3" t="s">
        <v>16</v>
      </c>
      <c r="I211" s="3" t="s">
        <v>28</v>
      </c>
      <c r="J211" t="s">
        <v>17</v>
      </c>
      <c r="K211" s="3" t="s">
        <v>26</v>
      </c>
      <c r="L211" s="9">
        <f>Table1[[#This Row],[Quantity]]*Table1[[#This Row],[Price]]</f>
        <v>1002.99</v>
      </c>
    </row>
    <row r="212" spans="3:12" x14ac:dyDescent="0.25">
      <c r="C212" s="3">
        <v>10665</v>
      </c>
      <c r="D212" s="4">
        <v>44915</v>
      </c>
      <c r="E212" t="s">
        <v>18</v>
      </c>
      <c r="F212" s="9">
        <v>12.99</v>
      </c>
      <c r="G212">
        <v>647</v>
      </c>
      <c r="H212" s="3" t="s">
        <v>16</v>
      </c>
      <c r="I212" s="3" t="s">
        <v>28</v>
      </c>
      <c r="J212" t="s">
        <v>17</v>
      </c>
      <c r="K212" s="3" t="s">
        <v>26</v>
      </c>
      <c r="L212" s="9">
        <f>Table1[[#This Row],[Quantity]]*Table1[[#This Row],[Price]]</f>
        <v>8404.5300000000007</v>
      </c>
    </row>
    <row r="213" spans="3:12" x14ac:dyDescent="0.25">
      <c r="C213" s="3">
        <v>10666</v>
      </c>
      <c r="D213" s="4">
        <v>44915</v>
      </c>
      <c r="E213" t="s">
        <v>22</v>
      </c>
      <c r="F213" s="9">
        <v>9.9499999999999993</v>
      </c>
      <c r="G213">
        <v>222</v>
      </c>
      <c r="H213" s="3" t="s">
        <v>16</v>
      </c>
      <c r="I213" s="3" t="s">
        <v>28</v>
      </c>
      <c r="J213" t="s">
        <v>17</v>
      </c>
      <c r="K213" s="3" t="s">
        <v>26</v>
      </c>
      <c r="L213" s="9">
        <f>Table1[[#This Row],[Quantity]]*Table1[[#This Row],[Price]]</f>
        <v>2208.8999999999996</v>
      </c>
    </row>
    <row r="214" spans="3:12" x14ac:dyDescent="0.25">
      <c r="C214" s="3">
        <v>10667</v>
      </c>
      <c r="D214" s="4">
        <v>44915</v>
      </c>
      <c r="E214" t="s">
        <v>9</v>
      </c>
      <c r="F214" s="9">
        <v>3.49</v>
      </c>
      <c r="G214">
        <v>631</v>
      </c>
      <c r="H214" s="3" t="s">
        <v>16</v>
      </c>
      <c r="I214" s="3" t="s">
        <v>28</v>
      </c>
      <c r="J214" t="s">
        <v>17</v>
      </c>
      <c r="K214" s="3" t="s">
        <v>26</v>
      </c>
      <c r="L214" s="9">
        <f>Table1[[#This Row],[Quantity]]*Table1[[#This Row],[Price]]</f>
        <v>2202.19</v>
      </c>
    </row>
    <row r="215" spans="3:12" x14ac:dyDescent="0.25">
      <c r="C215" s="3">
        <v>10668</v>
      </c>
      <c r="D215" s="4">
        <v>44915</v>
      </c>
      <c r="E215" t="s">
        <v>13</v>
      </c>
      <c r="F215" s="9">
        <v>2.95</v>
      </c>
      <c r="G215">
        <v>746</v>
      </c>
      <c r="H215" s="3" t="s">
        <v>16</v>
      </c>
      <c r="I215" s="3" t="s">
        <v>28</v>
      </c>
      <c r="J215" t="s">
        <v>17</v>
      </c>
      <c r="K215" s="3" t="s">
        <v>26</v>
      </c>
      <c r="L215" s="9">
        <f>Table1[[#This Row],[Quantity]]*Table1[[#This Row],[Price]]</f>
        <v>2200.7000000000003</v>
      </c>
    </row>
    <row r="216" spans="3:12" x14ac:dyDescent="0.25">
      <c r="C216" s="3">
        <v>10669</v>
      </c>
      <c r="D216" s="4">
        <v>44915</v>
      </c>
      <c r="E216" t="s">
        <v>15</v>
      </c>
      <c r="F216" s="9">
        <v>4.99</v>
      </c>
      <c r="G216">
        <v>201</v>
      </c>
      <c r="H216" s="3" t="s">
        <v>16</v>
      </c>
      <c r="I216" s="3" t="s">
        <v>28</v>
      </c>
      <c r="J216" t="s">
        <v>17</v>
      </c>
      <c r="K216" s="3" t="s">
        <v>26</v>
      </c>
      <c r="L216" s="9">
        <f>Table1[[#This Row],[Quantity]]*Table1[[#This Row],[Price]]</f>
        <v>1002.99</v>
      </c>
    </row>
    <row r="217" spans="3:12" x14ac:dyDescent="0.25">
      <c r="C217" s="3">
        <v>10670</v>
      </c>
      <c r="D217" s="4">
        <v>44916</v>
      </c>
      <c r="E217" t="s">
        <v>18</v>
      </c>
      <c r="F217" s="9">
        <v>12.99</v>
      </c>
      <c r="G217">
        <v>678</v>
      </c>
      <c r="H217" s="3" t="s">
        <v>16</v>
      </c>
      <c r="I217" s="3" t="s">
        <v>28</v>
      </c>
      <c r="J217" t="s">
        <v>17</v>
      </c>
      <c r="K217" s="3" t="s">
        <v>26</v>
      </c>
      <c r="L217" s="9">
        <f>Table1[[#This Row],[Quantity]]*Table1[[#This Row],[Price]]</f>
        <v>8807.2199999999993</v>
      </c>
    </row>
    <row r="218" spans="3:12" x14ac:dyDescent="0.25">
      <c r="C218" s="3">
        <v>10671</v>
      </c>
      <c r="D218" s="4">
        <v>44916</v>
      </c>
      <c r="E218" t="s">
        <v>22</v>
      </c>
      <c r="F218" s="9">
        <v>9.9499999999999993</v>
      </c>
      <c r="G218">
        <v>222</v>
      </c>
      <c r="H218" s="3" t="s">
        <v>16</v>
      </c>
      <c r="I218" s="3" t="s">
        <v>28</v>
      </c>
      <c r="J218" t="s">
        <v>17</v>
      </c>
      <c r="K218" s="3" t="s">
        <v>26</v>
      </c>
      <c r="L218" s="9">
        <f>Table1[[#This Row],[Quantity]]*Table1[[#This Row],[Price]]</f>
        <v>2208.8999999999996</v>
      </c>
    </row>
    <row r="219" spans="3:12" x14ac:dyDescent="0.25">
      <c r="C219" s="3">
        <v>10672</v>
      </c>
      <c r="D219" s="4">
        <v>44916</v>
      </c>
      <c r="E219" t="s">
        <v>9</v>
      </c>
      <c r="F219" s="9">
        <v>3.49</v>
      </c>
      <c r="G219">
        <v>631</v>
      </c>
      <c r="H219" s="3" t="s">
        <v>16</v>
      </c>
      <c r="I219" s="3" t="s">
        <v>28</v>
      </c>
      <c r="J219" t="s">
        <v>17</v>
      </c>
      <c r="K219" s="3" t="s">
        <v>26</v>
      </c>
      <c r="L219" s="9">
        <f>Table1[[#This Row],[Quantity]]*Table1[[#This Row],[Price]]</f>
        <v>2202.19</v>
      </c>
    </row>
    <row r="220" spans="3:12" x14ac:dyDescent="0.25">
      <c r="C220" s="3">
        <v>10673</v>
      </c>
      <c r="D220" s="4">
        <v>44916</v>
      </c>
      <c r="E220" t="s">
        <v>13</v>
      </c>
      <c r="F220" s="9">
        <v>2.95</v>
      </c>
      <c r="G220">
        <v>746</v>
      </c>
      <c r="H220" s="3" t="s">
        <v>16</v>
      </c>
      <c r="I220" s="3" t="s">
        <v>28</v>
      </c>
      <c r="J220" t="s">
        <v>17</v>
      </c>
      <c r="K220" s="3" t="s">
        <v>26</v>
      </c>
      <c r="L220" s="9">
        <f>Table1[[#This Row],[Quantity]]*Table1[[#This Row],[Price]]</f>
        <v>2200.7000000000003</v>
      </c>
    </row>
    <row r="221" spans="3:12" x14ac:dyDescent="0.25">
      <c r="C221" s="3">
        <v>10674</v>
      </c>
      <c r="D221" s="4">
        <v>44916</v>
      </c>
      <c r="E221" t="s">
        <v>15</v>
      </c>
      <c r="F221" s="9">
        <v>4.99</v>
      </c>
      <c r="G221">
        <v>201</v>
      </c>
      <c r="H221" s="3" t="s">
        <v>16</v>
      </c>
      <c r="I221" s="3" t="s">
        <v>28</v>
      </c>
      <c r="J221" t="s">
        <v>17</v>
      </c>
      <c r="K221" s="3" t="s">
        <v>26</v>
      </c>
      <c r="L221" s="9">
        <f>Table1[[#This Row],[Quantity]]*Table1[[#This Row],[Price]]</f>
        <v>1002.99</v>
      </c>
    </row>
    <row r="222" spans="3:12" x14ac:dyDescent="0.25">
      <c r="C222" s="3">
        <v>10675</v>
      </c>
      <c r="D222" s="4">
        <v>44917</v>
      </c>
      <c r="E222" t="s">
        <v>18</v>
      </c>
      <c r="F222" s="9">
        <v>12.99</v>
      </c>
      <c r="G222">
        <v>678</v>
      </c>
      <c r="H222" s="3" t="s">
        <v>16</v>
      </c>
      <c r="I222" s="3" t="s">
        <v>28</v>
      </c>
      <c r="J222" t="s">
        <v>17</v>
      </c>
      <c r="K222" s="3" t="s">
        <v>26</v>
      </c>
      <c r="L222" s="9">
        <f>Table1[[#This Row],[Quantity]]*Table1[[#This Row],[Price]]</f>
        <v>8807.2199999999993</v>
      </c>
    </row>
    <row r="223" spans="3:12" x14ac:dyDescent="0.25">
      <c r="C223" s="3">
        <v>10676</v>
      </c>
      <c r="D223" s="4">
        <v>44917</v>
      </c>
      <c r="E223" t="s">
        <v>22</v>
      </c>
      <c r="F223" s="9">
        <v>9.9499999999999993</v>
      </c>
      <c r="G223">
        <v>242</v>
      </c>
      <c r="H223" s="3" t="s">
        <v>16</v>
      </c>
      <c r="I223" s="3" t="s">
        <v>28</v>
      </c>
      <c r="J223" t="s">
        <v>17</v>
      </c>
      <c r="K223" s="3" t="s">
        <v>26</v>
      </c>
      <c r="L223" s="9">
        <f>Table1[[#This Row],[Quantity]]*Table1[[#This Row],[Price]]</f>
        <v>2407.8999999999996</v>
      </c>
    </row>
    <row r="224" spans="3:12" x14ac:dyDescent="0.25">
      <c r="C224" s="3">
        <v>10677</v>
      </c>
      <c r="D224" s="4">
        <v>44917</v>
      </c>
      <c r="E224" t="s">
        <v>9</v>
      </c>
      <c r="F224" s="9">
        <v>3.49</v>
      </c>
      <c r="G224">
        <v>631</v>
      </c>
      <c r="H224" s="3" t="s">
        <v>16</v>
      </c>
      <c r="I224" s="3" t="s">
        <v>28</v>
      </c>
      <c r="J224" t="s">
        <v>17</v>
      </c>
      <c r="K224" s="3" t="s">
        <v>26</v>
      </c>
      <c r="L224" s="9">
        <f>Table1[[#This Row],[Quantity]]*Table1[[#This Row],[Price]]</f>
        <v>2202.19</v>
      </c>
    </row>
    <row r="225" spans="3:12" x14ac:dyDescent="0.25">
      <c r="C225" s="3">
        <v>10678</v>
      </c>
      <c r="D225" s="4">
        <v>44917</v>
      </c>
      <c r="E225" t="s">
        <v>13</v>
      </c>
      <c r="F225" s="9">
        <v>2.95</v>
      </c>
      <c r="G225">
        <v>746</v>
      </c>
      <c r="H225" s="3" t="s">
        <v>16</v>
      </c>
      <c r="I225" s="3" t="s">
        <v>28</v>
      </c>
      <c r="J225" t="s">
        <v>17</v>
      </c>
      <c r="K225" s="3" t="s">
        <v>26</v>
      </c>
      <c r="L225" s="9">
        <f>Table1[[#This Row],[Quantity]]*Table1[[#This Row],[Price]]</f>
        <v>2200.7000000000003</v>
      </c>
    </row>
    <row r="226" spans="3:12" x14ac:dyDescent="0.25">
      <c r="C226" s="3">
        <v>10679</v>
      </c>
      <c r="D226" s="4">
        <v>44917</v>
      </c>
      <c r="E226" t="s">
        <v>15</v>
      </c>
      <c r="F226" s="9">
        <v>4.99</v>
      </c>
      <c r="G226">
        <v>201</v>
      </c>
      <c r="H226" s="3" t="s">
        <v>16</v>
      </c>
      <c r="I226" s="3" t="s">
        <v>28</v>
      </c>
      <c r="J226" t="s">
        <v>17</v>
      </c>
      <c r="K226" s="3" t="s">
        <v>26</v>
      </c>
      <c r="L226" s="9">
        <f>Table1[[#This Row],[Quantity]]*Table1[[#This Row],[Price]]</f>
        <v>1002.99</v>
      </c>
    </row>
    <row r="227" spans="3:12" x14ac:dyDescent="0.25">
      <c r="C227" s="3">
        <v>10680</v>
      </c>
      <c r="D227" s="4">
        <v>44918</v>
      </c>
      <c r="E227" t="s">
        <v>18</v>
      </c>
      <c r="F227" s="9">
        <v>12.99</v>
      </c>
      <c r="G227">
        <v>647</v>
      </c>
      <c r="H227" s="3" t="s">
        <v>16</v>
      </c>
      <c r="I227" s="3" t="s">
        <v>28</v>
      </c>
      <c r="J227" t="s">
        <v>17</v>
      </c>
      <c r="K227" s="3" t="s">
        <v>26</v>
      </c>
      <c r="L227" s="9">
        <f>Table1[[#This Row],[Quantity]]*Table1[[#This Row],[Price]]</f>
        <v>8404.5300000000007</v>
      </c>
    </row>
    <row r="228" spans="3:12" x14ac:dyDescent="0.25">
      <c r="C228" s="3">
        <v>10681</v>
      </c>
      <c r="D228" s="4">
        <v>44918</v>
      </c>
      <c r="E228" t="s">
        <v>22</v>
      </c>
      <c r="F228" s="9">
        <v>9.9499999999999993</v>
      </c>
      <c r="G228">
        <v>242</v>
      </c>
      <c r="H228" s="3" t="s">
        <v>16</v>
      </c>
      <c r="I228" s="3" t="s">
        <v>28</v>
      </c>
      <c r="J228" t="s">
        <v>17</v>
      </c>
      <c r="K228" s="3" t="s">
        <v>26</v>
      </c>
      <c r="L228" s="9">
        <f>Table1[[#This Row],[Quantity]]*Table1[[#This Row],[Price]]</f>
        <v>2407.8999999999996</v>
      </c>
    </row>
    <row r="229" spans="3:12" x14ac:dyDescent="0.25">
      <c r="C229" s="3">
        <v>10682</v>
      </c>
      <c r="D229" s="4">
        <v>44918</v>
      </c>
      <c r="E229" t="s">
        <v>9</v>
      </c>
      <c r="F229" s="9">
        <v>3.49</v>
      </c>
      <c r="G229">
        <v>631</v>
      </c>
      <c r="H229" s="3" t="s">
        <v>16</v>
      </c>
      <c r="I229" s="3" t="s">
        <v>28</v>
      </c>
      <c r="J229" t="s">
        <v>17</v>
      </c>
      <c r="K229" s="3" t="s">
        <v>26</v>
      </c>
      <c r="L229" s="9">
        <f>Table1[[#This Row],[Quantity]]*Table1[[#This Row],[Price]]</f>
        <v>2202.19</v>
      </c>
    </row>
    <row r="230" spans="3:12" x14ac:dyDescent="0.25">
      <c r="C230" s="3">
        <v>10683</v>
      </c>
      <c r="D230" s="4">
        <v>44918</v>
      </c>
      <c r="E230" t="s">
        <v>13</v>
      </c>
      <c r="F230" s="9">
        <v>2.95</v>
      </c>
      <c r="G230">
        <v>678</v>
      </c>
      <c r="H230" s="3" t="s">
        <v>16</v>
      </c>
      <c r="I230" s="3" t="s">
        <v>28</v>
      </c>
      <c r="J230" t="s">
        <v>17</v>
      </c>
      <c r="K230" s="3" t="s">
        <v>26</v>
      </c>
      <c r="L230" s="9">
        <f>Table1[[#This Row],[Quantity]]*Table1[[#This Row],[Price]]</f>
        <v>2000.1000000000001</v>
      </c>
    </row>
    <row r="231" spans="3:12" x14ac:dyDescent="0.25">
      <c r="C231" s="3">
        <v>10684</v>
      </c>
      <c r="D231" s="4">
        <v>44918</v>
      </c>
      <c r="E231" t="s">
        <v>15</v>
      </c>
      <c r="F231" s="9">
        <v>4.99</v>
      </c>
      <c r="G231">
        <v>201</v>
      </c>
      <c r="H231" s="3" t="s">
        <v>16</v>
      </c>
      <c r="I231" s="3" t="s">
        <v>28</v>
      </c>
      <c r="J231" t="s">
        <v>17</v>
      </c>
      <c r="K231" s="3" t="s">
        <v>26</v>
      </c>
      <c r="L231" s="9">
        <f>Table1[[#This Row],[Quantity]]*Table1[[#This Row],[Price]]</f>
        <v>1002.99</v>
      </c>
    </row>
    <row r="232" spans="3:12" x14ac:dyDescent="0.25">
      <c r="C232" s="3">
        <v>10685</v>
      </c>
      <c r="D232" s="4">
        <v>44919</v>
      </c>
      <c r="E232" t="s">
        <v>18</v>
      </c>
      <c r="F232" s="9">
        <v>12.99</v>
      </c>
      <c r="G232">
        <v>678</v>
      </c>
      <c r="H232" s="3" t="s">
        <v>16</v>
      </c>
      <c r="I232" s="3" t="s">
        <v>28</v>
      </c>
      <c r="J232" t="s">
        <v>17</v>
      </c>
      <c r="K232" s="3" t="s">
        <v>26</v>
      </c>
      <c r="L232" s="9">
        <f>Table1[[#This Row],[Quantity]]*Table1[[#This Row],[Price]]</f>
        <v>8807.2199999999993</v>
      </c>
    </row>
    <row r="233" spans="3:12" x14ac:dyDescent="0.25">
      <c r="C233" s="3">
        <v>10686</v>
      </c>
      <c r="D233" s="4">
        <v>44919</v>
      </c>
      <c r="E233" t="s">
        <v>22</v>
      </c>
      <c r="F233" s="9">
        <v>9.9499999999999993</v>
      </c>
      <c r="G233">
        <v>242</v>
      </c>
      <c r="H233" s="3" t="s">
        <v>16</v>
      </c>
      <c r="I233" s="3" t="s">
        <v>28</v>
      </c>
      <c r="J233" t="s">
        <v>17</v>
      </c>
      <c r="K233" s="3" t="s">
        <v>26</v>
      </c>
      <c r="L233" s="9">
        <f>Table1[[#This Row],[Quantity]]*Table1[[#This Row],[Price]]</f>
        <v>2407.8999999999996</v>
      </c>
    </row>
    <row r="234" spans="3:12" x14ac:dyDescent="0.25">
      <c r="C234" s="3">
        <v>10687</v>
      </c>
      <c r="D234" s="4">
        <v>44919</v>
      </c>
      <c r="E234" t="s">
        <v>9</v>
      </c>
      <c r="F234" s="9">
        <v>3.49</v>
      </c>
      <c r="G234">
        <v>631</v>
      </c>
      <c r="H234" s="3" t="s">
        <v>16</v>
      </c>
      <c r="I234" s="3" t="s">
        <v>28</v>
      </c>
      <c r="J234" t="s">
        <v>21</v>
      </c>
      <c r="K234" s="3" t="s">
        <v>20</v>
      </c>
      <c r="L234" s="9">
        <f>Table1[[#This Row],[Quantity]]*Table1[[#This Row],[Price]]</f>
        <v>2202.19</v>
      </c>
    </row>
    <row r="235" spans="3:12" x14ac:dyDescent="0.25">
      <c r="C235" s="3">
        <v>10688</v>
      </c>
      <c r="D235" s="4">
        <v>44919</v>
      </c>
      <c r="E235" t="s">
        <v>13</v>
      </c>
      <c r="F235" s="9">
        <v>2.95</v>
      </c>
      <c r="G235">
        <v>678</v>
      </c>
      <c r="H235" s="3" t="s">
        <v>16</v>
      </c>
      <c r="I235" s="3" t="s">
        <v>28</v>
      </c>
      <c r="J235" t="s">
        <v>21</v>
      </c>
      <c r="K235" s="3" t="s">
        <v>20</v>
      </c>
      <c r="L235" s="9">
        <f>Table1[[#This Row],[Quantity]]*Table1[[#This Row],[Price]]</f>
        <v>2000.1000000000001</v>
      </c>
    </row>
    <row r="236" spans="3:12" x14ac:dyDescent="0.25">
      <c r="C236" s="3">
        <v>10689</v>
      </c>
      <c r="D236" s="4">
        <v>44919</v>
      </c>
      <c r="E236" t="s">
        <v>15</v>
      </c>
      <c r="F236" s="9">
        <v>4.99</v>
      </c>
      <c r="G236">
        <v>201</v>
      </c>
      <c r="H236" s="3" t="s">
        <v>16</v>
      </c>
      <c r="I236" s="3" t="s">
        <v>28</v>
      </c>
      <c r="J236" t="s">
        <v>21</v>
      </c>
      <c r="K236" s="3" t="s">
        <v>20</v>
      </c>
      <c r="L236" s="9">
        <f>Table1[[#This Row],[Quantity]]*Table1[[#This Row],[Price]]</f>
        <v>1002.99</v>
      </c>
    </row>
    <row r="237" spans="3:12" x14ac:dyDescent="0.25">
      <c r="C237" s="3">
        <v>10690</v>
      </c>
      <c r="D237" s="4">
        <v>44920</v>
      </c>
      <c r="E237" t="s">
        <v>18</v>
      </c>
      <c r="F237" s="9">
        <v>12.99</v>
      </c>
      <c r="G237">
        <v>678</v>
      </c>
      <c r="H237" s="3" t="s">
        <v>16</v>
      </c>
      <c r="I237" s="3" t="s">
        <v>28</v>
      </c>
      <c r="J237" t="s">
        <v>21</v>
      </c>
      <c r="K237" s="3" t="s">
        <v>20</v>
      </c>
      <c r="L237" s="9">
        <f>Table1[[#This Row],[Quantity]]*Table1[[#This Row],[Price]]</f>
        <v>8807.2199999999993</v>
      </c>
    </row>
    <row r="238" spans="3:12" x14ac:dyDescent="0.25">
      <c r="C238" s="3">
        <v>10691</v>
      </c>
      <c r="D238" s="4">
        <v>44920</v>
      </c>
      <c r="E238" t="s">
        <v>22</v>
      </c>
      <c r="F238" s="9">
        <v>9.9499999999999993</v>
      </c>
      <c r="G238">
        <v>262</v>
      </c>
      <c r="H238" s="3" t="s">
        <v>16</v>
      </c>
      <c r="I238" s="3" t="s">
        <v>28</v>
      </c>
      <c r="J238" t="s">
        <v>21</v>
      </c>
      <c r="K238" s="3" t="s">
        <v>20</v>
      </c>
      <c r="L238" s="9">
        <f>Table1[[#This Row],[Quantity]]*Table1[[#This Row],[Price]]</f>
        <v>2606.8999999999996</v>
      </c>
    </row>
    <row r="239" spans="3:12" x14ac:dyDescent="0.25">
      <c r="C239" s="3">
        <v>10692</v>
      </c>
      <c r="D239" s="4">
        <v>44920</v>
      </c>
      <c r="E239" t="s">
        <v>9</v>
      </c>
      <c r="F239" s="9">
        <v>3.49</v>
      </c>
      <c r="G239">
        <v>631</v>
      </c>
      <c r="H239" s="3" t="s">
        <v>16</v>
      </c>
      <c r="I239" s="3" t="s">
        <v>28</v>
      </c>
      <c r="J239" t="s">
        <v>21</v>
      </c>
      <c r="K239" s="3" t="s">
        <v>20</v>
      </c>
      <c r="L239" s="9">
        <f>Table1[[#This Row],[Quantity]]*Table1[[#This Row],[Price]]</f>
        <v>2202.19</v>
      </c>
    </row>
    <row r="240" spans="3:12" x14ac:dyDescent="0.25">
      <c r="C240" s="3">
        <v>10693</v>
      </c>
      <c r="D240" s="4">
        <v>44920</v>
      </c>
      <c r="E240" t="s">
        <v>13</v>
      </c>
      <c r="F240" s="9">
        <v>2.95</v>
      </c>
      <c r="G240">
        <v>678</v>
      </c>
      <c r="H240" s="3" t="s">
        <v>16</v>
      </c>
      <c r="I240" s="3" t="s">
        <v>28</v>
      </c>
      <c r="J240" t="s">
        <v>21</v>
      </c>
      <c r="K240" s="3" t="s">
        <v>20</v>
      </c>
      <c r="L240" s="9">
        <f>Table1[[#This Row],[Quantity]]*Table1[[#This Row],[Price]]</f>
        <v>2000.1000000000001</v>
      </c>
    </row>
    <row r="241" spans="3:12" x14ac:dyDescent="0.25">
      <c r="C241" s="3">
        <v>10694</v>
      </c>
      <c r="D241" s="4">
        <v>44920</v>
      </c>
      <c r="E241" t="s">
        <v>15</v>
      </c>
      <c r="F241" s="9">
        <v>4.99</v>
      </c>
      <c r="G241">
        <v>201</v>
      </c>
      <c r="H241" s="3" t="s">
        <v>16</v>
      </c>
      <c r="I241" s="3" t="s">
        <v>28</v>
      </c>
      <c r="J241" t="s">
        <v>21</v>
      </c>
      <c r="K241" s="3" t="s">
        <v>20</v>
      </c>
      <c r="L241" s="9">
        <f>Table1[[#This Row],[Quantity]]*Table1[[#This Row],[Price]]</f>
        <v>1002.99</v>
      </c>
    </row>
    <row r="242" spans="3:12" x14ac:dyDescent="0.25">
      <c r="C242" s="3">
        <v>10695</v>
      </c>
      <c r="D242" s="4">
        <v>44921</v>
      </c>
      <c r="E242" t="s">
        <v>18</v>
      </c>
      <c r="F242" s="9">
        <v>12.99</v>
      </c>
      <c r="G242">
        <v>693</v>
      </c>
      <c r="H242" s="3" t="s">
        <v>16</v>
      </c>
      <c r="I242" s="3" t="s">
        <v>28</v>
      </c>
      <c r="J242" t="s">
        <v>21</v>
      </c>
      <c r="K242" s="3" t="s">
        <v>20</v>
      </c>
      <c r="L242" s="9">
        <f>Table1[[#This Row],[Quantity]]*Table1[[#This Row],[Price]]</f>
        <v>9002.07</v>
      </c>
    </row>
    <row r="243" spans="3:12" x14ac:dyDescent="0.25">
      <c r="C243" s="3">
        <v>10696</v>
      </c>
      <c r="D243" s="4">
        <v>44921</v>
      </c>
      <c r="E243" t="s">
        <v>22</v>
      </c>
      <c r="F243" s="9">
        <v>9.9499999999999993</v>
      </c>
      <c r="G243">
        <v>282</v>
      </c>
      <c r="H243" s="3" t="s">
        <v>16</v>
      </c>
      <c r="I243" s="3" t="s">
        <v>28</v>
      </c>
      <c r="J243" t="s">
        <v>21</v>
      </c>
      <c r="K243" s="3" t="s">
        <v>20</v>
      </c>
      <c r="L243" s="9">
        <f>Table1[[#This Row],[Quantity]]*Table1[[#This Row],[Price]]</f>
        <v>2805.8999999999996</v>
      </c>
    </row>
    <row r="244" spans="3:12" x14ac:dyDescent="0.25">
      <c r="C244" s="3">
        <v>10697</v>
      </c>
      <c r="D244" s="4">
        <v>44921</v>
      </c>
      <c r="E244" t="s">
        <v>9</v>
      </c>
      <c r="F244" s="9">
        <v>3.49</v>
      </c>
      <c r="G244">
        <v>631</v>
      </c>
      <c r="H244" s="3" t="s">
        <v>16</v>
      </c>
      <c r="I244" s="3" t="s">
        <v>28</v>
      </c>
      <c r="J244" t="s">
        <v>21</v>
      </c>
      <c r="K244" s="3" t="s">
        <v>20</v>
      </c>
      <c r="L244" s="9">
        <f>Table1[[#This Row],[Quantity]]*Table1[[#This Row],[Price]]</f>
        <v>2202.19</v>
      </c>
    </row>
    <row r="245" spans="3:12" x14ac:dyDescent="0.25">
      <c r="C245" s="3">
        <v>10698</v>
      </c>
      <c r="D245" s="4">
        <v>44921</v>
      </c>
      <c r="E245" t="s">
        <v>13</v>
      </c>
      <c r="F245" s="9">
        <v>2.95</v>
      </c>
      <c r="G245">
        <v>678</v>
      </c>
      <c r="H245" s="3" t="s">
        <v>16</v>
      </c>
      <c r="I245" s="3" t="s">
        <v>28</v>
      </c>
      <c r="J245" t="s">
        <v>21</v>
      </c>
      <c r="K245" s="3" t="s">
        <v>20</v>
      </c>
      <c r="L245" s="9">
        <f>Table1[[#This Row],[Quantity]]*Table1[[#This Row],[Price]]</f>
        <v>2000.1000000000001</v>
      </c>
    </row>
    <row r="246" spans="3:12" x14ac:dyDescent="0.25">
      <c r="C246" s="3">
        <v>10699</v>
      </c>
      <c r="D246" s="4">
        <v>44921</v>
      </c>
      <c r="E246" t="s">
        <v>15</v>
      </c>
      <c r="F246" s="9">
        <v>4.99</v>
      </c>
      <c r="G246">
        <v>201</v>
      </c>
      <c r="H246" s="3" t="s">
        <v>16</v>
      </c>
      <c r="I246" s="3" t="s">
        <v>28</v>
      </c>
      <c r="J246" t="s">
        <v>21</v>
      </c>
      <c r="K246" s="3" t="s">
        <v>20</v>
      </c>
      <c r="L246" s="9">
        <f>Table1[[#This Row],[Quantity]]*Table1[[#This Row],[Price]]</f>
        <v>1002.99</v>
      </c>
    </row>
    <row r="247" spans="3:12" x14ac:dyDescent="0.25">
      <c r="C247" s="3">
        <v>10700</v>
      </c>
      <c r="D247" s="4">
        <v>44922</v>
      </c>
      <c r="E247" t="s">
        <v>18</v>
      </c>
      <c r="F247" s="9">
        <v>12.99</v>
      </c>
      <c r="G247">
        <v>693</v>
      </c>
      <c r="H247" s="3" t="s">
        <v>16</v>
      </c>
      <c r="I247" s="3" t="s">
        <v>28</v>
      </c>
      <c r="J247" t="s">
        <v>21</v>
      </c>
      <c r="K247" s="3" t="s">
        <v>20</v>
      </c>
      <c r="L247" s="9">
        <f>Table1[[#This Row],[Quantity]]*Table1[[#This Row],[Price]]</f>
        <v>9002.07</v>
      </c>
    </row>
    <row r="248" spans="3:12" x14ac:dyDescent="0.25">
      <c r="C248" s="3">
        <v>10701</v>
      </c>
      <c r="D248" s="4">
        <v>44922</v>
      </c>
      <c r="E248" t="s">
        <v>22</v>
      </c>
      <c r="F248" s="9">
        <v>9.9499999999999993</v>
      </c>
      <c r="G248">
        <v>282</v>
      </c>
      <c r="H248" s="3" t="s">
        <v>16</v>
      </c>
      <c r="I248" s="3" t="s">
        <v>28</v>
      </c>
      <c r="J248" t="s">
        <v>21</v>
      </c>
      <c r="K248" s="3" t="s">
        <v>20</v>
      </c>
      <c r="L248" s="9">
        <f>Table1[[#This Row],[Quantity]]*Table1[[#This Row],[Price]]</f>
        <v>2805.8999999999996</v>
      </c>
    </row>
    <row r="249" spans="3:12" x14ac:dyDescent="0.25">
      <c r="C249" s="3">
        <v>10702</v>
      </c>
      <c r="D249" s="4">
        <v>44922</v>
      </c>
      <c r="E249" t="s">
        <v>9</v>
      </c>
      <c r="F249" s="9">
        <v>3.49</v>
      </c>
      <c r="G249">
        <v>631</v>
      </c>
      <c r="H249" s="3" t="s">
        <v>16</v>
      </c>
      <c r="I249" s="3" t="s">
        <v>28</v>
      </c>
      <c r="J249" t="s">
        <v>21</v>
      </c>
      <c r="K249" s="3" t="s">
        <v>20</v>
      </c>
      <c r="L249" s="9">
        <f>Table1[[#This Row],[Quantity]]*Table1[[#This Row],[Price]]</f>
        <v>2202.19</v>
      </c>
    </row>
    <row r="250" spans="3:12" x14ac:dyDescent="0.25">
      <c r="C250" s="3">
        <v>10703</v>
      </c>
      <c r="D250" s="4">
        <v>44922</v>
      </c>
      <c r="E250" t="s">
        <v>13</v>
      </c>
      <c r="F250" s="9">
        <v>2.95</v>
      </c>
      <c r="G250">
        <v>678</v>
      </c>
      <c r="H250" s="3" t="s">
        <v>16</v>
      </c>
      <c r="I250" s="3" t="s">
        <v>11</v>
      </c>
      <c r="J250" t="s">
        <v>21</v>
      </c>
      <c r="K250" s="3" t="s">
        <v>20</v>
      </c>
      <c r="L250" s="9">
        <f>Table1[[#This Row],[Quantity]]*Table1[[#This Row],[Price]]</f>
        <v>2000.1000000000001</v>
      </c>
    </row>
    <row r="251" spans="3:12" x14ac:dyDescent="0.25">
      <c r="C251" s="3">
        <v>10704</v>
      </c>
      <c r="D251" s="4">
        <v>44922</v>
      </c>
      <c r="E251" t="s">
        <v>15</v>
      </c>
      <c r="F251" s="9">
        <v>4.99</v>
      </c>
      <c r="G251">
        <v>201</v>
      </c>
      <c r="H251" s="3" t="s">
        <v>27</v>
      </c>
      <c r="I251" s="3" t="s">
        <v>11</v>
      </c>
      <c r="J251" t="s">
        <v>21</v>
      </c>
      <c r="K251" s="3" t="s">
        <v>20</v>
      </c>
      <c r="L251" s="9">
        <f>Table1[[#This Row],[Quantity]]*Table1[[#This Row],[Price]]</f>
        <v>1002.99</v>
      </c>
    </row>
    <row r="252" spans="3:12" x14ac:dyDescent="0.25">
      <c r="C252" s="3">
        <v>10705</v>
      </c>
      <c r="D252" s="4">
        <v>44923</v>
      </c>
      <c r="E252" t="s">
        <v>18</v>
      </c>
      <c r="F252" s="9">
        <v>12.99</v>
      </c>
      <c r="G252">
        <v>724</v>
      </c>
      <c r="H252" s="3" t="s">
        <v>27</v>
      </c>
      <c r="I252" s="3" t="s">
        <v>11</v>
      </c>
      <c r="J252" t="s">
        <v>21</v>
      </c>
      <c r="K252" s="3" t="s">
        <v>20</v>
      </c>
      <c r="L252" s="9">
        <f>Table1[[#This Row],[Quantity]]*Table1[[#This Row],[Price]]</f>
        <v>9404.76</v>
      </c>
    </row>
    <row r="253" spans="3:12" x14ac:dyDescent="0.25">
      <c r="C253" s="3">
        <v>10706</v>
      </c>
      <c r="D253" s="4">
        <v>44923</v>
      </c>
      <c r="E253" t="s">
        <v>22</v>
      </c>
      <c r="F253" s="9">
        <v>9.9499999999999993</v>
      </c>
      <c r="G253">
        <v>302</v>
      </c>
      <c r="H253" s="3" t="s">
        <v>27</v>
      </c>
      <c r="I253" s="3" t="s">
        <v>11</v>
      </c>
      <c r="J253" t="s">
        <v>21</v>
      </c>
      <c r="K253" s="3" t="s">
        <v>20</v>
      </c>
      <c r="L253" s="9">
        <f>Table1[[#This Row],[Quantity]]*Table1[[#This Row],[Price]]</f>
        <v>3004.8999999999996</v>
      </c>
    </row>
    <row r="254" spans="3:12" x14ac:dyDescent="0.25">
      <c r="C254" s="3">
        <v>10707</v>
      </c>
      <c r="D254" s="4">
        <v>44923</v>
      </c>
      <c r="E254" t="s">
        <v>9</v>
      </c>
      <c r="F254" s="9">
        <v>3.49</v>
      </c>
      <c r="G254">
        <v>631</v>
      </c>
      <c r="H254" s="3" t="s">
        <v>27</v>
      </c>
      <c r="I254" s="3" t="s">
        <v>11</v>
      </c>
      <c r="J254" t="s">
        <v>21</v>
      </c>
      <c r="K254" s="3" t="s">
        <v>20</v>
      </c>
      <c r="L254" s="9">
        <f>Table1[[#This Row],[Quantity]]*Table1[[#This Row],[Price]]</f>
        <v>2202.19</v>
      </c>
    </row>
    <row r="255" spans="3:12" x14ac:dyDescent="0.25">
      <c r="C255" s="3">
        <v>10708</v>
      </c>
      <c r="D255" s="4">
        <v>44923</v>
      </c>
      <c r="E255" t="s">
        <v>13</v>
      </c>
      <c r="F255" s="9">
        <v>2.95</v>
      </c>
      <c r="G255">
        <v>678</v>
      </c>
      <c r="H255" s="3" t="s">
        <v>27</v>
      </c>
      <c r="I255" s="3" t="s">
        <v>11</v>
      </c>
      <c r="J255" t="s">
        <v>21</v>
      </c>
      <c r="K255" s="3" t="s">
        <v>20</v>
      </c>
      <c r="L255" s="9">
        <f>Table1[[#This Row],[Quantity]]*Table1[[#This Row],[Price]]</f>
        <v>2000.1000000000001</v>
      </c>
    </row>
    <row r="256" spans="3:12" x14ac:dyDescent="0.25">
      <c r="C256" s="3">
        <v>10709</v>
      </c>
      <c r="D256" s="4">
        <v>44923</v>
      </c>
      <c r="E256" t="s">
        <v>15</v>
      </c>
      <c r="F256" s="9">
        <v>4.99</v>
      </c>
      <c r="G256">
        <v>201</v>
      </c>
      <c r="H256" s="3" t="s">
        <v>27</v>
      </c>
      <c r="I256" s="3" t="s">
        <v>11</v>
      </c>
      <c r="J256" t="s">
        <v>21</v>
      </c>
      <c r="K256" s="3" t="s">
        <v>20</v>
      </c>
      <c r="L256" s="9">
        <f>Table1[[#This Row],[Quantity]]*Table1[[#This Row],[Price]]</f>
        <v>1002.99</v>
      </c>
    </row>
    <row r="257" spans="3:12" x14ac:dyDescent="0.25">
      <c r="C257" s="3">
        <v>10710</v>
      </c>
      <c r="D257" s="4">
        <v>44924</v>
      </c>
      <c r="E257" t="s">
        <v>18</v>
      </c>
      <c r="F257" s="9">
        <v>12.99</v>
      </c>
      <c r="G257">
        <v>755</v>
      </c>
      <c r="H257" s="3" t="s">
        <v>27</v>
      </c>
      <c r="I257" s="3" t="s">
        <v>11</v>
      </c>
      <c r="J257" t="s">
        <v>21</v>
      </c>
      <c r="K257" s="3" t="s">
        <v>20</v>
      </c>
      <c r="L257" s="9">
        <f>Table1[[#This Row],[Quantity]]*Table1[[#This Row],[Price]]</f>
        <v>9807.4500000000007</v>
      </c>
    </row>
    <row r="258" spans="3:12" x14ac:dyDescent="0.25">
      <c r="C258" s="3">
        <v>10711</v>
      </c>
      <c r="D258" s="4">
        <v>44924</v>
      </c>
      <c r="E258" t="s">
        <v>22</v>
      </c>
      <c r="F258" s="9">
        <v>9.9499999999999993</v>
      </c>
      <c r="G258">
        <v>282</v>
      </c>
      <c r="H258" s="3" t="s">
        <v>27</v>
      </c>
      <c r="I258" s="3" t="s">
        <v>11</v>
      </c>
      <c r="J258" t="s">
        <v>21</v>
      </c>
      <c r="K258" s="3" t="s">
        <v>20</v>
      </c>
      <c r="L258" s="9">
        <f>Table1[[#This Row],[Quantity]]*Table1[[#This Row],[Price]]</f>
        <v>2805.8999999999996</v>
      </c>
    </row>
    <row r="259" spans="3:12" x14ac:dyDescent="0.25">
      <c r="C259" s="3">
        <v>10712</v>
      </c>
      <c r="D259" s="4">
        <v>44924</v>
      </c>
      <c r="E259" t="s">
        <v>9</v>
      </c>
      <c r="F259" s="9">
        <v>3.49</v>
      </c>
      <c r="G259">
        <v>631</v>
      </c>
      <c r="H259" s="3" t="s">
        <v>27</v>
      </c>
      <c r="I259" s="3" t="s">
        <v>11</v>
      </c>
      <c r="J259" t="s">
        <v>21</v>
      </c>
      <c r="K259" s="3" t="s">
        <v>20</v>
      </c>
      <c r="L259" s="9">
        <f>Table1[[#This Row],[Quantity]]*Table1[[#This Row],[Price]]</f>
        <v>2202.19</v>
      </c>
    </row>
    <row r="260" spans="3:12" x14ac:dyDescent="0.25">
      <c r="C260" s="3">
        <v>10713</v>
      </c>
      <c r="D260" s="4">
        <v>44924</v>
      </c>
      <c r="E260" t="s">
        <v>13</v>
      </c>
      <c r="F260" s="9">
        <v>2.95</v>
      </c>
      <c r="G260">
        <v>678</v>
      </c>
      <c r="H260" s="3" t="s">
        <v>27</v>
      </c>
      <c r="I260" s="3" t="s">
        <v>11</v>
      </c>
      <c r="J260" t="s">
        <v>21</v>
      </c>
      <c r="K260" s="3" t="s">
        <v>20</v>
      </c>
      <c r="L260" s="9">
        <f>Table1[[#This Row],[Quantity]]*Table1[[#This Row],[Price]]</f>
        <v>2000.1000000000001</v>
      </c>
    </row>
  </sheetData>
  <pageMargins left="0.7" right="0.7" top="0.75" bottom="0.75" header="0.3" footer="0.3"/>
  <pageSetup paperSize="9" orientation="portrait" horizontalDpi="4294967293"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8D2B2-C6F4-48D9-B728-E66C4D446F90}">
  <dimension ref="A3:C29"/>
  <sheetViews>
    <sheetView zoomScale="80" workbookViewId="0">
      <selection activeCell="D22" sqref="D22"/>
    </sheetView>
  </sheetViews>
  <sheetFormatPr defaultRowHeight="15" x14ac:dyDescent="0.25"/>
  <cols>
    <col min="1" max="1" width="11.28515625" bestFit="1" customWidth="1"/>
    <col min="2" max="2" width="21.28515625" bestFit="1" customWidth="1"/>
    <col min="3" max="3" width="15.85546875" bestFit="1" customWidth="1"/>
    <col min="4" max="5" width="16.28515625" bestFit="1" customWidth="1"/>
    <col min="6" max="6" width="11.28515625" bestFit="1" customWidth="1"/>
  </cols>
  <sheetData>
    <row r="3" spans="1:3" x14ac:dyDescent="0.25">
      <c r="A3" s="7" t="s">
        <v>8</v>
      </c>
      <c r="B3" s="7" t="s">
        <v>2</v>
      </c>
      <c r="C3" t="s">
        <v>47</v>
      </c>
    </row>
    <row r="4" spans="1:3" x14ac:dyDescent="0.25">
      <c r="A4" t="s">
        <v>21</v>
      </c>
      <c r="B4" t="s">
        <v>13</v>
      </c>
      <c r="C4" s="10">
        <v>12000.6</v>
      </c>
    </row>
    <row r="5" spans="1:3" x14ac:dyDescent="0.25">
      <c r="B5" t="s">
        <v>18</v>
      </c>
      <c r="C5" s="10">
        <v>53427.87000000001</v>
      </c>
    </row>
    <row r="6" spans="1:3" x14ac:dyDescent="0.25">
      <c r="B6" t="s">
        <v>22</v>
      </c>
      <c r="C6" s="10">
        <v>16039.399999999998</v>
      </c>
    </row>
    <row r="7" spans="1:3" x14ac:dyDescent="0.25">
      <c r="B7" t="s">
        <v>9</v>
      </c>
      <c r="C7" s="10">
        <v>13213.140000000001</v>
      </c>
    </row>
    <row r="8" spans="1:3" x14ac:dyDescent="0.25">
      <c r="B8" t="s">
        <v>15</v>
      </c>
      <c r="C8" s="10">
        <v>6017.94</v>
      </c>
    </row>
    <row r="9" spans="1:3" x14ac:dyDescent="0.25">
      <c r="A9" t="s">
        <v>17</v>
      </c>
      <c r="B9" t="s">
        <v>13</v>
      </c>
      <c r="C9" s="10">
        <v>56129.559999999969</v>
      </c>
    </row>
    <row r="10" spans="1:3" x14ac:dyDescent="0.25">
      <c r="B10" t="s">
        <v>18</v>
      </c>
      <c r="C10" s="10">
        <v>123561.93</v>
      </c>
    </row>
    <row r="11" spans="1:3" x14ac:dyDescent="0.25">
      <c r="B11" t="s">
        <v>22</v>
      </c>
      <c r="C11" s="10">
        <v>36792.700000000012</v>
      </c>
    </row>
    <row r="12" spans="1:3" x14ac:dyDescent="0.25">
      <c r="B12" t="s">
        <v>9</v>
      </c>
      <c r="C12" s="10">
        <v>47716.880000000005</v>
      </c>
    </row>
    <row r="13" spans="1:3" x14ac:dyDescent="0.25">
      <c r="B13" t="s">
        <v>15</v>
      </c>
      <c r="C13" s="10">
        <v>19354.29</v>
      </c>
    </row>
    <row r="14" spans="1:3" x14ac:dyDescent="0.25">
      <c r="A14" t="s">
        <v>12</v>
      </c>
      <c r="B14" t="s">
        <v>13</v>
      </c>
      <c r="C14" s="10">
        <v>28803.799999999996</v>
      </c>
    </row>
    <row r="15" spans="1:3" x14ac:dyDescent="0.25">
      <c r="B15" t="s">
        <v>18</v>
      </c>
      <c r="C15" s="10">
        <v>101880.57</v>
      </c>
    </row>
    <row r="16" spans="1:3" x14ac:dyDescent="0.25">
      <c r="B16" t="s">
        <v>22</v>
      </c>
      <c r="C16" s="10">
        <v>32158.400000000009</v>
      </c>
    </row>
    <row r="17" spans="1:3" x14ac:dyDescent="0.25">
      <c r="B17" t="s">
        <v>9</v>
      </c>
      <c r="C17" s="10">
        <v>34638.25</v>
      </c>
    </row>
    <row r="18" spans="1:3" x14ac:dyDescent="0.25">
      <c r="B18" t="s">
        <v>15</v>
      </c>
      <c r="C18" s="10">
        <v>14041.859999999999</v>
      </c>
    </row>
    <row r="19" spans="1:3" x14ac:dyDescent="0.25">
      <c r="A19" t="s">
        <v>14</v>
      </c>
      <c r="B19" t="s">
        <v>13</v>
      </c>
      <c r="C19" s="10">
        <v>18402.100000000002</v>
      </c>
    </row>
    <row r="20" spans="1:3" x14ac:dyDescent="0.25">
      <c r="B20" t="s">
        <v>18</v>
      </c>
      <c r="C20" s="10">
        <v>73692.27</v>
      </c>
    </row>
    <row r="21" spans="1:3" x14ac:dyDescent="0.25">
      <c r="B21" t="s">
        <v>22</v>
      </c>
      <c r="C21" s="10">
        <v>18089.099999999999</v>
      </c>
    </row>
    <row r="22" spans="1:3" x14ac:dyDescent="0.25">
      <c r="B22" t="s">
        <v>9</v>
      </c>
      <c r="C22" s="10">
        <v>17219.660000000003</v>
      </c>
    </row>
    <row r="23" spans="1:3" x14ac:dyDescent="0.25">
      <c r="B23" t="s">
        <v>15</v>
      </c>
      <c r="C23" s="10">
        <v>9026.91</v>
      </c>
    </row>
    <row r="24" spans="1:3" x14ac:dyDescent="0.25">
      <c r="A24" t="s">
        <v>23</v>
      </c>
      <c r="B24" t="s">
        <v>13</v>
      </c>
      <c r="C24" s="10">
        <v>10401.700000000001</v>
      </c>
    </row>
    <row r="25" spans="1:3" x14ac:dyDescent="0.25">
      <c r="B25" t="s">
        <v>18</v>
      </c>
      <c r="C25" s="10">
        <v>39437.640000000007</v>
      </c>
    </row>
    <row r="26" spans="1:3" x14ac:dyDescent="0.25">
      <c r="B26" t="s">
        <v>22</v>
      </c>
      <c r="C26" s="10">
        <v>12059.4</v>
      </c>
    </row>
    <row r="27" spans="1:3" x14ac:dyDescent="0.25">
      <c r="B27" t="s">
        <v>9</v>
      </c>
      <c r="C27" s="10">
        <v>13014.210000000003</v>
      </c>
    </row>
    <row r="28" spans="1:3" x14ac:dyDescent="0.25">
      <c r="B28" t="s">
        <v>15</v>
      </c>
      <c r="C28" s="10">
        <v>5014.95</v>
      </c>
    </row>
    <row r="29" spans="1:3" x14ac:dyDescent="0.25">
      <c r="A29" t="s">
        <v>44</v>
      </c>
      <c r="C29" s="10">
        <v>812135.12999999989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8337-F423-414F-990E-0DEDE6084BD4}">
  <dimension ref="A3:B8"/>
  <sheetViews>
    <sheetView zoomScale="97" workbookViewId="0">
      <selection activeCell="D5" sqref="D5"/>
    </sheetView>
  </sheetViews>
  <sheetFormatPr defaultRowHeight="15" x14ac:dyDescent="0.25"/>
  <cols>
    <col min="1" max="1" width="19.140625" bestFit="1" customWidth="1"/>
    <col min="2" max="2" width="15.42578125" bestFit="1" customWidth="1"/>
    <col min="3" max="255" width="6.140625" bestFit="1" customWidth="1"/>
    <col min="256" max="256" width="11.28515625" bestFit="1" customWidth="1"/>
  </cols>
  <sheetData>
    <row r="3" spans="1:2" x14ac:dyDescent="0.25">
      <c r="A3" s="7" t="s">
        <v>45</v>
      </c>
      <c r="B3" t="s">
        <v>46</v>
      </c>
    </row>
    <row r="4" spans="1:2" x14ac:dyDescent="0.25">
      <c r="A4" s="8" t="s">
        <v>13</v>
      </c>
      <c r="B4">
        <v>35666</v>
      </c>
    </row>
    <row r="5" spans="1:2" x14ac:dyDescent="0.25">
      <c r="A5" s="8" t="s">
        <v>9</v>
      </c>
      <c r="B5">
        <v>32067</v>
      </c>
    </row>
    <row r="6" spans="1:2" x14ac:dyDescent="0.25">
      <c r="A6" s="8" t="s">
        <v>18</v>
      </c>
      <c r="B6">
        <v>29572</v>
      </c>
    </row>
    <row r="7" spans="1:2" x14ac:dyDescent="0.25">
      <c r="A7" s="8" t="s">
        <v>22</v>
      </c>
      <c r="B7">
        <v>11184</v>
      </c>
    </row>
    <row r="8" spans="1:2" x14ac:dyDescent="0.25">
      <c r="A8" s="8" t="s">
        <v>15</v>
      </c>
      <c r="B8">
        <v>10050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12336-7132-448C-8B01-8F3F16BDF5A4}">
  <dimension ref="A3:B9"/>
  <sheetViews>
    <sheetView workbookViewId="0">
      <selection activeCell="D12" sqref="D12"/>
    </sheetView>
  </sheetViews>
  <sheetFormatPr defaultRowHeight="15" x14ac:dyDescent="0.25"/>
  <cols>
    <col min="1" max="1" width="19.140625" bestFit="1" customWidth="1"/>
    <col min="2" max="2" width="15.5703125" bestFit="1" customWidth="1"/>
    <col min="3" max="5" width="19.140625" bestFit="1" customWidth="1"/>
    <col min="6" max="6" width="11.28515625" bestFit="1" customWidth="1"/>
  </cols>
  <sheetData>
    <row r="3" spans="1:2" x14ac:dyDescent="0.25">
      <c r="A3" s="7" t="s">
        <v>45</v>
      </c>
      <c r="B3" t="s">
        <v>47</v>
      </c>
    </row>
    <row r="4" spans="1:2" x14ac:dyDescent="0.25">
      <c r="A4" s="8" t="s">
        <v>18</v>
      </c>
      <c r="B4" s="10">
        <v>392000.27999999997</v>
      </c>
    </row>
    <row r="5" spans="1:2" x14ac:dyDescent="0.25">
      <c r="A5" s="8" t="s">
        <v>9</v>
      </c>
      <c r="B5" s="10">
        <v>125802.14000000007</v>
      </c>
    </row>
    <row r="6" spans="1:2" x14ac:dyDescent="0.25">
      <c r="A6" s="8" t="s">
        <v>13</v>
      </c>
      <c r="B6" s="10">
        <v>125737.76000000007</v>
      </c>
    </row>
    <row r="7" spans="1:2" x14ac:dyDescent="0.25">
      <c r="A7" s="8" t="s">
        <v>22</v>
      </c>
      <c r="B7" s="10">
        <v>115138.99999999991</v>
      </c>
    </row>
    <row r="8" spans="1:2" x14ac:dyDescent="0.25">
      <c r="A8" s="8" t="s">
        <v>15</v>
      </c>
      <c r="B8" s="10">
        <v>53455.949999999983</v>
      </c>
    </row>
    <row r="9" spans="1:2" x14ac:dyDescent="0.25">
      <c r="A9" s="8" t="s">
        <v>44</v>
      </c>
      <c r="B9" s="10">
        <v>812135.12999999989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51863-3135-4D83-A3EF-4F98682DBA4E}">
  <dimension ref="A3:B7"/>
  <sheetViews>
    <sheetView workbookViewId="0">
      <selection activeCell="D11" sqref="D11"/>
    </sheetView>
  </sheetViews>
  <sheetFormatPr defaultRowHeight="15" x14ac:dyDescent="0.25"/>
  <cols>
    <col min="1" max="1" width="13.140625" bestFit="1" customWidth="1"/>
    <col min="2" max="2" width="15.5703125" bestFit="1" customWidth="1"/>
    <col min="3" max="5" width="19.140625" bestFit="1" customWidth="1"/>
    <col min="6" max="6" width="11.28515625" bestFit="1" customWidth="1"/>
  </cols>
  <sheetData>
    <row r="3" spans="1:2" x14ac:dyDescent="0.25">
      <c r="A3" s="7" t="s">
        <v>45</v>
      </c>
      <c r="B3" t="s">
        <v>47</v>
      </c>
    </row>
    <row r="4" spans="1:2" x14ac:dyDescent="0.25">
      <c r="A4" s="8" t="s">
        <v>19</v>
      </c>
      <c r="B4" s="11">
        <v>0.49722371940738486</v>
      </c>
    </row>
    <row r="5" spans="1:2" x14ac:dyDescent="0.25">
      <c r="A5" s="8" t="s">
        <v>28</v>
      </c>
      <c r="B5" s="11">
        <v>0.29489445925088847</v>
      </c>
    </row>
    <row r="6" spans="1:2" x14ac:dyDescent="0.25">
      <c r="A6" s="8" t="s">
        <v>11</v>
      </c>
      <c r="B6" s="11">
        <v>0.20788182134172675</v>
      </c>
    </row>
    <row r="7" spans="1:2" x14ac:dyDescent="0.25">
      <c r="A7" s="8" t="s">
        <v>44</v>
      </c>
      <c r="B7" s="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Manager's Data</vt:lpstr>
      <vt:lpstr>Best Selling Product</vt:lpstr>
      <vt:lpstr>Total Revenue</vt:lpstr>
      <vt:lpstr>Revenue 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Adi</dc:creator>
  <cp:lastModifiedBy>Ali Adi</cp:lastModifiedBy>
  <dcterms:created xsi:type="dcterms:W3CDTF">2024-12-20T08:41:07Z</dcterms:created>
  <dcterms:modified xsi:type="dcterms:W3CDTF">2024-12-20T10:39:17Z</dcterms:modified>
</cp:coreProperties>
</file>