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Activos Información" sheetId="1" r:id="rId4"/>
    <sheet state="visible" name="ANEXO A - TIPOS DE ACTIVOS" sheetId="2" r:id="rId5"/>
    <sheet state="visible" name="ANEXO B - FRECUENCIA DE USO" sheetId="3" r:id="rId6"/>
    <sheet state="visible" name="ANEXO C - CLASIFICACIÓN INFORM" sheetId="4" r:id="rId7"/>
    <sheet state="visible" name="ANEXO D - VALOR DE LOS ACTIVOS" sheetId="5" r:id="rId8"/>
    <sheet state="visible" name="VALOR DEL ACTIVO" sheetId="6" r:id="rId9"/>
  </sheets>
  <definedNames/>
  <calcPr/>
</workbook>
</file>

<file path=xl/sharedStrings.xml><?xml version="1.0" encoding="utf-8"?>
<sst xmlns="http://schemas.openxmlformats.org/spreadsheetml/2006/main" count="303" uniqueCount="175">
  <si>
    <t>Por: Roshán Velásquez</t>
  </si>
  <si>
    <t>Matriz de Inventario de Activos de Información</t>
  </si>
  <si>
    <t>Código:</t>
  </si>
  <si>
    <t>SGSI-FORM-02</t>
  </si>
  <si>
    <t>Versión:</t>
  </si>
  <si>
    <t>03</t>
  </si>
  <si>
    <t>Fecha:</t>
  </si>
  <si>
    <t>Página:</t>
  </si>
  <si>
    <t>1 de 1</t>
  </si>
  <si>
    <t>1. Proceso:</t>
  </si>
  <si>
    <t>Venta de productos informáticos online</t>
  </si>
  <si>
    <t>2. Área:</t>
  </si>
  <si>
    <t>Retail</t>
  </si>
  <si>
    <t>3. Responsable del Área:</t>
  </si>
  <si>
    <t>UGAZ, Winston</t>
  </si>
  <si>
    <t>Selección de Activos</t>
  </si>
  <si>
    <t>Código</t>
  </si>
  <si>
    <t>Nombre del Activo</t>
  </si>
  <si>
    <t>Descripción</t>
  </si>
  <si>
    <t>Categoría del Activo</t>
  </si>
  <si>
    <t>Tipo de Ubicación</t>
  </si>
  <si>
    <t>Propietario del Activo</t>
  </si>
  <si>
    <t>Áreas Usuarias</t>
  </si>
  <si>
    <t>Frecuencia de Uso del Activo</t>
  </si>
  <si>
    <t>Clasificación</t>
  </si>
  <si>
    <t>REQUISITOS LEGALES, REGULATORIOS Y CONTRACTUALES</t>
  </si>
  <si>
    <t>CONFIDENCIALIDAD</t>
  </si>
  <si>
    <t>INTEGRIDAD</t>
  </si>
  <si>
    <t>DISPONIBILIDAD</t>
  </si>
  <si>
    <t>Valor del Activo</t>
  </si>
  <si>
    <t>Activos para la identificación, análisis y evaluación de riesgos</t>
  </si>
  <si>
    <t>INFORMACIÓN</t>
  </si>
  <si>
    <t>AINF-01</t>
  </si>
  <si>
    <t>Base de datos de inventario de software</t>
  </si>
  <si>
    <t>Información detallada sobre el software utilizado en la SBN, incluye licencias, versiones y fechas de vencimiento de los programas.</t>
  </si>
  <si>
    <t>Información electrónica</t>
  </si>
  <si>
    <t>Física</t>
  </si>
  <si>
    <t>Oficina de Administración y Finanzas - Tecnologías de la Información</t>
  </si>
  <si>
    <t>U.O. de la SBN</t>
  </si>
  <si>
    <t>Diario</t>
  </si>
  <si>
    <t>Confidencial</t>
  </si>
  <si>
    <t>-Ley N° 27269, Ley de Firmas y Certificados Digitales y modificatoria D.L. N° 1370 (regulaciones sobre la seguridad de la información y la gestión de software.)</t>
  </si>
  <si>
    <t>AINF-02</t>
  </si>
  <si>
    <t>Manuales de actualización</t>
  </si>
  <si>
    <t>Manuales con información detallada de los pasos a seguir para actualizar los diferentes software usados en el proceso.</t>
  </si>
  <si>
    <t>Lógica</t>
  </si>
  <si>
    <t>Mensual</t>
  </si>
  <si>
    <t>Uso Interno</t>
  </si>
  <si>
    <t>- Ley N° 29733, Ley de Protección de Datos Personales.</t>
  </si>
  <si>
    <t>AINF-03</t>
  </si>
  <si>
    <t>Informe de inventario y actualización de software informático</t>
  </si>
  <si>
    <t>Registros donde se detalla el inventario y estado de los equipos, producto de la última revisión</t>
  </si>
  <si>
    <t>AINF-04</t>
  </si>
  <si>
    <t>Información de empleados</t>
  </si>
  <si>
    <t>Información detallada sobre los diferentes empleados a cargo del Inventario y  actualización de software informático</t>
  </si>
  <si>
    <t>Semestral</t>
  </si>
  <si>
    <t>AINF-05</t>
  </si>
  <si>
    <t>Manuales de usuario</t>
  </si>
  <si>
    <t>Manual con información detallada para el personal sobre cómo usar los softwares involucrados en el Inventario y  actualización de software informático</t>
  </si>
  <si>
    <t>-Ley N° 27658, Ley Marco de Modernización de la Gestión del Estado modificada por D.L. N° 1446 
-Ley N° 30035, que regula el Repositorio Nacional Digital de Ciencia, Tecnología e Innovación de Acceso Abierto</t>
  </si>
  <si>
    <t>AINF-06</t>
  </si>
  <si>
    <t>Copia de la Normativa interna de la Superintendencia Nacional de Bienes Estatales</t>
  </si>
  <si>
    <t>Conjunto de reglas, políticas y procedimientos internos que rigen las actividades y operaciones de la SBN relacionadas con la gestión de bienes y activos, incluyendo el software informático.</t>
  </si>
  <si>
    <t>Anual</t>
  </si>
  <si>
    <t>-Ley N° 27658, Ley Marco de Modernización de la Gestión del Estado
-Ley N° 28716, Ley de Control Interno de las Entidades del Estado
-Ley N° 29151, Ley General del Sistema Nacional de Bienes Estatales</t>
  </si>
  <si>
    <t>AINF-07</t>
  </si>
  <si>
    <t>Copia de la Normativa del Sistema Nacional de Transformación Digital y PNMGP</t>
  </si>
  <si>
    <t>Conjunto de reglas, políticas y regulaciones establecidas a nivel nacional para impulsar la transformación digital en el país.</t>
  </si>
  <si>
    <t xml:space="preserve">-Ley N° 27658, Ley Marco de Modernización de la Gestión del Estado 
-Decreto Supremo No 004-2013-PCM, Política Nacional de Modernización de la Gestión Pública
-Resolución de Secretaría de Gestión Pública N° 006-2018-PCM/SGP
 </t>
  </si>
  <si>
    <t>Software</t>
  </si>
  <si>
    <t>ASF-01</t>
  </si>
  <si>
    <t>Aplicativo de control de inventarios</t>
  </si>
  <si>
    <t xml:space="preserve">Aplicativo encargado del monitoreo y gestión del inventario </t>
  </si>
  <si>
    <t>-Ley N° 29733, Ley de Protección de Datos Personales</t>
  </si>
  <si>
    <t>ASF-02</t>
  </si>
  <si>
    <t>Licencia de uso: Microsoft Office</t>
  </si>
  <si>
    <t>Acuerdo legale que permite el uso de los difentes programas de Microsoft Office.</t>
  </si>
  <si>
    <t>-Ley N° 27658, Ley Marco de Modernización de la Gestión del Estado modificada por D.L. N° 1446
-Ley N° 30035, que regula el Repositorio Nacional Digital de Ciencia, Tecnología e Innovación de Acceso Abierto</t>
  </si>
  <si>
    <t>Hardware - Físicos</t>
  </si>
  <si>
    <t>AFI-01</t>
  </si>
  <si>
    <t>Computadora de escritorio para uso de ofimática</t>
  </si>
  <si>
    <t>Equipo usado por el personal de la SBN para utilizar el software</t>
  </si>
  <si>
    <t>Fisico</t>
  </si>
  <si>
    <t>-Ley N° 27658, Ley Marco de Modernización de la Gestión del Estado modificada por D.L. N° 1446</t>
  </si>
  <si>
    <t>AFI-02</t>
  </si>
  <si>
    <t>Periférico: Mouse para uso de ofimática</t>
  </si>
  <si>
    <t>Dispositivo ergonómico y preciso diseñado para tareas de oficina y productividad dentro de la SBN</t>
  </si>
  <si>
    <t>AFI-03</t>
  </si>
  <si>
    <t>Periférico: Teclado para uso de ofimática</t>
  </si>
  <si>
    <t>AFI-04</t>
  </si>
  <si>
    <t xml:space="preserve">Servidores </t>
  </si>
  <si>
    <t>Equipos que alojan a las bases de datos y aplicaciones</t>
  </si>
  <si>
    <t>Físico</t>
  </si>
  <si>
    <t>Restringida</t>
  </si>
  <si>
    <t>AH-05</t>
  </si>
  <si>
    <t>Supervisor de Tecnologías de Información</t>
  </si>
  <si>
    <t>Persona encargada de supervisar el desarrollo correcto del proceso</t>
  </si>
  <si>
    <t>Información hablada</t>
  </si>
  <si>
    <t>AH-06</t>
  </si>
  <si>
    <t>Especialista en informática</t>
  </si>
  <si>
    <t>Persona encargada de revisar el gestión del inventario</t>
  </si>
  <si>
    <t>AH-07</t>
  </si>
  <si>
    <t>Técnico informático</t>
  </si>
  <si>
    <t>Persona encargada de la actualización de los software</t>
  </si>
  <si>
    <t>Instalaciones</t>
  </si>
  <si>
    <t>AINST-01</t>
  </si>
  <si>
    <t>Oficinas de 4to piso - SBN</t>
  </si>
  <si>
    <t>Espacio físico encargado de alojar las computadores de escritorio y empleados de la SBN</t>
  </si>
  <si>
    <t>Información escrita</t>
  </si>
  <si>
    <t>-Ley N° 27658</t>
  </si>
  <si>
    <t>INSTRUCCIONES:</t>
  </si>
  <si>
    <t xml:space="preserve">▀ Este formato debe ser llenado por el Propietario de los Activos y validado por los Jefes de Áreas </t>
  </si>
  <si>
    <t>▀ Completar los datos en el recuadro con claridad y detalle.</t>
  </si>
  <si>
    <t>▀ Aumentar filas al formato según sea necesario.</t>
  </si>
  <si>
    <t>CATEGORÍA DE ACTIVOS DE INFORMACIÓN Y DE SOPORTE</t>
  </si>
  <si>
    <t>I1</t>
  </si>
  <si>
    <t>Base de datos y documentos creados y/o conservados en medios electrónicos (correo electrónico, audio, video, entre otros).</t>
  </si>
  <si>
    <t>I2</t>
  </si>
  <si>
    <t>Documentos creados y/o conservados en papel.</t>
  </si>
  <si>
    <t>I3</t>
  </si>
  <si>
    <t>Conversaciones presenciales, telefónicas, presentaciones orales o a través de medios virtuales (video conferencia).</t>
  </si>
  <si>
    <t>Ubicación</t>
  </si>
  <si>
    <t>FRECUENCIA DE USO DE LOS ACTIVOS</t>
  </si>
  <si>
    <t>FRECUENCIA</t>
  </si>
  <si>
    <t>DESCRIPCIÓN</t>
  </si>
  <si>
    <t xml:space="preserve">Información que se utiliza todos los días </t>
  </si>
  <si>
    <t>Semanal</t>
  </si>
  <si>
    <t xml:space="preserve">Información que se usa semanal </t>
  </si>
  <si>
    <t>Información que se usa mensual</t>
  </si>
  <si>
    <t>Trimestral</t>
  </si>
  <si>
    <t xml:space="preserve">Información que se usa trimestralmente </t>
  </si>
  <si>
    <t>Información que se usa semestralmente</t>
  </si>
  <si>
    <t>Información que se usa una vez al año.</t>
  </si>
  <si>
    <t>Eventual</t>
  </si>
  <si>
    <t>Información que se usa de forma esporádica</t>
  </si>
  <si>
    <t xml:space="preserve">CLASIFICACIÓN DE LA INFORMACIÓN </t>
  </si>
  <si>
    <t>CLASIFICACIÓN</t>
  </si>
  <si>
    <t>Es toda información cuyo contenido es restringido a un grupo determinado de individuos, seleccionados a partir de un proyecto específico o que pertenecen a un grupo o nivel específico de poder dentro de la organización.</t>
  </si>
  <si>
    <t>Son todos aquellos activos que pertenecen a un proceso o unidad orgánica y que por su naturaleza son reservados exclusivamente al personal del área o proceso específico y cuyo acceso excepcional por parte de personal externo (auditores, entidades reguladoras, consultores externos) puede realizarse, sin embargo, se encuentra regulado y sujeto a condiciones específicas de acceso</t>
  </si>
  <si>
    <t>Son todos aquellos activos que son accedidos exclusivamente por personal interno de la institución y cuyo acceso excepcional por parte de personal externo (auditores, entidades reguladoras, consultores externos) puede realizarse, sin embargo, se encuentra regulado y sujeto a condiciones específicas de acceso.</t>
  </si>
  <si>
    <t>Pública</t>
  </si>
  <si>
    <t>Son todos aquellos activos que se presumen públicos, y que pueden ser accedidos tanto por miembros de la organización como por personas externas a ella (público en general), sin estar sujetos a ningún control.</t>
  </si>
  <si>
    <t>VALOR DEL ACTIVO</t>
  </si>
  <si>
    <t>5
(Muy Alto)</t>
  </si>
  <si>
    <r>
      <rPr>
        <rFont val="Arial Narrow"/>
        <color theme="1"/>
        <sz val="10.0"/>
      </rPr>
      <t xml:space="preserve">La información asociada al activo es solo accedida por el personal de alto rango, pues su divulgación afectaría </t>
    </r>
    <r>
      <rPr>
        <rFont val="Arial Narrow"/>
        <b/>
        <color theme="1"/>
        <sz val="10.0"/>
      </rPr>
      <t>irreversiblemente</t>
    </r>
    <r>
      <rPr>
        <rFont val="Arial Narrow"/>
        <color theme="1"/>
        <sz val="10.0"/>
      </rPr>
      <t xml:space="preserve"> a la organización..</t>
    </r>
  </si>
  <si>
    <t>4
(Alto)</t>
  </si>
  <si>
    <r>
      <rPr>
        <rFont val="Arial Narrow"/>
        <color theme="1"/>
        <sz val="10.0"/>
      </rPr>
      <t xml:space="preserve">La información asociada al activo es restringida y solo personal de un proyecto específico puede acceder a ella, pues su divulgación afectaría </t>
    </r>
    <r>
      <rPr>
        <rFont val="Arial Narrow"/>
        <b/>
        <color theme="1"/>
        <sz val="10.0"/>
      </rPr>
      <t>gravemente</t>
    </r>
    <r>
      <rPr>
        <rFont val="Arial Narrow"/>
        <color theme="1"/>
        <sz val="10.0"/>
      </rPr>
      <t xml:space="preserve"> a la organización.</t>
    </r>
  </si>
  <si>
    <t>3
(Medio)</t>
  </si>
  <si>
    <r>
      <rPr>
        <rFont val="Arial Narrow"/>
        <color theme="1"/>
        <sz val="10.0"/>
      </rPr>
      <t xml:space="preserve">La información asociada al activo es confidencial y solo personal de algunas áreas internas pueden acceder a ella, pues su divulgación afectaría </t>
    </r>
    <r>
      <rPr>
        <rFont val="Arial Narrow"/>
        <b/>
        <color theme="1"/>
        <sz val="10.0"/>
      </rPr>
      <t>considerablemente</t>
    </r>
    <r>
      <rPr>
        <rFont val="Arial Narrow"/>
        <color theme="1"/>
        <sz val="10.0"/>
      </rPr>
      <t xml:space="preserve"> a la organización.</t>
    </r>
  </si>
  <si>
    <t>2
(Bajo)</t>
  </si>
  <si>
    <r>
      <rPr>
        <rFont val="Arial Narrow"/>
        <color theme="1"/>
        <sz val="10.0"/>
      </rPr>
      <t xml:space="preserve">La información asociada al activo es de uso interno y solo personal del Congreso puede acceder a ella, pues su divulgación afectaría </t>
    </r>
    <r>
      <rPr>
        <rFont val="Arial Narrow"/>
        <b/>
        <color theme="1"/>
        <sz val="10.0"/>
      </rPr>
      <t>parcialmente</t>
    </r>
    <r>
      <rPr>
        <rFont val="Arial Narrow"/>
        <color theme="1"/>
        <sz val="10.0"/>
      </rPr>
      <t xml:space="preserve"> a la organización.</t>
    </r>
  </si>
  <si>
    <t>1
(Muy Bajo)</t>
  </si>
  <si>
    <r>
      <rPr>
        <rFont val="Arial Narrow"/>
        <color theme="1"/>
        <sz val="10.0"/>
      </rPr>
      <t xml:space="preserve">La información asociada al activo es </t>
    </r>
    <r>
      <rPr>
        <rFont val="Arial Narrow"/>
        <b/>
        <color theme="1"/>
        <sz val="10.0"/>
      </rPr>
      <t>pública</t>
    </r>
    <r>
      <rPr>
        <rFont val="Arial Narrow"/>
        <color theme="1"/>
        <sz val="10.0"/>
      </rPr>
      <t xml:space="preserve"> y cualquiera puede acceder a ella, pues </t>
    </r>
    <r>
      <rPr>
        <rFont val="Arial Narrow"/>
        <b/>
        <color theme="1"/>
        <sz val="10.0"/>
      </rPr>
      <t>no impacta</t>
    </r>
    <r>
      <rPr>
        <rFont val="Arial Narrow"/>
        <color theme="1"/>
        <sz val="10.0"/>
      </rPr>
      <t xml:space="preserve"> a la organización.</t>
    </r>
  </si>
  <si>
    <t>El activo puede tolerar un máximo de pérdida o alteración de sus componentes en un 0%, pues la vulneración de su integridad afectaría irreversiblemente a la organización.</t>
  </si>
  <si>
    <t>El activo puede tolerar un máximo de pérdida o alteración de sus componentes en un 15%, pues la vulneración de su integridad afectaría gravemente a la organización.</t>
  </si>
  <si>
    <t>El activo puede tolerar un máximo de pérdida o alteración de sus componentes en un 50%, pues la vulneración de su integridad afectaría considerablemente a la organización.</t>
  </si>
  <si>
    <t>El activo puede tolerar un máximo de pérdida o alteración de sus componentes en un 85%, pues la vulneración de su integridad afectaría parcialmente a la organización.</t>
  </si>
  <si>
    <t>El activo puede tolerar un máximo de pérdida o alteración de sus componentes en un 100%, pues la vulneración de su integridad no impacta a la organización.</t>
  </si>
  <si>
    <r>
      <rPr>
        <rFont val="Arial Narrow"/>
        <color theme="1"/>
        <sz val="10.0"/>
      </rPr>
      <t xml:space="preserve">Se requiere que el activo nunca se encuentre indisponible, pues su carencia afectaría </t>
    </r>
    <r>
      <rPr>
        <rFont val="Arial Narrow"/>
        <b/>
        <color theme="1"/>
        <sz val="10.0"/>
      </rPr>
      <t>irreversiblemente</t>
    </r>
    <r>
      <rPr>
        <rFont val="Arial Narrow"/>
        <color theme="1"/>
        <sz val="10.0"/>
      </rPr>
      <t xml:space="preserve"> a la organización..</t>
    </r>
  </si>
  <si>
    <r>
      <rPr>
        <rFont val="Arial Narrow"/>
        <color theme="1"/>
        <sz val="10.0"/>
      </rPr>
      <t xml:space="preserve">Se considera que como máximo el activo puede estar indisponible por una hora, pues su carencia afectaría </t>
    </r>
    <r>
      <rPr>
        <rFont val="Arial Narrow"/>
        <b/>
        <color theme="1"/>
        <sz val="10.0"/>
      </rPr>
      <t>gravemente</t>
    </r>
    <r>
      <rPr>
        <rFont val="Arial Narrow"/>
        <color theme="1"/>
        <sz val="10.0"/>
      </rPr>
      <t xml:space="preserve"> a la organización.</t>
    </r>
  </si>
  <si>
    <r>
      <rPr>
        <rFont val="Arial Narrow"/>
        <color theme="1"/>
        <sz val="10.0"/>
      </rPr>
      <t xml:space="preserve">Se considera que como máximo el activo puede estar indisponible por un día, pues su carencia afectaría </t>
    </r>
    <r>
      <rPr>
        <rFont val="Arial Narrow"/>
        <b/>
        <color theme="1"/>
        <sz val="10.0"/>
      </rPr>
      <t>considerablemente</t>
    </r>
    <r>
      <rPr>
        <rFont val="Arial Narrow"/>
        <color theme="1"/>
        <sz val="10.0"/>
      </rPr>
      <t xml:space="preserve"> a la organización.</t>
    </r>
  </si>
  <si>
    <r>
      <rPr>
        <rFont val="Arial Narrow"/>
        <color theme="1"/>
        <sz val="10.0"/>
      </rPr>
      <t xml:space="preserve">Se considera que como máximo el activo puede estar indisponible por una semana, pues su carencia afectaría </t>
    </r>
    <r>
      <rPr>
        <rFont val="Arial Narrow"/>
        <b/>
        <color theme="1"/>
        <sz val="10.0"/>
      </rPr>
      <t>parcialmente</t>
    </r>
    <r>
      <rPr>
        <rFont val="Arial Narrow"/>
        <color theme="1"/>
        <sz val="10.0"/>
      </rPr>
      <t xml:space="preserve"> a la organización.</t>
    </r>
  </si>
  <si>
    <r>
      <rPr>
        <rFont val="Arial Narrow"/>
        <color theme="1"/>
        <sz val="10.0"/>
      </rPr>
      <t xml:space="preserve">Se considera que como máximo el activo puede estar indisponible por tiempo indefinido, pues su carencia </t>
    </r>
    <r>
      <rPr>
        <rFont val="Arial Narrow"/>
        <b/>
        <color theme="1"/>
        <sz val="10.0"/>
      </rPr>
      <t>no impacta</t>
    </r>
    <r>
      <rPr>
        <rFont val="Arial Narrow"/>
        <color theme="1"/>
        <sz val="10.0"/>
      </rPr>
      <t xml:space="preserve"> a la organización.</t>
    </r>
  </si>
  <si>
    <t>Se estima el Valor del Activo del promedio de sumar los valores del nivel de importancia de la Confidencialidad, Integridad y Disponibilidad.</t>
  </si>
  <si>
    <t>Nivel de Tasación</t>
  </si>
  <si>
    <t>4.001 – 5.000</t>
  </si>
  <si>
    <t>Muy Alto</t>
  </si>
  <si>
    <t>3.001 – 4.000</t>
  </si>
  <si>
    <t>Alto</t>
  </si>
  <si>
    <t>2.001 – 3.000</t>
  </si>
  <si>
    <t>Medio</t>
  </si>
  <si>
    <t>1.001 – 2.000</t>
  </si>
  <si>
    <t>Bajo</t>
  </si>
  <si>
    <t>1.000 – 1.000</t>
  </si>
  <si>
    <t>Muy 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</si>
</sst>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/>
    <font>
      <b/>
      <sz val="8.0"/>
      <color theme="1"/>
      <name val="Arial"/>
    </font>
    <font>
      <b/>
      <sz val="10.0"/>
      <color theme="1"/>
      <name val="Arial"/>
    </font>
    <font>
      <b/>
      <sz val="14.0"/>
      <color rgb="FFC0504D"/>
      <name val="Arial Narrow"/>
    </font>
    <font>
      <color theme="1"/>
      <name val="Calibri"/>
    </font>
    <font>
      <b/>
      <sz val="9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rgb="FF0000FF"/>
      <name val="Arial"/>
    </font>
    <font>
      <sz val="8.0"/>
      <color theme="1"/>
      <name val="Arial"/>
    </font>
    <font>
      <sz val="9.0"/>
      <color theme="1"/>
      <name val="Arial"/>
    </font>
    <font>
      <b/>
      <sz val="9.0"/>
      <color theme="0"/>
      <name val="Arial"/>
    </font>
    <font>
      <sz val="9.0"/>
      <color theme="0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i/>
      <sz val="10.0"/>
      <color theme="1"/>
      <name val="Arial Narrow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366092"/>
        <bgColor rgb="FF366092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CCC0D9"/>
        <bgColor rgb="FFCCC0D9"/>
      </patternFill>
    </fill>
  </fills>
  <borders count="21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0" fillId="0" fontId="1" numFmtId="0" xfId="0" applyAlignment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vertical="center"/>
    </xf>
    <xf borderId="5" fillId="0" fontId="5" numFmtId="49" xfId="0" applyAlignment="1" applyBorder="1" applyFont="1" applyNumberFormat="1">
      <alignment readingOrder="0" vertical="center"/>
    </xf>
    <xf borderId="5" fillId="0" fontId="5" numFmtId="164" xfId="0" applyAlignment="1" applyBorder="1" applyFont="1" applyNumberFormat="1">
      <alignment horizontal="left" vertical="center"/>
    </xf>
    <xf borderId="0" fillId="0" fontId="6" numFmtId="1" xfId="0" applyAlignment="1" applyFont="1" applyNumberFormat="1">
      <alignment horizontal="center"/>
    </xf>
    <xf borderId="7" fillId="0" fontId="4" numFmtId="0" xfId="0" applyBorder="1" applyFont="1"/>
    <xf borderId="8" fillId="0" fontId="4" numFmtId="0" xfId="0" applyBorder="1" applyFont="1"/>
    <xf borderId="4" fillId="0" fontId="5" numFmtId="164" xfId="0" applyAlignment="1" applyBorder="1" applyFont="1" applyNumberFormat="1">
      <alignment vertical="center"/>
    </xf>
    <xf borderId="9" fillId="2" fontId="1" numFmtId="49" xfId="0" applyAlignment="1" applyBorder="1" applyFill="1" applyFont="1" applyNumberFormat="1">
      <alignment shrinkToFit="0" vertical="center" wrapText="1"/>
    </xf>
    <xf borderId="9" fillId="2" fontId="1" numFmtId="0" xfId="0" applyAlignment="1" applyBorder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Font="1"/>
    <xf borderId="9" fillId="2" fontId="9" numFmtId="49" xfId="0" applyAlignment="1" applyBorder="1" applyFont="1" applyNumberFormat="1">
      <alignment shrinkToFit="0" vertical="center" wrapText="1"/>
    </xf>
    <xf borderId="10" fillId="2" fontId="1" numFmtId="0" xfId="0" applyAlignment="1" applyBorder="1" applyFont="1">
      <alignment shrinkToFit="0" vertical="center" wrapText="1"/>
    </xf>
    <xf borderId="11" fillId="3" fontId="10" numFmtId="0" xfId="0" applyAlignment="1" applyBorder="1" applyFill="1" applyFont="1">
      <alignment horizontal="center" shrinkToFit="0" vertical="center" wrapText="1"/>
    </xf>
    <xf borderId="12" fillId="4" fontId="6" numFmtId="0" xfId="0" applyAlignment="1" applyBorder="1" applyFill="1" applyFont="1">
      <alignment shrinkToFit="0" vertical="center" wrapText="1"/>
    </xf>
    <xf borderId="12" fillId="4" fontId="1" numFmtId="0" xfId="0" applyAlignment="1" applyBorder="1" applyFont="1">
      <alignment shrinkToFit="0" vertical="center" wrapText="1"/>
    </xf>
    <xf borderId="12" fillId="4" fontId="11" numFmtId="0" xfId="0" applyAlignment="1" applyBorder="1" applyFont="1">
      <alignment vertical="center"/>
    </xf>
    <xf borderId="12" fillId="4" fontId="6" numFmtId="0" xfId="0" applyAlignment="1" applyBorder="1" applyFont="1">
      <alignment vertical="center"/>
    </xf>
    <xf borderId="13" fillId="4" fontId="6" numFmtId="0" xfId="0" applyAlignment="1" applyBorder="1" applyFont="1">
      <alignment vertical="center"/>
    </xf>
    <xf borderId="14" fillId="5" fontId="6" numFmtId="49" xfId="0" applyAlignment="1" applyBorder="1" applyFill="1" applyFont="1" applyNumberFormat="1">
      <alignment horizontal="center" shrinkToFit="0" vertical="center" wrapText="1"/>
    </xf>
    <xf borderId="14" fillId="5" fontId="6" numFmtId="0" xfId="0" applyAlignment="1" applyBorder="1" applyFont="1">
      <alignment horizontal="center" shrinkToFit="0" vertical="center" wrapText="1"/>
    </xf>
    <xf borderId="15" fillId="5" fontId="6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5" fillId="5" fontId="5" numFmtId="0" xfId="0" applyAlignment="1" applyBorder="1" applyFont="1">
      <alignment horizontal="center" shrinkToFit="0" textRotation="90" vertical="center" wrapText="1"/>
    </xf>
    <xf borderId="11" fillId="5" fontId="5" numFmtId="0" xfId="0" applyAlignment="1" applyBorder="1" applyFont="1">
      <alignment horizontal="center" shrinkToFit="0" textRotation="90" vertical="center" wrapText="1"/>
    </xf>
    <xf borderId="14" fillId="5" fontId="6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vertical="center"/>
    </xf>
    <xf borderId="3" fillId="6" fontId="12" numFmtId="0" xfId="0" applyAlignment="1" applyBorder="1" applyFill="1" applyFont="1">
      <alignment horizontal="center" vertical="center"/>
    </xf>
    <xf borderId="16" fillId="0" fontId="4" numFmtId="0" xfId="0" applyBorder="1" applyFont="1"/>
    <xf borderId="4" fillId="0" fontId="4" numFmtId="0" xfId="0" applyBorder="1" applyFont="1"/>
    <xf borderId="0" fillId="0" fontId="10" numFmtId="0" xfId="0" applyAlignment="1" applyFont="1">
      <alignment horizontal="center" shrinkToFit="0" vertical="center" wrapText="1"/>
    </xf>
    <xf borderId="14" fillId="0" fontId="6" numFmtId="49" xfId="0" applyAlignment="1" applyBorder="1" applyFont="1" applyNumberForma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shrinkToFit="0" vertical="center" wrapText="1"/>
    </xf>
    <xf borderId="14" fillId="0" fontId="10" numFmtId="0" xfId="0" applyAlignment="1" applyBorder="1" applyFont="1">
      <alignment readingOrder="0" shrinkToFit="0" vertical="center" wrapText="1"/>
    </xf>
    <xf borderId="15" fillId="7" fontId="10" numFmtId="1" xfId="0" applyAlignment="1" applyBorder="1" applyFill="1" applyFont="1" applyNumberFormat="1">
      <alignment horizontal="center" shrinkToFit="0" vertical="center" wrapText="1"/>
    </xf>
    <xf borderId="14" fillId="7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3" fillId="6" fontId="12" numFmtId="0" xfId="0" applyAlignment="1" applyBorder="1" applyFont="1">
      <alignment horizontal="center" readingOrder="0" vertical="center"/>
    </xf>
    <xf borderId="17" fillId="3" fontId="10" numFmtId="0" xfId="0" applyAlignment="1" applyBorder="1" applyFont="1">
      <alignment horizontal="center" shrinkToFit="0" vertical="center" wrapText="1"/>
    </xf>
    <xf borderId="14" fillId="7" fontId="13" numFmtId="1" xfId="0" applyAlignment="1" applyBorder="1" applyFont="1" applyNumberFormat="1">
      <alignment horizontal="center" vertical="center"/>
    </xf>
    <xf borderId="18" fillId="3" fontId="10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vertical="center"/>
    </xf>
    <xf borderId="0" fillId="0" fontId="13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1" xfId="0" applyAlignment="1" applyFont="1" applyNumberForma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left" shrinkToFit="0" vertical="center" wrapText="1"/>
    </xf>
    <xf borderId="17" fillId="2" fontId="10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0" fillId="0" fontId="10" numFmtId="0" xfId="0" applyAlignment="1" applyFont="1">
      <alignment horizontal="left" shrinkToFit="0" vertical="center" wrapText="1"/>
    </xf>
    <xf borderId="0" fillId="0" fontId="13" numFmtId="49" xfId="0" applyAlignment="1" applyFont="1" applyNumberFormat="1">
      <alignment horizontal="left" vertical="center"/>
    </xf>
    <xf borderId="0" fillId="0" fontId="13" numFmtId="0" xfId="0" applyAlignment="1" applyFont="1">
      <alignment horizontal="left" vertical="center"/>
    </xf>
    <xf borderId="0" fillId="0" fontId="5" numFmtId="49" xfId="0" applyAlignment="1" applyFont="1" applyNumberFormat="1">
      <alignment horizontal="center" vertical="center"/>
    </xf>
    <xf borderId="0" fillId="0" fontId="14" numFmtId="0" xfId="0" applyFont="1"/>
    <xf borderId="0" fillId="0" fontId="3" numFmtId="0" xfId="0" applyAlignment="1" applyFont="1">
      <alignment horizontal="center"/>
    </xf>
    <xf borderId="19" fillId="8" fontId="15" numFmtId="0" xfId="0" applyAlignment="1" applyBorder="1" applyFill="1" applyFont="1">
      <alignment horizontal="center" vertical="center"/>
    </xf>
    <xf borderId="14" fillId="0" fontId="14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left" shrinkToFit="0" vertical="center" wrapText="1"/>
    </xf>
    <xf borderId="20" fillId="0" fontId="14" numFmtId="0" xfId="0" applyAlignment="1" applyBorder="1" applyFont="1">
      <alignment horizontal="center" shrinkToFit="0" vertical="center" wrapText="1"/>
    </xf>
    <xf borderId="20" fillId="0" fontId="14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5" fillId="0" fontId="14" numFmtId="0" xfId="0" applyAlignment="1" applyBorder="1" applyFont="1">
      <alignment horizontal="left" shrinkToFit="0" vertical="center" wrapText="1"/>
    </xf>
    <xf borderId="7" fillId="0" fontId="14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shrinkToFit="0" vertical="top" wrapText="1"/>
    </xf>
    <xf borderId="14" fillId="8" fontId="16" numFmtId="0" xfId="0" applyAlignment="1" applyBorder="1" applyFont="1">
      <alignment horizontal="center"/>
    </xf>
    <xf borderId="14" fillId="0" fontId="1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9" fillId="2" fontId="9" numFmtId="0" xfId="0" applyAlignment="1" applyBorder="1" applyFont="1">
      <alignment vertical="center"/>
    </xf>
    <xf borderId="14" fillId="5" fontId="9" numFmtId="0" xfId="0" applyAlignment="1" applyBorder="1" applyFont="1">
      <alignment horizontal="center" shrinkToFit="0" vertical="center" wrapText="1"/>
    </xf>
    <xf borderId="14" fillId="9" fontId="9" numFmtId="0" xfId="0" applyAlignment="1" applyBorder="1" applyFill="1" applyFont="1">
      <alignment horizontal="center" shrinkToFit="0" vertical="center" wrapText="1"/>
    </xf>
    <xf borderId="14" fillId="0" fontId="14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/>
    </xf>
    <xf borderId="17" fillId="2" fontId="17" numFmtId="0" xfId="0" applyAlignment="1" applyBorder="1" applyFont="1">
      <alignment horizontal="center" shrinkToFit="0" vertical="center" wrapText="1"/>
    </xf>
    <xf borderId="19" fillId="2" fontId="18" numFmtId="0" xfId="0" applyAlignment="1" applyBorder="1" applyFont="1">
      <alignment horizontal="center" shrinkToFit="0" vertical="center" wrapText="1"/>
    </xf>
    <xf borderId="14" fillId="10" fontId="17" numFmtId="0" xfId="0" applyAlignment="1" applyBorder="1" applyFill="1" applyFont="1">
      <alignment horizontal="center" shrinkToFit="0" vertical="center" wrapText="1"/>
    </xf>
    <xf borderId="3" fillId="10" fontId="17" numFmtId="0" xfId="0" applyAlignment="1" applyBorder="1" applyFont="1">
      <alignment horizontal="center" shrinkToFit="0" vertical="center" wrapText="1"/>
    </xf>
    <xf borderId="14" fillId="2" fontId="18" numFmtId="0" xfId="0" applyAlignment="1" applyBorder="1" applyFont="1">
      <alignment horizontal="center" shrinkToFit="0" vertical="center" wrapText="1"/>
    </xf>
    <xf borderId="3" fillId="2" fontId="18" numFmtId="0" xfId="0" applyAlignment="1" applyBorder="1" applyFont="1">
      <alignment horizontal="left" shrinkToFit="0" vertical="top" wrapText="1"/>
    </xf>
    <xf borderId="9" fillId="2" fontId="17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left" shrinkToFit="0" vertical="top" wrapText="1"/>
    </xf>
    <xf borderId="3" fillId="2" fontId="18" numFmtId="0" xfId="0" applyAlignment="1" applyBorder="1" applyFont="1">
      <alignment horizontal="left" shrinkToFit="0" vertical="center" wrapText="1"/>
    </xf>
    <xf borderId="9" fillId="2" fontId="18" numFmtId="0" xfId="0" applyAlignment="1" applyBorder="1" applyFont="1">
      <alignment horizontal="left" shrinkToFit="0" vertical="center" wrapText="1"/>
    </xf>
    <xf borderId="9" fillId="2" fontId="19" numFmtId="0" xfId="0" applyBorder="1" applyFont="1"/>
    <xf borderId="9" fillId="2" fontId="18" numFmtId="0" xfId="0" applyAlignment="1" applyBorder="1" applyFont="1">
      <alignment shrinkToFit="0" vertical="center" wrapText="1"/>
    </xf>
    <xf borderId="17" fillId="2" fontId="18" numFmtId="0" xfId="0" applyAlignment="1" applyBorder="1" applyFont="1">
      <alignment horizontal="left" shrinkToFit="0" vertical="center" wrapText="1"/>
    </xf>
    <xf borderId="3" fillId="10" fontId="17" numFmtId="0" xfId="0" applyAlignment="1" applyBorder="1" applyFont="1">
      <alignment horizontal="center" vertical="center"/>
    </xf>
    <xf borderId="14" fillId="10" fontId="17" numFmtId="0" xfId="0" applyAlignment="1" applyBorder="1" applyFont="1">
      <alignment horizontal="center" vertical="center"/>
    </xf>
    <xf borderId="3" fillId="2" fontId="18" numFmtId="0" xfId="0" applyAlignment="1" applyBorder="1" applyFont="1">
      <alignment horizontal="center" shrinkToFit="0" vertical="center" wrapText="1"/>
    </xf>
    <xf borderId="14" fillId="11" fontId="18" numFmtId="0" xfId="0" applyAlignment="1" applyBorder="1" applyFill="1" applyFont="1">
      <alignment horizontal="center" shrinkToFit="0" vertical="center" wrapText="1"/>
    </xf>
    <xf borderId="14" fillId="12" fontId="18" numFmtId="0" xfId="0" applyAlignment="1" applyBorder="1" applyFill="1" applyFont="1">
      <alignment horizontal="center" shrinkToFit="0" vertical="center" wrapText="1"/>
    </xf>
    <xf borderId="14" fillId="13" fontId="18" numFmtId="0" xfId="0" applyAlignment="1" applyBorder="1" applyFill="1" applyFont="1">
      <alignment horizontal="center" shrinkToFit="0" vertical="center" wrapText="1"/>
    </xf>
    <xf borderId="14" fillId="14" fontId="18" numFmtId="0" xfId="0" applyAlignment="1" applyBorder="1" applyFill="1" applyFont="1">
      <alignment horizontal="center" shrinkToFit="0" vertical="center" wrapText="1"/>
    </xf>
    <xf borderId="14" fillId="15" fontId="18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0</xdr:rowOff>
    </xdr:from>
    <xdr:ext cx="485775" cy="0"/>
    <xdr:pic>
      <xdr:nvPicPr>
        <xdr:cNvPr descr="adexu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5.88"/>
    <col customWidth="1" min="2" max="2" width="21.13"/>
    <col customWidth="1" min="3" max="3" width="32.75"/>
    <col customWidth="1" min="4" max="4" width="20.13"/>
    <col customWidth="1" min="5" max="5" width="18.0"/>
    <col customWidth="1" min="6" max="6" width="16.63"/>
    <col customWidth="1" min="7" max="7" width="17.13"/>
    <col customWidth="1" min="8" max="8" width="18.63"/>
    <col customWidth="1" min="9" max="9" width="16.25"/>
    <col customWidth="1" min="10" max="10" width="22.38"/>
    <col customWidth="1" min="11" max="11" width="0.88"/>
    <col customWidth="1" min="12" max="14" width="7.13"/>
    <col customWidth="1" min="15" max="15" width="13.13"/>
    <col customWidth="1" min="16" max="16" width="15.38"/>
    <col customWidth="1" min="17" max="26" width="10.75"/>
  </cols>
  <sheetData>
    <row r="1" ht="15.0" customHeight="1">
      <c r="A1" s="1"/>
      <c r="C1" s="2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5"/>
      <c r="O1" s="6" t="s">
        <v>2</v>
      </c>
      <c r="P1" s="7" t="s">
        <v>3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ht="15.0" customHeight="1">
      <c r="C2" s="1"/>
      <c r="N2" s="9"/>
      <c r="O2" s="10" t="s">
        <v>4</v>
      </c>
      <c r="P2" s="11" t="s">
        <v>5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15.0" customHeight="1">
      <c r="C3" s="1"/>
      <c r="N3" s="9"/>
      <c r="O3" s="10" t="s">
        <v>6</v>
      </c>
      <c r="P3" s="12">
        <v>44835.0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0" hidden="1" customHeight="1">
      <c r="A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6" t="s">
        <v>7</v>
      </c>
      <c r="P4" s="16" t="s">
        <v>8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29.25" hidden="1" customHeight="1">
      <c r="A5" s="17"/>
      <c r="B5" s="18"/>
      <c r="C5" s="18"/>
      <c r="D5" s="19" t="s">
        <v>9</v>
      </c>
      <c r="E5" s="20" t="s">
        <v>10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8"/>
      <c r="R5" s="8"/>
      <c r="S5" s="8"/>
      <c r="T5" s="8"/>
      <c r="U5" s="8"/>
      <c r="V5" s="8"/>
      <c r="W5" s="8"/>
      <c r="X5" s="8"/>
      <c r="Y5" s="8"/>
      <c r="Z5" s="8"/>
    </row>
    <row r="6" ht="29.25" hidden="1" customHeight="1">
      <c r="A6" s="17"/>
      <c r="C6" s="18"/>
      <c r="D6" s="19" t="s">
        <v>11</v>
      </c>
      <c r="E6" s="20" t="s">
        <v>12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8"/>
      <c r="R6" s="8"/>
      <c r="S6" s="8"/>
      <c r="T6" s="8"/>
      <c r="U6" s="8"/>
      <c r="V6" s="8"/>
      <c r="W6" s="8"/>
      <c r="X6" s="8"/>
      <c r="Y6" s="8"/>
      <c r="Z6" s="8"/>
    </row>
    <row r="7" ht="29.25" hidden="1" customHeight="1">
      <c r="A7" s="17"/>
      <c r="B7" s="18"/>
      <c r="C7" s="18"/>
      <c r="D7" s="19" t="s">
        <v>13</v>
      </c>
      <c r="E7" s="20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8"/>
      <c r="R7" s="8"/>
      <c r="S7" s="8"/>
      <c r="T7" s="8"/>
      <c r="U7" s="8"/>
      <c r="V7" s="8"/>
      <c r="W7" s="8"/>
      <c r="X7" s="8"/>
      <c r="Y7" s="8"/>
      <c r="Z7" s="8"/>
    </row>
    <row r="8" ht="29.25" hidden="1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8"/>
      <c r="R8" s="8"/>
      <c r="S8" s="8"/>
      <c r="T8" s="8"/>
      <c r="U8" s="8"/>
      <c r="V8" s="8"/>
      <c r="W8" s="8"/>
      <c r="X8" s="8"/>
      <c r="Y8" s="8"/>
      <c r="Z8" s="8"/>
    </row>
    <row r="9" ht="29.25" hidden="1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8"/>
      <c r="R9" s="8"/>
      <c r="S9" s="8"/>
      <c r="T9" s="8"/>
      <c r="U9" s="8"/>
      <c r="V9" s="8"/>
      <c r="W9" s="8"/>
      <c r="X9" s="8"/>
      <c r="Y9" s="8"/>
      <c r="Z9" s="8"/>
    </row>
    <row r="10" ht="29.25" hidden="1" customHeight="1">
      <c r="A10" s="21"/>
      <c r="B10" s="18"/>
      <c r="C10" s="18"/>
      <c r="D10" s="18"/>
      <c r="E10" s="18"/>
      <c r="F10" s="18"/>
      <c r="G10" s="18"/>
      <c r="H10" s="18"/>
      <c r="I10" s="18"/>
      <c r="J10" s="22"/>
      <c r="K10" s="23"/>
      <c r="L10" s="24"/>
      <c r="M10" s="25"/>
      <c r="N10" s="26" t="s">
        <v>15</v>
      </c>
      <c r="O10" s="27"/>
      <c r="P10" s="2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8.5" customHeight="1">
      <c r="A11" s="29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1" t="s">
        <v>25</v>
      </c>
      <c r="K11" s="32"/>
      <c r="L11" s="33" t="s">
        <v>26</v>
      </c>
      <c r="M11" s="33" t="s">
        <v>27</v>
      </c>
      <c r="N11" s="34" t="s">
        <v>28</v>
      </c>
      <c r="O11" s="35" t="s">
        <v>29</v>
      </c>
      <c r="P11" s="35" t="s">
        <v>30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29.25" customHeight="1">
      <c r="A12" s="37" t="s">
        <v>31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89.25" customHeight="1">
      <c r="A13" s="41" t="s">
        <v>32</v>
      </c>
      <c r="B13" s="42" t="s">
        <v>33</v>
      </c>
      <c r="C13" s="42" t="s">
        <v>34</v>
      </c>
      <c r="D13" s="42" t="s">
        <v>35</v>
      </c>
      <c r="E13" s="43" t="s">
        <v>36</v>
      </c>
      <c r="F13" s="42" t="s">
        <v>37</v>
      </c>
      <c r="G13" s="42" t="s">
        <v>38</v>
      </c>
      <c r="H13" s="42" t="s">
        <v>39</v>
      </c>
      <c r="I13" s="43" t="s">
        <v>40</v>
      </c>
      <c r="J13" s="44" t="s">
        <v>41</v>
      </c>
      <c r="K13" s="23"/>
      <c r="L13" s="45">
        <v>4.0</v>
      </c>
      <c r="M13" s="46">
        <v>4.0</v>
      </c>
      <c r="N13" s="45">
        <v>3.0</v>
      </c>
      <c r="O13" s="47">
        <f t="shared" ref="O13:O19" si="1">IF(OR(L13="",M13="",N13=""),"",AVERAGE(L13:N13))</f>
        <v>3.666666667</v>
      </c>
      <c r="P13" s="48" t="str">
        <f t="shared" ref="P13:P19" si="2">IF(O13="","",IF(O13&lt;=1,"Muy Bajo",IF(O13&lt;=2,"Bajo",IF(O13&lt;=3,"Medio",IF(O13&lt;=4,"Alto","Muy Alto")))))</f>
        <v>Alto</v>
      </c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63.75" customHeight="1">
      <c r="A14" s="41" t="s">
        <v>42</v>
      </c>
      <c r="B14" s="42" t="s">
        <v>43</v>
      </c>
      <c r="C14" s="42" t="s">
        <v>44</v>
      </c>
      <c r="D14" s="42" t="s">
        <v>35</v>
      </c>
      <c r="E14" s="42" t="s">
        <v>45</v>
      </c>
      <c r="F14" s="42" t="s">
        <v>37</v>
      </c>
      <c r="G14" s="42" t="s">
        <v>38</v>
      </c>
      <c r="H14" s="42" t="s">
        <v>46</v>
      </c>
      <c r="I14" s="42" t="s">
        <v>47</v>
      </c>
      <c r="J14" s="44" t="s">
        <v>48</v>
      </c>
      <c r="K14" s="23"/>
      <c r="L14" s="45">
        <v>3.0</v>
      </c>
      <c r="M14" s="45">
        <v>3.0</v>
      </c>
      <c r="N14" s="45">
        <v>3.0</v>
      </c>
      <c r="O14" s="47">
        <f t="shared" si="1"/>
        <v>3</v>
      </c>
      <c r="P14" s="48" t="str">
        <f t="shared" si="2"/>
        <v>Medio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63.75" customHeight="1">
      <c r="A15" s="41" t="s">
        <v>49</v>
      </c>
      <c r="B15" s="42" t="s">
        <v>50</v>
      </c>
      <c r="C15" s="42" t="s">
        <v>51</v>
      </c>
      <c r="D15" s="42" t="s">
        <v>35</v>
      </c>
      <c r="E15" s="42" t="s">
        <v>45</v>
      </c>
      <c r="F15" s="42" t="s">
        <v>37</v>
      </c>
      <c r="G15" s="42" t="s">
        <v>38</v>
      </c>
      <c r="H15" s="42" t="s">
        <v>46</v>
      </c>
      <c r="I15" s="42" t="s">
        <v>47</v>
      </c>
      <c r="J15" s="44" t="s">
        <v>48</v>
      </c>
      <c r="K15" s="23"/>
      <c r="L15" s="45">
        <v>3.0</v>
      </c>
      <c r="M15" s="46">
        <v>5.0</v>
      </c>
      <c r="N15" s="46">
        <v>5.0</v>
      </c>
      <c r="O15" s="47">
        <f t="shared" si="1"/>
        <v>4.333333333</v>
      </c>
      <c r="P15" s="48" t="str">
        <f t="shared" si="2"/>
        <v>Muy Alto</v>
      </c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66.75" customHeight="1">
      <c r="A16" s="41" t="s">
        <v>52</v>
      </c>
      <c r="B16" s="42" t="s">
        <v>53</v>
      </c>
      <c r="C16" s="42" t="s">
        <v>54</v>
      </c>
      <c r="D16" s="43" t="s">
        <v>35</v>
      </c>
      <c r="E16" s="42" t="s">
        <v>36</v>
      </c>
      <c r="F16" s="42" t="s">
        <v>37</v>
      </c>
      <c r="G16" s="42" t="s">
        <v>38</v>
      </c>
      <c r="H16" s="42" t="s">
        <v>55</v>
      </c>
      <c r="I16" s="42" t="s">
        <v>40</v>
      </c>
      <c r="J16" s="44" t="s">
        <v>48</v>
      </c>
      <c r="K16" s="23"/>
      <c r="L16" s="46">
        <v>4.0</v>
      </c>
      <c r="M16" s="45">
        <v>4.0</v>
      </c>
      <c r="N16" s="45">
        <v>4.0</v>
      </c>
      <c r="O16" s="47">
        <f t="shared" si="1"/>
        <v>4</v>
      </c>
      <c r="P16" s="48" t="str">
        <f t="shared" si="2"/>
        <v>Alto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28.25" customHeight="1">
      <c r="A17" s="41" t="s">
        <v>56</v>
      </c>
      <c r="B17" s="42" t="s">
        <v>57</v>
      </c>
      <c r="C17" s="42" t="s">
        <v>58</v>
      </c>
      <c r="D17" s="43" t="s">
        <v>35</v>
      </c>
      <c r="E17" s="43" t="s">
        <v>45</v>
      </c>
      <c r="F17" s="42" t="s">
        <v>37</v>
      </c>
      <c r="G17" s="42" t="s">
        <v>38</v>
      </c>
      <c r="H17" s="42" t="s">
        <v>55</v>
      </c>
      <c r="I17" s="43" t="s">
        <v>47</v>
      </c>
      <c r="J17" s="44" t="s">
        <v>59</v>
      </c>
      <c r="K17" s="23"/>
      <c r="L17" s="46">
        <v>3.0</v>
      </c>
      <c r="M17" s="46">
        <v>3.0</v>
      </c>
      <c r="N17" s="46">
        <v>3.0</v>
      </c>
      <c r="O17" s="47">
        <f t="shared" si="1"/>
        <v>3</v>
      </c>
      <c r="P17" s="48" t="str">
        <f t="shared" si="2"/>
        <v>Medio</v>
      </c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28.25" customHeight="1">
      <c r="A18" s="41" t="s">
        <v>60</v>
      </c>
      <c r="B18" s="42" t="s">
        <v>61</v>
      </c>
      <c r="C18" s="42" t="s">
        <v>62</v>
      </c>
      <c r="D18" s="43" t="s">
        <v>35</v>
      </c>
      <c r="E18" s="43" t="s">
        <v>45</v>
      </c>
      <c r="F18" s="42" t="s">
        <v>37</v>
      </c>
      <c r="G18" s="42" t="s">
        <v>38</v>
      </c>
      <c r="H18" s="42" t="s">
        <v>63</v>
      </c>
      <c r="I18" s="43" t="s">
        <v>47</v>
      </c>
      <c r="J18" s="44" t="s">
        <v>64</v>
      </c>
      <c r="K18" s="23"/>
      <c r="L18" s="46">
        <v>3.0</v>
      </c>
      <c r="M18" s="46">
        <v>3.0</v>
      </c>
      <c r="N18" s="46">
        <v>3.0</v>
      </c>
      <c r="O18" s="47">
        <f t="shared" si="1"/>
        <v>3</v>
      </c>
      <c r="P18" s="48" t="str">
        <f t="shared" si="2"/>
        <v>Medio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28.25" customHeight="1">
      <c r="A19" s="41" t="s">
        <v>65</v>
      </c>
      <c r="B19" s="42" t="s">
        <v>66</v>
      </c>
      <c r="C19" s="42" t="s">
        <v>67</v>
      </c>
      <c r="D19" s="43" t="s">
        <v>35</v>
      </c>
      <c r="E19" s="43" t="s">
        <v>45</v>
      </c>
      <c r="F19" s="42" t="s">
        <v>37</v>
      </c>
      <c r="G19" s="42" t="s">
        <v>38</v>
      </c>
      <c r="H19" s="42" t="s">
        <v>63</v>
      </c>
      <c r="I19" s="43" t="s">
        <v>47</v>
      </c>
      <c r="J19" s="44" t="s">
        <v>68</v>
      </c>
      <c r="K19" s="23"/>
      <c r="L19" s="46">
        <v>2.0</v>
      </c>
      <c r="M19" s="46">
        <v>3.0</v>
      </c>
      <c r="N19" s="46">
        <v>3.0</v>
      </c>
      <c r="O19" s="47">
        <f t="shared" si="1"/>
        <v>2.666666667</v>
      </c>
      <c r="P19" s="48" t="str">
        <f t="shared" si="2"/>
        <v>Medio</v>
      </c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29.25" customHeight="1">
      <c r="A20" s="37" t="s">
        <v>69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72.75" customHeight="1">
      <c r="A21" s="41" t="s">
        <v>70</v>
      </c>
      <c r="B21" s="42" t="s">
        <v>71</v>
      </c>
      <c r="C21" s="42" t="s">
        <v>72</v>
      </c>
      <c r="D21" s="43" t="s">
        <v>35</v>
      </c>
      <c r="E21" s="43" t="s">
        <v>45</v>
      </c>
      <c r="F21" s="42" t="s">
        <v>37</v>
      </c>
      <c r="G21" s="42" t="s">
        <v>38</v>
      </c>
      <c r="H21" s="42" t="s">
        <v>63</v>
      </c>
      <c r="I21" s="43" t="s">
        <v>47</v>
      </c>
      <c r="J21" s="44" t="s">
        <v>73</v>
      </c>
      <c r="K21" s="23"/>
      <c r="L21" s="45">
        <v>3.0</v>
      </c>
      <c r="M21" s="46">
        <v>5.0</v>
      </c>
      <c r="N21" s="46">
        <v>5.0</v>
      </c>
      <c r="O21" s="47">
        <f t="shared" ref="O21:O22" si="3">IF(OR(L21="",M21="",N21=""),"",AVERAGE(L21:N21))</f>
        <v>4.333333333</v>
      </c>
      <c r="P21" s="48" t="str">
        <f t="shared" ref="P21:P22" si="4">IF(O21="","",IF(O21&lt;=1,"Muy Bajo",IF(O21&lt;=2,"Bajo",IF(O21&lt;=3,"Medio",IF(O21&lt;=4,"Alto","Muy Alto")))))</f>
        <v>Muy Alto</v>
      </c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12.5" customHeight="1">
      <c r="A22" s="41" t="s">
        <v>74</v>
      </c>
      <c r="B22" s="42" t="s">
        <v>75</v>
      </c>
      <c r="C22" s="42" t="s">
        <v>76</v>
      </c>
      <c r="D22" s="43" t="s">
        <v>35</v>
      </c>
      <c r="E22" s="43" t="s">
        <v>45</v>
      </c>
      <c r="F22" s="42" t="s">
        <v>37</v>
      </c>
      <c r="G22" s="42" t="s">
        <v>38</v>
      </c>
      <c r="H22" s="42" t="s">
        <v>63</v>
      </c>
      <c r="I22" s="43" t="s">
        <v>47</v>
      </c>
      <c r="J22" s="44" t="s">
        <v>77</v>
      </c>
      <c r="K22" s="23"/>
      <c r="L22" s="46">
        <v>2.0</v>
      </c>
      <c r="M22" s="46">
        <v>5.0</v>
      </c>
      <c r="N22" s="46">
        <v>5.0</v>
      </c>
      <c r="O22" s="47">
        <f t="shared" si="3"/>
        <v>4</v>
      </c>
      <c r="P22" s="48" t="str">
        <f t="shared" si="4"/>
        <v>Alto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29.25" customHeight="1">
      <c r="A23" s="50" t="s">
        <v>78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67.5" customHeight="1">
      <c r="A24" s="41" t="s">
        <v>79</v>
      </c>
      <c r="B24" s="42" t="s">
        <v>80</v>
      </c>
      <c r="C24" s="42" t="s">
        <v>81</v>
      </c>
      <c r="D24" s="43" t="s">
        <v>35</v>
      </c>
      <c r="E24" s="43" t="s">
        <v>82</v>
      </c>
      <c r="F24" s="42" t="s">
        <v>37</v>
      </c>
      <c r="G24" s="42" t="s">
        <v>38</v>
      </c>
      <c r="H24" s="43" t="s">
        <v>39</v>
      </c>
      <c r="I24" s="43" t="s">
        <v>47</v>
      </c>
      <c r="J24" s="44" t="s">
        <v>83</v>
      </c>
      <c r="K24" s="51"/>
      <c r="L24" s="46">
        <v>3.0</v>
      </c>
      <c r="M24" s="45">
        <v>5.0</v>
      </c>
      <c r="N24" s="46">
        <v>4.0</v>
      </c>
      <c r="O24" s="52">
        <f t="shared" ref="O24:O30" si="5">AVERAGE(L24:N24)</f>
        <v>4</v>
      </c>
      <c r="P24" s="48" t="str">
        <f t="shared" ref="P24:P30" si="6">IF(O24="","",IF(O24&lt;=1,"Muy Bajo",IF(O24&lt;=2,"Bajo",IF(O24&lt;=3,"Medio",IF(O24&lt;=4,"Alto","Muy Alto")))))</f>
        <v>Alto</v>
      </c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69.75" customHeight="1">
      <c r="A25" s="41" t="s">
        <v>84</v>
      </c>
      <c r="B25" s="42" t="s">
        <v>85</v>
      </c>
      <c r="C25" s="42" t="s">
        <v>86</v>
      </c>
      <c r="D25" s="43" t="s">
        <v>35</v>
      </c>
      <c r="E25" s="43" t="s">
        <v>82</v>
      </c>
      <c r="F25" s="42" t="s">
        <v>37</v>
      </c>
      <c r="G25" s="42" t="s">
        <v>38</v>
      </c>
      <c r="H25" s="43" t="s">
        <v>39</v>
      </c>
      <c r="I25" s="43" t="s">
        <v>47</v>
      </c>
      <c r="J25" s="44" t="s">
        <v>83</v>
      </c>
      <c r="K25" s="51"/>
      <c r="L25" s="46">
        <v>3.0</v>
      </c>
      <c r="M25" s="46">
        <v>2.0</v>
      </c>
      <c r="N25" s="46">
        <v>2.0</v>
      </c>
      <c r="O25" s="52">
        <f t="shared" si="5"/>
        <v>2.333333333</v>
      </c>
      <c r="P25" s="48" t="str">
        <f t="shared" si="6"/>
        <v>Medio</v>
      </c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69.75" customHeight="1">
      <c r="A26" s="41" t="s">
        <v>87</v>
      </c>
      <c r="B26" s="42" t="s">
        <v>88</v>
      </c>
      <c r="C26" s="42" t="s">
        <v>86</v>
      </c>
      <c r="D26" s="43" t="s">
        <v>35</v>
      </c>
      <c r="E26" s="43" t="s">
        <v>82</v>
      </c>
      <c r="F26" s="42" t="s">
        <v>37</v>
      </c>
      <c r="G26" s="42" t="s">
        <v>38</v>
      </c>
      <c r="H26" s="43" t="s">
        <v>39</v>
      </c>
      <c r="I26" s="43" t="s">
        <v>47</v>
      </c>
      <c r="J26" s="44" t="s">
        <v>83</v>
      </c>
      <c r="K26" s="51"/>
      <c r="L26" s="46">
        <v>3.0</v>
      </c>
      <c r="M26" s="46">
        <v>2.0</v>
      </c>
      <c r="N26" s="46">
        <v>2.0</v>
      </c>
      <c r="O26" s="52">
        <f t="shared" si="5"/>
        <v>2.333333333</v>
      </c>
      <c r="P26" s="48" t="str">
        <f t="shared" si="6"/>
        <v>Medio</v>
      </c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67.5" customHeight="1">
      <c r="A27" s="41" t="s">
        <v>89</v>
      </c>
      <c r="B27" s="42" t="s">
        <v>90</v>
      </c>
      <c r="C27" s="42" t="s">
        <v>91</v>
      </c>
      <c r="D27" s="43" t="s">
        <v>35</v>
      </c>
      <c r="E27" s="43" t="s">
        <v>92</v>
      </c>
      <c r="F27" s="42" t="s">
        <v>37</v>
      </c>
      <c r="G27" s="42" t="s">
        <v>38</v>
      </c>
      <c r="H27" s="43" t="s">
        <v>39</v>
      </c>
      <c r="I27" s="42" t="s">
        <v>93</v>
      </c>
      <c r="J27" s="42" t="s">
        <v>83</v>
      </c>
      <c r="K27" s="53"/>
      <c r="L27" s="45">
        <v>4.0</v>
      </c>
      <c r="M27" s="45">
        <v>5.0</v>
      </c>
      <c r="N27" s="45">
        <v>5.0</v>
      </c>
      <c r="O27" s="52">
        <f t="shared" si="5"/>
        <v>4.666666667</v>
      </c>
      <c r="P27" s="48" t="str">
        <f t="shared" si="6"/>
        <v>Muy Alto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67.5" customHeight="1">
      <c r="A28" s="41" t="s">
        <v>94</v>
      </c>
      <c r="B28" s="42" t="s">
        <v>95</v>
      </c>
      <c r="C28" s="42" t="s">
        <v>96</v>
      </c>
      <c r="D28" s="42" t="s">
        <v>97</v>
      </c>
      <c r="E28" s="43" t="s">
        <v>92</v>
      </c>
      <c r="F28" s="42" t="s">
        <v>37</v>
      </c>
      <c r="G28" s="42" t="s">
        <v>38</v>
      </c>
      <c r="H28" s="43" t="s">
        <v>39</v>
      </c>
      <c r="I28" s="42" t="s">
        <v>47</v>
      </c>
      <c r="J28" s="44" t="s">
        <v>73</v>
      </c>
      <c r="K28" s="53"/>
      <c r="L28" s="46">
        <v>2.0</v>
      </c>
      <c r="M28" s="46">
        <v>3.0</v>
      </c>
      <c r="N28" s="46">
        <v>5.0</v>
      </c>
      <c r="O28" s="52">
        <f t="shared" si="5"/>
        <v>3.333333333</v>
      </c>
      <c r="P28" s="48" t="str">
        <f t="shared" si="6"/>
        <v>Alto</v>
      </c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67.5" customHeight="1">
      <c r="A29" s="41" t="s">
        <v>98</v>
      </c>
      <c r="B29" s="42" t="s">
        <v>99</v>
      </c>
      <c r="C29" s="42" t="s">
        <v>100</v>
      </c>
      <c r="D29" s="42" t="s">
        <v>97</v>
      </c>
      <c r="E29" s="43" t="s">
        <v>92</v>
      </c>
      <c r="F29" s="42" t="s">
        <v>37</v>
      </c>
      <c r="G29" s="42" t="s">
        <v>38</v>
      </c>
      <c r="H29" s="42" t="s">
        <v>63</v>
      </c>
      <c r="I29" s="42" t="s">
        <v>47</v>
      </c>
      <c r="J29" s="44" t="s">
        <v>73</v>
      </c>
      <c r="K29" s="53"/>
      <c r="L29" s="46">
        <v>3.0</v>
      </c>
      <c r="M29" s="46">
        <v>5.0</v>
      </c>
      <c r="N29" s="46">
        <v>5.0</v>
      </c>
      <c r="O29" s="52">
        <f t="shared" si="5"/>
        <v>4.333333333</v>
      </c>
      <c r="P29" s="48" t="str">
        <f t="shared" si="6"/>
        <v>Muy Alto</v>
      </c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67.5" customHeight="1">
      <c r="A30" s="41" t="s">
        <v>101</v>
      </c>
      <c r="B30" s="42" t="s">
        <v>102</v>
      </c>
      <c r="C30" s="42" t="s">
        <v>103</v>
      </c>
      <c r="D30" s="42" t="s">
        <v>97</v>
      </c>
      <c r="E30" s="42" t="s">
        <v>92</v>
      </c>
      <c r="F30" s="42" t="s">
        <v>37</v>
      </c>
      <c r="G30" s="42" t="s">
        <v>38</v>
      </c>
      <c r="H30" s="42" t="s">
        <v>63</v>
      </c>
      <c r="I30" s="42" t="s">
        <v>47</v>
      </c>
      <c r="J30" s="44" t="s">
        <v>73</v>
      </c>
      <c r="K30" s="53"/>
      <c r="L30" s="46">
        <v>3.0</v>
      </c>
      <c r="M30" s="46">
        <v>5.0</v>
      </c>
      <c r="N30" s="46">
        <v>5.0</v>
      </c>
      <c r="O30" s="52">
        <f t="shared" si="5"/>
        <v>4.333333333</v>
      </c>
      <c r="P30" s="48" t="str">
        <f t="shared" si="6"/>
        <v>Muy Alto</v>
      </c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29.25" customHeight="1">
      <c r="A31" s="37" t="s">
        <v>104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72.0" customHeight="1">
      <c r="A32" s="41" t="s">
        <v>105</v>
      </c>
      <c r="B32" s="42" t="s">
        <v>106</v>
      </c>
      <c r="C32" s="54" t="s">
        <v>107</v>
      </c>
      <c r="D32" s="43" t="s">
        <v>108</v>
      </c>
      <c r="E32" s="43" t="s">
        <v>82</v>
      </c>
      <c r="F32" s="42" t="s">
        <v>37</v>
      </c>
      <c r="G32" s="42" t="s">
        <v>38</v>
      </c>
      <c r="H32" s="43" t="s">
        <v>39</v>
      </c>
      <c r="I32" s="42" t="s">
        <v>93</v>
      </c>
      <c r="J32" s="44" t="s">
        <v>109</v>
      </c>
      <c r="K32" s="51"/>
      <c r="L32" s="46">
        <v>3.0</v>
      </c>
      <c r="M32" s="46">
        <v>5.0</v>
      </c>
      <c r="N32" s="46">
        <v>5.0</v>
      </c>
      <c r="O32" s="52">
        <f>AVERAGE(L32:N32)</f>
        <v>4.333333333</v>
      </c>
      <c r="P32" s="48" t="str">
        <f>IF(O32="","",IF(O32&lt;=1,"Muy Bajo",IF(O32&lt;=2,"Bajo",IF(O32&lt;=3,"Medio",IF(O32&lt;=4,"Alto","Muy Alto")))))</f>
        <v>Muy Alto</v>
      </c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29.25" customHeight="1">
      <c r="A33" s="56"/>
      <c r="B33" s="57"/>
      <c r="C33" s="57"/>
      <c r="D33" s="58"/>
      <c r="E33" s="59"/>
      <c r="F33" s="59"/>
      <c r="G33" s="59"/>
      <c r="H33" s="59"/>
      <c r="I33" s="60"/>
      <c r="J33" s="61"/>
      <c r="K33" s="62"/>
      <c r="L33" s="61"/>
      <c r="M33" s="61"/>
      <c r="N33" s="61"/>
      <c r="O33" s="61"/>
      <c r="P33" s="61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29.25" customHeight="1">
      <c r="A34" s="56"/>
      <c r="I34" s="60"/>
      <c r="J34" s="62"/>
      <c r="K34" s="63"/>
      <c r="L34" s="63"/>
      <c r="M34" s="63"/>
      <c r="N34" s="63"/>
      <c r="O34" s="63"/>
      <c r="P34" s="63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29.25" customHeight="1">
      <c r="A35" s="56"/>
      <c r="I35" s="60"/>
      <c r="J35" s="62"/>
      <c r="K35" s="63"/>
      <c r="L35" s="63"/>
      <c r="M35" s="63"/>
      <c r="N35" s="63"/>
      <c r="O35" s="63"/>
      <c r="P35" s="63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29.25" customHeight="1">
      <c r="A36" s="56"/>
      <c r="I36" s="60"/>
      <c r="J36" s="62"/>
      <c r="K36" s="63"/>
      <c r="L36" s="63"/>
      <c r="M36" s="63"/>
      <c r="N36" s="63"/>
      <c r="O36" s="63"/>
      <c r="P36" s="63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29.25" customHeight="1">
      <c r="A37" s="56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29.25" customHeight="1">
      <c r="A38" s="56"/>
      <c r="B38" s="64"/>
      <c r="C38" s="64"/>
      <c r="D38" s="64"/>
      <c r="E38" s="64"/>
      <c r="F38" s="64"/>
      <c r="G38" s="64"/>
      <c r="H38" s="64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29.25" customHeight="1">
      <c r="A39" s="65"/>
      <c r="B39" s="57" t="s">
        <v>110</v>
      </c>
      <c r="C39" s="57"/>
      <c r="D39" s="58"/>
      <c r="E39" s="59"/>
      <c r="F39" s="59"/>
      <c r="G39" s="59"/>
      <c r="H39" s="59"/>
      <c r="I39" s="66"/>
      <c r="J39" s="66"/>
      <c r="K39" s="66"/>
      <c r="L39" s="66"/>
      <c r="M39" s="66"/>
      <c r="N39" s="66"/>
      <c r="O39" s="66"/>
      <c r="P39" s="66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29.25" customHeight="1">
      <c r="A40" s="67"/>
      <c r="B40" s="58" t="s">
        <v>111</v>
      </c>
      <c r="C40" s="58"/>
      <c r="D40" s="58"/>
      <c r="E40" s="59"/>
      <c r="F40" s="59"/>
      <c r="G40" s="59"/>
      <c r="H40" s="59"/>
      <c r="I40" s="66"/>
      <c r="J40" s="66"/>
      <c r="K40" s="66"/>
      <c r="L40" s="66"/>
      <c r="M40" s="66"/>
      <c r="N40" s="66"/>
      <c r="O40" s="66"/>
      <c r="P40" s="66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29.25" customHeight="1">
      <c r="A41" s="67"/>
      <c r="B41" s="64" t="s">
        <v>112</v>
      </c>
      <c r="I41" s="66"/>
      <c r="J41" s="66"/>
      <c r="K41" s="66"/>
      <c r="L41" s="66"/>
      <c r="M41" s="66"/>
      <c r="N41" s="66"/>
      <c r="O41" s="66"/>
      <c r="P41" s="66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29.25" customHeight="1">
      <c r="A42" s="67"/>
      <c r="B42" s="58" t="s">
        <v>113</v>
      </c>
      <c r="C42" s="58"/>
      <c r="D42" s="64"/>
      <c r="E42" s="64"/>
      <c r="F42" s="64"/>
      <c r="G42" s="64"/>
      <c r="H42" s="64"/>
      <c r="I42" s="66"/>
      <c r="J42" s="66"/>
      <c r="K42" s="66"/>
      <c r="L42" s="66"/>
      <c r="M42" s="66"/>
      <c r="N42" s="66"/>
      <c r="O42" s="66"/>
      <c r="P42" s="66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29.25" customHeight="1">
      <c r="A43" s="67"/>
      <c r="B43" s="67"/>
      <c r="C43" s="67"/>
      <c r="D43" s="66"/>
      <c r="E43" s="66"/>
      <c r="F43" s="66"/>
      <c r="G43" s="66"/>
      <c r="H43" s="66"/>
      <c r="I43" s="66"/>
      <c r="J43" s="66"/>
      <c r="K43" s="66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29.25" customHeight="1">
      <c r="A44" s="67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29.25" customHeight="1">
      <c r="A45" s="67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29.25" customHeight="1">
      <c r="A46" s="6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29.25" customHeight="1">
      <c r="A47" s="6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29.25" customHeight="1">
      <c r="A48" s="67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29.25" customHeight="1">
      <c r="A49" s="67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29.25" customHeight="1">
      <c r="A50" s="67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29.25" customHeight="1">
      <c r="A51" s="67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29.25" customHeight="1">
      <c r="A52" s="67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29.25" customHeight="1">
      <c r="A53" s="67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29.25" customHeight="1">
      <c r="A54" s="67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29.25" customHeight="1">
      <c r="A55" s="67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29.25" customHeight="1">
      <c r="A56" s="67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29.25" customHeight="1">
      <c r="A57" s="67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29.25" customHeight="1">
      <c r="A58" s="67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29.25" customHeight="1">
      <c r="A59" s="67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29.25" customHeight="1">
      <c r="A60" s="67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29.25" customHeight="1">
      <c r="A61" s="67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29.25" customHeight="1">
      <c r="A62" s="67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29.25" customHeight="1">
      <c r="A63" s="67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29.25" customHeight="1">
      <c r="A64" s="67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29.25" customHeight="1">
      <c r="A65" s="67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29.25" customHeight="1">
      <c r="A66" s="67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29.25" customHeight="1">
      <c r="A67" s="67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29.25" customHeight="1">
      <c r="A68" s="67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29.25" customHeight="1">
      <c r="A69" s="67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29.25" customHeight="1">
      <c r="A70" s="67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29.25" customHeight="1">
      <c r="A71" s="67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29.25" customHeight="1">
      <c r="A72" s="67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29.25" customHeight="1">
      <c r="A73" s="67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29.25" customHeight="1">
      <c r="A74" s="67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29.25" customHeight="1">
      <c r="A75" s="67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29.25" customHeight="1">
      <c r="A76" s="67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29.25" customHeight="1">
      <c r="A77" s="67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29.25" customHeight="1">
      <c r="A78" s="67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29.25" customHeight="1">
      <c r="A79" s="67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29.25" customHeight="1">
      <c r="A80" s="67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29.25" customHeight="1">
      <c r="A81" s="67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29.25" customHeight="1">
      <c r="A82" s="67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29.25" customHeight="1">
      <c r="A83" s="67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29.25" customHeight="1">
      <c r="A84" s="67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29.25" customHeight="1">
      <c r="A85" s="67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29.25" customHeight="1">
      <c r="A86" s="67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29.25" customHeight="1">
      <c r="A87" s="67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29.25" customHeight="1">
      <c r="A88" s="67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29.25" customHeight="1">
      <c r="A89" s="67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29.25" customHeight="1">
      <c r="A90" s="67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29.25" customHeight="1">
      <c r="A91" s="67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29.25" customHeight="1">
      <c r="A92" s="67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29.25" customHeight="1">
      <c r="A93" s="67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29.25" customHeight="1">
      <c r="A94" s="67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29.25" customHeight="1">
      <c r="A95" s="67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29.25" customHeight="1">
      <c r="A96" s="67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29.25" customHeight="1">
      <c r="A97" s="67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29.25" customHeight="1">
      <c r="A98" s="67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29.25" customHeight="1">
      <c r="A99" s="67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29.25" customHeight="1">
      <c r="A100" s="67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29.25" customHeight="1">
      <c r="A101" s="67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29.25" customHeight="1">
      <c r="A102" s="67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29.25" customHeight="1">
      <c r="A103" s="67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29.25" customHeight="1">
      <c r="A104" s="67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29.25" customHeight="1">
      <c r="A105" s="67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29.25" customHeight="1">
      <c r="A106" s="67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29.25" customHeight="1">
      <c r="A107" s="67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29.25" customHeight="1">
      <c r="A108" s="67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29.25" customHeight="1">
      <c r="A109" s="67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29.25" customHeight="1">
      <c r="A110" s="67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29.25" customHeight="1">
      <c r="A111" s="67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29.25" customHeight="1">
      <c r="A112" s="67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29.25" customHeight="1">
      <c r="A113" s="67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29.25" customHeight="1">
      <c r="A114" s="67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29.25" customHeight="1">
      <c r="A115" s="67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29.25" customHeight="1">
      <c r="A116" s="67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29.25" customHeight="1">
      <c r="A117" s="67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29.25" customHeight="1">
      <c r="A118" s="67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29.25" customHeight="1">
      <c r="A119" s="67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29.25" customHeight="1">
      <c r="A120" s="67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29.25" customHeight="1">
      <c r="A121" s="67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29.25" customHeight="1">
      <c r="A122" s="67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29.25" customHeight="1">
      <c r="A123" s="67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29.25" customHeight="1">
      <c r="A124" s="67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29.25" customHeight="1">
      <c r="A125" s="67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29.25" customHeight="1">
      <c r="A126" s="67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29.25" customHeight="1">
      <c r="A127" s="67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29.25" customHeight="1">
      <c r="A128" s="67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29.25" customHeight="1">
      <c r="A129" s="67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29.25" customHeight="1">
      <c r="A130" s="67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29.25" customHeight="1">
      <c r="A131" s="67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29.25" customHeight="1">
      <c r="A132" s="67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29.25" customHeight="1">
      <c r="A133" s="67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29.25" customHeight="1">
      <c r="A134" s="67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29.25" customHeight="1">
      <c r="A135" s="67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29.25" customHeight="1">
      <c r="A136" s="67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29.25" customHeight="1">
      <c r="A137" s="67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29.25" customHeight="1">
      <c r="A138" s="67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29.25" customHeight="1">
      <c r="A139" s="67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29.25" customHeight="1">
      <c r="A140" s="67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29.25" customHeight="1">
      <c r="A141" s="67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29.25" customHeight="1">
      <c r="A142" s="67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29.25" customHeight="1">
      <c r="A143" s="67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29.25" customHeight="1">
      <c r="A144" s="67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29.25" customHeight="1">
      <c r="A145" s="67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29.25" customHeight="1">
      <c r="A146" s="67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29.25" customHeight="1">
      <c r="A147" s="67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29.25" customHeight="1">
      <c r="A148" s="67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29.25" customHeight="1">
      <c r="A149" s="67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29.25" customHeight="1">
      <c r="A150" s="67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29.25" customHeight="1">
      <c r="A151" s="67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29.25" customHeight="1">
      <c r="A152" s="67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29.25" customHeight="1">
      <c r="A153" s="67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29.25" customHeight="1">
      <c r="A154" s="67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29.25" customHeight="1">
      <c r="A155" s="67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29.25" customHeight="1">
      <c r="A156" s="67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29.25" customHeight="1">
      <c r="A157" s="67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29.25" customHeight="1">
      <c r="A158" s="67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29.25" customHeight="1">
      <c r="A159" s="67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29.25" customHeight="1">
      <c r="A160" s="67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29.25" customHeight="1">
      <c r="A161" s="67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29.25" customHeight="1">
      <c r="A162" s="67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29.25" customHeight="1">
      <c r="A163" s="67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29.25" customHeight="1">
      <c r="A164" s="67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29.25" customHeight="1">
      <c r="A165" s="67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29.25" customHeight="1">
      <c r="A166" s="67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29.25" customHeight="1">
      <c r="A167" s="67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29.25" customHeight="1">
      <c r="A168" s="67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29.25" customHeight="1">
      <c r="A169" s="67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29.25" customHeight="1">
      <c r="A170" s="67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29.25" customHeight="1">
      <c r="A171" s="67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29.25" customHeight="1">
      <c r="A172" s="67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29.25" customHeight="1">
      <c r="A173" s="67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29.25" customHeight="1">
      <c r="A174" s="67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29.25" customHeight="1">
      <c r="A175" s="67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29.25" customHeight="1">
      <c r="A176" s="67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29.25" customHeight="1">
      <c r="A177" s="67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29.25" customHeight="1">
      <c r="A178" s="67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29.25" customHeight="1">
      <c r="A179" s="67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29.25" customHeight="1">
      <c r="A180" s="67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29.25" customHeight="1">
      <c r="A181" s="67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29.25" customHeight="1">
      <c r="A182" s="67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29.25" customHeight="1">
      <c r="A183" s="67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29.25" customHeight="1">
      <c r="A184" s="67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29.25" customHeight="1">
      <c r="A185" s="67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29.25" customHeight="1">
      <c r="A186" s="67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29.25" customHeight="1">
      <c r="A187" s="67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29.25" customHeight="1">
      <c r="A188" s="67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29.25" customHeight="1">
      <c r="A189" s="67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29.25" customHeight="1">
      <c r="A190" s="67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29.25" customHeight="1">
      <c r="A191" s="67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29.25" customHeight="1">
      <c r="A192" s="67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29.25" customHeight="1">
      <c r="A193" s="67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29.25" customHeight="1">
      <c r="A194" s="67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29.25" customHeight="1">
      <c r="A195" s="67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29.25" customHeight="1">
      <c r="A196" s="67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29.25" customHeight="1">
      <c r="A197" s="67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29.25" customHeight="1">
      <c r="A198" s="67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29.25" customHeight="1">
      <c r="A199" s="67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29.25" customHeight="1">
      <c r="A200" s="67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29.25" customHeight="1">
      <c r="A201" s="67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29.25" customHeight="1">
      <c r="A202" s="67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29.25" customHeight="1">
      <c r="A203" s="67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29.25" customHeight="1">
      <c r="A204" s="67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29.25" customHeight="1">
      <c r="A205" s="67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29.25" customHeight="1">
      <c r="A206" s="67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29.25" customHeight="1">
      <c r="A207" s="67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29.25" customHeight="1">
      <c r="A208" s="67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29.25" customHeight="1">
      <c r="A209" s="67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29.25" customHeight="1">
      <c r="A210" s="67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29.25" customHeight="1">
      <c r="A211" s="67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29.25" customHeight="1">
      <c r="A212" s="67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29.25" customHeight="1">
      <c r="A213" s="67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29.25" customHeight="1">
      <c r="A214" s="67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29.25" customHeight="1">
      <c r="A215" s="67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29.25" customHeight="1">
      <c r="A216" s="67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29.25" customHeight="1">
      <c r="A217" s="67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29.25" customHeight="1">
      <c r="A218" s="67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29.25" customHeight="1">
      <c r="A219" s="67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29.25" customHeight="1">
      <c r="A220" s="67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29.25" customHeight="1">
      <c r="A221" s="67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29.25" customHeight="1">
      <c r="A222" s="67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29.25" customHeight="1">
      <c r="A223" s="67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29.25" customHeight="1">
      <c r="A224" s="67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29.25" customHeight="1">
      <c r="A225" s="67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29.25" customHeight="1">
      <c r="A226" s="67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29.25" customHeight="1">
      <c r="A227" s="67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29.25" customHeight="1">
      <c r="A228" s="67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29.25" customHeight="1">
      <c r="A229" s="67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29.25" customHeight="1">
      <c r="A230" s="67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29.25" customHeight="1">
      <c r="A231" s="67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29.25" customHeight="1">
      <c r="A232" s="67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29.25" customHeight="1">
      <c r="A233" s="67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29.25" customHeight="1">
      <c r="A234" s="67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29.25" customHeight="1">
      <c r="A235" s="67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29.25" customHeight="1">
      <c r="A236" s="67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29.25" customHeight="1">
      <c r="A237" s="67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1">
    <mergeCell ref="J34:P34"/>
    <mergeCell ref="J35:P35"/>
    <mergeCell ref="J36:P36"/>
    <mergeCell ref="B41:H41"/>
    <mergeCell ref="A1:B3"/>
    <mergeCell ref="D1:N4"/>
    <mergeCell ref="A4:B4"/>
    <mergeCell ref="A12:P12"/>
    <mergeCell ref="A20:P20"/>
    <mergeCell ref="A23:P23"/>
    <mergeCell ref="A31:P31"/>
  </mergeCells>
  <conditionalFormatting sqref="P16:P19 P21:P22 P24:P30 P32">
    <cfRule type="cellIs" dxfId="0" priority="1" operator="equal">
      <formula>"Medio"</formula>
    </cfRule>
  </conditionalFormatting>
  <conditionalFormatting sqref="P16:P19 P21:P22 P24:P30 P32">
    <cfRule type="cellIs" dxfId="1" priority="2" operator="equal">
      <formula>"Alto"</formula>
    </cfRule>
  </conditionalFormatting>
  <conditionalFormatting sqref="P16:P19 P21:P22 P24:P30 P32">
    <cfRule type="cellIs" dxfId="2" priority="3" operator="equal">
      <formula>"Muy Alto"</formula>
    </cfRule>
  </conditionalFormatting>
  <conditionalFormatting sqref="P16:P19 P21:P22 P24:P30 P32">
    <cfRule type="cellIs" dxfId="3" priority="4" operator="equal">
      <formula>"Muy Bajo"</formula>
    </cfRule>
  </conditionalFormatting>
  <conditionalFormatting sqref="P16:P19 P21:P22 P24:P30 P32">
    <cfRule type="cellIs" dxfId="4" priority="5" operator="equal">
      <formula>"Bajo"</formula>
    </cfRule>
  </conditionalFormatting>
  <conditionalFormatting sqref="P13:P15">
    <cfRule type="cellIs" dxfId="0" priority="6" operator="equal">
      <formula>"Medio"</formula>
    </cfRule>
  </conditionalFormatting>
  <conditionalFormatting sqref="P13:P15">
    <cfRule type="cellIs" dxfId="1" priority="7" operator="equal">
      <formula>"Alto"</formula>
    </cfRule>
  </conditionalFormatting>
  <conditionalFormatting sqref="P13:P15">
    <cfRule type="cellIs" dxfId="2" priority="8" operator="equal">
      <formula>"Muy Alto"</formula>
    </cfRule>
  </conditionalFormatting>
  <conditionalFormatting sqref="P13:P15">
    <cfRule type="cellIs" dxfId="3" priority="9" operator="equal">
      <formula>"Muy Bajo"</formula>
    </cfRule>
  </conditionalFormatting>
  <conditionalFormatting sqref="P13:P15">
    <cfRule type="cellIs" dxfId="4" priority="10" operator="equal">
      <formula>"Bajo"</formula>
    </cfRule>
  </conditionalFormatting>
  <conditionalFormatting sqref="P21:P22 P24:P30">
    <cfRule type="cellIs" dxfId="3" priority="11" operator="equal">
      <formula>"Muy Bajo"</formula>
    </cfRule>
  </conditionalFormatting>
  <conditionalFormatting sqref="P21:P22 P24:P30">
    <cfRule type="cellIs" dxfId="4" priority="12" operator="equal">
      <formula>"Bajo"</formula>
    </cfRule>
  </conditionalFormatting>
  <dataValidations>
    <dataValidation type="list" allowBlank="1" showInputMessage="1" showErrorMessage="1" prompt="CLASIFICACIÓN DE LA INFORMACIÓN - Secreta_x000a_Reservada_x000a_Confidencial_x000a_Uso Interno_x000a_Pública" sqref="I13:I19 I21:I22 I24:I30 I32">
      <formula1>'ANEXO C - CLASIFICACIÓN INFORM'!$A$5:$A$8</formula1>
    </dataValidation>
    <dataValidation type="list" allowBlank="1" showErrorMessage="1" sqref="E13:E19 E21:E22">
      <formula1>'ANEXO A - TIPOS DE ACTIVOS'!$B$13:$B$14</formula1>
    </dataValidation>
    <dataValidation type="list" allowBlank="1" showInputMessage="1" showErrorMessage="1" prompt="TIPO DE ACTIVOS DE INFORMACIÓN - I1 - Información Electrónica_x000a_I2 - Información Escrita_x000a_I3 - Información Hablada" sqref="D13:D19 D21:D22 D24:D30 D32">
      <formula1>'ANEXO A - TIPOS DE ACTIVOS'!$B$5:$B$7</formula1>
    </dataValidation>
    <dataValidation type="list" allowBlank="1" showInputMessage="1" showErrorMessage="1" prompt="FRECUENCIA DE USO DEL ACTIVO - Diario_x000a_Semanal_x000a_Mensual_x000a_Trimestral_x000a_Semestral_x000a_Anual" sqref="H13:H19 H21:H22 H24:H30 H32">
      <formula1>'ANEXO B - FRECUENCIA DE USO'!$A$5:$A$10</formula1>
    </dataValidation>
    <dataValidation type="list" allowBlank="1" showInputMessage="1" showErrorMessage="1" prompt="Confidencialidad - 1-Bajo_x000a_2-Medio_x000a_3-Alto_x000a_4-Muy Alto_x000a_" sqref="L13:N19 L21:N22 L24:N30 L32:N32">
      <formula1>"1,2,3,4,5"</formula1>
    </dataValidation>
  </dataValidations>
  <printOptions horizontalCentered="1"/>
  <pageMargins bottom="0.1968503937007874" footer="0.0" header="0.0" left="0.0" right="0.0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8.88"/>
    <col customWidth="1" min="3" max="3" width="84.63"/>
    <col customWidth="1" min="4" max="6" width="11.38"/>
    <col customWidth="1" min="7" max="23" width="10.75"/>
  </cols>
  <sheetData>
    <row r="1" ht="12.0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ht="12.0" customHeight="1">
      <c r="A2" s="69" t="s">
        <v>114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ht="12.0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ht="12.0" customHeight="1">
      <c r="A4" s="70" t="s">
        <v>16</v>
      </c>
      <c r="B4" s="70" t="s">
        <v>31</v>
      </c>
      <c r="C4" s="70" t="s">
        <v>18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</row>
    <row r="5" ht="12.0" customHeight="1">
      <c r="A5" s="71" t="s">
        <v>115</v>
      </c>
      <c r="B5" s="72" t="s">
        <v>35</v>
      </c>
      <c r="C5" s="72" t="s">
        <v>116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ht="12.0" customHeight="1">
      <c r="A6" s="73" t="s">
        <v>117</v>
      </c>
      <c r="B6" s="74" t="s">
        <v>108</v>
      </c>
      <c r="C6" s="74" t="s">
        <v>118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</row>
    <row r="7" ht="12.0" customHeight="1">
      <c r="A7" s="71" t="s">
        <v>119</v>
      </c>
      <c r="B7" s="72" t="s">
        <v>97</v>
      </c>
      <c r="C7" s="72" t="s">
        <v>120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ht="12.0" customHeight="1">
      <c r="A8" s="75"/>
      <c r="B8" s="76"/>
      <c r="C8" s="76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</row>
    <row r="9" ht="12.0" customHeight="1">
      <c r="A9" s="77"/>
      <c r="B9" s="78"/>
      <c r="C9" s="79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</row>
    <row r="10" ht="12.0" customHeight="1">
      <c r="A10" s="77"/>
      <c r="B10" s="80"/>
      <c r="C10" s="81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</row>
    <row r="11" ht="12.0" customHeight="1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ht="12.0" customHeight="1">
      <c r="A12" s="68"/>
      <c r="B12" s="82" t="s">
        <v>121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</row>
    <row r="13" ht="12.0" customHeight="1">
      <c r="A13" s="68"/>
      <c r="B13" s="83" t="s">
        <v>45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</row>
    <row r="14" ht="12.0" customHeight="1">
      <c r="A14" s="68"/>
      <c r="B14" s="83" t="s">
        <v>36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</row>
    <row r="15" ht="12.0" customHeight="1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ht="12.0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</row>
    <row r="17" ht="12.0" customHeight="1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ht="12.0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ht="12.0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</row>
    <row r="20" ht="12.0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</row>
    <row r="21" ht="12.0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ht="12.0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ht="12.0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</row>
    <row r="24" ht="12.0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ht="12.0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</row>
    <row r="26" ht="12.0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ht="12.0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ht="12.0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</row>
    <row r="29" ht="12.0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</row>
    <row r="30" ht="12.0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ht="12.0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ht="12.0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</row>
    <row r="33" ht="12.0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</row>
    <row r="34" ht="12.0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</row>
    <row r="35" ht="12.0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</row>
    <row r="36" ht="12.0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ht="12.0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</row>
    <row r="38" ht="12.0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</row>
    <row r="39" ht="12.0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ht="12.0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ht="12.0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ht="12.0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</row>
    <row r="43" ht="12.0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</row>
    <row r="44" ht="12.0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</row>
    <row r="45" ht="12.0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</row>
    <row r="46" ht="12.0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</row>
    <row r="47" ht="12.0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</row>
    <row r="48" ht="12.0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</row>
    <row r="49" ht="12.0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</row>
    <row r="50" ht="12.0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</row>
    <row r="51" ht="12.0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ht="12.0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</row>
    <row r="53" ht="12.0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</row>
    <row r="54" ht="12.0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</row>
    <row r="55" ht="12.0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</row>
    <row r="56" ht="12.0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</row>
    <row r="57" ht="12.0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ht="12.0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ht="12.0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</row>
    <row r="60" ht="12.0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</row>
    <row r="61" ht="12.0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</row>
    <row r="62" ht="12.0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</row>
    <row r="63" ht="12.0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</row>
    <row r="64" ht="12.0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</row>
    <row r="65" ht="12.0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</row>
    <row r="66" ht="12.0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</row>
    <row r="67" ht="12.0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</row>
    <row r="68" ht="12.0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</row>
    <row r="69" ht="12.0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</row>
    <row r="70" ht="12.0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</row>
    <row r="71" ht="12.0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</row>
    <row r="72" ht="12.0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</row>
    <row r="73" ht="12.0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</row>
    <row r="74" ht="12.0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</row>
    <row r="75" ht="12.0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</row>
    <row r="76" ht="12.0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</row>
    <row r="77" ht="12.0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</row>
    <row r="78" ht="12.0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</row>
    <row r="79" ht="12.0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</row>
    <row r="80" ht="12.0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</row>
    <row r="81" ht="12.0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</row>
    <row r="82" ht="12.0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</row>
    <row r="83" ht="12.0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</row>
    <row r="84" ht="12.0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</row>
    <row r="85" ht="12.0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</row>
    <row r="86" ht="12.0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</row>
    <row r="87" ht="12.0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</row>
    <row r="88" ht="12.0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</row>
    <row r="89" ht="12.0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</row>
    <row r="90" ht="12.0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</row>
    <row r="91" ht="12.0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</row>
    <row r="92" ht="12.0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</row>
    <row r="93" ht="12.0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</row>
    <row r="94" ht="12.0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</row>
    <row r="95" ht="12.0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</row>
    <row r="96" ht="12.0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</row>
    <row r="97" ht="12.0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</row>
    <row r="98" ht="12.0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</row>
    <row r="99" ht="12.0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</row>
    <row r="100" ht="12.0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</row>
    <row r="101" ht="12.0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</row>
    <row r="102" ht="12.0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</row>
    <row r="103" ht="12.0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</row>
    <row r="104" ht="12.0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</row>
    <row r="105" ht="12.0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</row>
    <row r="106" ht="12.0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</row>
    <row r="107" ht="12.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</row>
    <row r="108" ht="12.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</row>
    <row r="109" ht="12.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</row>
    <row r="110" ht="12.0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</row>
    <row r="111" ht="12.0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</row>
    <row r="112" ht="12.0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</row>
    <row r="113" ht="12.0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</row>
    <row r="114" ht="12.0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</row>
    <row r="115" ht="12.0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</row>
    <row r="116" ht="12.0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</row>
    <row r="117" ht="12.0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</row>
    <row r="118" ht="12.0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</row>
    <row r="119" ht="12.0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</row>
    <row r="120" ht="12.0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</row>
    <row r="121" ht="12.0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</row>
    <row r="122" ht="12.0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</row>
    <row r="123" ht="12.0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</row>
    <row r="124" ht="12.0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</row>
    <row r="125" ht="12.0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</row>
    <row r="126" ht="12.0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</row>
    <row r="127" ht="12.0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</row>
    <row r="128" ht="12.0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</row>
    <row r="129" ht="12.0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</row>
    <row r="130" ht="12.0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</row>
    <row r="131" ht="12.0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</row>
    <row r="132" ht="12.0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</row>
    <row r="133" ht="12.0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</row>
    <row r="134" ht="12.0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</row>
    <row r="135" ht="12.0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</row>
    <row r="136" ht="12.0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</row>
    <row r="137" ht="12.0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</row>
    <row r="138" ht="12.0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</row>
    <row r="139" ht="12.0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</row>
    <row r="140" ht="12.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</row>
    <row r="141" ht="12.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</row>
    <row r="142" ht="12.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</row>
    <row r="143" ht="12.0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</row>
    <row r="144" ht="12.0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</row>
    <row r="145" ht="12.0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</row>
    <row r="146" ht="12.0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</row>
    <row r="147" ht="12.0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</row>
    <row r="148" ht="12.0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</row>
    <row r="149" ht="12.0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</row>
    <row r="150" ht="12.0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</row>
    <row r="151" ht="12.0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</row>
    <row r="152" ht="12.0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</row>
    <row r="153" ht="12.0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</row>
    <row r="154" ht="12.0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</row>
    <row r="155" ht="12.0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</row>
    <row r="156" ht="12.0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</row>
    <row r="157" ht="12.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</row>
    <row r="158" ht="12.0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</row>
    <row r="159" ht="12.0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</row>
    <row r="160" ht="12.0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</row>
    <row r="161" ht="12.0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</row>
    <row r="162" ht="12.0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</row>
    <row r="163" ht="12.0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</row>
    <row r="164" ht="12.0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</row>
    <row r="165" ht="12.0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</row>
    <row r="166" ht="12.0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</row>
    <row r="167" ht="12.0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</row>
    <row r="168" ht="12.0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</row>
    <row r="169" ht="12.0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</row>
    <row r="170" ht="12.0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</row>
    <row r="171" ht="12.0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</row>
    <row r="172" ht="12.0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</row>
    <row r="173" ht="12.0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</row>
    <row r="174" ht="12.0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</row>
    <row r="175" ht="12.0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</row>
    <row r="176" ht="12.0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</row>
    <row r="177" ht="12.0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</row>
    <row r="178" ht="12.0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</row>
    <row r="179" ht="12.0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</row>
    <row r="180" ht="12.0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</row>
    <row r="181" ht="12.0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</row>
    <row r="182" ht="12.0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</row>
    <row r="183" ht="12.0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</row>
    <row r="184" ht="12.0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</row>
    <row r="185" ht="12.0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</row>
    <row r="186" ht="12.0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</row>
    <row r="187" ht="12.0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</row>
    <row r="188" ht="12.0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</row>
    <row r="189" ht="12.0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</row>
    <row r="190" ht="12.0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</row>
    <row r="191" ht="12.0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</row>
    <row r="192" ht="12.0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</row>
    <row r="193" ht="12.0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</row>
    <row r="194" ht="12.0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</row>
    <row r="195" ht="12.0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</row>
    <row r="196" ht="12.0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</row>
    <row r="197" ht="12.0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</row>
    <row r="198" ht="12.0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</row>
    <row r="199" ht="12.0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</row>
    <row r="200" ht="12.0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</row>
    <row r="201" ht="12.0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</row>
    <row r="202" ht="12.0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</row>
    <row r="203" ht="12.0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</row>
    <row r="204" ht="12.0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</row>
    <row r="205" ht="12.0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</row>
    <row r="206" ht="12.0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</row>
    <row r="207" ht="12.0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</row>
    <row r="208" ht="12.0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</row>
    <row r="209" ht="12.0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</row>
    <row r="210" ht="12.0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</row>
    <row r="211" ht="12.0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</row>
    <row r="212" ht="12.0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</row>
    <row r="213" ht="12.0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</row>
    <row r="214" ht="12.0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</row>
    <row r="215" ht="12.0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</row>
    <row r="216" ht="12.0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</row>
    <row r="217" ht="12.0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</row>
    <row r="218" ht="12.0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</row>
    <row r="219" ht="12.0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</row>
    <row r="220" ht="12.0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rintOptions/>
  <pageMargins bottom="0.7480314960629921" footer="0.0" header="0.0" left="0.7086614173228347" right="0.7086614173228347" top="0.7480314960629921"/>
  <pageSetup paperSize="9" scale="99" orientation="landscape"/>
  <headerFooter>
    <oddHeader>&amp;RSistema de Gestión de Seguridad de la Información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64.88"/>
    <col customWidth="1" min="3" max="22" width="33.13"/>
  </cols>
  <sheetData>
    <row r="1" ht="12.7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ht="12.75" customHeight="1">
      <c r="A2" s="84" t="s">
        <v>122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ht="13.5" customHeight="1">
      <c r="A3" s="85"/>
      <c r="B3" s="85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 ht="12.75" customHeight="1">
      <c r="A4" s="86" t="s">
        <v>123</v>
      </c>
      <c r="B4" s="86" t="s">
        <v>124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</row>
    <row r="5" ht="22.5" customHeight="1">
      <c r="A5" s="87" t="s">
        <v>39</v>
      </c>
      <c r="B5" s="72" t="s">
        <v>125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</row>
    <row r="6" ht="22.5" customHeight="1">
      <c r="A6" s="87" t="s">
        <v>126</v>
      </c>
      <c r="B6" s="72" t="s">
        <v>127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</row>
    <row r="7" ht="22.5" customHeight="1">
      <c r="A7" s="87" t="s">
        <v>46</v>
      </c>
      <c r="B7" s="72" t="s">
        <v>128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</row>
    <row r="8" ht="22.5" customHeight="1">
      <c r="A8" s="87" t="s">
        <v>129</v>
      </c>
      <c r="B8" s="72" t="s">
        <v>130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</row>
    <row r="9" ht="22.5" customHeight="1">
      <c r="A9" s="87" t="s">
        <v>55</v>
      </c>
      <c r="B9" s="72" t="s">
        <v>131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</row>
    <row r="10" ht="22.5" customHeight="1">
      <c r="A10" s="87" t="s">
        <v>63</v>
      </c>
      <c r="B10" s="72" t="s">
        <v>132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</row>
    <row r="11" ht="12.75" customHeight="1">
      <c r="A11" s="87" t="s">
        <v>133</v>
      </c>
      <c r="B11" s="88" t="s">
        <v>134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</row>
    <row r="12" ht="12.7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</row>
    <row r="13" ht="12.75" customHeight="1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</row>
    <row r="14" ht="12.75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</row>
    <row r="15" ht="12.75" customHeight="1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</row>
    <row r="16" ht="12.7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</row>
    <row r="17" ht="12.7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</row>
    <row r="18" ht="12.7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</row>
    <row r="19" ht="12.7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</row>
    <row r="20" ht="12.7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</row>
    <row r="21" ht="12.7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</row>
    <row r="22" ht="12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ht="12.7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</row>
    <row r="24" ht="12.7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</row>
    <row r="25" ht="12.7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</row>
    <row r="26" ht="12.7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</row>
    <row r="27" ht="12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</row>
    <row r="28" ht="12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</row>
    <row r="29" ht="12.7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</row>
    <row r="30" ht="12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</row>
    <row r="31" ht="12.7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</row>
    <row r="32" ht="12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</row>
    <row r="33" ht="12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</row>
    <row r="34" ht="12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 ht="12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6" ht="12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</row>
    <row r="37" ht="12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  <row r="38" ht="12.7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 ht="12.7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</row>
    <row r="40" ht="12.7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 ht="12.7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ht="12.7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ht="12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  <row r="44" ht="12.7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</row>
    <row r="45" ht="12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</row>
    <row r="46" ht="12.7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</row>
    <row r="47" ht="12.7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ht="12.7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 ht="12.7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 ht="12.7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</row>
    <row r="51" ht="12.7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</row>
    <row r="52" ht="12.7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</row>
    <row r="53" ht="12.7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</row>
    <row r="54" ht="12.7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</row>
    <row r="55" ht="12.7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</row>
    <row r="56" ht="12.7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</row>
    <row r="57" ht="12.7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ht="12.7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</row>
    <row r="59" ht="12.7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</row>
    <row r="60" ht="12.7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</row>
    <row r="61" ht="12.7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 ht="12.7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 ht="12.7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 ht="12.7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</row>
    <row r="65" ht="12.7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</row>
    <row r="66" ht="12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</row>
    <row r="67" ht="12.7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</row>
    <row r="68" ht="12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</row>
    <row r="69" ht="12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 ht="12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</row>
    <row r="71" ht="12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</row>
    <row r="72" ht="12.7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</row>
    <row r="73" ht="12.7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</row>
    <row r="74" ht="12.7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</row>
    <row r="75" ht="12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</row>
    <row r="76" ht="12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</row>
    <row r="77" ht="12.7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</row>
    <row r="78" ht="12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</row>
    <row r="79" ht="12.7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</row>
    <row r="80" ht="12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</row>
    <row r="81" ht="12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</row>
    <row r="82" ht="12.7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</row>
    <row r="83" ht="12.7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</row>
    <row r="84" ht="12.7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</row>
    <row r="85" ht="12.7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</row>
    <row r="86" ht="12.7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</row>
    <row r="87" ht="12.7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</row>
    <row r="88" ht="12.7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</row>
    <row r="89" ht="12.7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</row>
    <row r="90" ht="12.7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</row>
    <row r="91" ht="12.7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</row>
    <row r="92" ht="12.7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</row>
    <row r="93" ht="12.7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</row>
    <row r="94" ht="12.7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</row>
    <row r="95" ht="12.7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</row>
    <row r="96" ht="12.7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</row>
    <row r="97" ht="12.7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 ht="12.7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 ht="12.7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 ht="12.7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 ht="12.7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 ht="12.7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 ht="12.7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ht="12.7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 ht="12.7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 ht="12.7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 ht="12.7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 ht="12.7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 ht="12.7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 ht="12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 ht="12.7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 ht="12.7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 ht="12.7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ht="12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 ht="12.7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</row>
    <row r="116" ht="12.7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</row>
    <row r="117" ht="12.7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</row>
    <row r="118" ht="12.7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</row>
    <row r="119" ht="12.7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</row>
    <row r="120" ht="12.7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</row>
    <row r="121" ht="12.7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</row>
    <row r="122" ht="12.7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</row>
    <row r="123" ht="12.7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</row>
    <row r="124" ht="12.7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</row>
    <row r="125" ht="12.7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</row>
    <row r="126" ht="12.7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</row>
    <row r="127" ht="12.7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</row>
    <row r="128" ht="12.7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</row>
    <row r="129" ht="12.7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</row>
    <row r="130" ht="12.7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</row>
    <row r="131" ht="12.7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</row>
    <row r="132" ht="12.7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</row>
    <row r="133" ht="12.7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</row>
    <row r="134" ht="12.7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</row>
    <row r="135" ht="12.7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</row>
    <row r="136" ht="12.7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</row>
    <row r="137" ht="12.7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</row>
    <row r="138" ht="12.7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</row>
    <row r="139" ht="12.7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</row>
    <row r="140" ht="12.7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</row>
    <row r="141" ht="12.7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</row>
    <row r="142" ht="12.7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</row>
    <row r="143" ht="12.7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</row>
    <row r="144" ht="12.7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</row>
    <row r="145" ht="12.7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</row>
    <row r="146" ht="12.7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</row>
    <row r="147" ht="12.7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</row>
    <row r="148" ht="12.7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</row>
    <row r="149" ht="12.7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</row>
    <row r="150" ht="12.7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</row>
    <row r="151" ht="12.7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</row>
    <row r="152" ht="12.7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ht="12.7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ht="12.7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ht="12.7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ht="12.7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ht="12.7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ht="12.7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ht="12.7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ht="12.7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ht="12.7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ht="12.7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ht="12.7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ht="12.7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ht="12.7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ht="12.7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ht="12.7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ht="12.7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ht="12.7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ht="12.7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ht="12.7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ht="12.7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ht="12.7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ht="12.7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ht="12.7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ht="12.7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ht="12.7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ht="12.7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ht="12.7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ht="12.7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ht="12.7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ht="12.7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ht="12.7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ht="12.7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ht="12.7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ht="12.7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ht="12.7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ht="12.7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ht="12.7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ht="12.7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ht="12.7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ht="12.7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ht="12.7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ht="12.7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ht="12.7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ht="12.7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ht="12.7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ht="12.7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ht="12.7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ht="12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ht="12.7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ht="12.7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ht="12.7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ht="12.7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ht="12.7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ht="12.7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ht="12.7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ht="12.7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ht="12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ht="12.7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ht="12.7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ht="12.7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ht="12.7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ht="12.7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ht="12.7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ht="12.7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ht="12.7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ht="12.7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ht="12.7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ht="12.7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480314960629921" footer="0.0" header="0.0" left="0.7086614173228347" right="0.7086614173228347" top="0.7480314960629921"/>
  <pageSetup paperSize="9" orientation="portrait"/>
  <headerFooter>
    <oddHeader>&amp;RSistema de Gestión de Seguridad de la Información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12.88"/>
    <col customWidth="1" min="3" max="6" width="10.75"/>
  </cols>
  <sheetData>
    <row r="1" ht="12.75" customHeight="1"/>
    <row r="2" ht="12.75" customHeight="1">
      <c r="A2" s="89" t="s">
        <v>135</v>
      </c>
    </row>
    <row r="3" ht="12.75" customHeight="1"/>
    <row r="4" ht="12.75" customHeight="1">
      <c r="A4" s="86" t="s">
        <v>136</v>
      </c>
      <c r="B4" s="86" t="s">
        <v>124</v>
      </c>
    </row>
    <row r="5" ht="42.75" customHeight="1">
      <c r="A5" s="87" t="s">
        <v>93</v>
      </c>
      <c r="B5" s="45" t="s">
        <v>137</v>
      </c>
    </row>
    <row r="6" ht="37.5" customHeight="1">
      <c r="A6" s="87" t="s">
        <v>40</v>
      </c>
      <c r="B6" s="45" t="s">
        <v>138</v>
      </c>
    </row>
    <row r="7" ht="44.25" customHeight="1">
      <c r="A7" s="87" t="s">
        <v>47</v>
      </c>
      <c r="B7" s="45" t="s">
        <v>139</v>
      </c>
    </row>
    <row r="8" ht="32.25" customHeight="1">
      <c r="A8" s="87" t="s">
        <v>140</v>
      </c>
      <c r="B8" s="45" t="s">
        <v>141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0.5"/>
    <col customWidth="1" min="3" max="3" width="62.13"/>
    <col customWidth="1" min="4" max="6" width="11.38"/>
    <col customWidth="1" min="7" max="23" width="10.75"/>
  </cols>
  <sheetData>
    <row r="1" ht="12.0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ht="13.5" customHeight="1">
      <c r="A2" s="69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ht="12.0" customHeight="1">
      <c r="A3" s="68"/>
      <c r="B3" s="90" t="s">
        <v>142</v>
      </c>
      <c r="C3" s="63"/>
      <c r="D3" s="63"/>
      <c r="E3" s="63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ht="12.0" customHeight="1">
      <c r="A4" s="68"/>
      <c r="B4" s="91"/>
      <c r="C4" s="91"/>
      <c r="D4" s="91"/>
      <c r="E4" s="91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</row>
    <row r="5" ht="12.0" customHeight="1">
      <c r="A5" s="68"/>
      <c r="B5" s="92" t="s">
        <v>142</v>
      </c>
      <c r="C5" s="93" t="s">
        <v>26</v>
      </c>
      <c r="D5" s="38"/>
      <c r="E5" s="39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ht="29.25" customHeight="1">
      <c r="A6" s="68"/>
      <c r="B6" s="94" t="s">
        <v>143</v>
      </c>
      <c r="C6" s="95" t="s">
        <v>144</v>
      </c>
      <c r="D6" s="38"/>
      <c r="E6" s="39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</row>
    <row r="7" ht="25.5" customHeight="1">
      <c r="A7" s="68"/>
      <c r="B7" s="94" t="s">
        <v>145</v>
      </c>
      <c r="C7" s="95" t="s">
        <v>146</v>
      </c>
      <c r="D7" s="38"/>
      <c r="E7" s="39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ht="22.5" customHeight="1">
      <c r="A8" s="68"/>
      <c r="B8" s="94" t="s">
        <v>147</v>
      </c>
      <c r="C8" s="95" t="s">
        <v>148</v>
      </c>
      <c r="D8" s="38"/>
      <c r="E8" s="39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</row>
    <row r="9" ht="32.25" customHeight="1">
      <c r="A9" s="68"/>
      <c r="B9" s="94" t="s">
        <v>149</v>
      </c>
      <c r="C9" s="95" t="s">
        <v>150</v>
      </c>
      <c r="D9" s="38"/>
      <c r="E9" s="39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</row>
    <row r="10" ht="24.0" customHeight="1">
      <c r="A10" s="68"/>
      <c r="B10" s="94" t="s">
        <v>151</v>
      </c>
      <c r="C10" s="95" t="s">
        <v>152</v>
      </c>
      <c r="D10" s="38"/>
      <c r="E10" s="39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</row>
    <row r="11" ht="12.0" customHeight="1">
      <c r="A11" s="68"/>
      <c r="B11" s="96"/>
      <c r="C11" s="97"/>
      <c r="D11" s="97"/>
      <c r="E11" s="97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ht="12.0" customHeight="1">
      <c r="A12" s="68"/>
      <c r="B12" s="92" t="s">
        <v>142</v>
      </c>
      <c r="C12" s="93" t="s">
        <v>27</v>
      </c>
      <c r="D12" s="38"/>
      <c r="E12" s="39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</row>
    <row r="13" ht="24.75" customHeight="1">
      <c r="A13" s="68"/>
      <c r="B13" s="94" t="s">
        <v>143</v>
      </c>
      <c r="C13" s="98" t="s">
        <v>153</v>
      </c>
      <c r="D13" s="38"/>
      <c r="E13" s="39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</row>
    <row r="14" ht="27.75" customHeight="1">
      <c r="A14" s="68"/>
      <c r="B14" s="94" t="s">
        <v>145</v>
      </c>
      <c r="C14" s="98" t="s">
        <v>154</v>
      </c>
      <c r="D14" s="38"/>
      <c r="E14" s="39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</row>
    <row r="15" ht="27.75" customHeight="1">
      <c r="A15" s="68"/>
      <c r="B15" s="94" t="s">
        <v>147</v>
      </c>
      <c r="C15" s="98" t="s">
        <v>155</v>
      </c>
      <c r="D15" s="38"/>
      <c r="E15" s="39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ht="30.0" customHeight="1">
      <c r="A16" s="68"/>
      <c r="B16" s="94" t="s">
        <v>149</v>
      </c>
      <c r="C16" s="98" t="s">
        <v>156</v>
      </c>
      <c r="D16" s="38"/>
      <c r="E16" s="39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</row>
    <row r="17" ht="23.25" customHeight="1">
      <c r="A17" s="68"/>
      <c r="B17" s="94">
        <v>1.0</v>
      </c>
      <c r="C17" s="98" t="s">
        <v>157</v>
      </c>
      <c r="D17" s="38"/>
      <c r="E17" s="39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ht="12.0" customHeight="1">
      <c r="A18" s="68"/>
      <c r="B18" s="96"/>
      <c r="C18" s="99"/>
      <c r="D18" s="99"/>
      <c r="E18" s="99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ht="12.0" customHeight="1">
      <c r="A19" s="68"/>
      <c r="B19" s="92" t="s">
        <v>142</v>
      </c>
      <c r="C19" s="93" t="s">
        <v>28</v>
      </c>
      <c r="D19" s="38"/>
      <c r="E19" s="39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</row>
    <row r="20" ht="25.5" customHeight="1">
      <c r="A20" s="68"/>
      <c r="B20" s="94" t="s">
        <v>143</v>
      </c>
      <c r="C20" s="98" t="s">
        <v>158</v>
      </c>
      <c r="D20" s="38"/>
      <c r="E20" s="39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</row>
    <row r="21" ht="25.5" customHeight="1">
      <c r="A21" s="68"/>
      <c r="B21" s="94" t="s">
        <v>145</v>
      </c>
      <c r="C21" s="98" t="s">
        <v>159</v>
      </c>
      <c r="D21" s="38"/>
      <c r="E21" s="39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ht="23.25" customHeight="1">
      <c r="A22" s="68"/>
      <c r="B22" s="94" t="s">
        <v>147</v>
      </c>
      <c r="C22" s="98" t="s">
        <v>160</v>
      </c>
      <c r="D22" s="38"/>
      <c r="E22" s="39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ht="26.25" customHeight="1">
      <c r="A23" s="68"/>
      <c r="B23" s="94" t="s">
        <v>149</v>
      </c>
      <c r="C23" s="98" t="s">
        <v>161</v>
      </c>
      <c r="D23" s="38"/>
      <c r="E23" s="39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</row>
    <row r="24" ht="21.0" customHeight="1">
      <c r="A24" s="68"/>
      <c r="B24" s="94">
        <v>1.0</v>
      </c>
      <c r="C24" s="98" t="s">
        <v>162</v>
      </c>
      <c r="D24" s="38"/>
      <c r="E24" s="39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ht="12.0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</row>
    <row r="26" ht="12.0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ht="12.0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ht="12.0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</row>
    <row r="29" ht="12.0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</row>
    <row r="30" ht="12.0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ht="12.0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ht="12.0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</row>
    <row r="33" ht="12.0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</row>
    <row r="34" ht="12.0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</row>
    <row r="35" ht="12.0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</row>
    <row r="36" ht="12.0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ht="12.0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</row>
    <row r="38" ht="12.0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</row>
    <row r="39" ht="12.0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ht="12.0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ht="12.0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ht="12.0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</row>
    <row r="43" ht="12.0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</row>
    <row r="44" ht="12.0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</row>
    <row r="45" ht="12.0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</row>
    <row r="46" ht="12.0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</row>
    <row r="47" ht="12.0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</row>
    <row r="48" ht="12.0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</row>
    <row r="49" ht="12.0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</row>
    <row r="50" ht="12.0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</row>
    <row r="51" ht="12.0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ht="12.0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</row>
    <row r="53" ht="12.0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</row>
    <row r="54" ht="12.0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</row>
    <row r="55" ht="12.0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</row>
    <row r="56" ht="12.0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</row>
    <row r="57" ht="12.0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ht="12.0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ht="12.0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</row>
    <row r="60" ht="12.0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</row>
    <row r="61" ht="12.0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</row>
    <row r="62" ht="12.0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</row>
    <row r="63" ht="12.0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</row>
    <row r="64" ht="12.0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</row>
    <row r="65" ht="12.0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</row>
    <row r="66" ht="12.0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</row>
    <row r="67" ht="12.0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</row>
    <row r="68" ht="12.0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</row>
    <row r="69" ht="12.0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</row>
    <row r="70" ht="12.0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</row>
    <row r="71" ht="12.0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</row>
    <row r="72" ht="12.0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</row>
    <row r="73" ht="12.0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</row>
    <row r="74" ht="12.0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</row>
    <row r="75" ht="12.0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</row>
    <row r="76" ht="12.0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</row>
    <row r="77" ht="12.0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</row>
    <row r="78" ht="12.0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</row>
    <row r="79" ht="12.0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</row>
    <row r="80" ht="12.0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</row>
    <row r="81" ht="12.0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</row>
    <row r="82" ht="12.0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</row>
    <row r="83" ht="12.0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</row>
    <row r="84" ht="12.0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</row>
    <row r="85" ht="12.0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</row>
    <row r="86" ht="12.0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</row>
    <row r="87" ht="12.0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</row>
    <row r="88" ht="12.0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</row>
    <row r="89" ht="12.0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</row>
    <row r="90" ht="12.0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</row>
    <row r="91" ht="12.0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</row>
    <row r="92" ht="12.0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</row>
    <row r="93" ht="12.0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</row>
    <row r="94" ht="12.0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</row>
    <row r="95" ht="12.0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</row>
    <row r="96" ht="12.0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</row>
    <row r="97" ht="12.0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</row>
    <row r="98" ht="12.0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</row>
    <row r="99" ht="12.0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</row>
    <row r="100" ht="12.0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</row>
    <row r="101" ht="12.0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</row>
    <row r="102" ht="12.0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</row>
    <row r="103" ht="12.0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</row>
    <row r="104" ht="12.0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</row>
    <row r="105" ht="12.0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</row>
    <row r="106" ht="12.0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</row>
    <row r="107" ht="12.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</row>
    <row r="108" ht="12.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</row>
    <row r="109" ht="12.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</row>
    <row r="110" ht="12.0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</row>
    <row r="111" ht="12.0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</row>
    <row r="112" ht="12.0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</row>
    <row r="113" ht="12.0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</row>
    <row r="114" ht="12.0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</row>
    <row r="115" ht="12.0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</row>
    <row r="116" ht="12.0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</row>
    <row r="117" ht="12.0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</row>
    <row r="118" ht="12.0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</row>
    <row r="119" ht="12.0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</row>
    <row r="120" ht="12.0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</row>
    <row r="121" ht="12.0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</row>
    <row r="122" ht="12.0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</row>
    <row r="123" ht="12.0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</row>
    <row r="124" ht="12.0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</row>
    <row r="125" ht="12.0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</row>
    <row r="126" ht="12.0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</row>
    <row r="127" ht="12.0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</row>
    <row r="128" ht="12.0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</row>
    <row r="129" ht="12.0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</row>
    <row r="130" ht="12.0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</row>
    <row r="131" ht="12.0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</row>
    <row r="132" ht="12.0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</row>
    <row r="133" ht="12.0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</row>
    <row r="134" ht="12.0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</row>
    <row r="135" ht="12.0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</row>
    <row r="136" ht="12.0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</row>
    <row r="137" ht="12.0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</row>
    <row r="138" ht="12.0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</row>
    <row r="139" ht="12.0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</row>
    <row r="140" ht="12.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</row>
    <row r="141" ht="12.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</row>
    <row r="142" ht="12.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</row>
    <row r="143" ht="12.0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</row>
    <row r="144" ht="12.0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</row>
    <row r="145" ht="12.0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</row>
    <row r="146" ht="12.0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</row>
    <row r="147" ht="12.0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</row>
    <row r="148" ht="12.0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</row>
    <row r="149" ht="12.0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</row>
    <row r="150" ht="12.0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</row>
    <row r="151" ht="12.0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</row>
    <row r="152" ht="12.0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</row>
    <row r="153" ht="12.0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</row>
    <row r="154" ht="12.0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</row>
    <row r="155" ht="12.0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</row>
    <row r="156" ht="12.0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</row>
    <row r="157" ht="12.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</row>
    <row r="158" ht="12.0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</row>
    <row r="159" ht="12.0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</row>
    <row r="160" ht="12.0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</row>
    <row r="161" ht="12.0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</row>
    <row r="162" ht="12.0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</row>
    <row r="163" ht="12.0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</row>
    <row r="164" ht="12.0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</row>
    <row r="165" ht="12.0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</row>
    <row r="166" ht="12.0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</row>
    <row r="167" ht="12.0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</row>
    <row r="168" ht="12.0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</row>
    <row r="169" ht="12.0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</row>
    <row r="170" ht="12.0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</row>
    <row r="171" ht="12.0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</row>
    <row r="172" ht="12.0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</row>
    <row r="173" ht="12.0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</row>
    <row r="174" ht="12.0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</row>
    <row r="175" ht="12.0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</row>
    <row r="176" ht="12.0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</row>
    <row r="177" ht="12.0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</row>
    <row r="178" ht="12.0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</row>
    <row r="179" ht="12.0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</row>
    <row r="180" ht="12.0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</row>
    <row r="181" ht="12.0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</row>
    <row r="182" ht="12.0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</row>
    <row r="183" ht="12.0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</row>
    <row r="184" ht="12.0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</row>
    <row r="185" ht="12.0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</row>
    <row r="186" ht="12.0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</row>
    <row r="187" ht="12.0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</row>
    <row r="188" ht="12.0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</row>
    <row r="189" ht="12.0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</row>
    <row r="190" ht="12.0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</row>
    <row r="191" ht="12.0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</row>
    <row r="192" ht="12.0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</row>
    <row r="193" ht="12.0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</row>
    <row r="194" ht="12.0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</row>
    <row r="195" ht="12.0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</row>
    <row r="196" ht="12.0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</row>
    <row r="197" ht="12.0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</row>
    <row r="198" ht="12.0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</row>
    <row r="199" ht="12.0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</row>
    <row r="200" ht="12.0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</row>
    <row r="201" ht="12.0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</row>
    <row r="202" ht="12.0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</row>
    <row r="203" ht="12.0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</row>
    <row r="204" ht="12.0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</row>
    <row r="205" ht="12.0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</row>
    <row r="206" ht="12.0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</row>
    <row r="207" ht="12.0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</row>
    <row r="208" ht="12.0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</row>
    <row r="209" ht="12.0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</row>
    <row r="210" ht="12.0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</row>
    <row r="211" ht="12.0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</row>
    <row r="212" ht="12.0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</row>
    <row r="213" ht="12.0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</row>
    <row r="214" ht="12.0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</row>
    <row r="215" ht="12.0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</row>
    <row r="216" ht="12.0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</row>
    <row r="217" ht="12.0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</row>
    <row r="218" ht="12.0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</row>
    <row r="219" ht="12.0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</row>
    <row r="220" ht="12.0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</row>
    <row r="221" ht="12.0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</row>
    <row r="222" ht="12.0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</row>
    <row r="223" ht="12.0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</row>
    <row r="224" ht="12.0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2:C2"/>
    <mergeCell ref="B3:E3"/>
    <mergeCell ref="C5:E5"/>
    <mergeCell ref="C6:E6"/>
    <mergeCell ref="C7:E7"/>
    <mergeCell ref="C8:E8"/>
    <mergeCell ref="C9:E9"/>
    <mergeCell ref="C19:E19"/>
    <mergeCell ref="C20:E20"/>
    <mergeCell ref="C21:E21"/>
    <mergeCell ref="C22:E22"/>
    <mergeCell ref="C23:E23"/>
    <mergeCell ref="C24:E24"/>
    <mergeCell ref="C10:E10"/>
    <mergeCell ref="C12:E12"/>
    <mergeCell ref="C13:E13"/>
    <mergeCell ref="C14:E14"/>
    <mergeCell ref="C15:E15"/>
    <mergeCell ref="C16:E16"/>
    <mergeCell ref="C17:E17"/>
  </mergeCells>
  <printOptions/>
  <pageMargins bottom="0.7480314960629921" footer="0.0" header="0.0" left="0.7086614173228347" right="0.7086614173228347" top="0.7480314960629921"/>
  <pageSetup paperSize="9" scale="81" orientation="portrait"/>
  <headerFooter>
    <oddHeader>&amp;RSistema de Gestión de Seguridad de la Información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75"/>
    <col customWidth="1" min="3" max="3" width="10.75"/>
    <col customWidth="1" min="4" max="4" width="14.25"/>
    <col customWidth="1" min="5" max="6" width="10.75"/>
  </cols>
  <sheetData>
    <row r="1" ht="12.75" customHeight="1"/>
    <row r="2" ht="12.75" customHeight="1"/>
    <row r="3" ht="12.75" customHeight="1"/>
    <row r="4" ht="12.75" customHeight="1">
      <c r="B4" s="100" t="s">
        <v>29</v>
      </c>
      <c r="C4" s="101"/>
      <c r="D4" s="101"/>
      <c r="E4" s="101"/>
      <c r="F4" s="101"/>
    </row>
    <row r="5" ht="12.75" customHeight="1">
      <c r="B5" s="102" t="s">
        <v>163</v>
      </c>
      <c r="C5" s="63"/>
      <c r="D5" s="63"/>
      <c r="E5" s="63"/>
      <c r="F5" s="63"/>
    </row>
    <row r="6" ht="12.75" customHeight="1">
      <c r="B6" s="100" t="s">
        <v>164</v>
      </c>
      <c r="C6" s="101"/>
      <c r="D6" s="101"/>
      <c r="E6" s="101"/>
      <c r="F6" s="101"/>
    </row>
    <row r="7" ht="12.75" customHeight="1">
      <c r="B7" s="101"/>
      <c r="C7" s="101"/>
      <c r="D7" s="101"/>
      <c r="E7" s="101"/>
      <c r="F7" s="101"/>
    </row>
    <row r="8" ht="12.75" customHeight="1">
      <c r="B8" s="103" t="s">
        <v>29</v>
      </c>
      <c r="C8" s="39"/>
      <c r="D8" s="104" t="s">
        <v>164</v>
      </c>
      <c r="E8" s="101"/>
      <c r="F8" s="101"/>
    </row>
    <row r="9" ht="12.75" customHeight="1">
      <c r="B9" s="105" t="s">
        <v>165</v>
      </c>
      <c r="C9" s="39"/>
      <c r="D9" s="106" t="s">
        <v>166</v>
      </c>
      <c r="E9" s="101"/>
      <c r="F9" s="101"/>
    </row>
    <row r="10" ht="12.75" customHeight="1">
      <c r="B10" s="105" t="s">
        <v>167</v>
      </c>
      <c r="C10" s="39"/>
      <c r="D10" s="107" t="s">
        <v>168</v>
      </c>
      <c r="E10" s="101"/>
      <c r="F10" s="101"/>
    </row>
    <row r="11" ht="12.75" customHeight="1">
      <c r="B11" s="105" t="s">
        <v>169</v>
      </c>
      <c r="C11" s="39"/>
      <c r="D11" s="108" t="s">
        <v>170</v>
      </c>
      <c r="E11" s="101"/>
      <c r="F11" s="101"/>
    </row>
    <row r="12" ht="12.75" customHeight="1">
      <c r="B12" s="105" t="s">
        <v>171</v>
      </c>
      <c r="C12" s="39"/>
      <c r="D12" s="109" t="s">
        <v>172</v>
      </c>
      <c r="E12" s="101"/>
      <c r="F12" s="101"/>
    </row>
    <row r="13" ht="12.75" customHeight="1">
      <c r="B13" s="105" t="s">
        <v>173</v>
      </c>
      <c r="C13" s="39"/>
      <c r="D13" s="110" t="s">
        <v>174</v>
      </c>
      <c r="E13" s="101"/>
      <c r="F13" s="101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5:F5"/>
    <mergeCell ref="B8:C8"/>
    <mergeCell ref="B9:C9"/>
    <mergeCell ref="B10:C10"/>
    <mergeCell ref="B11:C11"/>
    <mergeCell ref="B12:C12"/>
    <mergeCell ref="B13:C13"/>
  </mergeCells>
  <printOptions/>
  <pageMargins bottom="0.75" footer="0.0" header="0.0" left="0.7" right="0.7" top="0.75"/>
  <pageSetup orientation="landscape"/>
  <drawing r:id="rId1"/>
</worksheet>
</file>