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Final Data\Final Data 2\Jenkins\"/>
    </mc:Choice>
  </mc:AlternateContent>
  <bookViews>
    <workbookView xWindow="5736" yWindow="3408" windowWidth="23040" windowHeight="12204" tabRatio="991" firstSheet="1" activeTab="9"/>
  </bookViews>
  <sheets>
    <sheet name="original" sheetId="1" state="hidden" r:id="rId1"/>
    <sheet name="Release 2.230 (2020-04-06)" sheetId="15" r:id="rId2"/>
    <sheet name="Release 2.229 (2020-03-29)" sheetId="16" r:id="rId3"/>
    <sheet name="Release 2.228 (2020-03-25)" sheetId="17" r:id="rId4"/>
    <sheet name="Release 2.227 (2020-03-22)" sheetId="18" r:id="rId5"/>
    <sheet name="Release 2.226 (2020-03-15)" sheetId="19" r:id="rId6"/>
    <sheet name="Release 2.224 (2020-03-08) " sheetId="21" r:id="rId7"/>
    <sheet name="Release 2.223 (2020-03-01) " sheetId="22" r:id="rId8"/>
    <sheet name="Release 2.222 (2020-02-23)" sheetId="23" r:id="rId9"/>
    <sheet name="Release 2.221 (2020-02-19)" sheetId="24" r:id="rId10"/>
  </sheets>
  <calcPr calcId="162913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24" l="1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157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W240" i="16"/>
  <c r="W241" i="16"/>
  <c r="W242" i="16"/>
  <c r="W243" i="16"/>
  <c r="W244" i="16"/>
  <c r="W245" i="16"/>
  <c r="W246" i="16"/>
  <c r="W247" i="16"/>
  <c r="W248" i="16"/>
  <c r="W249" i="16"/>
  <c r="W250" i="16"/>
  <c r="W251" i="16"/>
  <c r="W252" i="16"/>
  <c r="W253" i="16"/>
  <c r="W254" i="16"/>
  <c r="W255" i="16"/>
  <c r="W256" i="16"/>
  <c r="W257" i="16"/>
  <c r="W258" i="16"/>
  <c r="W259" i="16"/>
  <c r="W260" i="16"/>
  <c r="W261" i="16"/>
  <c r="W262" i="16"/>
  <c r="W263" i="16"/>
  <c r="W264" i="16"/>
  <c r="W265" i="16"/>
  <c r="W266" i="16"/>
  <c r="W267" i="16"/>
  <c r="W268" i="16"/>
  <c r="W269" i="16"/>
  <c r="W270" i="16"/>
  <c r="W271" i="16"/>
  <c r="W272" i="16"/>
  <c r="W273" i="16"/>
  <c r="W274" i="16"/>
  <c r="W275" i="16"/>
  <c r="W276" i="16"/>
  <c r="W277" i="16"/>
  <c r="W278" i="16"/>
  <c r="W279" i="16"/>
  <c r="W280" i="16"/>
  <c r="W281" i="16"/>
  <c r="W282" i="16"/>
  <c r="W283" i="16"/>
  <c r="W284" i="16"/>
  <c r="W285" i="16"/>
  <c r="W286" i="16"/>
  <c r="W287" i="16"/>
  <c r="W288" i="16"/>
  <c r="W289" i="16"/>
  <c r="W290" i="16"/>
  <c r="W291" i="16"/>
  <c r="W292" i="16"/>
  <c r="W293" i="16"/>
  <c r="W294" i="16"/>
  <c r="W295" i="16"/>
  <c r="W296" i="16"/>
  <c r="W297" i="16"/>
  <c r="W298" i="16"/>
  <c r="W299" i="16"/>
  <c r="W300" i="16"/>
  <c r="W301" i="16"/>
  <c r="W302" i="16"/>
  <c r="W303" i="16"/>
  <c r="W304" i="16"/>
  <c r="W305" i="16"/>
  <c r="W306" i="16"/>
  <c r="W307" i="16"/>
  <c r="W308" i="16"/>
  <c r="W309" i="16"/>
  <c r="W310" i="16"/>
  <c r="W311" i="16"/>
  <c r="W312" i="16"/>
  <c r="W313" i="16"/>
  <c r="W314" i="16"/>
  <c r="W315" i="16"/>
  <c r="W316" i="16"/>
  <c r="W317" i="16"/>
  <c r="W318" i="16"/>
  <c r="W319" i="16"/>
  <c r="W320" i="16"/>
  <c r="W321" i="16"/>
  <c r="W322" i="16"/>
  <c r="W323" i="16"/>
  <c r="W324" i="16"/>
  <c r="W325" i="16"/>
  <c r="W326" i="16"/>
  <c r="W327" i="16"/>
  <c r="W328" i="16"/>
  <c r="W329" i="16"/>
  <c r="W330" i="16"/>
  <c r="W331" i="16"/>
  <c r="W332" i="16"/>
  <c r="W333" i="16"/>
  <c r="W334" i="16"/>
  <c r="W335" i="16"/>
  <c r="W336" i="16"/>
  <c r="W337" i="16"/>
  <c r="W338" i="16"/>
  <c r="W339" i="16"/>
  <c r="W340" i="16"/>
  <c r="W341" i="16"/>
  <c r="W342" i="16"/>
  <c r="W343" i="16"/>
  <c r="W344" i="16"/>
  <c r="W345" i="16"/>
  <c r="W346" i="16"/>
  <c r="W347" i="16"/>
  <c r="W348" i="16"/>
  <c r="W349" i="16"/>
  <c r="W350" i="16"/>
  <c r="W351" i="16"/>
  <c r="W352" i="16"/>
  <c r="W353" i="16"/>
  <c r="W354" i="16"/>
  <c r="W355" i="16"/>
  <c r="W356" i="16"/>
  <c r="W357" i="16"/>
  <c r="W358" i="16"/>
  <c r="W359" i="16"/>
  <c r="W360" i="16"/>
  <c r="W361" i="16"/>
  <c r="W362" i="16"/>
  <c r="W363" i="16"/>
  <c r="W364" i="16"/>
  <c r="W365" i="16"/>
  <c r="W366" i="16"/>
  <c r="W367" i="16"/>
  <c r="W368" i="16"/>
  <c r="W369" i="16"/>
  <c r="W370" i="16"/>
  <c r="W371" i="16"/>
  <c r="W372" i="16"/>
  <c r="W373" i="16"/>
  <c r="W374" i="16"/>
  <c r="W375" i="16"/>
  <c r="W376" i="16"/>
  <c r="W377" i="16"/>
  <c r="W378" i="16"/>
  <c r="W379" i="16"/>
  <c r="W380" i="16"/>
  <c r="W381" i="16"/>
  <c r="W382" i="16"/>
  <c r="W383" i="16"/>
  <c r="W384" i="16"/>
  <c r="W385" i="16"/>
  <c r="W386" i="16"/>
  <c r="W387" i="16"/>
  <c r="W388" i="16"/>
  <c r="W389" i="16"/>
  <c r="W390" i="16"/>
  <c r="W391" i="16"/>
  <c r="W392" i="16"/>
  <c r="W393" i="16"/>
  <c r="W394" i="16"/>
  <c r="W395" i="16"/>
  <c r="W396" i="16"/>
  <c r="W397" i="16"/>
  <c r="W398" i="16"/>
  <c r="W399" i="16"/>
  <c r="W400" i="16"/>
  <c r="W401" i="16"/>
  <c r="W402" i="16"/>
  <c r="W403" i="16"/>
  <c r="W404" i="16"/>
  <c r="W405" i="16"/>
  <c r="W406" i="16"/>
  <c r="W407" i="16"/>
  <c r="W408" i="16"/>
  <c r="W409" i="16"/>
  <c r="W410" i="16"/>
  <c r="W411" i="16"/>
  <c r="W412" i="16"/>
  <c r="W413" i="16"/>
  <c r="W414" i="16"/>
  <c r="W415" i="16"/>
  <c r="W416" i="16"/>
  <c r="W417" i="16"/>
  <c r="W418" i="16"/>
  <c r="W419" i="16"/>
  <c r="W420" i="16"/>
  <c r="W421" i="16"/>
  <c r="W422" i="16"/>
  <c r="W423" i="16"/>
  <c r="W424" i="16"/>
  <c r="W425" i="16"/>
  <c r="W426" i="16"/>
  <c r="W427" i="16"/>
  <c r="W428" i="16"/>
  <c r="W429" i="16"/>
  <c r="W430" i="16"/>
  <c r="W431" i="16"/>
  <c r="W432" i="16"/>
  <c r="W433" i="16"/>
  <c r="W434" i="16"/>
  <c r="W435" i="16"/>
  <c r="W436" i="16"/>
  <c r="W437" i="16"/>
  <c r="W438" i="16"/>
  <c r="W439" i="16"/>
  <c r="W440" i="16"/>
  <c r="W441" i="16"/>
  <c r="W442" i="16"/>
  <c r="W443" i="16"/>
  <c r="W444" i="16"/>
  <c r="W445" i="16"/>
  <c r="W446" i="16"/>
  <c r="W447" i="16"/>
  <c r="W448" i="16"/>
  <c r="W449" i="16"/>
  <c r="W450" i="16"/>
  <c r="W451" i="16"/>
  <c r="W452" i="16"/>
  <c r="W453" i="16"/>
  <c r="W454" i="16"/>
  <c r="W455" i="16"/>
  <c r="W456" i="16"/>
  <c r="W457" i="16"/>
  <c r="W458" i="16"/>
  <c r="W459" i="16"/>
  <c r="W460" i="16"/>
  <c r="W461" i="16"/>
  <c r="W462" i="16"/>
  <c r="W463" i="16"/>
  <c r="W464" i="16"/>
  <c r="W465" i="16"/>
  <c r="W466" i="16"/>
  <c r="W467" i="16"/>
  <c r="W468" i="16"/>
  <c r="W469" i="16"/>
  <c r="W470" i="16"/>
  <c r="W471" i="16"/>
  <c r="W472" i="16"/>
  <c r="W473" i="16"/>
  <c r="W474" i="16"/>
  <c r="W475" i="16"/>
  <c r="W476" i="16"/>
  <c r="W477" i="16"/>
  <c r="W478" i="16"/>
  <c r="W479" i="16"/>
  <c r="W480" i="16"/>
  <c r="W481" i="16"/>
  <c r="W482" i="16"/>
  <c r="W483" i="16"/>
  <c r="W484" i="16"/>
  <c r="W485" i="16"/>
  <c r="W486" i="16"/>
  <c r="W487" i="16"/>
  <c r="W488" i="16"/>
  <c r="W489" i="16"/>
  <c r="W490" i="16"/>
  <c r="W491" i="16"/>
  <c r="W492" i="16"/>
  <c r="W493" i="16"/>
  <c r="W494" i="16"/>
  <c r="W495" i="16"/>
  <c r="W496" i="16"/>
  <c r="W497" i="16"/>
  <c r="W498" i="16"/>
  <c r="W499" i="16"/>
  <c r="W500" i="16"/>
  <c r="W501" i="16"/>
  <c r="W502" i="16"/>
  <c r="W503" i="16"/>
  <c r="W504" i="16"/>
  <c r="W505" i="16"/>
  <c r="W506" i="16"/>
  <c r="W507" i="16"/>
  <c r="W508" i="16"/>
  <c r="W509" i="16"/>
  <c r="W510" i="16"/>
  <c r="W511" i="16"/>
  <c r="W512" i="16"/>
  <c r="W513" i="16"/>
  <c r="W514" i="16"/>
  <c r="W515" i="16"/>
  <c r="W516" i="16"/>
  <c r="W517" i="16"/>
  <c r="W518" i="16"/>
  <c r="W519" i="16"/>
  <c r="W520" i="16"/>
  <c r="W521" i="16"/>
  <c r="W522" i="16"/>
  <c r="W523" i="16"/>
  <c r="W524" i="16"/>
  <c r="W525" i="16"/>
  <c r="W526" i="16"/>
  <c r="W527" i="16"/>
  <c r="W528" i="16"/>
  <c r="W529" i="16"/>
  <c r="W530" i="16"/>
  <c r="W531" i="16"/>
  <c r="W532" i="16"/>
  <c r="W533" i="16"/>
  <c r="W534" i="16"/>
  <c r="W535" i="16"/>
  <c r="W536" i="16"/>
  <c r="W537" i="16"/>
  <c r="W538" i="16"/>
  <c r="W539" i="16"/>
  <c r="W540" i="16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</calcChain>
</file>

<file path=xl/sharedStrings.xml><?xml version="1.0" encoding="utf-8"?>
<sst xmlns="http://schemas.openxmlformats.org/spreadsheetml/2006/main" count="24206" uniqueCount="4750">
  <si>
    <t>id</t>
  </si>
  <si>
    <t>sha</t>
  </si>
  <si>
    <t>message</t>
  </si>
  <si>
    <t>name</t>
  </si>
  <si>
    <t>commitId</t>
  </si>
  <si>
    <t>changes</t>
  </si>
  <si>
    <t>additions</t>
  </si>
  <si>
    <t>deletions</t>
  </si>
  <si>
    <t>date</t>
  </si>
  <si>
    <t>url</t>
  </si>
  <si>
    <t>fileUrl</t>
  </si>
  <si>
    <t>loc</t>
  </si>
  <si>
    <t>ContainsTheWordFix</t>
  </si>
  <si>
    <t>Resolution</t>
  </si>
  <si>
    <t>bugID</t>
  </si>
  <si>
    <t>IssueLink</t>
  </si>
  <si>
    <t>MergeLink</t>
  </si>
  <si>
    <t/>
  </si>
  <si>
    <t>f0e3a7df1da4280fb9a1e25d9fc8c8f3658b4783</t>
  </si>
  <si>
    <t>Fix compilation error after merge</t>
  </si>
  <si>
    <t>core/src/main/java/hudson/tasks/ArtifactArchiver.java</t>
  </si>
  <si>
    <t>https://github.com/jenkinsci/jenkins/commit/f0e3a7df1da4280fb9a1e25d9fc8c8f3658b4783</t>
  </si>
  <si>
    <t>https://github.com/jenkinsci/jenkins/raw/f0e3a7df1da4280fb9a1e25d9fc8c8f3658b4783/core/src/main/java/hudson/tasks/ArtifactArchiver.java</t>
  </si>
  <si>
    <t>8c1e567e7d400e2e51ab8f9bc7cf90ca8b0290c8</t>
  </si>
  <si>
    <t>core/src/main/java/jenkins/management/ShutdownLink.java</t>
  </si>
  <si>
    <t>https://github.com/jenkinsci/jenkins/commit/8c1e567e7d400e2e51ab8f9bc7cf90ca8b0290c8</t>
  </si>
  <si>
    <t>https://github.com/jenkinsci/jenkins/raw/8c1e567e7d400e2e51ab8f9bc7cf90ca8b0290c8/core/src/main/java/jenkins/management/ShutdownLink.java</t>
  </si>
  <si>
    <t>new feature</t>
  </si>
  <si>
    <t>resolved</t>
  </si>
  <si>
    <t>fixed</t>
  </si>
  <si>
    <t>61453,4572</t>
  </si>
  <si>
    <t>https://issues.jenkins-ci.org/browse/JENKINS-61453</t>
  </si>
  <si>
    <t>https://github.com/jenkinsci/jenkins/pull/4572</t>
  </si>
  <si>
    <t>bug</t>
  </si>
  <si>
    <t>1a0f231b066a172e5ad88c633a79c9119e87e853</t>
  </si>
  <si>
    <t>JENKINS-56937 JCasC support for admin monitors (#4552)</t>
  </si>
  <si>
    <t>core/src/main/java/hudson/model/AbstractCIBase.java</t>
  </si>
  <si>
    <t>https://github.com/jenkinsci/jenkins/commit/1a0f231b066a172e5ad88c633a79c9119e87e853</t>
  </si>
  <si>
    <t>https://github.com/jenkinsci/jenkins/raw/1a0f231b066a172e5ad88c633a79c9119e87e853/core/src/main/java/hudson/model/AbstractCIBase.java</t>
  </si>
  <si>
    <t>56937,4552</t>
  </si>
  <si>
    <t>https://issues.jenkins-ci.org/browse/JENKINS-56937</t>
  </si>
  <si>
    <t>https://github.com/jenkinsci/jenkins/pull/4552</t>
  </si>
  <si>
    <t>538b9cc785c510d6c85fbf30424e34c38a7377f5</t>
  </si>
  <si>
    <t>Another JSR-305 annotation crept into master</t>
  </si>
  <si>
    <t>https://github.com/jenkinsci/jenkins/commit/538b9cc785c510d6c85fbf30424e34c38a7377f5</t>
  </si>
  <si>
    <t>https://github.com/jenkinsci/jenkins/raw/538b9cc785c510d6c85fbf30424e34c38a7377f5/core/src/main/java/jenkins/management/ShutdownLink.java</t>
  </si>
  <si>
    <t>story</t>
  </si>
  <si>
    <t>done</t>
  </si>
  <si>
    <t>e5584cfca406b02545b9c928773f73603ed45994</t>
  </si>
  <si>
    <t>Hyperlinks in label-related CauseOfBlockage.print</t>
  </si>
  <si>
    <t>core/src/main/java/hudson/console/ModelHyperlinkNote.java</t>
  </si>
  <si>
    <t>https://github.com/jenkinsci/jenkins/commit/e5584cfca406b02545b9c928773f73603ed45994</t>
  </si>
  <si>
    <t>https://github.com/jenkinsci/jenkins/raw/e5584cfca406b02545b9c928773f73603ed45994/core/src/main/java/hudson/console/ModelHyperlinkNote.java</t>
  </si>
  <si>
    <t>10a224278b554970e9d7e3216c4a0037a61ddaa2</t>
  </si>
  <si>
    <t>https://github.com/jenkinsci/jenkins/commit/10a224278b554970e9d7e3216c4a0037a61ddaa2</t>
  </si>
  <si>
    <t>improvement</t>
  </si>
  <si>
    <t>5597,3947</t>
  </si>
  <si>
    <t>https://issues.jenkins-ci.org/browse/JENKINS-5597</t>
  </si>
  <si>
    <t>https://github.com/jenkinsci/jenkins/pull/3947</t>
  </si>
  <si>
    <t>6552e6dc213a4181f45e042b0bf7c922240bba0b</t>
  </si>
  <si>
    <t>Merge remote-tracking branch 'origin/master' into kill-jsr-305</t>
  </si>
  <si>
    <t>https://github.com/jenkinsci/jenkins/commit/6552e6dc213a4181f45e042b0bf7c922240bba0b</t>
  </si>
  <si>
    <t>99f8b3f8669ee5c180b6c30226cf3850d6adad94</t>
  </si>
  <si>
    <t>core/src/main/java/hudson/security/ACL.java</t>
  </si>
  <si>
    <t>https://github.com/jenkinsci/jenkins/commit/99f8b3f8669ee5c180b6c30226cf3850d6adad94</t>
  </si>
  <si>
    <t>https://github.com/jenkinsci/jenkins/raw/99f8b3f8669ee5c180b6c30226cf3850d6adad94/core/src/main/java/hudson/security/ACL.java</t>
  </si>
  <si>
    <t>61467,4575</t>
  </si>
  <si>
    <t>https://issues.jenkins-ci.org/browse/JENKINS-61467</t>
  </si>
  <si>
    <t>https://github.com/jenkinsci/jenkins/pull/4575</t>
  </si>
  <si>
    <t>in review</t>
  </si>
  <si>
    <t>resolution:</t>
  </si>
  <si>
    <t>0ca5ff7b4044ce168c32ffe5a2b51b93c69275b4</t>
  </si>
  <si>
    <t>https://github.com/jenkinsci/jenkins/commit/0ca5ff7b4044ce168c32ffe5a2b51b93c69275b4</t>
  </si>
  <si>
    <t>61479,4577</t>
  </si>
  <si>
    <t>https://issues.jenkins-ci.org/browse/JENKINS-61479</t>
  </si>
  <si>
    <t>https://github.com/jenkinsci/jenkins/pull/4577</t>
  </si>
  <si>
    <t>7f8cea0f92e29644017672bbb0a9853ac75a90c6</t>
  </si>
  <si>
    <t>Merge branch 'master' into kill-jsr-305</t>
  </si>
  <si>
    <t>https://github.com/jenkinsci/jenkins/commit/7f8cea0f92e29644017672bbb0a9853ac75a90c6</t>
  </si>
  <si>
    <t>a976bfee1c1f1804b00fd5f84321c1aab39e45c8</t>
  </si>
  <si>
    <t>core/src/main/java/hudson/util/Secret.java</t>
  </si>
  <si>
    <t>https://github.com/jenkinsci/jenkins/commit/a976bfee1c1f1804b00fd5f84321c1aab39e45c8</t>
  </si>
  <si>
    <t>https://github.com/jenkinsci/jenkins/raw/a976bfee1c1f1804b00fd5f84321c1aab39e45c8/core/src/main/java/hudson/util/Secret.java</t>
  </si>
  <si>
    <t>4608</t>
  </si>
  <si>
    <t>https://github.com/jenkinsci/jenkins/pull/4608</t>
  </si>
  <si>
    <t>e76f6a293aa26eeddd6887d43a9087e38f9e103a</t>
  </si>
  <si>
    <t>https://github.com/jenkinsci/jenkins/commit/e76f6a293aa26eeddd6887d43a9087e38f9e103a</t>
  </si>
  <si>
    <t>4603</t>
  </si>
  <si>
    <t>https://github.com/jenkinsci/jenkins/pull/4603</t>
  </si>
  <si>
    <t>test/src/test/java/jenkins/agents/WebSocketAgentsTest.java</t>
  </si>
  <si>
    <t>744be9d1da7b33568f5314130a9ffbd562271e16</t>
  </si>
  <si>
    <t>[JENKINS-61694] - Update Groovy Init hooks to run after all job configurations are adapted</t>
  </si>
  <si>
    <t>core/src/main/java/hudson/init/InitMilestone.java</t>
  </si>
  <si>
    <t>https://github.com/jenkinsci/jenkins/commit/744be9d1da7b33568f5314130a9ffbd562271e16</t>
  </si>
  <si>
    <t>https://github.com/jenkinsci/jenkins/raw/744be9d1da7b33568f5314130a9ffbd562271e16/core/src/main/java/hudson/init/InitMilestone.java</t>
  </si>
  <si>
    <t>61694</t>
  </si>
  <si>
    <t>https://issues.jenkins-ci.org/browse/JENKINS-61694</t>
  </si>
  <si>
    <t>core/src/main/java/jenkins/agents/WebSocketAgents.java</t>
  </si>
  <si>
    <t>bdcb2fb2229868168379b6690696a3d95be03ec1</t>
  </si>
  <si>
    <t>https://github.com/jenkinsci/jenkins/commit/bdcb2fb2229868168379b6690696a3d95be03ec1</t>
  </si>
  <si>
    <t>6572cfe4b496335ef3d7a1e79dfd763b3b1dd2f3</t>
  </si>
  <si>
    <t>core/src/main/java/hudson/Util.java</t>
  </si>
  <si>
    <t>https://github.com/jenkinsci/jenkins/commit/6572cfe4b496335ef3d7a1e79dfd763b3b1dd2f3</t>
  </si>
  <si>
    <t>https://github.com/jenkinsci/jenkins/raw/6572cfe4b496335ef3d7a1e79dfd763b3b1dd2f3/core/src/main/java/hudson/Util.java</t>
  </si>
  <si>
    <t>3941,56643</t>
  </si>
  <si>
    <t>https://issues.jenkins-ci.org/browse/JENKINS-56643</t>
  </si>
  <si>
    <t>https://github.com/jenkinsci/jenkins/pull/3941</t>
  </si>
  <si>
    <t>test/src/test/java/jenkins/security/StackTraceSuppressionTest.java</t>
  </si>
  <si>
    <t>core/src/main/java/jenkins/model/GlobalBuildDiscarderConfiguration.java</t>
  </si>
  <si>
    <t>https://issues.jenkins-ci.org/browse/JENKINS-61688</t>
  </si>
  <si>
    <t>05e2b238deb05c4be5bc9cfa985fb50e3f557464</t>
  </si>
  <si>
    <t>remove invalid NonNull annotation on a ctor</t>
  </si>
  <si>
    <t>core/src/main/java/hudson/model/StringParameterDefinition.java</t>
  </si>
  <si>
    <t>https://github.com/jenkinsci/jenkins/commit/05e2b238deb05c4be5bc9cfa985fb50e3f557464</t>
  </si>
  <si>
    <t>https://github.com/jenkinsci/jenkins/raw/05e2b238deb05c4be5bc9cfa985fb50e3f557464/core/src/main/java/hudson/model/StringParameterDefinition.java</t>
  </si>
  <si>
    <t>54f84aa8c5737ac1a64472e3679ed88910ed33fe</t>
  </si>
  <si>
    <t>https://github.com/jenkinsci/jenkins/commit/54f84aa8c5737ac1a64472e3679ed88910ed33fe</t>
  </si>
  <si>
    <t>https://github.com/jenkinsci/jenkins/raw/54f84aa8c5737ac1a64472e3679ed88910ed33fe/core/src/main/java/jenkins/model/GlobalBuildDiscarderConfiguration.java</t>
  </si>
  <si>
    <t>4602,61688</t>
  </si>
  <si>
    <t>https://github.com/jenkinsci/jenkins/pull/4602</t>
  </si>
  <si>
    <t>ba30c4b131955330e11f52229e0bbf27d9dc9d84</t>
  </si>
  <si>
    <t>s/javax.annotation.concurrent.Immutable/net.jcip.annotations.Immutable/</t>
  </si>
  <si>
    <t>core/src/main/java/jenkins/security/ApiTokenProperty.java</t>
  </si>
  <si>
    <t>https://github.com/jenkinsci/jenkins/commit/ba30c4b131955330e11f52229e0bbf27d9dc9d84</t>
  </si>
  <si>
    <t>https://github.com/jenkinsci/jenkins/raw/ba30c4b131955330e11f52229e0bbf27d9dc9d84/core/src/main/java/jenkins/security/ApiTokenProperty.java</t>
  </si>
  <si>
    <t>core/src/main/java/hudson/model/AdministrativeMonitor.java</t>
  </si>
  <si>
    <t>https://github.com/jenkinsci/jenkins/raw/1a0f231b066a172e5ad88c633a79c9119e87e853/core/src/main/java/hudson/model/AdministrativeMonitor.java</t>
  </si>
  <si>
    <t>449c5aced523a6e66fe3d6a804e5dbfd5c5c67c6</t>
  </si>
  <si>
    <t>Merge pull request #4604 from jtnord/kill-jsr-305_x000D_
_x000D_
Kill jsr-305</t>
  </si>
  <si>
    <t>https://github.com/jenkinsci/jenkins/commit/449c5aced523a6e66fe3d6a804e5dbfd5c5c67c6</t>
  </si>
  <si>
    <t>4604</t>
  </si>
  <si>
    <t>https://github.com/jenkinsci/jenkins/pull/4604</t>
  </si>
  <si>
    <t>core/src/main/java/hudson/model/Computer.java</t>
  </si>
  <si>
    <t>core/src/main/java/hudson/console/AnnotatedLargeText.java</t>
  </si>
  <si>
    <t>6b5c81de558d9743085ffc543c3fc50351653fdc</t>
  </si>
  <si>
    <t>s/javax.annotation.concurrent.GuardedBy/net.jcip.annotations.GuardedBy/</t>
  </si>
  <si>
    <t>https://github.com/jenkinsci/jenkins/commit/6b5c81de558d9743085ffc543c3fc50351653fdc</t>
  </si>
  <si>
    <t>https://github.com/jenkinsci/jenkins/raw/6b5c81de558d9743085ffc543c3fc50351653fdc/core/src/main/java/hudson/model/Computer.java</t>
  </si>
  <si>
    <t>Merge branch 'master' of github.com:jenkinsci/jenkins</t>
  </si>
  <si>
    <t>core/src/main/java/hudson/AboutJenkins.java</t>
  </si>
  <si>
    <t>core/src/main/java/hudson/model/queue/CauseOfBlockage.java</t>
  </si>
  <si>
    <t>https://github.com/jenkinsci/jenkins/raw/e5584cfca406b02545b9c928773f73603ed45994/core/src/main/java/hudson/model/queue/CauseOfBlockage.java</t>
  </si>
  <si>
    <t>https://github.com/jenkinsci/jenkins/raw/10a224278b554970e9d7e3216c4a0037a61ddaa2/core/src/main/java/hudson/tasks/ArtifactArchiver.java</t>
  </si>
  <si>
    <t>core/src/main/java/hudson/model/FingerprintCleanupThread.java</t>
  </si>
  <si>
    <t>https://github.com/jenkinsci/jenkins/raw/0ca5ff7b4044ce168c32ffe5a2b51b93c69275b4/core/src/main/java/hudson/model/FingerprintCleanupThread.java</t>
  </si>
  <si>
    <t>test/src/test/java/hudson/security/ACLTest.java</t>
  </si>
  <si>
    <t>https://github.com/jenkinsci/jenkins/raw/99f8b3f8669ee5c180b6c30226cf3850d6adad94/test/src/test/java/hudson/security/ACLTest.java</t>
  </si>
  <si>
    <t>core/src/main/java/jenkins/model/Jenkins.java</t>
  </si>
  <si>
    <t>https://github.com/jenkinsci/jenkins/raw/8c1e567e7d400e2e51ab8f9bc7cf90ca8b0290c8/core/src/main/java/jenkins/model/Jenkins.java</t>
  </si>
  <si>
    <t>1f946961b9416281fd8ec65eaa3304ed23838c25</t>
  </si>
  <si>
    <t>s/javax.annotation.CheckForNull/edu.umd.cs.findbugs.annotations.CheckForNull/g</t>
  </si>
  <si>
    <t>core/src/main/java/hudson/DescriptorExtensionList.java</t>
  </si>
  <si>
    <t>https://github.com/jenkinsci/jenkins/commit/1f946961b9416281fd8ec65eaa3304ed23838c25</t>
  </si>
  <si>
    <t>https://github.com/jenkinsci/jenkins/raw/1f946961b9416281fd8ec65eaa3304ed23838c25/core/src/main/java/hudson/DescriptorExtensionList.java</t>
  </si>
  <si>
    <t>a7fcc8e447b04f94604aea3160ab0aa9263ac5ce</t>
  </si>
  <si>
    <t>s/javax.annotation.Nullable/edu.umd.cs.findbugs.annotations.Nullable/g</t>
  </si>
  <si>
    <t>core/src/main/java/hudson/FilePath.java</t>
  </si>
  <si>
    <t>https://github.com/jenkinsci/jenkins/commit/a7fcc8e447b04f94604aea3160ab0aa9263ac5ce</t>
  </si>
  <si>
    <t>7b4eab92d10f65a653943d7f47070bed37b222a5</t>
  </si>
  <si>
    <t>https://github.com/jenkinsci/jenkins/commit/7b4eab92d10f65a653943d7f47070bed37b222a5</t>
  </si>
  <si>
    <t>https://github.com/jenkinsci/jenkins/raw/7b4eab92d10f65a653943d7f47070bed37b222a5/core/src/main/java/hudson/FilePath.java</t>
  </si>
  <si>
    <t>4507</t>
  </si>
  <si>
    <t>https://github.com/jenkinsci/jenkins/pull/4507</t>
  </si>
  <si>
    <t>3f899290e62f014fb36fc5b04274e059a516ce00</t>
  </si>
  <si>
    <t>core/src/main/java/hudson/model/UsageStatistics.java</t>
  </si>
  <si>
    <t>https://github.com/jenkinsci/jenkins/commit/3f899290e62f014fb36fc5b04274e059a516ce00</t>
  </si>
  <si>
    <t>https://github.com/jenkinsci/jenkins/raw/3f899290e62f014fb36fc5b04274e059a516ce00/core/src/main/java/hudson/model/UsageStatistics.java</t>
  </si>
  <si>
    <t>closed</t>
  </si>
  <si>
    <t>4570,61457</t>
  </si>
  <si>
    <t>https://issues.jenkins-ci.org/browse/JENKINS-61457</t>
  </si>
  <si>
    <t>https://github.com/jenkinsci/jenkins/pull/4570</t>
  </si>
  <si>
    <t>367508008f0fbaeb2b85eb116635c0be08194672</t>
  </si>
  <si>
    <t>core/src/main/java/hudson/model/AbstractItem.java</t>
  </si>
  <si>
    <t>https://github.com/jenkinsci/jenkins/commit/367508008f0fbaeb2b85eb116635c0be08194672</t>
  </si>
  <si>
    <t>https://github.com/jenkinsci/jenkins/raw/367508008f0fbaeb2b85eb116635c0be08194672/core/src/main/java/hudson/model/AbstractItem.java</t>
  </si>
  <si>
    <t>4590,61308</t>
  </si>
  <si>
    <t>https://issues.jenkins-ci.org/browse/JENKINS-61308</t>
  </si>
  <si>
    <t>https://github.com/jenkinsci/jenkins/pull/4590</t>
  </si>
  <si>
    <t>a12326bec883658f93b11a5ee8aa0aa316b4277c</t>
  </si>
  <si>
    <t>core/src/main/java/jenkins/telemetry/impl/java11/MissingClassTelemetry.java</t>
  </si>
  <si>
    <t>https://github.com/jenkinsci/jenkins/commit/a12326bec883658f93b11a5ee8aa0aa316b4277c</t>
  </si>
  <si>
    <t>https://github.com/jenkinsci/jenkins/raw/a12326bec883658f93b11a5ee8aa0aa316b4277c/core/src/main/java/jenkins/telemetry/impl/java11/MissingClassTelemetry.java</t>
  </si>
  <si>
    <t>minor</t>
  </si>
  <si>
    <t>4595,61521</t>
  </si>
  <si>
    <t>https://issues.jenkins-ci.org/browse/JENKINS-61521</t>
  </si>
  <si>
    <t>https://github.com/jenkinsci/jenkins/pull/4595</t>
  </si>
  <si>
    <t>afd119b908ef110a8bbf5c4f6b313f602fdb5997</t>
  </si>
  <si>
    <t>core/src/main/java/hudson/lifecycle/WindowsInstallerLink.java</t>
  </si>
  <si>
    <t>https://github.com/jenkinsci/jenkins/commit/afd119b908ef110a8bbf5c4f6b313f602fdb5997</t>
  </si>
  <si>
    <t>https://github.com/jenkinsci/jenkins/raw/afd119b908ef110a8bbf5c4f6b313f602fdb5997/core/src/main/java/hudson/lifecycle/WindowsInstallerLink.java</t>
  </si>
  <si>
    <t>4554</t>
  </si>
  <si>
    <t>https://github.com/jenkinsci/jenkins/pull/4554</t>
  </si>
  <si>
    <t>324ce15ad2486b2b6bc8b88d8206b9a0f0e8dfd9</t>
  </si>
  <si>
    <t>core/src/main/java/hudson/diagnosis/MemoryUsageMonitor.java</t>
  </si>
  <si>
    <t>https://github.com/jenkinsci/jenkins/commit/324ce15ad2486b2b6bc8b88d8206b9a0f0e8dfd9</t>
  </si>
  <si>
    <t>https://github.com/jenkinsci/jenkins/raw/324ce15ad2486b2b6bc8b88d8206b9a0f0e8dfd9/core/src/main/java/hudson/diagnosis/MemoryUsageMonitor.java</t>
  </si>
  <si>
    <t>4571,61456</t>
  </si>
  <si>
    <t>https://issues.jenkins-ci.org/browse/JENKINS-61456</t>
  </si>
  <si>
    <t>https://github.com/jenkinsci/jenkins/pull/4571</t>
  </si>
  <si>
    <t>da5b397796b1536e3430a65ad63dedb784a3f92b</t>
  </si>
  <si>
    <t>core/src/main/java/hudson/model/ManagementLink.java</t>
  </si>
  <si>
    <t>https://github.com/jenkinsci/jenkins/commit/da5b397796b1536e3430a65ad63dedb784a3f92b</t>
  </si>
  <si>
    <t>https://github.com/jenkinsci/jenkins/raw/da5b397796b1536e3430a65ad63dedb784a3f92b/core/src/main/java/hudson/model/ManagementLink.java</t>
  </si>
  <si>
    <t>4578</t>
  </si>
  <si>
    <t>https://github.com/jenkinsci/jenkins/pull/4578</t>
  </si>
  <si>
    <t>core/src/main/java/jenkins/websocket/WebSocketSession.java</t>
  </si>
  <si>
    <t>489e4b3bcb8aeb06c962e793fc5ddca0649b6de4</t>
  </si>
  <si>
    <t>https://github.com/jenkinsci/jenkins/commit/489e4b3bcb8aeb06c962e793fc5ddca0649b6de4</t>
  </si>
  <si>
    <t>https://github.com/jenkinsci/jenkins/raw/489e4b3bcb8aeb06c962e793fc5ddca0649b6de4/test/src/test/java/jenkins/agents/WebSocketAgentsTest.java</t>
  </si>
  <si>
    <t>4605</t>
  </si>
  <si>
    <t>https://github.com/jenkinsci/jenkins/pull/4605</t>
  </si>
  <si>
    <t>5674de12353df95d1c5f0baaa699636ed47b7284</t>
  </si>
  <si>
    <t>remove Nonnegative annotation from JSR-305</t>
  </si>
  <si>
    <t>core/src/main/java/hudson/model/Queue.java</t>
  </si>
  <si>
    <t>https://github.com/jenkinsci/jenkins/commit/5674de12353df95d1c5f0baaa699636ed47b7284</t>
  </si>
  <si>
    <t>https://github.com/jenkinsci/jenkins/raw/5674de12353df95d1c5f0baaa699636ed47b7284/core/src/main/java/hudson/model/Queue.java</t>
  </si>
  <si>
    <t>https://github.com/jenkinsci/jenkins/raw/449c5aced523a6e66fe3d6a804e5dbfd5c5c67c6/core/src/main/java/hudson/AboutJenkins.java</t>
  </si>
  <si>
    <t>core/src/main/java/hudson/slaves/SlaveComputer.java</t>
  </si>
  <si>
    <t>https://github.com/jenkinsci/jenkins/raw/99f8b3f8669ee5c180b6c30226cf3850d6adad94/test/src/test/java/jenkins/security/StackTraceSuppressionTest.java</t>
  </si>
  <si>
    <t>core/src/main/java/hudson/init/impl/GroovyInitScript.java</t>
  </si>
  <si>
    <t>https://github.com/jenkinsci/jenkins/raw/744be9d1da7b33568f5314130a9ffbd562271e16/core/src/main/java/hudson/init/impl/GroovyInitScript.java</t>
  </si>
  <si>
    <t>cc3d24c67b62cf6baa37e4e350889ee86c5ccce8</t>
  </si>
  <si>
    <t>core/src/main/java/hudson/EnvVars.java</t>
  </si>
  <si>
    <t>https://github.com/jenkinsci/jenkins/commit/cc3d24c67b62cf6baa37e4e350889ee86c5ccce8</t>
  </si>
  <si>
    <t>https://github.com/jenkinsci/jenkins/raw/cc3d24c67b62cf6baa37e4e350889ee86c5ccce8/core/src/main/java/hudson/EnvVars.java</t>
  </si>
  <si>
    <t>4587</t>
  </si>
  <si>
    <t>https://github.com/jenkinsci/jenkins/pull/4587</t>
  </si>
  <si>
    <t>73c1ed41bb1a845dab6a05768651a714d39e641e</t>
  </si>
  <si>
    <t>Merge branch 'master' into security-master</t>
  </si>
  <si>
    <t>https://github.com/jenkinsci/jenkins/commit/73c1ed41bb1a845dab6a05768651a714d39e641e</t>
  </si>
  <si>
    <t>core/src/main/java/hudson/util/HistoricalSecrets.java</t>
  </si>
  <si>
    <t>https://github.com/jenkinsci/jenkins/raw/e76f6a293aa26eeddd6887d43a9087e38f9e103a/core/src/main/java/hudson/util/HistoricalSecrets.java</t>
  </si>
  <si>
    <t>test/src/test/java/jenkins/model/GlobalBuildDiscarderTest.java</t>
  </si>
  <si>
    <t>https://github.com/jenkinsci/jenkins/raw/54f84aa8c5737ac1a64472e3679ed88910ed33fe/test/src/test/java/jenkins/model/GlobalBuildDiscarderTest.java</t>
  </si>
  <si>
    <t>02d57f1dc450cb438aa7fdca68bceddcebdeec6f</t>
  </si>
  <si>
    <t>Highlight when plugins have the adopt-this-plugin label</t>
  </si>
  <si>
    <t>core/src/main/java/hudson/PluginManager.java</t>
  </si>
  <si>
    <t>https://github.com/jenkinsci/jenkins/commit/02d57f1dc450cb438aa7fdca68bceddcebdeec6f</t>
  </si>
  <si>
    <t>https://github.com/jenkinsci/jenkins/raw/02d57f1dc450cb438aa7fdca68bceddcebdeec6f/core/src/main/java/hudson/PluginManager.java</t>
  </si>
  <si>
    <t>core/src/main/java/hudson/PluginWrapper.java</t>
  </si>
  <si>
    <t>https://github.com/jenkinsci/jenkins/raw/6552e6dc213a4181f45e042b0bf7c922240bba0b/core/src/main/java/hudson/model/AdministrativeMonitor.java</t>
  </si>
  <si>
    <t>core/src/main/java/hudson/model/Executor.java</t>
  </si>
  <si>
    <t>https://github.com/jenkinsci/jenkins/raw/6b5c81de558d9743085ffc543c3fc50351653fdc/core/src/main/java/hudson/model/Executor.java</t>
  </si>
  <si>
    <t>test/src/test/java/jenkins/model/JenkinsManagePermissionTest.java</t>
  </si>
  <si>
    <t>https://github.com/jenkinsci/jenkins/raw/3f899290e62f014fb36fc5b04274e059a516ce00/test/src/test/java/jenkins/model/JenkinsManagePermissionTest.java</t>
  </si>
  <si>
    <t>core/src/test/java/hudson/model/FingerprintCleanupThreadTest.java</t>
  </si>
  <si>
    <t>https://github.com/jenkinsci/jenkins/raw/0ca5ff7b4044ce168c32ffe5a2b51b93c69275b4/core/src/test/java/hudson/model/FingerprintCleanupThreadTest.java</t>
  </si>
  <si>
    <t>f72bccd6d31327e0552440988c6d189aff282ca1</t>
  </si>
  <si>
    <t>core/src/main/java/jenkins/util/AntClassLoader.java</t>
  </si>
  <si>
    <t>https://github.com/jenkinsci/jenkins/commit/f72bccd6d31327e0552440988c6d189aff282ca1</t>
  </si>
  <si>
    <t>https://github.com/jenkinsci/jenkins/raw/f72bccd6d31327e0552440988c6d189aff282ca1/core/src/main/java/jenkins/util/AntClassLoader.java</t>
  </si>
  <si>
    <t>4075</t>
  </si>
  <si>
    <t>https://github.com/jenkinsci/jenkins/pull/4075</t>
  </si>
  <si>
    <t>core/src/main/java/jenkins/security/apitoken/ApiTokenStore.java</t>
  </si>
  <si>
    <t>https://github.com/jenkinsci/jenkins/raw/ba30c4b131955330e11f52229e0bbf27d9dc9d84/core/src/main/java/jenkins/security/apitoken/ApiTokenStore.java</t>
  </si>
  <si>
    <t>core/src/main/java/hudson/Functions.java</t>
  </si>
  <si>
    <t>https://github.com/jenkinsci/jenkins/raw/1f946961b9416281fd8ec65eaa3304ed23838c25/core/src/main/java/hudson/EnvVars.java</t>
  </si>
  <si>
    <t>core/src/main/java/hudson/util/jna/DotNet.java</t>
  </si>
  <si>
    <t>https://github.com/jenkinsci/jenkins/raw/afd119b908ef110a8bbf5c4f6b313f602fdb5997/core/src/main/java/hudson/util/jna/DotNet.java</t>
  </si>
  <si>
    <t>feea23c7dc53bd60928ee290bb803705f868c3ad</t>
  </si>
  <si>
    <t>Merge branch 'master' into remoting-4.3</t>
  </si>
  <si>
    <t>https://github.com/jenkinsci/jenkins/commit/feea23c7dc53bd60928ee290bb803705f868c3ad</t>
  </si>
  <si>
    <t>https://github.com/jenkinsci/jenkins/raw/feea23c7dc53bd60928ee290bb803705f868c3ad/core/src/main/java/hudson/AboutJenkins.java</t>
  </si>
  <si>
    <t>core/src/main/java/hudson/ClassicPluginStrategy.java</t>
  </si>
  <si>
    <t>https://github.com/jenkinsci/jenkins/raw/449c5aced523a6e66fe3d6a804e5dbfd5c5c67c6/core/src/main/java/hudson/ClassicPluginStrategy.java</t>
  </si>
  <si>
    <t>core/src/main/java/hudson/model/Result.java</t>
  </si>
  <si>
    <t>https://github.com/jenkinsci/jenkins/raw/5674de12353df95d1c5f0baaa699636ed47b7284/core/src/main/java/hudson/model/Result.java</t>
  </si>
  <si>
    <t>core/src/main/java/jenkins/management/SystemInfoLink.java</t>
  </si>
  <si>
    <t>https://github.com/jenkinsci/jenkins/raw/324ce15ad2486b2b6bc8b88d8206b9a0f0e8dfd9/core/src/main/java/jenkins/management/SystemInfoLink.java</t>
  </si>
  <si>
    <t>https://github.com/jenkinsci/jenkins/raw/7f8cea0f92e29644017672bbb0a9853ac75a90c6/core/src/main/java/hudson/init/InitMilestone.java</t>
  </si>
  <si>
    <t>core/src/main/java/hudson/TcpSlaveAgentListener.java</t>
  </si>
  <si>
    <t>https://github.com/jenkinsci/jenkins/raw/7b4eab92d10f65a653943d7f47070bed37b222a5/core/src/main/java/hudson/TcpSlaveAgentListener.java</t>
  </si>
  <si>
    <t>6de7e5fc7f6fb2e2e4cb342461788f97e3dfd8f6</t>
  </si>
  <si>
    <t>https://github.com/jenkinsci/jenkins/commit/6de7e5fc7f6fb2e2e4cb342461788f97e3dfd8f6</t>
  </si>
  <si>
    <t>https://github.com/jenkinsci/jenkins/raw/6de7e5fc7f6fb2e2e4cb342461788f97e3dfd8f6/core/src/main/java/hudson/AboutJenkins.java</t>
  </si>
  <si>
    <t>4546</t>
  </si>
  <si>
    <t>https://github.com/jenkinsci/jenkins/pull/4546</t>
  </si>
  <si>
    <t>118fe330a2185f44d30cbde10b528844be8a0080</t>
  </si>
  <si>
    <t>core/src/main/java/hudson/ExtensionList.java</t>
  </si>
  <si>
    <t>https://github.com/jenkinsci/jenkins/commit/118fe330a2185f44d30cbde10b528844be8a0080</t>
  </si>
  <si>
    <t>https://github.com/jenkinsci/jenkins/raw/118fe330a2185f44d30cbde10b528844be8a0080/core/src/main/java/hudson/ExtensionList.java</t>
  </si>
  <si>
    <t>4564</t>
  </si>
  <si>
    <t>https://github.com/jenkinsci/jenkins/pull/4564</t>
  </si>
  <si>
    <t>8d5fca952eabc6f16a93816c2e1529fd3ae65775</t>
  </si>
  <si>
    <t>https://github.com/jenkinsci/jenkins/commit/8d5fca952eabc6f16a93816c2e1529fd3ae65775</t>
  </si>
  <si>
    <t>https://github.com/jenkinsci/jenkins/raw/8d5fca952eabc6f16a93816c2e1529fd3ae65775/test/src/test/java/jenkins/model/JenkinsManagePermissionTest.java</t>
  </si>
  <si>
    <t>61457</t>
  </si>
  <si>
    <t>58c52dfe4945e75e501becb9e7e524f2bdac35ea</t>
  </si>
  <si>
    <t>https://github.com/jenkinsci/jenkins/commit/58c52dfe4945e75e501becb9e7e524f2bdac35ea</t>
  </si>
  <si>
    <t>4556</t>
  </si>
  <si>
    <t>https://github.com/jenkinsci/jenkins/pull/4556</t>
  </si>
  <si>
    <t>core/src/main/java/hudson/util/jna/RegistryKey.java</t>
  </si>
  <si>
    <t>https://github.com/jenkinsci/jenkins/raw/afd119b908ef110a8bbf5c4f6b313f602fdb5997/core/src/main/java/hudson/util/jna/RegistryKey.java</t>
  </si>
  <si>
    <t>1763fee28eea120a3dd6a561b0654472585e30c5</t>
  </si>
  <si>
    <t>Document nullability of newInstanceFromRadioList() methods and… (#4543)</t>
  </si>
  <si>
    <t>https://github.com/jenkinsci/jenkins/commit/1763fee28eea120a3dd6a561b0654472585e30c5</t>
  </si>
  <si>
    <t>https://github.com/jenkinsci/jenkins/raw/1763fee28eea120a3dd6a561b0654472585e30c5/core/src/main/java/hudson/DescriptorExtensionList.java</t>
  </si>
  <si>
    <t>4543</t>
  </si>
  <si>
    <t>https://github.com/jenkinsci/jenkins/pull/4543</t>
  </si>
  <si>
    <t>https://github.com/jenkinsci/jenkins/raw/cc3d24c67b62cf6baa37e4e350889ee86c5ccce8/core/src/main/java/hudson/Functions.java</t>
  </si>
  <si>
    <t>in progress</t>
  </si>
  <si>
    <t>core/src/main/java/jenkins/security/s2m/AdminWhitelistRule.java</t>
  </si>
  <si>
    <t>e9cf6d72b0c6e150b7de78e0b3f9680aa5e45bb6</t>
  </si>
  <si>
    <t>Add Javadoc for the categories</t>
  </si>
  <si>
    <t>https://github.com/jenkinsci/jenkins/commit/e9cf6d72b0c6e150b7de78e0b3f9680aa5e45bb6</t>
  </si>
  <si>
    <t>https://github.com/jenkinsci/jenkins/raw/e9cf6d72b0c6e150b7de78e0b3f9680aa5e45bb6/core/src/main/java/hudson/model/ManagementLink.java</t>
  </si>
  <si>
    <t>bdff747581eaec82643fa8ae10edc5525659348b</t>
  </si>
  <si>
    <t>https://github.com/jenkinsci/jenkins/commit/bdff747581eaec82643fa8ae10edc5525659348b</t>
  </si>
  <si>
    <t>https://github.com/jenkinsci/jenkins/raw/bdff747581eaec82643fa8ae10edc5525659348b/core/src/main/java/hudson/Functions.java</t>
  </si>
  <si>
    <t>4573,61465</t>
  </si>
  <si>
    <t>https://issues.jenkins-ci.org/browse/JENKINS-61465</t>
  </si>
  <si>
    <t>https://github.com/jenkinsci/jenkins/pull/4573</t>
  </si>
  <si>
    <t>core/src/main/java/hudson/model/ListView.java</t>
  </si>
  <si>
    <t>https://github.com/jenkinsci/jenkins/raw/6b5c81de558d9743085ffc543c3fc50351653fdc/core/src/main/java/hudson/model/ListView.java</t>
  </si>
  <si>
    <t>https://github.com/jenkinsci/jenkins/raw/1f946961b9416281fd8ec65eaa3304ed23838c25/core/src/main/java/hudson/ExtensionList.java</t>
  </si>
  <si>
    <t>https://github.com/jenkinsci/jenkins/raw/feea23c7dc53bd60928ee290bb803705f868c3ad/core/src/main/java/hudson/DescriptorExtensionList.java</t>
  </si>
  <si>
    <t>c159a692afaddac7409005fd5d18f1321ecdbc22</t>
  </si>
  <si>
    <t>[JENKINS-61457] Allow Jenkins.MANAGE to configure UsageStatistics</t>
  </si>
  <si>
    <t>https://github.com/jenkinsci/jenkins/commit/c159a692afaddac7409005fd5d18f1321ecdbc22</t>
  </si>
  <si>
    <t>https://github.com/jenkinsci/jenkins/raw/c159a692afaddac7409005fd5d18f1321ecdbc22/core/src/main/java/hudson/model/UsageStatistics.java</t>
  </si>
  <si>
    <t>https://github.com/jenkinsci/jenkins/raw/7f8cea0f92e29644017672bbb0a9853ac75a90c6/core/src/main/java/hudson/init/impl/GroovyInitScript.java</t>
  </si>
  <si>
    <t>core/src/main/java/hudson/cli/CLIAction.java</t>
  </si>
  <si>
    <t>https://github.com/jenkinsci/jenkins/raw/7b4eab92d10f65a653943d7f47070bed37b222a5/core/src/main/java/hudson/cli/CLIAction.java</t>
  </si>
  <si>
    <t>https://github.com/jenkinsci/jenkins/raw/449c5aced523a6e66fe3d6a804e5dbfd5c5c67c6/core/src/main/java/hudson/DescriptorExtensionList.java</t>
  </si>
  <si>
    <t>https://github.com/jenkinsci/jenkins/raw/5674de12353df95d1c5f0baaa699636ed47b7284/core/src/main/java/jenkins/model/Jenkins.java</t>
  </si>
  <si>
    <t>core/src/main/java/hudson/diagnosis/OldDataMonitor.java</t>
  </si>
  <si>
    <t>https://github.com/jenkinsci/jenkins/raw/6de7e5fc7f6fb2e2e4cb342461788f97e3dfd8f6/core/src/main/java/hudson/diagnosis/OldDataMonitor.java</t>
  </si>
  <si>
    <t>core/src/main/java/jenkins/security/ConfidentialStore.java</t>
  </si>
  <si>
    <t>https://github.com/jenkinsci/jenkins/raw/e76f6a293aa26eeddd6887d43a9087e38f9e103a/core/src/main/java/jenkins/security/ConfidentialStore.java</t>
  </si>
  <si>
    <t>https://github.com/jenkinsci/jenkins/raw/cc3d24c67b62cf6baa37e4e350889ee86c5ccce8/core/src/main/java/hudson/init/InitMilestone.java</t>
  </si>
  <si>
    <t>core/src/main/java/hudson/util/DescriptorList.java</t>
  </si>
  <si>
    <t>https://github.com/jenkinsci/jenkins/raw/1763fee28eea120a3dd6a561b0654472585e30c5/core/src/main/java/hudson/util/DescriptorList.java</t>
  </si>
  <si>
    <t>https://github.com/jenkinsci/jenkins/raw/bdff747581eaec82643fa8ae10edc5525659348b/test/src/test/java/hudson/security/ACLTest.java</t>
  </si>
  <si>
    <t>762ffe19c51cd90411ea55a807f3086c0f0aa98b</t>
  </si>
  <si>
    <t>https://github.com/jenkinsci/jenkins/commit/762ffe19c51cd90411ea55a807f3086c0f0aa98b</t>
  </si>
  <si>
    <t>https://github.com/jenkinsci/jenkins/raw/762ffe19c51cd90411ea55a807f3086c0f0aa98b/core/src/main/java/hudson/diagnosis/MemoryUsageMonitor.java</t>
  </si>
  <si>
    <t>61456</t>
  </si>
  <si>
    <t>https://github.com/jenkinsci/jenkins/raw/feea23c7dc53bd60928ee290bb803705f868c3ad/core/src/main/java/hudson/EnvVars.java</t>
  </si>
  <si>
    <t>core/src/main/java/hudson/model/FileParameterValue.java</t>
  </si>
  <si>
    <t>core/src/main/java/hudson/model/Label.java</t>
  </si>
  <si>
    <t>144550b2fc4ef59ce1af0abe4dace9e4fe394c89</t>
  </si>
  <si>
    <t>https://github.com/jenkinsci/jenkins/commit/144550b2fc4ef59ce1af0abe4dace9e4fe394c89</t>
  </si>
  <si>
    <t>https://github.com/jenkinsci/jenkins/raw/144550b2fc4ef59ce1af0abe4dace9e4fe394c89/core/src/main/java/hudson/PluginManager.java</t>
  </si>
  <si>
    <t>4584</t>
  </si>
  <si>
    <t>https://github.com/jenkinsci/jenkins/pull/4584</t>
  </si>
  <si>
    <t>test/src/test/java/lib/form/EnumTest.java</t>
  </si>
  <si>
    <t>https://github.com/jenkinsci/jenkins/raw/58c52dfe4945e75e501becb9e7e524f2bdac35ea/test/src/test/java/lib/form/EnumTest.java</t>
  </si>
  <si>
    <t>https://github.com/jenkinsci/jenkins/raw/6552e6dc213a4181f45e042b0bf7c922240bba0b/core/src/main/java/jenkins/model/Jenkins.java</t>
  </si>
  <si>
    <t>819f80b12fb52d300fcbf05f64a8dab121901400</t>
  </si>
  <si>
    <t>s/javax.annotation.Nonnull/edu.umd.cs.findbugs.annotations.NonNull/g</t>
  </si>
  <si>
    <t>https://github.com/jenkinsci/jenkins/commit/819f80b12fb52d300fcbf05f64a8dab121901400</t>
  </si>
  <si>
    <t>https://github.com/jenkinsci/jenkins/raw/7f8cea0f92e29644017672bbb0a9853ac75a90c6/core/src/main/java/hudson/model/FingerprintCleanupThread.java</t>
  </si>
  <si>
    <t>core/src/main/java/hudson/fsp/WorkspaceSnapshotSCM.java</t>
  </si>
  <si>
    <t>https://github.com/jenkinsci/jenkins/raw/7b4eab92d10f65a653943d7f47070bed37b222a5/core/src/main/java/hudson/fsp/WorkspaceSnapshotSCM.java</t>
  </si>
  <si>
    <t>core/src/main/java/hudson/security/csrf/CrumbFilter.java</t>
  </si>
  <si>
    <t>330b7f9121871515a31e1d53ae72c4fd6cf94f99</t>
  </si>
  <si>
    <t>Update .NET version checks to be more correct</t>
  </si>
  <si>
    <t>https://github.com/jenkinsci/jenkins/commit/330b7f9121871515a31e1d53ae72c4fd6cf94f99</t>
  </si>
  <si>
    <t>542361f3ab7af8f81e56236bfbdcbd62cb7ee228</t>
  </si>
  <si>
    <t>Merge branch 'security-stable-2.222' into security-master</t>
  </si>
  <si>
    <t>https://github.com/jenkinsci/jenkins/commit/542361f3ab7af8f81e56236bfbdcbd62cb7ee228</t>
  </si>
  <si>
    <t>https://github.com/jenkinsci/jenkins/raw/542361f3ab7af8f81e56236bfbdcbd62cb7ee228/core/src/main/java/hudson/model/FileParameterValue.java</t>
  </si>
  <si>
    <t>test/src/test/java/hudson/AboutJenkinsTest.java</t>
  </si>
  <si>
    <t>https://github.com/jenkinsci/jenkins/raw/bdcb2fb2229868168379b6690696a3d95be03ec1/core/src/main/java/hudson/cli/CLIAction.java</t>
  </si>
  <si>
    <t>core/src/main/java/hudson/node_monitors/AbstractNodeMonitorDescriptor.java</t>
  </si>
  <si>
    <t>https://github.com/jenkinsci/jenkins/raw/6b5c81de558d9743085ffc543c3fc50351653fdc/core/src/main/java/hudson/node_monitors/AbstractNodeMonitorDescriptor.java</t>
  </si>
  <si>
    <t>57c94bf1943415ecbca6c563f0f388a283c3c3e1</t>
  </si>
  <si>
    <t>Merge branch 'master' into antclassloader-storeandconvert</t>
  </si>
  <si>
    <t>https://github.com/jenkinsci/jenkins/commit/57c94bf1943415ecbca6c563f0f388a283c3c3e1</t>
  </si>
  <si>
    <t>https://github.com/jenkinsci/jenkins/raw/1f946961b9416281fd8ec65eaa3304ed23838c25/core/src/main/java/hudson/Functions.java</t>
  </si>
  <si>
    <t>https://github.com/jenkinsci/jenkins/raw/cc3d24c67b62cf6baa37e4e350889ee86c5ccce8/core/src/main/java/hudson/model/Computer.java</t>
  </si>
  <si>
    <t>core/src/main/java/hudson/util/XStream2.java</t>
  </si>
  <si>
    <t>https://github.com/jenkinsci/jenkins/raw/7b4eab92d10f65a653943d7f47070bed37b222a5/core/src/main/java/hudson/util/XStream2.java</t>
  </si>
  <si>
    <t>https://github.com/jenkinsci/jenkins/raw/449c5aced523a6e66fe3d6a804e5dbfd5c5c67c6/core/src/main/java/hudson/EnvVars.java</t>
  </si>
  <si>
    <t>core/src/main/java/hudson/model/Actionable.java</t>
  </si>
  <si>
    <t>core/src/main/java/jenkins/security/SuspiciousRequestFilter.java</t>
  </si>
  <si>
    <t>https://github.com/jenkinsci/jenkins/raw/feea23c7dc53bd60928ee290bb803705f868c3ad/core/src/main/java/hudson/ExtensionList.java</t>
  </si>
  <si>
    <t>https://github.com/jenkinsci/jenkins/raw/6de7e5fc7f6fb2e2e4cb342461788f97e3dfd8f6/core/src/main/java/hudson/lifecycle/WindowsInstallerLink.java</t>
  </si>
  <si>
    <t>test/src/test/java/hudson/model/FileParameterValueSecurity1793Test.java</t>
  </si>
  <si>
    <t>https://github.com/jenkinsci/jenkins/raw/330b7f9121871515a31e1d53ae72c4fd6cf94f99/core/src/main/java/hudson/util/jna/DotNet.java</t>
  </si>
  <si>
    <t>test/src/test/java/hudson/security/csrf/CrumbExclusionTest.java</t>
  </si>
  <si>
    <t>https://github.com/jenkinsci/jenkins/raw/542361f3ab7af8f81e56236bfbdcbd62cb7ee228/core/src/main/java/hudson/model/Label.java</t>
  </si>
  <si>
    <t>https://github.com/jenkinsci/jenkins/raw/bdcb2fb2229868168379b6690696a3d95be03ec1/core/src/main/java/hudson/fsp/WorkspaceSnapshotSCM.java</t>
  </si>
  <si>
    <t>core/src/main/java/hudson/slaves/CloudRetentionStrategy.java</t>
  </si>
  <si>
    <t>https://github.com/jenkinsci/jenkins/raw/6b5c81de558d9743085ffc543c3fc50351653fdc/core/src/main/java/hudson/slaves/CloudRetentionStrategy.java</t>
  </si>
  <si>
    <t>978882c2c453cf33d486ade2bdf33f5efb25eb17</t>
  </si>
  <si>
    <t>https://github.com/jenkinsci/jenkins/commit/978882c2c453cf33d486ade2bdf33f5efb25eb17</t>
  </si>
  <si>
    <t>https://github.com/jenkinsci/jenkins/raw/978882c2c453cf33d486ade2bdf33f5efb25eb17/core/src/main/java/hudson/PluginWrapper.java</t>
  </si>
  <si>
    <t>4553</t>
  </si>
  <si>
    <t>https://github.com/jenkinsci/jenkins/pull/4553</t>
  </si>
  <si>
    <t>core/src/main/java/jenkins/security/DefaultConfidentialStore.java</t>
  </si>
  <si>
    <t>https://github.com/jenkinsci/jenkins/raw/e76f6a293aa26eeddd6887d43a9087e38f9e103a/core/src/main/java/jenkins/security/DefaultConfidentialStore.java</t>
  </si>
  <si>
    <t>6c2142ccb728798e0ad3f92226b7ea5ac20ce900</t>
  </si>
  <si>
    <t>https://github.com/jenkinsci/jenkins/commit/6c2142ccb728798e0ad3f92226b7ea5ac20ce900</t>
  </si>
  <si>
    <t>https://github.com/jenkinsci/jenkins/raw/6c2142ccb728798e0ad3f92226b7ea5ac20ce900/core/src/main/java/hudson/DescriptorExtensionList.java</t>
  </si>
  <si>
    <t>reopened</t>
  </si>
  <si>
    <t>unresolved</t>
  </si>
  <si>
    <t>51495,3969</t>
  </si>
  <si>
    <t>https://issues.jenkins-ci.org/browse/JENKINS-51495</t>
  </si>
  <si>
    <t>https://github.com/jenkinsci/jenkins/pull/3969</t>
  </si>
  <si>
    <t>core/src/main/java/hudson/Launcher.java</t>
  </si>
  <si>
    <t>https://github.com/jenkinsci/jenkins/raw/1f946961b9416281fd8ec65eaa3304ed23838c25/core/src/main/java/hudson/Launcher.java</t>
  </si>
  <si>
    <t>https://github.com/jenkinsci/jenkins/raw/449c5aced523a6e66fe3d6a804e5dbfd5c5c67c6/core/src/main/java/hudson/ExtensionList.java</t>
  </si>
  <si>
    <t>core/src/main/java/jenkins/FilePathFilterAggregator.java</t>
  </si>
  <si>
    <t>https://github.com/jenkinsci/jenkins/raw/7b4eab92d10f65a653943d7f47070bed37b222a5/core/src/main/java/jenkins/FilePathFilterAggregator.java</t>
  </si>
  <si>
    <t>core/src/main/java/hudson/model/ChoiceParameterDefinition.java</t>
  </si>
  <si>
    <t>core/src/main/java/hudson/model/Descriptor.java</t>
  </si>
  <si>
    <t>https://github.com/jenkinsci/jenkins/raw/cc3d24c67b62cf6baa37e4e350889ee86c5ccce8/core/src/main/java/hudson/model/Descriptor.java</t>
  </si>
  <si>
    <t>fixed,unresolved</t>
  </si>
  <si>
    <t>bug,improvement</t>
  </si>
  <si>
    <t>665bc4deeaf3796eeeec614a80598bf27a68301e</t>
  </si>
  <si>
    <t>Add inline security warnings to installed plugins list</t>
  </si>
  <si>
    <t>https://github.com/jenkinsci/jenkins/commit/665bc4deeaf3796eeeec614a80598bf27a68301e</t>
  </si>
  <si>
    <t>https://github.com/jenkinsci/jenkins/raw/665bc4deeaf3796eeeec614a80598bf27a68301e/core/src/main/java/hudson/PluginWrapper.java</t>
  </si>
  <si>
    <t>core/src/main/java/hudson/LocalPluginManager.java</t>
  </si>
  <si>
    <t>https://github.com/jenkinsci/jenkins/raw/1f946961b9416281fd8ec65eaa3304ed23838c25/core/src/main/java/hudson/LocalPluginManager.java</t>
  </si>
  <si>
    <t>test/src/test/java/hudson/model/AbstractProjectSEC1781Test.java</t>
  </si>
  <si>
    <t>5c8165285ec0fe352da6c71acda1321e8d9f08b8</t>
  </si>
  <si>
    <t>Adapt XPath to handle additional classes in HTML</t>
  </si>
  <si>
    <t>test/src/test/java/hudson/model/ManagementLinkTest.java</t>
  </si>
  <si>
    <t>https://github.com/jenkinsci/jenkins/commit/5c8165285ec0fe352da6c71acda1321e8d9f08b8</t>
  </si>
  <si>
    <t>https://github.com/jenkinsci/jenkins/raw/5c8165285ec0fe352da6c71acda1321e8d9f08b8/test/src/test/java/hudson/model/ManagementLinkTest.java</t>
  </si>
  <si>
    <t>https://github.com/jenkinsci/jenkins/raw/449c5aced523a6e66fe3d6a804e5dbfd5c5c67c6/core/src/main/java/hudson/FilePath.java</t>
  </si>
  <si>
    <t>test/src/test/java/jenkins/security/SuspiciousRequestFilterTest.java</t>
  </si>
  <si>
    <t>core/src/main/java/jenkins/security/RSAConfidentialKey.java</t>
  </si>
  <si>
    <t>https://github.com/jenkinsci/jenkins/raw/e76f6a293aa26eeddd6887d43a9087e38f9e103a/core/src/main/java/jenkins/security/RSAConfidentialKey.java</t>
  </si>
  <si>
    <t>https://github.com/jenkinsci/jenkins/raw/6c2142ccb728798e0ad3f92226b7ea5ac20ce900/core/src/main/java/hudson/util/DescriptorList.java</t>
  </si>
  <si>
    <t>core/src/main/java/hudson/slaves/CloudSlaveRetentionStrategy.java</t>
  </si>
  <si>
    <t>https://github.com/jenkinsci/jenkins/raw/6b5c81de558d9743085ffc543c3fc50351653fdc/core/src/main/java/hudson/slaves/CloudSlaveRetentionStrategy.java</t>
  </si>
  <si>
    <t>https://github.com/jenkinsci/jenkins/raw/cc3d24c67b62cf6baa37e4e350889ee86c5ccce8/core/src/main/java/hudson/model/Executor.java</t>
  </si>
  <si>
    <t>https://github.com/jenkinsci/jenkins/raw/330b7f9121871515a31e1d53ae72c4fd6cf94f99/core/src/main/java/hudson/util/jna/RegistryKey.java</t>
  </si>
  <si>
    <t>7938b0c8164dad1c5568356f68907bf529c7e06d</t>
  </si>
  <si>
    <t>Fix Jelly form not setting default value for enum when field is empty</t>
  </si>
  <si>
    <t>https://github.com/jenkinsci/jenkins/commit/7938b0c8164dad1c5568356f68907bf529c7e06d</t>
  </si>
  <si>
    <t>core/src/test/java/hudson/BulkChangeTest.java</t>
  </si>
  <si>
    <t>https://github.com/jenkinsci/jenkins/raw/7b4eab92d10f65a653943d7f47070bed37b222a5/core/src/test/java/hudson/BulkChangeTest.java</t>
  </si>
  <si>
    <t>https://github.com/jenkinsci/jenkins/raw/feea23c7dc53bd60928ee290bb803705f868c3ad/core/src/main/java/hudson/Functions.java</t>
  </si>
  <si>
    <t>https://github.com/jenkinsci/jenkins/raw/542361f3ab7af8f81e56236bfbdcbd62cb7ee228/core/src/main/java/hudson/security/csrf/CrumbFilter.java</t>
  </si>
  <si>
    <t>https://github.com/jenkinsci/jenkins/raw/7f8cea0f92e29644017672bbb0a9853ac75a90c6/core/src/main/java/hudson/security/ACL.java</t>
  </si>
  <si>
    <t>test/src/test/java/hudson/tasks/ArtifactArchiverTest.java</t>
  </si>
  <si>
    <t>https://github.com/jenkinsci/jenkins/raw/10a224278b554970e9d7e3216c4a0037a61ddaa2/test/src/test/java/hudson/tasks/ArtifactArchiverTest.java</t>
  </si>
  <si>
    <t>9537ee51549dc944db687a5d3e99a0860a6bc786</t>
  </si>
  <si>
    <t>https://github.com/jenkinsci/jenkins/commit/9537ee51549dc944db687a5d3e99a0860a6bc786</t>
  </si>
  <si>
    <t>https://github.com/jenkinsci/jenkins/raw/9537ee51549dc944db687a5d3e99a0860a6bc786/core/src/main/java/hudson/Functions.java</t>
  </si>
  <si>
    <t>4535</t>
  </si>
  <si>
    <t>https://github.com/jenkinsci/jenkins/pull/4535</t>
  </si>
  <si>
    <t>1fd7decd0d0cfa34731dcfa6d52ae18cb8da13f9</t>
  </si>
  <si>
    <t>https://github.com/jenkinsci/jenkins/commit/1fd7decd0d0cfa34731dcfa6d52ae18cb8da13f9</t>
  </si>
  <si>
    <t>https://github.com/jenkinsci/jenkins/raw/1fd7decd0d0cfa34731dcfa6d52ae18cb8da13f9/core/src/main/java/hudson/AboutJenkins.java</t>
  </si>
  <si>
    <t>30c2ae9ca4d01d59f00120be2f0e89fcb5a7167e</t>
  </si>
  <si>
    <t>Merge pull request #4559 from MarkEWaite/scm-config-is-lost-on-save_x000D_
_x000D_
[JENKINS-61398] Don't lose SCM configuration when saving job</t>
  </si>
  <si>
    <t>https://github.com/jenkinsci/jenkins/commit/30c2ae9ca4d01d59f00120be2f0e89fcb5a7167e</t>
  </si>
  <si>
    <t>4559,61398</t>
  </si>
  <si>
    <t>https://issues.jenkins-ci.org/browse/JENKINS-61398</t>
  </si>
  <si>
    <t>https://github.com/jenkinsci/jenkins/pull/4559</t>
  </si>
  <si>
    <t>core/src/test/java/hudson/util/MockSecretRule.java</t>
  </si>
  <si>
    <t>https://github.com/jenkinsci/jenkins/raw/f72bccd6d31327e0552440988c6d189aff282ca1/core/src/test/java/hudson/util/MockSecretRule.java</t>
  </si>
  <si>
    <t>core/src/main/java/hudson/model/Fingerprint.java</t>
  </si>
  <si>
    <t>https://github.com/jenkinsci/jenkins/raw/1f946961b9416281fd8ec65eaa3304ed23838c25/core/src/main/java/hudson/PluginManager.java</t>
  </si>
  <si>
    <t>https://github.com/jenkinsci/jenkins/raw/bdcb2fb2229868168379b6690696a3d95be03ec1/core/src/main/java/hudson/util/HistoricalSecrets.java</t>
  </si>
  <si>
    <t>core/src/main/java/hudson/security/GlobalSecurityConfiguration.java</t>
  </si>
  <si>
    <t>https://github.com/jenkinsci/jenkins/raw/6de7e5fc7f6fb2e2e4cb342461788f97e3dfd8f6/core/src/main/java/hudson/security/GlobalSecurityConfiguration.java</t>
  </si>
  <si>
    <t>https://github.com/jenkinsci/jenkins/raw/449c5aced523a6e66fe3d6a804e5dbfd5c5c67c6/core/src/main/java/hudson/Functions.java</t>
  </si>
  <si>
    <t>core/src/main/java/hudson/slaves/NodeProvisioner.java</t>
  </si>
  <si>
    <t>https://github.com/jenkinsci/jenkins/raw/6b5c81de558d9743085ffc543c3fc50351653fdc/core/src/main/java/hudson/slaves/NodeProvisioner.java</t>
  </si>
  <si>
    <t>core/src/test/java/hudson/model/AbstractItemTest.java</t>
  </si>
  <si>
    <t>https://github.com/jenkinsci/jenkins/raw/7b4eab92d10f65a653943d7f47070bed37b222a5/core/src/test/java/hudson/model/AbstractItemTest.java</t>
  </si>
  <si>
    <t>https://github.com/jenkinsci/jenkins/raw/cc3d24c67b62cf6baa37e4e350889ee86c5ccce8/core/src/main/java/hudson/model/Fingerprint.java</t>
  </si>
  <si>
    <t>core/src/main/java/hudson/model/UpdateSite.java</t>
  </si>
  <si>
    <t>https://github.com/jenkinsci/jenkins/raw/9537ee51549dc944db687a5d3e99a0860a6bc786/core/src/main/java/hudson/model/UpdateSite.java</t>
  </si>
  <si>
    <t>Merge branch 'security-stable-2.190' into security-stable-2.204</t>
  </si>
  <si>
    <t>core/src/main/java/hudson/model/ItemGroup.java</t>
  </si>
  <si>
    <t>test/src/test/java/hudson/ExtensionListTest.java</t>
  </si>
  <si>
    <t>https://github.com/jenkinsci/jenkins/raw/6c2142ccb728798e0ad3f92226b7ea5ac20ce900/test/src/test/java/hudson/ExtensionListTest.java</t>
  </si>
  <si>
    <t>https://github.com/jenkinsci/jenkins/raw/cc3d24c67b62cf6baa37e4e350889ee86c5ccce8/core/src/main/java/hudson/model/ItemGroup.java</t>
  </si>
  <si>
    <t>core/src/test/java/hudson/model/EnvironmentContributingActionTest.java</t>
  </si>
  <si>
    <t>https://github.com/jenkinsci/jenkins/raw/7b4eab92d10f65a653943d7f47070bed37b222a5/core/src/test/java/hudson/model/EnvironmentContributingActionTest.java</t>
  </si>
  <si>
    <t>https://github.com/jenkinsci/jenkins/raw/449c5aced523a6e66fe3d6a804e5dbfd5c5c67c6/core/src/main/java/hudson/Launcher.java</t>
  </si>
  <si>
    <t>core/src/main/java/hudson/slaves/RetentionStrategy.java</t>
  </si>
  <si>
    <t>https://github.com/jenkinsci/jenkins/raw/6b5c81de558d9743085ffc543c3fc50351653fdc/core/src/main/java/hudson/slaves/RetentionStrategy.java</t>
  </si>
  <si>
    <t>core/src/test/java/hudson/util/SecretRewriterTest.java</t>
  </si>
  <si>
    <t>https://github.com/jenkinsci/jenkins/raw/e76f6a293aa26eeddd6887d43a9087e38f9e103a/core/src/test/java/hudson/util/SecretRewriterTest.java</t>
  </si>
  <si>
    <t>https://github.com/jenkinsci/jenkins/raw/bdcb2fb2229868168379b6690696a3d95be03ec1/core/src/main/java/hudson/util/Secret.java</t>
  </si>
  <si>
    <t>https://github.com/jenkinsci/jenkins/raw/1f946961b9416281fd8ec65eaa3304ed23838c25/core/src/main/java/hudson/PluginWrapper.java</t>
  </si>
  <si>
    <t>core/src/main/java/hudson/security/HudsonPrivateSecurityRealm.java</t>
  </si>
  <si>
    <t>https://github.com/jenkinsci/jenkins/raw/6de7e5fc7f6fb2e2e4cb342461788f97e3dfd8f6/core/src/main/java/hudson/security/HudsonPrivateSecurityRealm.java</t>
  </si>
  <si>
    <t>https://github.com/jenkinsci/jenkins/raw/feea23c7dc53bd60928ee290bb803705f868c3ad/core/src/main/java/hudson/PluginManager.java</t>
  </si>
  <si>
    <t>core/src/main/java/hudson/slaves/SimpleScheduledRetentionStrategy.java</t>
  </si>
  <si>
    <t>https://github.com/jenkinsci/jenkins/raw/6b5c81de558d9743085ffc543c3fc50351653fdc/core/src/main/java/hudson/slaves/SimpleScheduledRetentionStrategy.java</t>
  </si>
  <si>
    <t>test/src/test/java/hudson/tasks/BuildTriggerTest.java</t>
  </si>
  <si>
    <t>4435</t>
  </si>
  <si>
    <t>https://github.com/jenkinsci/jenkins/pull/4435</t>
  </si>
  <si>
    <t>core/src/main/java/hudson/Proc.java</t>
  </si>
  <si>
    <t>https://github.com/jenkinsci/jenkins/raw/1f946961b9416281fd8ec65eaa3304ed23838c25/core/src/main/java/hudson/Proc.java</t>
  </si>
  <si>
    <t>core/src/main/java/hudson/model/Items.java</t>
  </si>
  <si>
    <t>core/src/main/java/jenkins/management/CliLink.java</t>
  </si>
  <si>
    <t>https://github.com/jenkinsci/jenkins/raw/6de7e5fc7f6fb2e2e4cb342461788f97e3dfd8f6/core/src/main/java/jenkins/management/CliLink.java</t>
  </si>
  <si>
    <t>https://github.com/jenkinsci/jenkins/raw/7b4eab92d10f65a653943d7f47070bed37b222a5/core/src/test/java/hudson/model/FingerprintCleanupThreadTest.java</t>
  </si>
  <si>
    <t>https://github.com/jenkinsci/jenkins/raw/30c2ae9ca4d01d59f00120be2f0e89fcb5a7167e/test/src/test/java/hudson/ExtensionListTest.java</t>
  </si>
  <si>
    <t>https://github.com/jenkinsci/jenkins/raw/cc3d24c67b62cf6baa37e4e350889ee86c5ccce8/core/src/main/java/hudson/model/Items.java</t>
  </si>
  <si>
    <t>core/src/main/java/hudson/LauncherDecorator.java</t>
  </si>
  <si>
    <t>https://github.com/jenkinsci/jenkins/raw/449c5aced523a6e66fe3d6a804e5dbfd5c5c67c6/core/src/main/java/hudson/LauncherDecorator.java</t>
  </si>
  <si>
    <t>core/src/test/java/hudson/util/SecretTest.java</t>
  </si>
  <si>
    <t>https://github.com/jenkinsci/jenkins/raw/e76f6a293aa26eeddd6887d43a9087e38f9e103a/core/src/test/java/hudson/util/SecretTest.java</t>
  </si>
  <si>
    <t>https://github.com/jenkinsci/jenkins/raw/bdcb2fb2229868168379b6690696a3d95be03ec1/core/src/main/java/hudson/util/XStream2.java</t>
  </si>
  <si>
    <t>3ebb9e3592d648bb0408634b8f92ec3b6fb0c54e</t>
  </si>
  <si>
    <t>https://github.com/jenkinsci/jenkins/commit/3ebb9e3592d648bb0408634b8f92ec3b6fb0c54e</t>
  </si>
  <si>
    <t>4389,60410</t>
  </si>
  <si>
    <t>https://issues.jenkins-ci.org/browse/JENKINS-60410</t>
  </si>
  <si>
    <t>https://github.com/jenkinsci/jenkins/pull/4389</t>
  </si>
  <si>
    <t>https://github.com/jenkinsci/jenkins/raw/542361f3ab7af8f81e56236bfbdcbd62cb7ee228/core/src/main/java/jenkins/security/SuspiciousRequestFilter.java</t>
  </si>
  <si>
    <t>804acc64140791a2d22d0435f61bf58f374ab5fd</t>
  </si>
  <si>
    <t>test/src/test/java/hudson/UDPBroadcastThreadTest.java</t>
  </si>
  <si>
    <t>https://github.com/jenkinsci/jenkins/commit/804acc64140791a2d22d0435f61bf58f374ab5fd</t>
  </si>
  <si>
    <t>https://github.com/jenkinsci/jenkins/raw/a733ffaef6eddf51b87cd797487fa24b3cf618d4/test/src/test/java/hudson/UDPBroadcastThreadTest.java</t>
  </si>
  <si>
    <t>https://github.com/jenkinsci/jenkins/raw/feea23c7dc53bd60928ee290bb803705f868c3ad/core/src/main/java/hudson/PluginWrapper.java</t>
  </si>
  <si>
    <t>3295aec18e5139e8d67c1e6a3d8fb383c2f2ef0b</t>
  </si>
  <si>
    <t>core/src/main/java/hudson/tools/DownloadFromUrlInstaller.java</t>
  </si>
  <si>
    <t>https://github.com/jenkinsci/jenkins/commit/3295aec18e5139e8d67c1e6a3d8fb383c2f2ef0b</t>
  </si>
  <si>
    <t>https://github.com/jenkinsci/jenkins/raw/3295aec18e5139e8d67c1e6a3d8fb383c2f2ef0b/core/src/main/java/hudson/tools/DownloadFromUrlInstaller.java</t>
  </si>
  <si>
    <t>60788,4540</t>
  </si>
  <si>
    <t>https://issues.jenkins-ci.org/browse/JENKINS-60788</t>
  </si>
  <si>
    <t>https://github.com/jenkinsci/jenkins/pull/4540</t>
  </si>
  <si>
    <t>142fba3fbf33962e6287d6fb606518e1e298b581</t>
  </si>
  <si>
    <t>Merge branch 'security-stable-2.176' into security-stable-2.190</t>
  </si>
  <si>
    <t>https://github.com/jenkinsci/jenkins/commit/142fba3fbf33962e6287d6fb606518e1e298b581</t>
  </si>
  <si>
    <t>060b2c49970e6403e07cb4da5cabb5bc77f35dd8</t>
  </si>
  <si>
    <t>core/src/main/java/hudson/model/UpdateCenter.java</t>
  </si>
  <si>
    <t>https://github.com/jenkinsci/jenkins/commit/060b2c49970e6403e07cb4da5cabb5bc77f35dd8</t>
  </si>
  <si>
    <t>https://github.com/jenkinsci/jenkins/raw/060b2c49970e6403e07cb4da5cabb5bc77f35dd8/core/src/main/java/hudson/model/UpdateCenter.java</t>
  </si>
  <si>
    <t>631f8ba571dd2096d044910954e885f53fee451b</t>
  </si>
  <si>
    <t>https://github.com/jenkinsci/jenkins/commit/631f8ba571dd2096d044910954e885f53fee451b</t>
  </si>
  <si>
    <t>https://github.com/jenkinsci/jenkins/raw/631f8ba571dd2096d044910954e885f53fee451b/core/src/main/java/hudson/model/Fingerprint.java</t>
  </si>
  <si>
    <t>28379,4478</t>
  </si>
  <si>
    <t>https://issues.jenkins-ci.org/browse/JENKINS-28379</t>
  </si>
  <si>
    <t>https://github.com/jenkinsci/jenkins/pull/4478</t>
  </si>
  <si>
    <t>core/src/main/java/hudson/ProxyConfiguration.java</t>
  </si>
  <si>
    <t>https://github.com/jenkinsci/jenkins/raw/1f946961b9416281fd8ec65eaa3304ed23838c25/core/src/main/java/hudson/ProxyConfiguration.java</t>
  </si>
  <si>
    <t>test/src/test/java/hudson/tasks/EnvVarsInConfigTasksTest.java</t>
  </si>
  <si>
    <t>core/src/main/java/hudson/util/RobustReflectionConverter.java</t>
  </si>
  <si>
    <t>https://github.com/jenkinsci/jenkins/raw/6b5c81de558d9743085ffc543c3fc50351653fdc/core/src/main/java/hudson/util/RobustReflectionConverter.java</t>
  </si>
  <si>
    <t>ae99586fd048b8f4cf7faa9cdf9e82ff5283abf9</t>
  </si>
  <si>
    <t>core/src/main/java/hudson/security/TokenBasedRememberMeServices2.java</t>
  </si>
  <si>
    <t>https://github.com/jenkinsci/jenkins/commit/ae99586fd048b8f4cf7faa9cdf9e82ff5283abf9</t>
  </si>
  <si>
    <t>https://github.com/jenkinsci/jenkins/raw/ae99586fd048b8f4cf7faa9cdf9e82ff5283abf9/core/src/main/java/hudson/security/TokenBasedRememberMeServices2.java</t>
  </si>
  <si>
    <t>55070,4525</t>
  </si>
  <si>
    <t>https://issues.jenkins-ci.org/browse/JENKINS-55070</t>
  </si>
  <si>
    <t>https://github.com/jenkinsci/jenkins/pull/4525</t>
  </si>
  <si>
    <t>7dbb592b7dafa9542b92b2036037008bbe67d0d9</t>
  </si>
  <si>
    <t>https://github.com/jenkinsci/jenkins/commit/7dbb592b7dafa9542b92b2036037008bbe67d0d9</t>
  </si>
  <si>
    <t>https://github.com/jenkinsci/jenkins/raw/7dbb592b7dafa9542b92b2036037008bbe67d0d9/core/src/main/java/hudson/model/UpdateCenter.java</t>
  </si>
  <si>
    <t>4534</t>
  </si>
  <si>
    <t>https://github.com/jenkinsci/jenkins/pull/4534</t>
  </si>
  <si>
    <t>core/src/main/java/jenkins/management/ConfigureLink.java</t>
  </si>
  <si>
    <t>https://github.com/jenkinsci/jenkins/raw/6de7e5fc7f6fb2e2e4cb342461788f97e3dfd8f6/core/src/main/java/jenkins/management/ConfigureLink.java</t>
  </si>
  <si>
    <t>core/src/test/java/hudson/model/LoadStatisticsTest.java</t>
  </si>
  <si>
    <t>https://github.com/jenkinsci/jenkins/raw/7b4eab92d10f65a653943d7f47070bed37b222a5/core/src/test/java/hudson/model/LoadStatisticsTest.java</t>
  </si>
  <si>
    <t>https://github.com/jenkinsci/jenkins/raw/449c5aced523a6e66fe3d6a804e5dbfd5c5c67c6/core/src/main/java/hudson/LocalPluginManager.java</t>
  </si>
  <si>
    <t>core/src/test/java/jenkins/security/ConfidentialStoreRule.java</t>
  </si>
  <si>
    <t>https://github.com/jenkinsci/jenkins/raw/e76f6a293aa26eeddd6887d43a9087e38f9e103a/core/src/test/java/jenkins/security/ConfidentialStoreRule.java</t>
  </si>
  <si>
    <t>https://github.com/jenkinsci/jenkins/raw/feea23c7dc53bd60928ee290bb803705f868c3ad/core/src/main/java/hudson/diagnosis/MemoryUsageMonitor.java</t>
  </si>
  <si>
    <t>core/src/main/java/hudson/init/impl/InstallUncaughtExceptionHandler.java</t>
  </si>
  <si>
    <t>https://github.com/jenkinsci/jenkins/raw/3ebb9e3592d648bb0408634b8f92ec3b6fb0c54e/core/src/main/java/hudson/init/impl/InstallUncaughtExceptionHandler.java</t>
  </si>
  <si>
    <t>https://github.com/jenkinsci/jenkins/raw/bdcb2fb2229868168379b6690696a3d95be03ec1/core/src/main/java/hudson/util/jna/DotNet.java</t>
  </si>
  <si>
    <t>053fb51527a5de4d3e5ef4e8fa03cf731150810f</t>
  </si>
  <si>
    <t>JENKINS-61205 System read - global security configuration (#4524)</t>
  </si>
  <si>
    <t>https://github.com/jenkinsci/jenkins/commit/053fb51527a5de4d3e5ef4e8fa03cf731150810f</t>
  </si>
  <si>
    <t>https://github.com/jenkinsci/jenkins/raw/053fb51527a5de4d3e5ef4e8fa03cf731150810f/core/src/main/java/hudson/security/GlobalSecurityConfiguration.java</t>
  </si>
  <si>
    <t>61205,4524</t>
  </si>
  <si>
    <t>https://issues.jenkins-ci.org/browse/JENKINS-61205</t>
  </si>
  <si>
    <t>https://github.com/jenkinsci/jenkins/pull/4524</t>
  </si>
  <si>
    <t>https://github.com/jenkinsci/jenkins/raw/142fba3fbf33962e6287d6fb606518e1e298b581/test/src/test/java/hudson/tasks/BuildTriggerTest.java</t>
  </si>
  <si>
    <t>6985c0e30d745ee14f799634fc874264f5fb8627</t>
  </si>
  <si>
    <t>core/src/main/java/hudson/util/Memoizer.java</t>
  </si>
  <si>
    <t>https://github.com/jenkinsci/jenkins/commit/6985c0e30d745ee14f799634fc874264f5fb8627</t>
  </si>
  <si>
    <t>https://github.com/jenkinsci/jenkins/raw/f5f4ca42a0c0a4bd41e17c3089a910fce77766e9/core/src/main/java/hudson/util/Memoizer.java</t>
  </si>
  <si>
    <t>4470</t>
  </si>
  <si>
    <t>https://github.com/jenkinsci/jenkins/pull/4470</t>
  </si>
  <si>
    <t>e4843aef44587051310ce19d33b08f28e2e93004</t>
  </si>
  <si>
    <t>core/src/main/java/hudson/model/Run.java</t>
  </si>
  <si>
    <t>https://github.com/jenkinsci/jenkins/commit/e4843aef44587051310ce19d33b08f28e2e93004</t>
  </si>
  <si>
    <t>https://github.com/jenkinsci/jenkins/raw/e4843aef44587051310ce19d33b08f28e2e93004/core/src/main/java/hudson/model/Run.java</t>
  </si>
  <si>
    <t>open,in review</t>
  </si>
  <si>
    <t>unresolved,resolution:</t>
  </si>
  <si>
    <t>61004,60299,4529</t>
  </si>
  <si>
    <t>https://issues.jenkins-ci.org/browse/JENKINS-61004,https://issues.jenkins-ci.org/browse/JENKINS-60299</t>
  </si>
  <si>
    <t>https://github.com/jenkinsci/jenkins/pull/4529</t>
  </si>
  <si>
    <t>28cad7f3170d8364dffb4fb77473baa5fec44c20</t>
  </si>
  <si>
    <t>Removed unused class stringConverter2 (#4468)</t>
  </si>
  <si>
    <t>core/src/main/java/hudson/util/StringConverter2.java</t>
  </si>
  <si>
    <t>https://github.com/jenkinsci/jenkins/commit/28cad7f3170d8364dffb4fb77473baa5fec44c20</t>
  </si>
  <si>
    <t>https://github.com/jenkinsci/jenkins/raw/d66f19f93354761fa82a24b68327320da8d16bbf/core/src/main/java/hudson/util/StringConverter2.java</t>
  </si>
  <si>
    <t>4468</t>
  </si>
  <si>
    <t>https://github.com/jenkinsci/jenkins/pull/4468</t>
  </si>
  <si>
    <t>core/src/main/java/hudson/model/RSS.java</t>
  </si>
  <si>
    <t>test/src/test/java/jenkins/security/RekeySecretAdminMonitorTest.java</t>
  </si>
  <si>
    <t>https://github.com/jenkinsci/jenkins/raw/e76f6a293aa26eeddd6887d43a9087e38f9e103a/test/src/test/java/jenkins/security/RekeySecretAdminMonitorTest.java</t>
  </si>
  <si>
    <t>https://github.com/jenkinsci/jenkins/raw/cc3d24c67b62cf6baa37e4e350889ee86c5ccce8/core/src/main/java/hudson/model/RSS.java</t>
  </si>
  <si>
    <t>core/src/main/java/jenkins/model/queue/AsynchronousExecution.java</t>
  </si>
  <si>
    <t>https://github.com/jenkinsci/jenkins/raw/6b5c81de558d9743085ffc543c3fc50351653fdc/core/src/main/java/jenkins/model/queue/AsynchronousExecution.java</t>
  </si>
  <si>
    <t>core/src/main/java/jenkins/management/ConsoleLink.java</t>
  </si>
  <si>
    <t>https://github.com/jenkinsci/jenkins/raw/6de7e5fc7f6fb2e2e4cb342461788f97e3dfd8f6/core/src/main/java/jenkins/management/ConsoleLink.java</t>
  </si>
  <si>
    <t>d66f19f93354761fa82a24b68327320da8d16bbf</t>
  </si>
  <si>
    <t>https://github.com/jenkinsci/jenkins/commit/d66f19f93354761fa82a24b68327320da8d16bbf</t>
  </si>
  <si>
    <t>https://github.com/jenkinsci/jenkins/raw/d66f19f93354761fa82a24b68327320da8d16bbf/core/src/main/java/hudson/util/Secret.java</t>
  </si>
  <si>
    <t>4516</t>
  </si>
  <si>
    <t>https://github.com/jenkinsci/jenkins/pull/4516</t>
  </si>
  <si>
    <t>https://github.com/jenkinsci/jenkins/raw/631f8ba571dd2096d044910954e885f53fee451b/core/src/main/java/hudson/model/FingerprintCleanupThread.java</t>
  </si>
  <si>
    <t>https://github.com/jenkinsci/jenkins/raw/542361f3ab7af8f81e56236bfbdcbd62cb7ee228/test/src/test/java/hudson/model/AbstractProjectSEC1781Test.java</t>
  </si>
  <si>
    <t>451030797c3d8a22468d9f0b10fe46b308b1c4e4</t>
  </si>
  <si>
    <t>https://github.com/jenkinsci/jenkins/commit/451030797c3d8a22468d9f0b10fe46b308b1c4e4</t>
  </si>
  <si>
    <t>https://github.com/jenkinsci/jenkins/raw/451030797c3d8a22468d9f0b10fe46b308b1c4e4/test/src/test/java/jenkins/security/StackTraceSuppressionTest.java</t>
  </si>
  <si>
    <t>https://github.com/jenkinsci/jenkins/raw/1fd7decd0d0cfa34731dcfa6d52ae18cb8da13f9/core/src/main/java/hudson/diagnosis/OldDataMonitor.java</t>
  </si>
  <si>
    <t>https://github.com/jenkinsci/jenkins/raw/feea23c7dc53bd60928ee290bb803705f868c3ad/core/src/main/java/hudson/diagnosis/OldDataMonitor.java</t>
  </si>
  <si>
    <t>https://github.com/jenkinsci/jenkins/raw/449c5aced523a6e66fe3d6a804e5dbfd5c5c67c6/core/src/main/java/hudson/PluginManager.java</t>
  </si>
  <si>
    <t>test/src/test/java/hudson/tools/ToolLocationNodePropertyTest.java</t>
  </si>
  <si>
    <t>47a0be9eda79a181e67d2c977ef767ff74a722fd</t>
  </si>
  <si>
    <t>JENKINS-61201 JEP-224 System read - about jenkins (#4520)</t>
  </si>
  <si>
    <t>https://github.com/jenkinsci/jenkins/commit/47a0be9eda79a181e67d2c977ef767ff74a722fd</t>
  </si>
  <si>
    <t>https://github.com/jenkinsci/jenkins/raw/47a0be9eda79a181e67d2c977ef767ff74a722fd/core/src/main/java/hudson/AboutJenkins.java</t>
  </si>
  <si>
    <t>61201,4520</t>
  </si>
  <si>
    <t>https://issues.jenkins-ci.org/browse/JENKINS-61201</t>
  </si>
  <si>
    <t>https://github.com/jenkinsci/jenkins/pull/4520</t>
  </si>
  <si>
    <t>feb6aa5f613b0df2cbabdb1858ebc8b5d2497f33</t>
  </si>
  <si>
    <t>Merge branch 'suppressStack' of github.com:jeffret-b/jenkins into suppressStack</t>
  </si>
  <si>
    <t>https://github.com/jenkinsci/jenkins/commit/feb6aa5f613b0df2cbabdb1858ebc8b5d2497f33</t>
  </si>
  <si>
    <t>https://github.com/jenkinsci/jenkins/raw/feb6aa5f613b0df2cbabdb1858ebc8b5d2497f33/core/src/main/java/hudson/Functions.java</t>
  </si>
  <si>
    <t>Merge branch 'master' into suppressStack</t>
  </si>
  <si>
    <t>https://github.com/jenkinsci/jenkins/raw/bdcb2fb2229868168379b6690696a3d95be03ec1/core/src/main/java/hudson/util/jna/RegistryKey.java</t>
  </si>
  <si>
    <t>06712954c2950c64063be536cd5fa92493002935</t>
  </si>
  <si>
    <t>https://github.com/jenkinsci/jenkins/commit/06712954c2950c64063be536cd5fa92493002935</t>
  </si>
  <si>
    <t>https://github.com/jenkinsci/jenkins/raw/06712954c2950c64063be536cd5fa92493002935/core/src/main/java/hudson/FilePath.java</t>
  </si>
  <si>
    <t>61197,4527</t>
  </si>
  <si>
    <t>https://issues.jenkins-ci.org/browse/JENKINS-61197</t>
  </si>
  <si>
    <t>https://github.com/jenkinsci/jenkins/pull/4527</t>
  </si>
  <si>
    <t>984601d7e434f50bace3f7109b00494e20877fc1</t>
  </si>
  <si>
    <t>https://github.com/jenkinsci/jenkins/commit/984601d7e434f50bace3f7109b00494e20877fc1</t>
  </si>
  <si>
    <t>https://github.com/jenkinsci/jenkins/raw/142fba3fbf33962e6287d6fb606518e1e298b581/test/src/test/java/hudson/tasks/EnvVarsInConfigTasksTest.java</t>
  </si>
  <si>
    <t>https://github.com/jenkinsci/jenkins/raw/7938b0c8164dad1c5568356f68907bf529c7e06d/test/src/test/java/lib/form/EnumTest.java</t>
  </si>
  <si>
    <t>core/src/main/java/jenkins/management/NodesLink.java</t>
  </si>
  <si>
    <t>https://github.com/jenkinsci/jenkins/raw/6de7e5fc7f6fb2e2e4cb342461788f97e3dfd8f6/core/src/main/java/jenkins/management/NodesLink.java</t>
  </si>
  <si>
    <t>core/src/main/java/hudson/cli/CLICommand.java</t>
  </si>
  <si>
    <t>https://github.com/jenkinsci/jenkins/raw/1f946961b9416281fd8ec65eaa3304ed23838c25/core/src/main/java/hudson/cli/CLICommand.java</t>
  </si>
  <si>
    <t>core/src/main/java/jenkins/model/queue/ItemDeletion.java</t>
  </si>
  <si>
    <t>https://github.com/jenkinsci/jenkins/raw/6b5c81de558d9743085ffc543c3fc50351653fdc/core/src/main/java/jenkins/model/queue/ItemDeletion.java</t>
  </si>
  <si>
    <t>https://github.com/jenkinsci/jenkins/raw/cc3d24c67b62cf6baa37e4e350889ee86c5ccce8/core/src/main/java/hudson/model/Run.java</t>
  </si>
  <si>
    <t>core/src/main/java/jenkins/model/FingerprintFacet.java</t>
  </si>
  <si>
    <t>https://github.com/jenkinsci/jenkins/raw/631f8ba571dd2096d044910954e885f53fee451b/core/src/main/java/jenkins/model/FingerprintFacet.java</t>
  </si>
  <si>
    <t>https://github.com/jenkinsci/jenkins/raw/1fd7decd0d0cfa34731dcfa6d52ae18cb8da13f9/core/src/main/java/hudson/lifecycle/WindowsInstallerLink.java</t>
  </si>
  <si>
    <t>https://github.com/jenkinsci/jenkins/raw/542361f3ab7af8f81e56236bfbdcbd62cb7ee228/test/src/test/java/hudson/model/FileParameterValueSecurity1793Test.java</t>
  </si>
  <si>
    <t>https://github.com/jenkinsci/jenkins/raw/feea23c7dc53bd60928ee290bb803705f868c3ad/core/src/main/java/hudson/init/InitMilestone.java</t>
  </si>
  <si>
    <t>core/src/main/java/hudson/PluginManagerStaplerOverride.java</t>
  </si>
  <si>
    <t>https://github.com/jenkinsci/jenkins/raw/449c5aced523a6e66fe3d6a804e5dbfd5c5c67c6/core/src/main/java/hudson/PluginManagerStaplerOverride.java</t>
  </si>
  <si>
    <t>core/src/main/java/hudson/model/View.java</t>
  </si>
  <si>
    <t>https://github.com/jenkinsci/jenkins/raw/feb6aa5f613b0df2cbabdb1858ebc8b5d2497f33/core/src/main/java/hudson/model/View.java</t>
  </si>
  <si>
    <t>https://github.com/jenkinsci/jenkins/raw/47a0be9eda79a181e67d2c977ef767ff74a722fd/core/src/main/java/hudson/PluginWrapper.java</t>
  </si>
  <si>
    <t>https://github.com/jenkinsci/jenkins/raw/73c1ed41bb1a845dab6a05768651a714d39e641e/core/src/main/java/hudson/init/impl/InstallUncaughtExceptionHandler.java</t>
  </si>
  <si>
    <t>core/src/main/java/hudson/cli/GroovyCommand.java</t>
  </si>
  <si>
    <t>4786a1c48185bc5f42b324bdafee3a7cd678feea</t>
  </si>
  <si>
    <t>https://github.com/jenkinsci/jenkins/commit/4786a1c48185bc5f42b324bdafee3a7cd678feea</t>
  </si>
  <si>
    <t>core/src/main/java/hudson/model/Hudson.java</t>
  </si>
  <si>
    <t>07bcd1fe597250c30397ee0d1e15f00e8fbf7ffc</t>
  </si>
  <si>
    <t>Merge commit '7f8de3ce8a8326c83fe85e14489baacab38241ce' of https://github.com/jenkinsci/jenkins</t>
  </si>
  <si>
    <t>https://github.com/jenkinsci/jenkins/commit/07bcd1fe597250c30397ee0d1e15f00e8fbf7ffc</t>
  </si>
  <si>
    <t>core/src/test/java/hudson/util/CyclicGraphDetectorTest.java</t>
  </si>
  <si>
    <t>https://github.com/jenkinsci/jenkins/raw/7b4eab92d10f65a653943d7f47070bed37b222a5/core/src/test/java/hudson/util/CyclicGraphDetectorTest.java</t>
  </si>
  <si>
    <t>https://github.com/jenkinsci/jenkins/raw/142fba3fbf33962e6287d6fb606518e1e298b581/test/src/test/java/hudson/tools/ToolLocationNodePropertyTest.java</t>
  </si>
  <si>
    <t>https://github.com/jenkinsci/jenkins/raw/984601d7e434f50bace3f7109b00494e20877fc1/core/src/main/java/hudson/PluginManager.java</t>
  </si>
  <si>
    <t>https://github.com/jenkinsci/jenkins/raw/bdcb2fb2229868168379b6690696a3d95be03ec1/core/src/main/java/jenkins/FilePathFilterAggregator.java</t>
  </si>
  <si>
    <t>core/src/main/java/jenkins/management/PluginsLink.java</t>
  </si>
  <si>
    <t>https://github.com/jenkinsci/jenkins/raw/6de7e5fc7f6fb2e2e4cb342461788f97e3dfd8f6/core/src/main/java/jenkins/management/PluginsLink.java</t>
  </si>
  <si>
    <t>core/src/main/java/hudson/model/AbstractBuild.java</t>
  </si>
  <si>
    <t>https://github.com/jenkinsci/jenkins/raw/06712954c2950c64063be536cd5fa92493002935/core/src/main/java/hudson/model/AbstractBuild.java</t>
  </si>
  <si>
    <t>core/src/main/java/hudson/cli/handlers/ViewOptionHandler.java</t>
  </si>
  <si>
    <t>https://github.com/jenkinsci/jenkins/raw/1f946961b9416281fd8ec65eaa3304ed23838c25/core/src/main/java/hudson/cli/handlers/ViewOptionHandler.java</t>
  </si>
  <si>
    <t>test/src/test/java/hudson/security/TokenBasedRememberMeServices2Test.java</t>
  </si>
  <si>
    <t>https://github.com/jenkinsci/jenkins/raw/6b5c81de558d9743085ffc543c3fc50351653fdc/test/src/test/java/hudson/security/TokenBasedRememberMeServices2Test.java</t>
  </si>
  <si>
    <t>991f379924480a87a1ba807c824fa53e00e1e14a</t>
  </si>
  <si>
    <t>https://github.com/jenkinsci/jenkins/commit/991f379924480a87a1ba807c824fa53e00e1e14a</t>
  </si>
  <si>
    <t>4506</t>
  </si>
  <si>
    <t>https://github.com/jenkinsci/jenkins/pull/4506</t>
  </si>
  <si>
    <t>core/src/main/java/jenkins/management/ReloadLink.java</t>
  </si>
  <si>
    <t>https://github.com/jenkinsci/jenkins/raw/6de7e5fc7f6fb2e2e4cb342461788f97e3dfd8f6/core/src/main/java/jenkins/management/ReloadLink.java</t>
  </si>
  <si>
    <t>https://github.com/jenkinsci/jenkins/raw/cc3d24c67b62cf6baa37e4e350889ee86c5ccce8/core/src/main/java/hudson/model/UpdateSite.java</t>
  </si>
  <si>
    <t>core/src/main/java/jenkins/security/ExceptionTranslationFilter.java</t>
  </si>
  <si>
    <t>https://github.com/jenkinsci/jenkins/raw/3ebb9e3592d648bb0408634b8f92ec3b6fb0c54e/core/src/main/java/jenkins/security/ExceptionTranslationFilter.java</t>
  </si>
  <si>
    <t>core/src/main/java/hudson/PluginStrategy.java</t>
  </si>
  <si>
    <t>https://github.com/jenkinsci/jenkins/raw/449c5aced523a6e66fe3d6a804e5dbfd5c5c67c6/core/src/main/java/hudson/PluginStrategy.java</t>
  </si>
  <si>
    <t>https://github.com/jenkinsci/jenkins/raw/1fd7decd0d0cfa34731dcfa6d52ae18cb8da13f9/core/src/main/java/hudson/model/ManagementLink.java</t>
  </si>
  <si>
    <t>https://github.com/jenkinsci/jenkins/raw/542361f3ab7af8f81e56236bfbdcbd62cb7ee228/test/src/test/java/hudson/security/csrf/CrumbExclusionTest.java</t>
  </si>
  <si>
    <t>https://github.com/jenkinsci/jenkins/raw/feea23c7dc53bd60928ee290bb803705f868c3ad/core/src/main/java/hudson/lifecycle/WindowsInstallerLink.java</t>
  </si>
  <si>
    <t>core/src/main/java/jenkins/telemetry/impl/AutoRefresh.java</t>
  </si>
  <si>
    <t>https://github.com/jenkinsci/jenkins/raw/451030797c3d8a22468d9f0b10fe46b308b1c4e4/core/src/main/java/jenkins/telemetry/impl/AutoRefresh.java</t>
  </si>
  <si>
    <t>core/src/main/java/hudson/model/TimeZoneProperty.java</t>
  </si>
  <si>
    <t>core/src/main/java/hudson/cli/GroovyshCommand.java</t>
  </si>
  <si>
    <t>cli/src/main/java/hudson/cli/CLI.java</t>
  </si>
  <si>
    <t>https://github.com/jenkinsci/jenkins/raw/4786a1c48185bc5f42b324bdafee3a7cd678feea/cli/src/main/java/hudson/cli/CLI.java</t>
  </si>
  <si>
    <t>core/src/test/java/hudson/util/IsOverriddenTest.java</t>
  </si>
  <si>
    <t>https://github.com/jenkinsci/jenkins/raw/7b4eab92d10f65a653943d7f47070bed37b222a5/core/src/test/java/hudson/util/IsOverriddenTest.java</t>
  </si>
  <si>
    <t>https://github.com/jenkinsci/jenkins/raw/984601d7e434f50bace3f7109b00494e20877fc1/core/src/main/java/hudson/cli/GroovyCommand.java</t>
  </si>
  <si>
    <t>https://github.com/jenkinsci/jenkins/raw/bdcb2fb2229868168379b6690696a3d95be03ec1/core/src/main/java/jenkins/model/GlobalBuildDiscarderConfiguration.java</t>
  </si>
  <si>
    <t>task</t>
  </si>
  <si>
    <t>https://issues.jenkins-ci.org/browse/JENKINS-36720</t>
  </si>
  <si>
    <t>core/src/main/java/hudson/model/WorkspaceCleanupThread.java</t>
  </si>
  <si>
    <t>https://github.com/jenkinsci/jenkins/raw/06712954c2950c64063be536cd5fa92493002935/core/src/main/java/hudson/model/WorkspaceCleanupThread.java</t>
  </si>
  <si>
    <t>core/src/main/java/hudson/security/csrf/GlobalCrumbIssuerConfiguration.java</t>
  </si>
  <si>
    <t>7cc0628d4cb2d342ea08094e06b91a5b4011859e</t>
  </si>
  <si>
    <t>https://github.com/jenkinsci/jenkins/commit/7cc0628d4cb2d342ea08094e06b91a5b4011859e</t>
  </si>
  <si>
    <t>107c8575a426784be07e9f29170da4c385a17e59</t>
  </si>
  <si>
    <t>Always set a crumb issuer</t>
  </si>
  <si>
    <t>https://github.com/jenkinsci/jenkins/commit/107c8575a426784be07e9f29170da4c385a17e59</t>
  </si>
  <si>
    <t>core/src/main/java/hudson/console/ConsoleAnnotator.java</t>
  </si>
  <si>
    <t>https://github.com/jenkinsci/jenkins/raw/1f946961b9416281fd8ec65eaa3304ed23838c25/core/src/main/java/hudson/console/ConsoleAnnotator.java</t>
  </si>
  <si>
    <t>https://github.com/jenkinsci/jenkins/raw/542361f3ab7af8f81e56236bfbdcbd62cb7ee228/test/src/test/java/jenkins/security/SuspiciousRequestFilterTest.java</t>
  </si>
  <si>
    <t>https://github.com/jenkinsci/jenkins/raw/07bcd1fe597250c30397ee0d1e15f00e8fbf7ffc/cli/src/main/java/hudson/cli/CLI.java</t>
  </si>
  <si>
    <t>core/src/main/java/hudson/cli/InstallPluginCommand.java</t>
  </si>
  <si>
    <t>3bc83e350390b438cb20d2a79d65fd4e956edb84</t>
  </si>
  <si>
    <t>https://github.com/jenkinsci/jenkins/commit/3bc83e350390b438cb20d2a79d65fd4e956edb84</t>
  </si>
  <si>
    <t>https://github.com/jenkinsci/jenkins/raw/3bc83e350390b438cb20d2a79d65fd4e956edb84/core/src/main/java/hudson/security/csrf/GlobalCrumbIssuerConfiguration.java</t>
  </si>
  <si>
    <t>core/src/main/java/hudson/model/DirectoryBrowserSupport.java</t>
  </si>
  <si>
    <t>https://issues.jenkins-ci.org/browse/JENKINS-61121</t>
  </si>
  <si>
    <t>https://github.com/jenkinsci/jenkins/raw/cc3d24c67b62cf6baa37e4e350889ee86c5ccce8/core/src/main/java/hudson/security/ACL.java</t>
  </si>
  <si>
    <t>core/src/main/java/hudson/model/ViewJob.java</t>
  </si>
  <si>
    <t>https://github.com/jenkinsci/jenkins/raw/6de7e5fc7f6fb2e2e4cb342461788f97e3dfd8f6/core/src/main/java/jenkins/management/ShutdownLink.java</t>
  </si>
  <si>
    <t>cli/src/main/java/hudson/cli/FullDuplexHttpStream.java</t>
  </si>
  <si>
    <t>https://github.com/jenkinsci/jenkins/raw/4786a1c48185bc5f42b324bdafee3a7cd678feea/cli/src/main/java/hudson/cli/FullDuplexHttpStream.java</t>
  </si>
  <si>
    <t>https://github.com/jenkinsci/jenkins/raw/449c5aced523a6e66fe3d6a804e5dbfd5c5c67c6/core/src/main/java/hudson/PluginWrapper.java</t>
  </si>
  <si>
    <t>https://github.com/jenkinsci/jenkins/raw/57c94bf1943415ecbca6c563f0f388a283c3c3e1/cli/src/main/java/hudson/cli/CLI.java</t>
  </si>
  <si>
    <t>https://github.com/jenkinsci/jenkins/raw/984601d7e434f50bace3f7109b00494e20877fc1/core/src/main/java/hudson/cli/GroovyshCommand.java</t>
  </si>
  <si>
    <t>https://github.com/jenkinsci/jenkins/raw/1fd7decd0d0cfa34731dcfa6d52ae18cb8da13f9/core/src/main/java/hudson/security/GlobalSecurityConfiguration.java</t>
  </si>
  <si>
    <t>core/src/test/java/hudson/util/io/TarArchiverTest.java</t>
  </si>
  <si>
    <t>https://github.com/jenkinsci/jenkins/raw/7b4eab92d10f65a653943d7f47070bed37b222a5/core/src/test/java/hudson/util/io/TarArchiverTest.java</t>
  </si>
  <si>
    <t>core/src/main/java/jenkins/telemetry/impl/SecuritySystemProperties.java</t>
  </si>
  <si>
    <t>https://github.com/jenkinsci/jenkins/raw/feea23c7dc53bd60928ee290bb803705f868c3ad/core/src/main/java/hudson/model/AbstractItem.java</t>
  </si>
  <si>
    <t>https://github.com/jenkinsci/jenkins/raw/bdcb2fb2229868168379b6690696a3d95be03ec1/core/src/main/java/jenkins/security/ConfidentialStore.java</t>
  </si>
  <si>
    <t>2b75058b1c0e295dbdbb51f5e38eb8d8022080c4</t>
  </si>
  <si>
    <t>Use ternary</t>
  </si>
  <si>
    <t>https://github.com/jenkinsci/jenkins/commit/2b75058b1c0e295dbdbb51f5e38eb8d8022080c4</t>
  </si>
  <si>
    <t>https://github.com/jenkinsci/jenkins/raw/2b75058b1c0e295dbdbb51f5e38eb8d8022080c4/core/src/main/java/jenkins/telemetry/impl/SecuritySystemProperties.java</t>
  </si>
  <si>
    <t>f8f5b25a68f0999c45de865f30dabcbea5781295</t>
  </si>
  <si>
    <t>Static nested classes</t>
  </si>
  <si>
    <t>https://github.com/jenkinsci/jenkins/commit/f8f5b25a68f0999c45de865f30dabcbea5781295</t>
  </si>
  <si>
    <t>a978ae6fad9e00f4c4bb690e0e7f46c8a400f4ca</t>
  </si>
  <si>
    <t>https://github.com/jenkinsci/jenkins/commit/a978ae6fad9e00f4c4bb690e0e7f46c8a400f4ca</t>
  </si>
  <si>
    <t>https://github.com/jenkinsci/jenkins/raw/a978ae6fad9e00f4c4bb690e0e7f46c8a400f4ca/core/src/main/java/jenkins/telemetry/impl/java11/MissingClassTelemetry.java</t>
  </si>
  <si>
    <t>https://github.com/jenkinsci/jenkins/raw/7f8cea0f92e29644017672bbb0a9853ac75a90c6/core/src/test/java/hudson/model/FingerprintCleanupThreadTest.java</t>
  </si>
  <si>
    <t>548d9969ccc52e1097d08598cd98f46f38201750</t>
  </si>
  <si>
    <t>[JENKINS-61121] Fix too many open files with resource domain</t>
  </si>
  <si>
    <t>https://github.com/jenkinsci/jenkins/commit/548d9969ccc52e1097d08598cd98f46f38201750</t>
  </si>
  <si>
    <t>https://github.com/jenkinsci/jenkins/raw/548d9969ccc52e1097d08598cd98f46f38201750/core/src/main/java/hudson/model/DirectoryBrowserSupport.java</t>
  </si>
  <si>
    <t>61121</t>
  </si>
  <si>
    <t>core/src/main/java/jenkins/install/SetupWizard.java</t>
  </si>
  <si>
    <t>core/src/main/java/hudson/slaves/WorkspaceList.java</t>
  </si>
  <si>
    <t>https://github.com/jenkinsci/jenkins/raw/06712954c2950c64063be536cd5fa92493002935/core/src/main/java/hudson/slaves/WorkspaceList.java</t>
  </si>
  <si>
    <t>https://github.com/jenkinsci/jenkins/raw/107c8575a426784be07e9f29170da4c385a17e59/core/src/main/java/jenkins/install/SetupWizard.java</t>
  </si>
  <si>
    <t>core/src/main/java/hudson/triggers/SCMTrigger.java</t>
  </si>
  <si>
    <t>https://github.com/jenkinsci/jenkins/raw/07bcd1fe597250c30397ee0d1e15f00e8fbf7ffc/cli/src/main/java/hudson/cli/FullDuplexHttpStream.java</t>
  </si>
  <si>
    <t>https://github.com/jenkinsci/jenkins/raw/7cc0628d4cb2d342ea08094e06b91a5b4011859e/cli/src/main/java/hudson/cli/CLI.java</t>
  </si>
  <si>
    <t>c7715880c7765268174996a963beea5f122e1c15</t>
  </si>
  <si>
    <t>https://github.com/jenkinsci/jenkins/commit/c7715880c7765268174996a963beea5f122e1c15</t>
  </si>
  <si>
    <t>https://github.com/jenkinsci/jenkins/raw/c7715880c7765268174996a963beea5f122e1c15/core/src/main/java/hudson/FilePath.java</t>
  </si>
  <si>
    <t>https://github.com/jenkinsci/jenkins/raw/1f946961b9416281fd8ec65eaa3304ed23838c25/core/src/main/java/hudson/diagnosis/OldDataMonitor.java</t>
  </si>
  <si>
    <t>core/src/main/java/jenkins/management/StatisticsLink.java</t>
  </si>
  <si>
    <t>https://github.com/jenkinsci/jenkins/raw/6de7e5fc7f6fb2e2e4cb342461788f97e3dfd8f6/core/src/main/java/jenkins/management/StatisticsLink.java</t>
  </si>
  <si>
    <t>core/src/main/java/hudson/security/AccessControlled.java</t>
  </si>
  <si>
    <t>https://github.com/jenkinsci/jenkins/raw/cc3d24c67b62cf6baa37e4e350889ee86c5ccce8/core/src/main/java/hudson/security/AccessControlled.java</t>
  </si>
  <si>
    <t>core/src/main/java/hudson/model/ManageJenkinsAction.java</t>
  </si>
  <si>
    <t>core/src/main/java/jenkins/model/lazy/AbstractLazyLoadRunMap.java</t>
  </si>
  <si>
    <t>core/src/main/java/hudson/util/RemotingDiagnostics.java</t>
  </si>
  <si>
    <t>cli/src/main/java/hudson/cli/CLIConnectionFactory.java</t>
  </si>
  <si>
    <t>https://github.com/jenkinsci/jenkins/raw/57c94bf1943415ecbca6c563f0f388a283c3c3e1/cli/src/main/java/hudson/cli/CLIConnectionFactory.java</t>
  </si>
  <si>
    <t>https://github.com/jenkinsci/jenkins/raw/984601d7e434f50bace3f7109b00494e20877fc1/core/src/main/java/hudson/cli/InstallPluginCommand.java</t>
  </si>
  <si>
    <t>core/src/test/java/jenkins/util/MarkFindingOutputStreamTest.java</t>
  </si>
  <si>
    <t>https://github.com/jenkinsci/jenkins/raw/7b4eab92d10f65a653943d7f47070bed37b222a5/core/src/test/java/jenkins/util/MarkFindingOutputStreamTest.java</t>
  </si>
  <si>
    <t>https://github.com/jenkinsci/jenkins/raw/819f80b12fb52d300fcbf05f64a8dab121901400/core/src/main/java/hudson/PluginManagerStaplerOverride.java</t>
  </si>
  <si>
    <t>cli/src/main/java/hudson/cli/NoCheckTrustManager.java</t>
  </si>
  <si>
    <t>https://github.com/jenkinsci/jenkins/raw/4786a1c48185bc5f42b324bdafee3a7cd678feea/cli/src/main/java/hudson/cli/NoCheckTrustManager.java</t>
  </si>
  <si>
    <t>https://github.com/jenkinsci/jenkins/raw/1fd7decd0d0cfa34731dcfa6d52ae18cb8da13f9/core/src/main/java/hudson/security/HudsonPrivateSecurityRealm.java</t>
  </si>
  <si>
    <t>https://github.com/jenkinsci/jenkins/raw/bdcb2fb2229868168379b6690696a3d95be03ec1/core/src/main/java/jenkins/security/DefaultConfidentialStore.java</t>
  </si>
  <si>
    <t>https://github.com/jenkinsci/jenkins/raw/feea23c7dc53bd60928ee290bb803705f868c3ad/core/src/main/java/hudson/model/Computer.java</t>
  </si>
  <si>
    <t>https://github.com/jenkinsci/jenkins/raw/7f8cea0f92e29644017672bbb0a9853ac75a90c6/test/src/test/java/hudson/security/ACLTest.java</t>
  </si>
  <si>
    <t>core/src/main/java/hudson/model/User.java</t>
  </si>
  <si>
    <t>https://github.com/jenkinsci/jenkins/raw/7cc0628d4cb2d342ea08094e06b91a5b4011859e/cli/src/main/java/hudson/cli/FullDuplexHttpStream.java</t>
  </si>
  <si>
    <t>core/src/main/java/hudson/util/Retrier.java</t>
  </si>
  <si>
    <t>https://github.com/jenkinsci/jenkins/raw/f8f5b25a68f0999c45de865f30dabcbea5781295/core/src/main/java/hudson/TcpSlaveAgentListener.java</t>
  </si>
  <si>
    <t>https://github.com/jenkinsci/jenkins/raw/07bcd1fe597250c30397ee0d1e15f00e8fbf7ffc/cli/src/main/java/hudson/cli/NoCheckTrustManager.java</t>
  </si>
  <si>
    <t>5ba7c464cf31a7649d83763a8c66c0125602c07f</t>
  </si>
  <si>
    <t>Revert public classes</t>
  </si>
  <si>
    <t>https://github.com/jenkinsci/jenkins/commit/5ba7c464cf31a7649d83763a8c66c0125602c07f</t>
  </si>
  <si>
    <t>https://github.com/jenkinsci/jenkins/raw/1f946961b9416281fd8ec65eaa3304ed23838c25/core/src/main/java/hudson/init/impl/InstallUncaughtExceptionHandler.java</t>
  </si>
  <si>
    <t>https://github.com/jenkinsci/jenkins/raw/c7715880c7765268174996a963beea5f122e1c15/core/src/main/java/hudson/Functions.java</t>
  </si>
  <si>
    <t>https://github.com/jenkinsci/jenkins/raw/6de7e5fc7f6fb2e2e4cb342461788f97e3dfd8f6/core/src/main/java/jenkins/management/SystemInfoLink.java</t>
  </si>
  <si>
    <t>core/src/main/java/hudson/slaves/JNLPLauncher.java</t>
  </si>
  <si>
    <t>https://github.com/jenkinsci/jenkins/raw/cc3d24c67b62cf6baa37e4e350889ee86c5ccce8/core/src/main/java/hudson/slaves/JNLPLauncher.java</t>
  </si>
  <si>
    <t>https://github.com/jenkinsci/jenkins/raw/984601d7e434f50bace3f7109b00494e20877fc1/core/src/main/java/hudson/diagnosis/MemoryUsageMonitor.java</t>
  </si>
  <si>
    <t>https://github.com/jenkinsci/jenkins/raw/57c94bf1943415ecbca6c563f0f388a283c3c3e1/cli/src/main/java/hudson/cli/FullDuplexHttpStream.java</t>
  </si>
  <si>
    <t>https://github.com/jenkinsci/jenkins/raw/819f80b12fb52d300fcbf05f64a8dab121901400/core/src/main/java/hudson/PluginStrategy.java</t>
  </si>
  <si>
    <t>test/src/test/java/hudson/ExtensionListListenerTest.java</t>
  </si>
  <si>
    <t>https://github.com/jenkinsci/jenkins/raw/7b4eab92d10f65a653943d7f47070bed37b222a5/test/src/test/java/hudson/ExtensionListListenerTest.java</t>
  </si>
  <si>
    <t>https://github.com/jenkinsci/jenkins/raw/1fd7decd0d0cfa34731dcfa6d52ae18cb8da13f9/core/src/main/java/jenkins/management/CliLink.java</t>
  </si>
  <si>
    <t>https://github.com/jenkinsci/jenkins/raw/7f8cea0f92e29644017672bbb0a9853ac75a90c6/test/src/test/java/hudson/tasks/ArtifactArchiverTest.java</t>
  </si>
  <si>
    <t>cli/src/main/java/hudson/cli/SSHCLI.java</t>
  </si>
  <si>
    <t>https://github.com/jenkinsci/jenkins/raw/4786a1c48185bc5f42b324bdafee3a7cd678feea/cli/src/main/java/hudson/cli/SSHCLI.java</t>
  </si>
  <si>
    <t>https://github.com/jenkinsci/jenkins/raw/bdcb2fb2229868168379b6690696a3d95be03ec1/core/src/main/java/jenkins/security/RSAConfidentialKey.java</t>
  </si>
  <si>
    <t>https://github.com/jenkinsci/jenkins/raw/feea23c7dc53bd60928ee290bb803705f868c3ad/core/src/main/java/hudson/model/Descriptor.java</t>
  </si>
  <si>
    <t>core/src/main/java/hudson/model/labels/LabelAtom.java</t>
  </si>
  <si>
    <t>https://github.com/jenkinsci/jenkins/raw/07bcd1fe597250c30397ee0d1e15f00e8fbf7ffc/cli/src/main/java/hudson/cli/SSHCLI.java</t>
  </si>
  <si>
    <t>core/src/main/java/hudson/markup/MarkupFormatter.java</t>
  </si>
  <si>
    <t>https://github.com/jenkinsci/jenkins/raw/1f946961b9416281fd8ec65eaa3304ed23838c25/core/src/main/java/hudson/markup/MarkupFormatter.java</t>
  </si>
  <si>
    <t>test/src/test/java/hudson/model/ComputerTest.java</t>
  </si>
  <si>
    <t>https://github.com/jenkinsci/jenkins/raw/f8f5b25a68f0999c45de865f30dabcbea5781295/core/src/main/java/hudson/cli/CLIAction.java</t>
  </si>
  <si>
    <t>https://github.com/jenkinsci/jenkins/raw/7cc0628d4cb2d342ea08094e06b91a5b4011859e/cli/src/main/java/hudson/cli/NoCheckTrustManager.java</t>
  </si>
  <si>
    <t>https://github.com/jenkinsci/jenkins/raw/c7715880c7765268174996a963beea5f122e1c15/core/src/main/java/hudson/PluginManager.java</t>
  </si>
  <si>
    <t>e93e236d8452df68126ceecd094a317a74cb8b2f</t>
  </si>
  <si>
    <t>Optimize getAllItems()</t>
  </si>
  <si>
    <t>https://github.com/jenkinsci/jenkins/commit/e93e236d8452df68126ceecd094a317a74cb8b2f</t>
  </si>
  <si>
    <t>https://github.com/jenkinsci/jenkins/raw/e93e236d8452df68126ceecd094a317a74cb8b2f/core/src/main/java/hudson/model/Items.java</t>
  </si>
  <si>
    <t>5c9ba1428bec9c2d7b827119acbe76c0185a799b</t>
  </si>
  <si>
    <t>Add extensible background build discarders (#4368)</t>
  </si>
  <si>
    <t>core/src/main/java/jenkins/model/BackgroundGlobalBuildDiscarder.java</t>
  </si>
  <si>
    <t>https://github.com/jenkinsci/jenkins/commit/5c9ba1428bec9c2d7b827119acbe76c0185a799b</t>
  </si>
  <si>
    <t>https://github.com/jenkinsci/jenkins/raw/5c9ba1428bec9c2d7b827119acbe76c0185a799b/core/src/main/java/jenkins/model/BackgroundGlobalBuildDiscarder.java</t>
  </si>
  <si>
    <t>4368</t>
  </si>
  <si>
    <t>https://github.com/jenkinsci/jenkins/pull/4368</t>
  </si>
  <si>
    <t>open</t>
  </si>
  <si>
    <t>https://github.com/jenkinsci/jenkins/raw/5ba7c464cf31a7649d83763a8c66c0125602c07f/core/src/main/java/hudson/model/Queue.java</t>
  </si>
  <si>
    <t>core/src/test/java/jenkins/util/xstream/XStreamDOMTest.java</t>
  </si>
  <si>
    <t>https://github.com/jenkinsci/jenkins/raw/57c94bf1943415ecbca6c563f0f388a283c3c3e1/cli/src/main/java/hudson/cli/NoCheckTrustManager.java</t>
  </si>
  <si>
    <t>https://github.com/jenkinsci/jenkins/raw/bdcb2fb2229868168379b6690696a3d95be03ec1/core/src/main/java/jenkins/util/AntClassLoader.java</t>
  </si>
  <si>
    <t>core/src/main/java/hudson/triggers/SafeTimerTask.java</t>
  </si>
  <si>
    <t>https://github.com/jenkinsci/jenkins/raw/cc3d24c67b62cf6baa37e4e350889ee86c5ccce8/core/src/main/java/hudson/triggers/SafeTimerTask.java</t>
  </si>
  <si>
    <t>core/src/main/java/jenkins/management/SystemLogLink.java</t>
  </si>
  <si>
    <t>https://github.com/jenkinsci/jenkins/raw/6de7e5fc7f6fb2e2e4cb342461788f97e3dfd8f6/core/src/main/java/jenkins/management/SystemLogLink.java</t>
  </si>
  <si>
    <t>https://github.com/jenkinsci/jenkins/raw/984601d7e434f50bace3f7109b00494e20877fc1/core/src/main/java/hudson/model/ManageJenkinsAction.java</t>
  </si>
  <si>
    <t>https://github.com/jenkinsci/jenkins/raw/feea23c7dc53bd60928ee290bb803705f868c3ad/core/src/main/java/hudson/model/Executor.java</t>
  </si>
  <si>
    <t>core/src/main/java/jenkins/InitReactorRunner.java</t>
  </si>
  <si>
    <t>https://github.com/jenkinsci/jenkins/raw/1fd7decd0d0cfa34731dcfa6d52ae18cb8da13f9/core/src/main/java/jenkins/management/ConfigureLink.java</t>
  </si>
  <si>
    <t>test/src/test/java/hudson/model/ApiSEC1704Test.java</t>
  </si>
  <si>
    <t>https://github.com/jenkinsci/jenkins/raw/7b4eab92d10f65a653943d7f47070bed37b222a5/test/src/test/java/hudson/model/ApiSEC1704Test.java</t>
  </si>
  <si>
    <t>https://github.com/jenkinsci/jenkins/raw/449c5aced523a6e66fe3d6a804e5dbfd5c5c67c6/core/src/main/java/hudson/Proc.java</t>
  </si>
  <si>
    <t>https://github.com/jenkinsci/jenkins/raw/7f8cea0f92e29644017672bbb0a9853ac75a90c6/test/src/test/java/jenkins/security/StackTraceSuppressionTest.java</t>
  </si>
  <si>
    <t>https://github.com/jenkinsci/jenkins/raw/4786a1c48185bc5f42b324bdafee3a7cd678feea/core/src/main/java/hudson/ClassicPluginStrategy.java</t>
  </si>
  <si>
    <t>13bb6690ef172facca94e45841fee718cb4419ac</t>
  </si>
  <si>
    <t>https://github.com/jenkinsci/jenkins/commit/13bb6690ef172facca94e45841fee718cb4419ac</t>
  </si>
  <si>
    <t>https://github.com/jenkinsci/jenkins/raw/13bb6690ef172facca94e45841fee718cb4419ac/test/src/test/java/hudson/tasks/BuildTriggerTest.java</t>
  </si>
  <si>
    <t>9ba18f5de0c3b44a4dcd96d3978bc9f3a4c324b1</t>
  </si>
  <si>
    <t>Merge branch 'master' into jep-223</t>
  </si>
  <si>
    <t>https://github.com/jenkinsci/jenkins/commit/9ba18f5de0c3b44a4dcd96d3978bc9f3a4c324b1</t>
  </si>
  <si>
    <t>https://github.com/jenkinsci/jenkins/raw/9ba18f5de0c3b44a4dcd96d3978bc9f3a4c324b1/cli/src/main/java/hudson/cli/CLI.java</t>
  </si>
  <si>
    <t>6fd24024d0209b399937ab5b5a90a3859e6a760a</t>
  </si>
  <si>
    <t>https://github.com/jenkinsci/jenkins/commit/6fd24024d0209b399937ab5b5a90a3859e6a760a</t>
  </si>
  <si>
    <t>https://github.com/jenkinsci/jenkins/raw/6fd24024d0209b399937ab5b5a90a3859e6a760a/test/src/test/java/hudson/UDPBroadcastThreadTest.java</t>
  </si>
  <si>
    <t>core/src/main/java/hudson/scm/SCM.java</t>
  </si>
  <si>
    <t>https://github.com/jenkinsci/jenkins/raw/c7715880c7765268174996a963beea5f122e1c15/core/src/main/java/hudson/model/Computer.java</t>
  </si>
  <si>
    <t>https://github.com/jenkinsci/jenkins/raw/7cc0628d4cb2d342ea08094e06b91a5b4011859e/cli/src/main/java/hudson/cli/SSHCLI.java</t>
  </si>
  <si>
    <t>https://github.com/jenkinsci/jenkins/raw/1f946961b9416281fd8ec65eaa3304ed23838c25/core/src/main/java/hudson/model/AbstractBuild.java</t>
  </si>
  <si>
    <t>https://github.com/jenkinsci/jenkins/raw/f8f5b25a68f0999c45de865f30dabcbea5781295/core/src/main/java/hudson/diagnosis/MemoryUsageMonitor.java</t>
  </si>
  <si>
    <t>cli/src/main/java/hudson/cli/PlainCLIProtocol.java</t>
  </si>
  <si>
    <t>https://github.com/jenkinsci/jenkins/raw/57c94bf1943415ecbca6c563f0f388a283c3c3e1/cli/src/main/java/hudson/cli/PlainCLIProtocol.java</t>
  </si>
  <si>
    <t>2fcd83186686cd123ca602af23eb0a1cc2f93a01</t>
  </si>
  <si>
    <t>core/src/main/java/hudson/util/AtomicFileWriter.java</t>
  </si>
  <si>
    <t>https://github.com/jenkinsci/jenkins/commit/2fcd83186686cd123ca602af23eb0a1cc2f93a01</t>
  </si>
  <si>
    <t>https://github.com/jenkinsci/jenkins/raw/2fcd83186686cd123ca602af23eb0a1cc2f93a01/core/src/main/java/hudson/util/AtomicFileWriter.java</t>
  </si>
  <si>
    <t>3989</t>
  </si>
  <si>
    <t>https://github.com/jenkinsci/jenkins/pull/3989</t>
  </si>
  <si>
    <t>8921fd773dd92625c67c9dee4344dc1635dfd08e</t>
  </si>
  <si>
    <t>core/src/main/java/hudson/tasks/LogRotator.java</t>
  </si>
  <si>
    <t>https://github.com/jenkinsci/jenkins/commit/8921fd773dd92625c67c9dee4344dc1635dfd08e</t>
  </si>
  <si>
    <t>60716</t>
  </si>
  <si>
    <t>https://issues.jenkins-ci.org/browse/JENKINS-60716</t>
  </si>
  <si>
    <t>https://github.com/jenkinsci/jenkins/raw/5c9ba1428bec9c2d7b827119acbe76c0185a799b/core/src/main/java/jenkins/model/GlobalBuildDiscarderConfiguration.java</t>
  </si>
  <si>
    <t>7777d8f28bb20e50dc901ac52c3d7405c77805c7</t>
  </si>
  <si>
    <t>Do not show disabled permissions in permission errors (#4482)</t>
  </si>
  <si>
    <t>https://github.com/jenkinsci/jenkins/commit/7777d8f28bb20e50dc901ac52c3d7405c77805c7</t>
  </si>
  <si>
    <t>https://github.com/jenkinsci/jenkins/raw/7777d8f28bb20e50dc901ac52c3d7405c77805c7/core/src/main/java/hudson/security/ACL.java</t>
  </si>
  <si>
    <t>4482</t>
  </si>
  <si>
    <t>https://github.com/jenkinsci/jenkins/pull/4482</t>
  </si>
  <si>
    <t>https://github.com/jenkinsci/jenkins/raw/1fd7decd0d0cfa34731dcfa6d52ae18cb8da13f9/core/src/main/java/jenkins/management/ConsoleLink.java</t>
  </si>
  <si>
    <t>https://github.com/jenkinsci/jenkins/raw/984601d7e434f50bace3f7109b00494e20877fc1/core/src/main/java/hudson/security/ACL.java</t>
  </si>
  <si>
    <t>core/src/main/java/hudson/tasks/BuildWrapper.java</t>
  </si>
  <si>
    <t>https://github.com/jenkinsci/jenkins/raw/5ba7c464cf31a7649d83763a8c66c0125602c07f/core/src/main/java/hudson/tasks/BuildWrapper.java</t>
  </si>
  <si>
    <t>0a56b5967eadf5e39c07a33df39b2b8238cb9c22</t>
  </si>
  <si>
    <t>[JENKINS-60678] Fix java checking on ComputerLauncher for AdoptOpenJDK 11 (#4434)_x000D_
_x000D_
* [JENKINS-60678] Fix java checking on ComputerLauncher for AdoptOpenJDK 11_x000D_
_x000D_
* [JENKINS-60678] Add more JDKs tests to check ComputerLauncher checks them correctly_x000D_
_x000D_
(cherry picked from commit 0dd7009a0abdc035bcba3a2180509a0dd5cbbf0e)</t>
  </si>
  <si>
    <t>core/src/main/java/hudson/slaves/ComputerLauncher.java</t>
  </si>
  <si>
    <t>https://github.com/jenkinsci/jenkins/commit/0a56b5967eadf5e39c07a33df39b2b8238cb9c22</t>
  </si>
  <si>
    <t>https://github.com/jenkinsci/jenkins/raw/0a56b5967eadf5e39c07a33df39b2b8238cb9c22/core/src/main/java/hudson/slaves/ComputerLauncher.java</t>
  </si>
  <si>
    <t>60678,4434</t>
  </si>
  <si>
    <t>https://issues.jenkins-ci.org/browse/JENKINS-60678</t>
  </si>
  <si>
    <t>https://github.com/jenkinsci/jenkins/pull/4434</t>
  </si>
  <si>
    <t>https://github.com/jenkinsci/jenkins/raw/449c5aced523a6e66fe3d6a804e5dbfd5c5c67c6/core/src/main/java/hudson/ProxyConfiguration.java</t>
  </si>
  <si>
    <t>test/src/test/java/hudson/PluginManagerTest.java</t>
  </si>
  <si>
    <t>10947717b78e407bce8e1fd4fd2cbfecd8c3b8cf</t>
  </si>
  <si>
    <t>https://github.com/jenkinsci/jenkins/commit/10947717b78e407bce8e1fd4fd2cbfecd8c3b8cf</t>
  </si>
  <si>
    <t>https://github.com/jenkinsci/jenkins/raw/10947717b78e407bce8e1fd4fd2cbfecd8c3b8cf/core/src/main/java/hudson/model/AdministrativeMonitor.java</t>
  </si>
  <si>
    <t>4493</t>
  </si>
  <si>
    <t>https://github.com/jenkinsci/jenkins/pull/4493</t>
  </si>
  <si>
    <t>9c4dac702e1feac4ebb983f98d5d83bf3308da79</t>
  </si>
  <si>
    <t>https://github.com/jenkinsci/jenkins/commit/9c4dac702e1feac4ebb983f98d5d83bf3308da79</t>
  </si>
  <si>
    <t>https://github.com/jenkinsci/jenkins/raw/9c4dac702e1feac4ebb983f98d5d83bf3308da79/core/src/main/java/hudson/model/ItemGroup.java</t>
  </si>
  <si>
    <t>4469</t>
  </si>
  <si>
    <t>https://github.com/jenkinsci/jenkins/pull/4469</t>
  </si>
  <si>
    <t>b56a38067059725f6212704413a6e07a7cf3f9d6</t>
  </si>
  <si>
    <t>Catch embedded security exceptions.</t>
  </si>
  <si>
    <t>https://github.com/jenkinsci/jenkins/commit/b56a38067059725f6212704413a6e07a7cf3f9d6</t>
  </si>
  <si>
    <t>https://github.com/jenkinsci/jenkins/raw/b56a38067059725f6212704413a6e07a7cf3f9d6/core/src/main/java/jenkins/security/ExceptionTranslationFilter.java</t>
  </si>
  <si>
    <t>https://github.com/jenkinsci/jenkins/raw/feea23c7dc53bd60928ee290bb803705f868c3ad/core/src/main/java/hudson/model/FileParameterValue.java</t>
  </si>
  <si>
    <t>test/src/test/java/hudson/model/UpdateCenterConnectionStatusTest.java</t>
  </si>
  <si>
    <t>https://github.com/jenkinsci/jenkins/raw/7b4eab92d10f65a653943d7f47070bed37b222a5/test/src/test/java/hudson/model/UpdateCenterConnectionStatusTest.java</t>
  </si>
  <si>
    <t>86382897c450da874e9519f6d886efba9e83ab8d</t>
  </si>
  <si>
    <t>Fix tests.</t>
  </si>
  <si>
    <t>test/src/test/java/jenkins/security/StackTraceSuppressionFilterTest.java</t>
  </si>
  <si>
    <t>https://github.com/jenkinsci/jenkins/commit/86382897c450da874e9519f6d886efba9e83ab8d</t>
  </si>
  <si>
    <t>https://github.com/jenkinsci/jenkins/raw/86382897c450da874e9519f6d886efba9e83ab8d/test/src/test/java/jenkins/security/StackTraceSuppressionFilterTest.java</t>
  </si>
  <si>
    <t>ed53793d13a910285dc209218177f59d895808c7</t>
  </si>
  <si>
    <t>Remove messages that aren't used after all.</t>
  </si>
  <si>
    <t>core/src/main/java/jenkins/security/StackTraceSuppressionFilter.java</t>
  </si>
  <si>
    <t>https://github.com/jenkinsci/jenkins/commit/ed53793d13a910285dc209218177f59d895808c7</t>
  </si>
  <si>
    <t>https://github.com/jenkinsci/jenkins/raw/b56a38067059725f6212704413a6e07a7cf3f9d6/core/src/main/java/jenkins/security/StackTraceSuppressionFilter.java</t>
  </si>
  <si>
    <t>83148e0d83965c3c70a967522bfdb2577ce03c3f</t>
  </si>
  <si>
    <t>Adjust tests.</t>
  </si>
  <si>
    <t>https://github.com/jenkinsci/jenkins/commit/83148e0d83965c3c70a967522bfdb2577ce03c3f</t>
  </si>
  <si>
    <t>https://github.com/jenkinsci/jenkins/raw/83148e0d83965c3c70a967522bfdb2577ce03c3f/test/src/test/java/jenkins/security/StackTraceSuppressionTest.java</t>
  </si>
  <si>
    <t>79060efda9e5e616d419e1b5f006acfc8bf8f4f3</t>
  </si>
  <si>
    <t>[JENKINS-60625] Introduced UpdateCenter.isSiteDataReady for use from administrative monitors._x000D_
_x000D_
(cherry picked from commit af7c4bece24216fe47f10e83e3488ffdbb5f1565)</t>
  </si>
  <si>
    <t>https://github.com/jenkinsci/jenkins/commit/79060efda9e5e616d419e1b5f006acfc8bf8f4f3</t>
  </si>
  <si>
    <t>60625</t>
  </si>
  <si>
    <t>https://issues.jenkins-ci.org/browse/JENKINS-60625</t>
  </si>
  <si>
    <t>https://github.com/jenkinsci/jenkins/raw/6de7e5fc7f6fb2e2e4cb342461788f97e3dfd8f6/core/src/main/java/jenkins/model/Jenkins.java</t>
  </si>
  <si>
    <t>https://github.com/jenkinsci/jenkins/raw/c7715880c7765268174996a963beea5f122e1c15/core/src/main/java/hudson/model/Descriptor.java</t>
  </si>
  <si>
    <t>https://github.com/jenkinsci/jenkins/raw/cc3d24c67b62cf6baa37e4e350889ee86c5ccce8/core/src/main/java/jenkins/model/FingerprintFacet.java</t>
  </si>
  <si>
    <t>39fc97488976fb5e5750d4889a445f0f4ba67f12</t>
  </si>
  <si>
    <t>https://github.com/jenkinsci/jenkins/commit/39fc97488976fb5e5750d4889a445f0f4ba67f12</t>
  </si>
  <si>
    <t>https://github.com/jenkinsci/jenkins/raw/39fc97488976fb5e5750d4889a445f0f4ba67f12/core/src/main/java/hudson/init/impl/InstallUncaughtExceptionHandler.java</t>
  </si>
  <si>
    <t>https://github.com/jenkinsci/jenkins/raw/7cc0628d4cb2d342ea08094e06b91a5b4011859e/core/src/main/java/hudson/ClassicPluginStrategy.java</t>
  </si>
  <si>
    <t>https://github.com/jenkinsci/jenkins/raw/13bb6690ef172facca94e45841fee718cb4419ac/test/src/test/java/hudson/tasks/EnvVarsInConfigTasksTest.java</t>
  </si>
  <si>
    <t>https://github.com/jenkinsci/jenkins/raw/f8f5b25a68f0999c45de865f30dabcbea5781295/core/src/main/java/hudson/fsp/WorkspaceSnapshotSCM.java</t>
  </si>
  <si>
    <t>https://github.com/jenkinsci/jenkins/raw/3ebb9e3592d648bb0408634b8f92ec3b6fb0c54e/test/src/test/java/jenkins/security/StackTraceSuppressionTest.java</t>
  </si>
  <si>
    <t>https://github.com/jenkinsci/jenkins/raw/1f946961b9416281fd8ec65eaa3304ed23838c25/core/src/main/java/hudson/model/AbstractCIBase.java</t>
  </si>
  <si>
    <t>https://github.com/jenkinsci/jenkins/raw/5ba7c464cf31a7649d83763a8c66c0125602c07f/core/src/main/java/hudson/tasks/LogRotator.java</t>
  </si>
  <si>
    <t>cli/src/main/java/hudson/cli/PrivateKeyProvider.java</t>
  </si>
  <si>
    <t>https://github.com/jenkinsci/jenkins/raw/57c94bf1943415ecbca6c563f0f388a283c3c3e1/cli/src/main/java/hudson/cli/PrivateKeyProvider.java</t>
  </si>
  <si>
    <t>core/src/main/java/jenkins/util/io/CompositeIOException.java</t>
  </si>
  <si>
    <t>https://github.com/jenkinsci/jenkins/raw/8921fd773dd92625c67c9dee4344dc1635dfd08e/core/src/main/java/jenkins/util/io/CompositeIOException.java</t>
  </si>
  <si>
    <t>https://github.com/jenkinsci/jenkins/raw/9ba18f5de0c3b44a4dcd96d3978bc9f3a4c324b1/cli/src/main/java/hudson/cli/FullDuplexHttpStream.java</t>
  </si>
  <si>
    <t>core/src/main/java/jenkins/model/GlobalProjectNamingStrategyConfiguration.java</t>
  </si>
  <si>
    <t>test/src/test/java/hudson/security/SecurityRealmTest.java</t>
  </si>
  <si>
    <t>https://github.com/jenkinsci/jenkins/raw/7b4eab92d10f65a653943d7f47070bed37b222a5/test/src/test/java/hudson/security/SecurityRealmTest.java</t>
  </si>
  <si>
    <t>core/src/main/java/jenkins/tools/GlobalToolConfiguration.java</t>
  </si>
  <si>
    <t>https://github.com/jenkinsci/jenkins/raw/6de7e5fc7f6fb2e2e4cb342461788f97e3dfd8f6/core/src/main/java/jenkins/tools/GlobalToolConfiguration.java</t>
  </si>
  <si>
    <t>https://github.com/jenkinsci/jenkins/raw/1fd7decd0d0cfa34731dcfa6d52ae18cb8da13f9/core/src/main/java/jenkins/management/NodesLink.java</t>
  </si>
  <si>
    <t>core/src/test/java/hudson/slaves/ComputerLauncherTest.java</t>
  </si>
  <si>
    <t>https://github.com/jenkinsci/jenkins/raw/0a56b5967eadf5e39c07a33df39b2b8238cb9c22/core/src/test/java/hudson/slaves/ComputerLauncherTest.java</t>
  </si>
  <si>
    <t>core/src/main/java/jenkins/model/GlobalBuildDiscarderListener.java</t>
  </si>
  <si>
    <t>https://github.com/jenkinsci/jenkins/raw/5c9ba1428bec9c2d7b827119acbe76c0185a799b/core/src/main/java/jenkins/model/GlobalBuildDiscarderListener.java</t>
  </si>
  <si>
    <t>test/src/test/java/hudson/cli/GetNodeCommandTest.java</t>
  </si>
  <si>
    <t>https://github.com/jenkinsci/jenkins/raw/7777d8f28bb20e50dc901ac52c3d7405c77805c7/test/src/test/java/hudson/cli/GetNodeCommandTest.java</t>
  </si>
  <si>
    <t>https://github.com/jenkinsci/jenkins/raw/984601d7e434f50bace3f7109b00494e20877fc1/core/src/main/java/hudson/security/AccessControlled.java</t>
  </si>
  <si>
    <t>core/src/main/java/jenkins/SoloFilePathFilter.java</t>
  </si>
  <si>
    <t>https://github.com/jenkinsci/jenkins/raw/a7fcc8e447b04f94604aea3160ab0aa9263ac5ce/core/src/main/java/jenkins/SoloFilePathFilter.java</t>
  </si>
  <si>
    <t>https://github.com/jenkinsci/jenkins/raw/feea23c7dc53bd60928ee290bb803705f868c3ad/core/src/main/java/hudson/model/Fingerprint.java</t>
  </si>
  <si>
    <t>https://github.com/jenkinsci/jenkins/raw/c7715880c7765268174996a963beea5f122e1c15/core/src/main/java/hudson/model/Label.java</t>
  </si>
  <si>
    <t>https://github.com/jenkinsci/jenkins/raw/449c5aced523a6e66fe3d6a804e5dbfd5c5c67c6/core/src/main/java/hudson/TcpSlaveAgentListener.java</t>
  </si>
  <si>
    <t>https://github.com/jenkinsci/jenkins/raw/bdcb2fb2229868168379b6690696a3d95be03ec1/core/src/test/java/hudson/BulkChangeTest.java</t>
  </si>
  <si>
    <t>https://github.com/jenkinsci/jenkins/raw/07bcd1fe597250c30397ee0d1e15f00e8fbf7ffc/core/src/main/java/hudson/ClassicPluginStrategy.java</t>
  </si>
  <si>
    <t>core/src/main/java/jenkins/security/s2m/MasterKillSwitchConfiguration.java</t>
  </si>
  <si>
    <t>https://github.com/jenkinsci/jenkins/raw/13bb6690ef172facca94e45841fee718cb4419ac/test/src/test/java/hudson/tools/ToolLocationNodePropertyTest.java</t>
  </si>
  <si>
    <t>core/src/test/java/hudson/ChannelRule.java</t>
  </si>
  <si>
    <t>e84fd0deb6243fd3e795d4d8966bffbdf49cd459</t>
  </si>
  <si>
    <t>https://github.com/jenkinsci/jenkins/commit/e84fd0deb6243fd3e795d4d8966bffbdf49cd459</t>
  </si>
  <si>
    <t>https://github.com/jenkinsci/jenkins/raw/e84fd0deb6243fd3e795d4d8966bffbdf49cd459/core/src/main/java/hudson/slaves/SlaveComputer.java</t>
  </si>
  <si>
    <t>42658</t>
  </si>
  <si>
    <t>https://issues.jenkins-ci.org/browse/JENKINS-42658</t>
  </si>
  <si>
    <t>45e2f5ca2476e37e3798d971f0b6cc3563bb9a53</t>
  </si>
  <si>
    <t>Revert inadvertent changes to SimpleJobTest.</t>
  </si>
  <si>
    <t>test/src/test/java/hudson/model/SimpleJobTest.java</t>
  </si>
  <si>
    <t>https://github.com/jenkinsci/jenkins/commit/45e2f5ca2476e37e3798d971f0b6cc3563bb9a53</t>
  </si>
  <si>
    <t>https://github.com/jenkinsci/jenkins/raw/45e2f5ca2476e37e3798d971f0b6cc3563bb9a53/test/src/test/java/hudson/model/SimpleJobTest.java</t>
  </si>
  <si>
    <t>https://github.com/jenkinsci/jenkins/raw/cc3d24c67b62cf6baa37e4e350889ee86c5ccce8/core/src/main/java/jenkins/model/Jenkins.java</t>
  </si>
  <si>
    <t>https://github.com/jenkinsci/jenkins/raw/7cc0628d4cb2d342ea08094e06b91a5b4011859e/core/src/main/java/hudson/FilePath.java</t>
  </si>
  <si>
    <t>core/src/main/java/hudson/model/AbstractProject.java</t>
  </si>
  <si>
    <t>https://github.com/jenkinsci/jenkins/raw/1f946961b9416281fd8ec65eaa3304ed23838c25/core/src/main/java/hudson/model/AbstractProject.java</t>
  </si>
  <si>
    <t>https://github.com/jenkinsci/jenkins/raw/57c94bf1943415ecbca6c563f0f388a283c3c3e1/cli/src/main/java/hudson/cli/SSHCLI.java</t>
  </si>
  <si>
    <t>91e01e0bec73638563193b29970f2328921907b1</t>
  </si>
  <si>
    <t>Merge pull request #4485 from res0nance/increase-timeout_x000D_
_x000D_
Increase timeout on test to stop flaking</t>
  </si>
  <si>
    <t>test/src/test/java/hudson/model/ViewDescriptorTest.java</t>
  </si>
  <si>
    <t>https://github.com/jenkinsci/jenkins/commit/91e01e0bec73638563193b29970f2328921907b1</t>
  </si>
  <si>
    <t>https://github.com/jenkinsci/jenkins/raw/91e01e0bec73638563193b29970f2328921907b1/test/src/test/java/hudson/model/ViewDescriptorTest.java</t>
  </si>
  <si>
    <t>4485</t>
  </si>
  <si>
    <t>https://github.com/jenkinsci/jenkins/pull/4485</t>
  </si>
  <si>
    <t>https://github.com/jenkinsci/jenkins/raw/f8f5b25a68f0999c45de865f30dabcbea5781295/core/src/main/java/hudson/model/Queue.java</t>
  </si>
  <si>
    <t>core/src/test/java/hudson/util/ArgumentListBuilderTest.java</t>
  </si>
  <si>
    <t>3cf878f203862f2e4b8a0be0e07db6ac5e214786</t>
  </si>
  <si>
    <t>Better handle AccessDeniedException.</t>
  </si>
  <si>
    <t>core/src/main/java/jenkins/security/SuppressionFilter.java</t>
  </si>
  <si>
    <t>https://github.com/jenkinsci/jenkins/commit/3cf878f203862f2e4b8a0be0e07db6ac5e214786</t>
  </si>
  <si>
    <t>https://github.com/jenkinsci/jenkins/raw/3cf878f203862f2e4b8a0be0e07db6ac5e214786/core/src/main/java/jenkins/security/SuppressionFilter.java</t>
  </si>
  <si>
    <t>b380e62a20e9e961aa97ccb9626a254115c46d15</t>
  </si>
  <si>
    <t>Add test for basic exception._x000D_
_x000D_
And clean up a few tests.</t>
  </si>
  <si>
    <t>test/src/test/java/jenkins/security/SuppressionFilterTest.java</t>
  </si>
  <si>
    <t>https://github.com/jenkinsci/jenkins/commit/b380e62a20e9e961aa97ccb9626a254115c46d15</t>
  </si>
  <si>
    <t>https://github.com/jenkinsci/jenkins/raw/b380e62a20e9e961aa97ccb9626a254115c46d15/test/src/test/java/jenkins/security/SuppressionFilterTest.java</t>
  </si>
  <si>
    <t>https://github.com/jenkinsci/jenkins/raw/5ba7c464cf31a7649d83763a8c66c0125602c07f/core/src/main/java/hudson/tools/DownloadFromUrlInstaller.java</t>
  </si>
  <si>
    <t>core/src/main/java/jenkins/model/GlobalQuietPeriodConfiguration.java</t>
  </si>
  <si>
    <t>core/src/main/java/hudson/cli/declarative/CLIRegisterer.java</t>
  </si>
  <si>
    <t>https://github.com/jenkinsci/jenkins/raw/819f80b12fb52d300fcbf05f64a8dab121901400/core/src/main/java/hudson/cli/declarative/CLIRegisterer.java</t>
  </si>
  <si>
    <t>test/src/test/java/hudson/security/WhoAmITest.java</t>
  </si>
  <si>
    <t>https://github.com/jenkinsci/jenkins/raw/7b4eab92d10f65a653943d7f47070bed37b222a5/test/src/test/java/hudson/security/WhoAmITest.java</t>
  </si>
  <si>
    <t>https://github.com/jenkinsci/jenkins/raw/9ba18f5de0c3b44a4dcd96d3978bc9f3a4c324b1/cli/src/main/java/hudson/cli/NoCheckTrustManager.java</t>
  </si>
  <si>
    <t>https://github.com/jenkinsci/jenkins/raw/1fd7decd0d0cfa34731dcfa6d52ae18cb8da13f9/core/src/main/java/jenkins/management/PluginsLink.java</t>
  </si>
  <si>
    <t>core/src/main/java/jenkins/model/GlobalBuildDiscarderStrategy.java</t>
  </si>
  <si>
    <t>https://github.com/jenkinsci/jenkins/raw/5c9ba1428bec9c2d7b827119acbe76c0185a799b/core/src/main/java/jenkins/model/GlobalBuildDiscarderStrategy.java</t>
  </si>
  <si>
    <t>a8f5167dae935a092eb3ea2f053dfca4ed463044</t>
  </si>
  <si>
    <t>https://github.com/jenkinsci/jenkins/commit/a8f5167dae935a092eb3ea2f053dfca4ed463044</t>
  </si>
  <si>
    <t>https://github.com/jenkinsci/jenkins/raw/a8f5167dae935a092eb3ea2f053dfca4ed463044/core/src/test/java/hudson/util/ArgumentListBuilderTest.java</t>
  </si>
  <si>
    <t>4484,61024</t>
  </si>
  <si>
    <t>https://issues.jenkins-ci.org/browse/JENKINS-61024</t>
  </si>
  <si>
    <t>https://github.com/jenkinsci/jenkins/pull/4484</t>
  </si>
  <si>
    <t>https://github.com/jenkinsci/jenkins/raw/c7715880c7765268174996a963beea5f122e1c15/core/src/main/java/hudson/model/ManageJenkinsAction.java</t>
  </si>
  <si>
    <t>https://github.com/jenkinsci/jenkins/raw/feea23c7dc53bd60928ee290bb803705f868c3ad/core/src/main/java/hudson/model/ItemGroup.java</t>
  </si>
  <si>
    <t>core/src/main/java/jenkins/security/UpdateSiteWarningsMonitor.java</t>
  </si>
  <si>
    <t>https://github.com/jenkinsci/jenkins/raw/79060efda9e5e616d419e1b5f006acfc8bf8f4f3/core/src/main/java/jenkins/security/UpdateSiteWarningsMonitor.java</t>
  </si>
  <si>
    <t>https://github.com/jenkinsci/jenkins/raw/bdcb2fb2229868168379b6690696a3d95be03ec1/core/src/test/java/hudson/model/AbstractItemTest.java</t>
  </si>
  <si>
    <t>cli/src/main/java/hudson/util/QuotedStringTokenizer.java</t>
  </si>
  <si>
    <t>https://github.com/jenkinsci/jenkins/raw/57c94bf1943415ecbca6c563f0f388a283c3c3e1/cli/src/main/java/hudson/util/QuotedStringTokenizer.java</t>
  </si>
  <si>
    <t>https://github.com/jenkinsci/jenkins/raw/449c5aced523a6e66fe3d6a804e5dbfd5c5c67c6/core/src/main/java/hudson/Util.java</t>
  </si>
  <si>
    <t>https://github.com/jenkinsci/jenkins/raw/7cc0628d4cb2d342ea08094e06b91a5b4011859e/core/src/main/java/hudson/Functions.java</t>
  </si>
  <si>
    <t>core/src/main/java/hudson/DNSMultiCast.java</t>
  </si>
  <si>
    <t>https://github.com/jenkinsci/jenkins/raw/07bcd1fe597250c30397ee0d1e15f00e8fbf7ffc/core/src/main/java/hudson/DNSMultiCast.java</t>
  </si>
  <si>
    <t>core/src/main/java/hudson/model/Action.java</t>
  </si>
  <si>
    <t>https://github.com/jenkinsci/jenkins/raw/1f946961b9416281fd8ec65eaa3304ed23838c25/core/src/main/java/hudson/model/Action.java</t>
  </si>
  <si>
    <t>core/src/main/java/jenkins/telemetry/Telemetry.java</t>
  </si>
  <si>
    <t>https://github.com/jenkinsci/jenkins/raw/cc3d24c67b62cf6baa37e4e350889ee86c5ccce8/core/src/main/java/jenkins/telemetry/Telemetry.java</t>
  </si>
  <si>
    <t>https://github.com/jenkinsci/jenkins/raw/f8f5b25a68f0999c45de865f30dabcbea5781295/core/src/main/java/hudson/tasks/BuildWrapper.java</t>
  </si>
  <si>
    <t>core/src/main/java/hudson/triggers/SlowTriggerAdminMonitor.java</t>
  </si>
  <si>
    <t>https://github.com/jenkinsci/jenkins/raw/5ba7c464cf31a7649d83763a8c66c0125602c07f/core/src/main/java/hudson/triggers/SlowTriggerAdminMonitor.java</t>
  </si>
  <si>
    <t>test/src/test/java/hudson/model/ItemsTest.java</t>
  </si>
  <si>
    <t>https://github.com/jenkinsci/jenkins/raw/9c4dac702e1feac4ebb983f98d5d83bf3308da79/test/src/test/java/hudson/model/ItemsTest.java</t>
  </si>
  <si>
    <t>test/src/test/java/hudson/tools/ZipExtractionInstallerTest.java</t>
  </si>
  <si>
    <t>https://github.com/jenkinsci/jenkins/raw/7b4eab92d10f65a653943d7f47070bed37b222a5/test/src/test/java/hudson/tools/ZipExtractionInstallerTest.java</t>
  </si>
  <si>
    <t>core/src/main/java/jenkins/model/GlobalSCMRetryCountConfiguration.java</t>
  </si>
  <si>
    <t>https://github.com/jenkinsci/jenkins/raw/9ba18f5de0c3b44a4dcd96d3978bc9f3a4c324b1/cli/src/main/java/hudson/cli/SSHCLI.java</t>
  </si>
  <si>
    <t>https://github.com/jenkinsci/jenkins/raw/1fd7decd0d0cfa34731dcfa6d52ae18cb8da13f9/core/src/main/java/jenkins/management/ReloadLink.java</t>
  </si>
  <si>
    <t>core/src/main/java/jenkins/model/GlobalBuildDiscarderStrategyDescriptor.java</t>
  </si>
  <si>
    <t>https://github.com/jenkinsci/jenkins/raw/5c9ba1428bec9c2d7b827119acbe76c0185a799b/core/src/main/java/jenkins/model/GlobalBuildDiscarderStrategyDescriptor.java</t>
  </si>
  <si>
    <t>core/src/main/java/jenkins/model/JenkinsLocationConfiguration.java</t>
  </si>
  <si>
    <t>https://github.com/jenkinsci/jenkins/raw/bdcb2fb2229868168379b6690696a3d95be03ec1/core/src/test/java/hudson/model/EnvironmentContributingActionTest.java</t>
  </si>
  <si>
    <t>https://github.com/jenkinsci/jenkins/raw/c7715880c7765268174996a963beea5f122e1c15/core/src/main/java/hudson/model/ManagementLink.java</t>
  </si>
  <si>
    <t>https://github.com/jenkinsci/jenkins/raw/449c5aced523a6e66fe3d6a804e5dbfd5c5c67c6/core/src/main/java/hudson/cli/CLICommand.java</t>
  </si>
  <si>
    <t>https://github.com/jenkinsci/jenkins/raw/feea23c7dc53bd60928ee290bb803705f868c3ad/core/src/main/java/hudson/model/Items.java</t>
  </si>
  <si>
    <t>https://github.com/jenkinsci/jenkins/raw/984601d7e434f50bace3f7109b00494e20877fc1/core/src/main/java/hudson/util/RemotingDiagnostics.java</t>
  </si>
  <si>
    <t>https://github.com/jenkinsci/jenkins/raw/4786a1c48185bc5f42b324bdafee3a7cd678feea/core/src/main/java/hudson/Proc.java</t>
  </si>
  <si>
    <t>https://github.com/jenkinsci/jenkins/raw/7cc0628d4cb2d342ea08094e06b91a5b4011859e/core/src/main/java/hudson/PluginManager.java</t>
  </si>
  <si>
    <t>https://github.com/jenkinsci/jenkins/raw/07bcd1fe597250c30397ee0d1e15f00e8fbf7ffc/core/src/main/java/hudson/FilePath.java</t>
  </si>
  <si>
    <t>core/src/main/java/hudson/node_monitors/AbstractAsyncNodeMonitorDescriptor.java</t>
  </si>
  <si>
    <t>core/src/main/java/hudson/util/CaseInsensitiveComparator.java</t>
  </si>
  <si>
    <t>core/src/main/java/hudson/console/ConsoleLogFilter.java</t>
  </si>
  <si>
    <t>core/src/main/java/hudson/model/listeners/ItemListener.java</t>
  </si>
  <si>
    <t>core/src/main/java/hudson/model/AutoCompletionCandidates.java</t>
  </si>
  <si>
    <t>https://github.com/jenkinsci/jenkins/raw/1f946961b9416281fd8ec65eaa3304ed23838c25/core/src/main/java/hudson/model/AutoCompletionCandidates.java</t>
  </si>
  <si>
    <t>https://github.com/jenkinsci/jenkins/raw/f8f5b25a68f0999c45de865f30dabcbea5781295/core/src/main/java/hudson/tasks/LogRotator.java</t>
  </si>
  <si>
    <t>test/src/test/java/jenkins/security/stapler/DoActionFilterTest.java</t>
  </si>
  <si>
    <t>https://github.com/jenkinsci/jenkins/raw/7b4eab92d10f65a653943d7f47070bed37b222a5/test/src/test/java/jenkins/security/stapler/DoActionFilterTest.java</t>
  </si>
  <si>
    <t>https://github.com/jenkinsci/jenkins/raw/9ba18f5de0c3b44a4dcd96d3978bc9f3a4c324b1/core/src/main/java/hudson/ClassicPluginStrategy.java</t>
  </si>
  <si>
    <t>https://github.com/jenkinsci/jenkins/raw/6de7e5fc7f6fb2e2e4cb342461788f97e3dfd8f6/test/src/test/java/hudson/model/ManagementLinkTest.java</t>
  </si>
  <si>
    <t>https://github.com/jenkinsci/jenkins/raw/cc3d24c67b62cf6baa37e4e350889ee86c5ccce8/core/src/main/java/jenkins/websocket/WebSocketSession.java</t>
  </si>
  <si>
    <t>core/src/main/java/hudson/cli/CreateNodeCommand.java</t>
  </si>
  <si>
    <t>b0eee6d655502fa4ee1ccdf2456d005c7cfc3470</t>
  </si>
  <si>
    <t>[JENKINS-60848] Improve RSS title wording + Add more RSS tests (#4442)_x000D_
_x000D_
* Add more tests._x000D__x000D_
_x000D__x000D_
Also a little cleanup of RSS._x000D__x000D_
Fix the broken "All all ..." title and description._x000D__x000D_
Remove a long unused bit for never implemented trackback._x000D__x000D_
_x000D__x000D_
* Increase date time checks._x000D__x000D_
_x000D__x000D_
* Copy and paste error._x000D__x000D_
_x000D__x000D_
Co-Authored-By: Wadeck Follonier &lt;Wadeck@users.noreply.github.com&gt;_x000D__x000D_
_x000D__x000D_
* Assert not empty._x000D__x000D_
_x000D__x000D_
Co-Authored-By: Wadeck Follonier &lt;Wadeck@users.noreply.github.com&gt;_x000D__x000D_
_x000D__x000D_
* Add a bunch more tests and clarify title._x000D__x000D_
_x000D__x000D_
Add a number of more tests. Test the various places that RSS is used._x000D__x000D_
Improve title wording to something consistent and somewhat sensible._x000D__x000D_
_x000D__x000D_
Co-authored-by: Wadeck Follonier &lt;Wadeck@users.noreply.github.com&gt;</t>
  </si>
  <si>
    <t>core/src/main/java/hudson/logging/LogRecorderManager.java</t>
  </si>
  <si>
    <t>https://github.com/jenkinsci/jenkins/commit/b0eee6d655502fa4ee1ccdf2456d005c7cfc3470</t>
  </si>
  <si>
    <t>60848,4442</t>
  </si>
  <si>
    <t>https://issues.jenkins-ci.org/browse/JENKINS-60848</t>
  </si>
  <si>
    <t>https://github.com/jenkinsci/jenkins/pull/4442</t>
  </si>
  <si>
    <t>https://github.com/jenkinsci/jenkins/raw/1fd7decd0d0cfa34731dcfa6d52ae18cb8da13f9/core/src/main/java/jenkins/management/ShutdownLink.java</t>
  </si>
  <si>
    <t>core/src/main/java/jenkins/model/JobGlobalBuildDiscarderStrategy.java</t>
  </si>
  <si>
    <t>https://github.com/jenkinsci/jenkins/raw/5c9ba1428bec9c2d7b827119acbe76c0185a799b/core/src/main/java/jenkins/model/JobGlobalBuildDiscarderStrategy.java</t>
  </si>
  <si>
    <t>core/src/test/java/hudson/PluginWrapperTest.java</t>
  </si>
  <si>
    <t>2f51583c8b890cbe9bd7aa5a093e5ec2d53cd4a5</t>
  </si>
  <si>
    <t>[JENKINS-60867] Prevent creation of duplicated SetupWizard singleton instances on Jenkins startup (#4456)_x000D_
_x000D_
* [JENKINS-60867] Blank page after SetupWizard: root cause_x000D__x000D_
_x000D__x000D_
* Correct a test that was a bit too greedy</t>
  </si>
  <si>
    <t>https://github.com/jenkinsci/jenkins/commit/2f51583c8b890cbe9bd7aa5a093e5ec2d53cd4a5</t>
  </si>
  <si>
    <t>60867,4456</t>
  </si>
  <si>
    <t>https://issues.jenkins-ci.org/browse/JENKINS-60867</t>
  </si>
  <si>
    <t>https://github.com/jenkinsci/jenkins/pull/4456</t>
  </si>
  <si>
    <t>https://github.com/jenkinsci/jenkins/raw/449c5aced523a6e66fe3d6a804e5dbfd5c5c67c6/core/src/main/java/hudson/cli/declarative/CLIRegisterer.java</t>
  </si>
  <si>
    <t>core/src/main/java/jenkins/model/lazy/BuildReferenceMapAdapter.java</t>
  </si>
  <si>
    <t>https://github.com/jenkinsci/jenkins/raw/a7fcc8e447b04f94604aea3160ab0aa9263ac5ce/core/src/main/java/jenkins/model/lazy/BuildReferenceMapAdapter.java</t>
  </si>
  <si>
    <t>https://github.com/jenkinsci/jenkins/raw/feea23c7dc53bd60928ee290bb803705f868c3ad/core/src/main/java/hudson/model/Label.java</t>
  </si>
  <si>
    <t>https://github.com/jenkinsci/jenkins/raw/984601d7e434f50bace3f7109b00494e20877fc1/core/src/main/java/jenkins/management/ConfigureLink.java</t>
  </si>
  <si>
    <t>efe2b876a95add37bbc5b10ca8c048125ef4f190</t>
  </si>
  <si>
    <t>[JENKINS-51856] Add new milestones (#4450)_x000D_
_x000D_
* [JENKINS-51856] Add new milestones_x000D__x000D_
_x000D__x000D_
* Apply suggestions from code review_x000D__x000D_
_x000D__x000D_
* [JENKINS-51856] Improve description of JOB_CONFIG_ADAPTED_x000D__x000D_
_x000D__x000D_
* [JENKINS-51856] Add test for milestones_x000D__x000D_
_x000D__x000D_
* [JENKINS-51856] Fix test error_x000D__x000D_
_x000D__x000D_
* Apply suggestions from code review_x000D__x000D_
_x000D__x000D_
Co-Authored-By: Oleg Nenashev &lt;o.v.nenashev@gmail.com&gt;_x000D__x000D_
_x000D__x000D_
* Update core/src/main/java/hudson/init/impl/GroovyInitScript.java_x000D__x000D_
_x000D__x000D_
Co-Authored-By: Tim Jacomb &lt;t.jacomb@kainos.com&gt;_x000D__x000D_
_x000D__x000D_
Co-authored-by: Oleg Nenashev &lt;o.v.nenashev@gmail.com&gt;_x000D__x000D_
Co-authored-by: Tim Jacomb &lt;t.jacomb@kainos.com&gt;</t>
  </si>
  <si>
    <t>https://github.com/jenkinsci/jenkins/commit/efe2b876a95add37bbc5b10ca8c048125ef4f190</t>
  </si>
  <si>
    <t>51856,4450</t>
  </si>
  <si>
    <t>https://issues.jenkins-ci.org/browse/JENKINS-51856</t>
  </si>
  <si>
    <t>https://github.com/jenkinsci/jenkins/pull/4450</t>
  </si>
  <si>
    <t>https://github.com/jenkinsci/jenkins/raw/7cc0628d4cb2d342ea08094e06b91a5b4011859e/core/src/main/java/hudson/Proc.java</t>
  </si>
  <si>
    <t>duplicate</t>
  </si>
  <si>
    <t>https://github.com/jenkinsci/jenkins/raw/4786a1c48185bc5f42b324bdafee3a7cd678feea/core/src/main/java/hudson/Util.java</t>
  </si>
  <si>
    <t>https://github.com/jenkinsci/jenkins/raw/c7715880c7765268174996a963beea5f122e1c15/core/src/main/java/hudson/model/UpdateCenter.java</t>
  </si>
  <si>
    <t>core/src/main/java/hudson/model/Cause.java</t>
  </si>
  <si>
    <t>https://github.com/jenkinsci/jenkins/raw/1f946961b9416281fd8ec65eaa3304ed23838c25/core/src/main/java/hudson/model/Cause.java</t>
  </si>
  <si>
    <t>https://github.com/jenkinsci/jenkins/raw/9ba18f5de0c3b44a4dcd96d3978bc9f3a4c324b1/core/src/main/java/hudson/Proc.java</t>
  </si>
  <si>
    <t>https://github.com/jenkinsci/jenkins/raw/1fd7decd0d0cfa34731dcfa6d52ae18cb8da13f9/core/src/main/java/jenkins/management/StatisticsLink.java</t>
  </si>
  <si>
    <t>core/src/main/java/hudson/model/ComputerSet.java</t>
  </si>
  <si>
    <t>core/src/main/java/jenkins/websocket/WebSockets.java</t>
  </si>
  <si>
    <t>https://github.com/jenkinsci/jenkins/raw/cc3d24c67b62cf6baa37e4e350889ee86c5ccce8/core/src/main/java/jenkins/websocket/WebSockets.java</t>
  </si>
  <si>
    <t>https://github.com/jenkinsci/jenkins/raw/f8f5b25a68f0999c45de865f30dabcbea5781295/core/src/main/java/hudson/tools/DownloadFromUrlInstaller.java</t>
  </si>
  <si>
    <t>core/src/main/java/jenkins/model/SimpleGlobalBuildDiscarderStrategy.java</t>
  </si>
  <si>
    <t>https://github.com/jenkinsci/jenkins/raw/5c9ba1428bec9c2d7b827119acbe76c0185a799b/core/src/main/java/jenkins/model/SimpleGlobalBuildDiscarderStrategy.java</t>
  </si>
  <si>
    <t>test/src/test/java/jenkins/ExtensionFilterTest.java</t>
  </si>
  <si>
    <t>https://github.com/jenkinsci/jenkins/raw/2f51583c8b890cbe9bd7aa5a093e5ec2d53cd4a5/test/src/test/java/jenkins/ExtensionFilterTest.java</t>
  </si>
  <si>
    <t>https://github.com/jenkinsci/jenkins/raw/449c5aced523a6e66fe3d6a804e5dbfd5c5c67c6/core/src/main/java/hudson/cli/handlers/ViewOptionHandler.java</t>
  </si>
  <si>
    <t>core/src/main/java/hudson/init/impl/InitialUserContent.java</t>
  </si>
  <si>
    <t>core/src/main/java/jenkins/security/ChannelConfigurator.java</t>
  </si>
  <si>
    <t>https://github.com/jenkinsci/jenkins/raw/a7fcc8e447b04f94604aea3160ab0aa9263ac5ce/core/src/main/java/jenkins/security/ChannelConfigurator.java</t>
  </si>
  <si>
    <t>https://github.com/jenkinsci/jenkins/raw/984601d7e434f50bace3f7109b00494e20877fc1/core/src/main/java/jenkins/management/ConsoleLink.java</t>
  </si>
  <si>
    <t>https://github.com/jenkinsci/jenkins/raw/bdcb2fb2229868168379b6690696a3d95be03ec1/core/src/test/java/hudson/model/LoadStatisticsTest.java</t>
  </si>
  <si>
    <t>https://github.com/jenkinsci/jenkins/raw/feea23c7dc53bd60928ee290bb803705f868c3ad/core/src/main/java/hudson/model/ManagementLink.java</t>
  </si>
  <si>
    <t>core/src/main/java/hudson/cli/Connection.java</t>
  </si>
  <si>
    <t>https://github.com/jenkinsci/jenkins/raw/4786a1c48185bc5f42b324bdafee3a7cd678feea/core/src/main/java/hudson/cli/Connection.java</t>
  </si>
  <si>
    <t>core/src/main/java/hudson/model/ParameterDefinition.java</t>
  </si>
  <si>
    <t>https://github.com/jenkinsci/jenkins/raw/c7715880c7765268174996a963beea5f122e1c15/core/src/main/java/hudson/model/UpdateSite.java</t>
  </si>
  <si>
    <t>https://github.com/jenkinsci/jenkins/raw/7cc0628d4cb2d342ea08094e06b91a5b4011859e/core/src/main/java/hudson/Util.java</t>
  </si>
  <si>
    <t>ff48c04fdcf80bda21f8498211f38f9262895397</t>
  </si>
  <si>
    <t>Remove obsolete test</t>
  </si>
  <si>
    <t>test/src/test/java/jenkins/AgentProtocolSecurity1682Test.java</t>
  </si>
  <si>
    <t>https://github.com/jenkinsci/jenkins/commit/ff48c04fdcf80bda21f8498211f38f9262895397</t>
  </si>
  <si>
    <t>https://github.com/jenkinsci/jenkins/raw/c365300f99e286bed71c0f014ae2a6fb248aa5e2/test/src/test/java/jenkins/AgentProtocolSecurity1682Test.java</t>
  </si>
  <si>
    <t>https://github.com/jenkinsci/jenkins/raw/07bcd1fe597250c30397ee0d1e15f00e8fbf7ffc/core/src/main/java/hudson/PluginManager.java</t>
  </si>
  <si>
    <t>core/src/main/java/hudson/security/HudsonAuthenticationEntryPoint.java</t>
  </si>
  <si>
    <t>https://github.com/jenkinsci/jenkins/raw/1f946961b9416281fd8ec65eaa3304ed23838c25/core/src/main/java/hudson/model/ChoiceParameterDefinition.java</t>
  </si>
  <si>
    <t>ced25e51fd201ec3ae7ae9d3e9262e573cf11e27</t>
  </si>
  <si>
    <t>Make sure everything has a justification._x000D_
_x000D_
And move a couple of items to the exclude file. If we ever get to a lower threshold, these will show up all over the place.</t>
  </si>
  <si>
    <t>cli/src/main/java/hudson/cli/DiagnosedStreamCorruptionException.java</t>
  </si>
  <si>
    <t>https://github.com/jenkinsci/jenkins/commit/ced25e51fd201ec3ae7ae9d3e9262e573cf11e27</t>
  </si>
  <si>
    <t>https://github.com/jenkinsci/jenkins/raw/ced25e51fd201ec3ae7ae9d3e9262e573cf11e27/cli/src/main/java/hudson/cli/DiagnosedStreamCorruptionException.java</t>
  </si>
  <si>
    <t>https://github.com/jenkinsci/jenkins/raw/9ba18f5de0c3b44a4dcd96d3978bc9f3a4c324b1/core/src/main/java/hudson/Util.java</t>
  </si>
  <si>
    <t>https://github.com/jenkinsci/jenkins/raw/1fd7decd0d0cfa34731dcfa6d52ae18cb8da13f9/core/src/main/java/jenkins/management/SystemInfoLink.java</t>
  </si>
  <si>
    <t>core/src/main/java/hudson/model/Slave.java</t>
  </si>
  <si>
    <t>https://github.com/jenkinsci/jenkins/raw/984601d7e434f50bace3f7109b00494e20877fc1/core/src/main/java/jenkins/management/SystemInfoLink.java</t>
  </si>
  <si>
    <t>https://github.com/jenkinsci/jenkins/raw/feea23c7dc53bd60928ee290bb803705f868c3ad/core/src/main/java/hudson/model/RSS.java</t>
  </si>
  <si>
    <t>cli/src/test/java/hudson/cli/HexDumpTest.java</t>
  </si>
  <si>
    <t>https://github.com/jenkinsci/jenkins/raw/57c94bf1943415ecbca6c563f0f388a283c3c3e1/cli/src/test/java/hudson/cli/HexDumpTest.java</t>
  </si>
  <si>
    <t>core/src/main/java/hudson/model/Job.java</t>
  </si>
  <si>
    <t>core/src/main/java/jenkins/security/ResourceDomainRootAction.java</t>
  </si>
  <si>
    <t>core/src/main/java/hudson/model/AperiodicWork.java</t>
  </si>
  <si>
    <t>https://github.com/jenkinsci/jenkins/raw/bdcb2fb2229868168379b6690696a3d95be03ec1/core/src/test/java/hudson/util/CyclicGraphDetectorTest.java</t>
  </si>
  <si>
    <t>https://github.com/jenkinsci/jenkins/raw/7cc0628d4cb2d342ea08094e06b91a5b4011859e/core/src/main/java/hudson/cli/Connection.java</t>
  </si>
  <si>
    <t>https://github.com/jenkinsci/jenkins/raw/4786a1c48185bc5f42b324bdafee3a7cd678feea/core/src/main/java/hudson/console/AnnotatedLargeText.java</t>
  </si>
  <si>
    <t>https://github.com/jenkinsci/jenkins/raw/c7715880c7765268174996a963beea5f122e1c15/core/src/main/java/jenkins/management/CliLink.java</t>
  </si>
  <si>
    <t>https://github.com/jenkinsci/jenkins/raw/449c5aced523a6e66fe3d6a804e5dbfd5c5c67c6/core/src/main/java/hudson/console/AnnotatedLargeText.java</t>
  </si>
  <si>
    <t>https://github.com/jenkinsci/jenkins/raw/f8f5b25a68f0999c45de865f30dabcbea5781295/core/src/main/java/hudson/triggers/SlowTriggerAdminMonitor.java</t>
  </si>
  <si>
    <t>https://github.com/jenkinsci/jenkins/raw/73c1ed41bb1a845dab6a05768651a714d39e641e/core/src/main/java/hudson/model/UpdateCenter.java</t>
  </si>
  <si>
    <t>core/src/main/java/hudson/UDPBroadcastFragment.java</t>
  </si>
  <si>
    <t>core/src/main/java/hudson/model/ParametersDefinitionProperty.java</t>
  </si>
  <si>
    <t>cli/src/test/java/hudson/cli/PlainCLIProtocolTest.java</t>
  </si>
  <si>
    <t>https://github.com/jenkinsci/jenkins/raw/57c94bf1943415ecbca6c563f0f388a283c3c3e1/cli/src/test/java/hudson/cli/PlainCLIProtocolTest.java</t>
  </si>
  <si>
    <t>https://github.com/jenkinsci/jenkins/raw/bdcb2fb2229868168379b6690696a3d95be03ec1/core/src/test/java/hudson/util/IsOverriddenTest.java</t>
  </si>
  <si>
    <t>https://github.com/jenkinsci/jenkins/raw/449c5aced523a6e66fe3d6a804e5dbfd5c5c67c6/core/src/main/java/hudson/console/ConsoleAnnotator.java</t>
  </si>
  <si>
    <t>https://github.com/jenkinsci/jenkins/raw/1fd7decd0d0cfa34731dcfa6d52ae18cb8da13f9/core/src/main/java/jenkins/management/SystemLogLink.java</t>
  </si>
  <si>
    <t>https://github.com/jenkinsci/jenkins/raw/7cc0628d4cb2d342ea08094e06b91a5b4011859e/core/src/main/java/hudson/cli/GroovyCommand.java</t>
  </si>
  <si>
    <t>https://github.com/jenkinsci/jenkins/raw/9ba18f5de0c3b44a4dcd96d3978bc9f3a4c324b1/core/src/main/java/hudson/cli/Connection.java</t>
  </si>
  <si>
    <t>core/src/main/java/hudson/console/ConsoleNote.java</t>
  </si>
  <si>
    <t>https://github.com/jenkinsci/jenkins/raw/4786a1c48185bc5f42b324bdafee3a7cd678feea/core/src/main/java/hudson/console/ConsoleNote.java</t>
  </si>
  <si>
    <t>https://github.com/jenkinsci/jenkins/raw/f8f5b25a68f0999c45de865f30dabcbea5781295/core/src/main/java/hudson/util/XStream2.java</t>
  </si>
  <si>
    <t>core/src/main/java/hudson/UDPBroadcastThread.java</t>
  </si>
  <si>
    <t>https://github.com/jenkinsci/jenkins/raw/c7715880c7765268174996a963beea5f122e1c15/core/src/main/java/jenkins/management/ConfigureLink.java</t>
  </si>
  <si>
    <t>https://github.com/jenkinsci/jenkins/raw/07bcd1fe597250c30397ee0d1e15f00e8fbf7ffc/core/src/main/java/hudson/Proc.java</t>
  </si>
  <si>
    <t>https://github.com/jenkinsci/jenkins/raw/984601d7e434f50bace3f7109b00494e20877fc1/core/src/main/java/jenkins/model/Jenkins.java</t>
  </si>
  <si>
    <t>https://github.com/jenkinsci/jenkins/raw/feea23c7dc53bd60928ee290bb803705f868c3ad/core/src/main/java/hudson/model/Run.java</t>
  </si>
  <si>
    <t>core/src/test/java/hudson/model/ChoiceParameterDefinitionTest.java</t>
  </si>
  <si>
    <t>https://github.com/jenkinsci/jenkins/raw/4d3e60a43ae477a3b59012b10c1cbc8a59d19f0b/core/src/test/java/hudson/util/MockSecretRule.java</t>
  </si>
  <si>
    <t>https://github.com/jenkinsci/jenkins/raw/449c5aced523a6e66fe3d6a804e5dbfd5c5c67c6/core/src/main/java/hudson/console/ConsoleLogFilter.java</t>
  </si>
  <si>
    <t>cli/src/test/java/hudson/cli/PrivateKeyProviderTest.java</t>
  </si>
  <si>
    <t>https://github.com/jenkinsci/jenkins/raw/57c94bf1943415ecbca6c563f0f388a283c3c3e1/cli/src/test/java/hudson/cli/PrivateKeyProviderTest.java</t>
  </si>
  <si>
    <t>core/src/main/java/hudson/scheduler/Hash.java</t>
  </si>
  <si>
    <t>https://github.com/jenkinsci/jenkins/raw/f8f5b25a68f0999c45de865f30dabcbea5781295/core/src/main/java/jenkins/FilePathFilterAggregator.java</t>
  </si>
  <si>
    <t>https://github.com/jenkinsci/jenkins/raw/7cc0628d4cb2d342ea08094e06b91a5b4011859e/core/src/main/java/hudson/cli/GroovyshCommand.java</t>
  </si>
  <si>
    <t>test/src/test/java/hudson/cli/CreateNodeCommandTest.java</t>
  </si>
  <si>
    <t>core/src/main/java/jenkins/model/RunIdMigrator.java</t>
  </si>
  <si>
    <t>https://github.com/jenkinsci/jenkins/raw/1f946961b9416281fd8ec65eaa3304ed23838c25/core/src/main/java/hudson/model/Descriptor.java</t>
  </si>
  <si>
    <t>https://github.com/jenkinsci/jenkins/raw/1fd7decd0d0cfa34731dcfa6d52ae18cb8da13f9/core/src/main/java/jenkins/model/Jenkins.java</t>
  </si>
  <si>
    <t>core/src/main/java/hudson/model/PeriodicWork.java</t>
  </si>
  <si>
    <t>https://github.com/jenkinsci/jenkins/raw/c7715880c7765268174996a963beea5f122e1c15/core/src/main/java/jenkins/management/NodesLink.java</t>
  </si>
  <si>
    <t>https://github.com/jenkinsci/jenkins/raw/4786a1c48185bc5f42b324bdafee3a7cd678feea/core/src/main/java/hudson/model/AdministrativeMonitor.java</t>
  </si>
  <si>
    <t>https://github.com/jenkinsci/jenkins/raw/9ba18f5de0c3b44a4dcd96d3978bc9f3a4c324b1/core/src/main/java/hudson/console/AnnotatedLargeText.java</t>
  </si>
  <si>
    <t>https://github.com/jenkinsci/jenkins/raw/8fdcccbb8c1f0b854537f2526a8fe5ef208f57b6/core/src/main/java/hudson/UDPBroadcastFragment.java</t>
  </si>
  <si>
    <t>core/src/main/java/jenkins/security/apitoken/LegacyApiTokenAdministrativeMonitor.java</t>
  </si>
  <si>
    <t>https://github.com/jenkinsci/jenkins/raw/984601d7e434f50bace3f7109b00494e20877fc1/core/src/main/java/jenkins/security/s2m/AdminWhitelistRule.java</t>
  </si>
  <si>
    <t>https://github.com/jenkinsci/jenkins/raw/feea23c7dc53bd60928ee290bb803705f868c3ad/core/src/main/java/hudson/model/UpdateSite.java</t>
  </si>
  <si>
    <t>core/src/main/java/jenkins/security/s2m/AdminFilePathFilter.java</t>
  </si>
  <si>
    <t>https://github.com/jenkinsci/jenkins/raw/a7fcc8e447b04f94604aea3160ab0aa9263ac5ce/core/src/main/java/jenkins/security/s2m/AdminFilePathFilter.java</t>
  </si>
  <si>
    <t>https://github.com/jenkinsci/jenkins/raw/1fd7decd0d0cfa34731dcfa6d52ae18cb8da13f9/core/src/main/java/jenkins/tools/GlobalToolConfiguration.java</t>
  </si>
  <si>
    <t>https://github.com/jenkinsci/jenkins/raw/feea23c7dc53bd60928ee290bb803705f868c3ad/core/src/main/java/hudson/model/UsageStatistics.java</t>
  </si>
  <si>
    <t>c365300f99e286bed71c0f014ae2a6fb248aa5e2</t>
  </si>
  <si>
    <t>https://github.com/jenkinsci/jenkins/commit/c365300f99e286bed71c0f014ae2a6fb248aa5e2</t>
  </si>
  <si>
    <t>https://github.com/jenkinsci/jenkins/raw/f8f5b25a68f0999c45de865f30dabcbea5781295/core/src/test/java/hudson/BulkChangeTest.java</t>
  </si>
  <si>
    <t>core/src/main/java/hudson/ExtensionFinder.java</t>
  </si>
  <si>
    <t>https://github.com/jenkinsci/jenkins/raw/449c5aced523a6e66fe3d6a804e5dbfd5c5c67c6/core/src/main/java/hudson/console/ModelHyperlinkNote.java</t>
  </si>
  <si>
    <t>https://github.com/jenkinsci/jenkins/raw/07bcd1fe597250c30397ee0d1e15f00e8fbf7ffc/core/src/main/java/hudson/UDPBroadcastThread.java</t>
  </si>
  <si>
    <t>https://github.com/jenkinsci/jenkins/raw/7cc0628d4cb2d342ea08094e06b91a5b4011859e/core/src/main/java/hudson/cli/InstallPluginCommand.java</t>
  </si>
  <si>
    <t>https://github.com/jenkinsci/jenkins/raw/9ba18f5de0c3b44a4dcd96d3978bc9f3a4c324b1/core/src/main/java/hudson/console/ConsoleNote.java</t>
  </si>
  <si>
    <t>https://github.com/jenkinsci/jenkins/raw/984601d7e434f50bace3f7109b00494e20877fc1/core/src/main/java/jenkins/security/s2m/MasterKillSwitchConfiguration.java</t>
  </si>
  <si>
    <t>test/src/test/java/hudson/UDPBroadcastThreadSEC1641Test.java</t>
  </si>
  <si>
    <t>core/src/main/java/hudson/model/DescriptorVisibilityFilter.java</t>
  </si>
  <si>
    <t>https://github.com/jenkinsci/jenkins/raw/1f946961b9416281fd8ec65eaa3304ed23838c25/core/src/main/java/hudson/model/DescriptorVisibilityFilter.java</t>
  </si>
  <si>
    <t>https://github.com/jenkinsci/jenkins/raw/c7715880c7765268174996a963beea5f122e1c15/core/src/main/java/jenkins/management/StatisticsLink.java</t>
  </si>
  <si>
    <t>core/src/main/java/hudson/security/BasicAuthenticationFilter.java</t>
  </si>
  <si>
    <t>https://github.com/jenkinsci/jenkins/raw/4786a1c48185bc5f42b324bdafee3a7cd678feea/core/src/main/java/hudson/model/Computer.java</t>
  </si>
  <si>
    <t>https://github.com/jenkinsci/jenkins/raw/bdcb2fb2229868168379b6690696a3d95be03ec1/core/src/test/java/hudson/util/SecretRewriterTest.java</t>
  </si>
  <si>
    <t>test/src/test/java/hudson/ExtensionFinderTest.java</t>
  </si>
  <si>
    <t>core/src/main/java/jenkins/util/io/LinesStream.java</t>
  </si>
  <si>
    <t>core/src/test/java/hudson/FunctionsTest.java</t>
  </si>
  <si>
    <t>https://github.com/jenkinsci/jenkins/raw/c7715880c7765268174996a963beea5f122e1c15/core/src/main/java/jenkins/model/GlobalProjectNamingStrategyConfiguration.java</t>
  </si>
  <si>
    <t>test/src/test/java/hudson/model/RSSTest.java</t>
  </si>
  <si>
    <t>https://github.com/jenkinsci/jenkins/raw/b0eee6d655502fa4ee1ccdf2456d005c7cfc3470/test/src/test/java/hudson/model/RSSTest.java</t>
  </si>
  <si>
    <t>https://github.com/jenkinsci/jenkins/raw/f8f5b25a68f0999c45de865f30dabcbea5781295/core/src/test/java/hudson/model/AbstractItemTest.java</t>
  </si>
  <si>
    <t>https://github.com/jenkinsci/jenkins/raw/07bcd1fe597250c30397ee0d1e15f00e8fbf7ffc/core/src/main/java/hudson/Util.java</t>
  </si>
  <si>
    <t>https://github.com/jenkinsci/jenkins/raw/feea23c7dc53bd60928ee290bb803705f868c3ad/core/src/main/java/hudson/security/ACL.java</t>
  </si>
  <si>
    <t>https://github.com/jenkinsci/jenkins/raw/984601d7e434f50bace3f7109b00494e20877fc1/core/src/main/java/jenkins/tools/GlobalToolConfiguration.java</t>
  </si>
  <si>
    <t>https://github.com/jenkinsci/jenkins/raw/449c5aced523a6e66fe3d6a804e5dbfd5c5c67c6/core/src/main/java/hudson/diagnosis/OldDataMonitor.java</t>
  </si>
  <si>
    <t>https://github.com/jenkinsci/jenkins/raw/9ba18f5de0c3b44a4dcd96d3978bc9f3a4c324b1/core/src/main/java/hudson/scheduler/Hash.java</t>
  </si>
  <si>
    <t>https://github.com/jenkinsci/jenkins/raw/7cc0628d4cb2d342ea08094e06b91a5b4011859e/core/src/main/java/hudson/console/AnnotatedLargeText.java</t>
  </si>
  <si>
    <t>https://github.com/jenkinsci/jenkins/raw/bdcb2fb2229868168379b6690696a3d95be03ec1/core/src/test/java/hudson/util/SecretTest.java</t>
  </si>
  <si>
    <t>https://github.com/jenkinsci/jenkins/raw/4786a1c48185bc5f42b324bdafee3a7cd678feea/core/src/main/java/hudson/model/Descriptor.java</t>
  </si>
  <si>
    <t>https://github.com/jenkinsci/jenkins/raw/c7715880c7765268174996a963beea5f122e1c15/core/src/main/java/jenkins/model/GlobalQuietPeriodConfiguration.java</t>
  </si>
  <si>
    <t>Merge remote-tracking branch 'origin/master'</t>
  </si>
  <si>
    <t>https://github.com/jenkinsci/jenkins/raw/f8f5b25a68f0999c45de865f30dabcbea5781295/core/src/test/java/hudson/model/EnvironmentContributingActionTest.java</t>
  </si>
  <si>
    <t>core/src/main/java/hudson/model/queue/QueueSorter.java</t>
  </si>
  <si>
    <t>https://github.com/jenkinsci/jenkins/raw/07bcd1fe597250c30397ee0d1e15f00e8fbf7ffc/core/src/main/java/hudson/cli/Connection.java</t>
  </si>
  <si>
    <t>core/src/test/java/hudson/util/AtomicFileWriterTest.java</t>
  </si>
  <si>
    <t>https://github.com/jenkinsci/jenkins/raw/a7fcc8e447b04f94604aea3160ab0aa9263ac5ce/core/src/test/java/hudson/util/AtomicFileWriterTest.java</t>
  </si>
  <si>
    <t>https://github.com/jenkinsci/jenkins/raw/449c5aced523a6e66fe3d6a804e5dbfd5c5c67c6/core/src/main/java/hudson/init/impl/InstallUncaughtExceptionHandler.java</t>
  </si>
  <si>
    <t>https://github.com/jenkinsci/jenkins/raw/feea23c7dc53bd60928ee290bb803705f868c3ad/core/src/main/java/hudson/security/AccessControlled.java</t>
  </si>
  <si>
    <t>core/src/main/java/hudson/model/Failure.java</t>
  </si>
  <si>
    <t>https://github.com/jenkinsci/jenkins/raw/1f946961b9416281fd8ec65eaa3304ed23838c25/core/src/main/java/hudson/model/Failure.java</t>
  </si>
  <si>
    <t>core/src/main/java/hudson/cli/ConnectNodeCommand.java</t>
  </si>
  <si>
    <t>core/src/main/java/hudson/util/ConsistentHash.java</t>
  </si>
  <si>
    <t>https://github.com/jenkinsci/jenkins/raw/9ba18f5de0c3b44a4dcd96d3978bc9f3a4c324b1/core/src/main/java/hudson/security/BasicAuthenticationFilter.java</t>
  </si>
  <si>
    <t>https://github.com/jenkinsci/jenkins/raw/7cc0628d4cb2d342ea08094e06b91a5b4011859e/core/src/main/java/hudson/console/ConsoleNote.java</t>
  </si>
  <si>
    <t>https://github.com/jenkinsci/jenkins/raw/bdcb2fb2229868168379b6690696a3d95be03ec1/core/src/test/java/hudson/util/io/TarArchiverTest.java</t>
  </si>
  <si>
    <t>https://github.com/jenkinsci/jenkins/raw/f8f5b25a68f0999c45de865f30dabcbea5781295/core/src/test/java/hudson/model/FingerprintCleanupThreadTest.java</t>
  </si>
  <si>
    <t>https://github.com/jenkinsci/jenkins/raw/449c5aced523a6e66fe3d6a804e5dbfd5c5c67c6/core/src/main/java/hudson/lifecycle/WindowsInstallerLink.java</t>
  </si>
  <si>
    <t>https://github.com/jenkinsci/jenkins/raw/4786a1c48185bc5f42b324bdafee3a7cd678feea/core/src/main/java/hudson/model/DirectoryBrowserSupport.java</t>
  </si>
  <si>
    <t>https://github.com/jenkinsci/jenkins/raw/c7715880c7765268174996a963beea5f122e1c15/core/src/main/java/jenkins/model/GlobalSCMRetryCountConfiguration.java</t>
  </si>
  <si>
    <t>https://github.com/jenkinsci/jenkins/raw/07bcd1fe597250c30397ee0d1e15f00e8fbf7ffc/core/src/main/java/hudson/cli/CreateNodeCommand.java</t>
  </si>
  <si>
    <t>core/src/main/java/hudson/util/DoubleLaunchChecker.java</t>
  </si>
  <si>
    <t>core/src/main/java/hudson/util/DOSToUnixPathHelper.java</t>
  </si>
  <si>
    <t>https://github.com/jenkinsci/jenkins/raw/bdcb2fb2229868168379b6690696a3d95be03ec1/core/src/test/java/jenkins/security/ConfidentialStoreRule.java</t>
  </si>
  <si>
    <t>https://github.com/jenkinsci/jenkins/raw/feea23c7dc53bd60928ee290bb803705f868c3ad/core/src/main/java/hudson/security/GlobalSecurityConfiguration.java</t>
  </si>
  <si>
    <t>core/src/main/java/hudson/cli/OnlineNodeCommand.java</t>
  </si>
  <si>
    <t>https://github.com/jenkinsci/jenkins/raw/7cc0628d4cb2d342ea08094e06b91a5b4011859e/core/src/main/java/hudson/diagnosis/MemoryUsageMonitor.java</t>
  </si>
  <si>
    <t>https://github.com/jenkinsci/jenkins/raw/f8f5b25a68f0999c45de865f30dabcbea5781295/core/src/test/java/hudson/model/LoadStatisticsTest.java</t>
  </si>
  <si>
    <t>test/src/test/java/hudson/ProcStarterTest.java</t>
  </si>
  <si>
    <t>https://github.com/jenkinsci/jenkins/raw/449c5aced523a6e66fe3d6a804e5dbfd5c5c67c6/core/src/main/java/hudson/markup/MarkupFormatter.java</t>
  </si>
  <si>
    <t>https://github.com/jenkinsci/jenkins/raw/1f946961b9416281fd8ec65eaa3304ed23838c25/core/src/main/java/hudson/model/Fingerprint.java</t>
  </si>
  <si>
    <t>https://github.com/jenkinsci/jenkins/raw/9ba18f5de0c3b44a4dcd96d3978bc9f3a4c324b1/core/src/main/java/hudson/security/HudsonAuthenticationEntryPoint.java</t>
  </si>
  <si>
    <t>https://github.com/jenkinsci/jenkins/raw/07bcd1fe597250c30397ee0d1e15f00e8fbf7ffc/core/src/main/java/hudson/cli/GroovyCommand.java</t>
  </si>
  <si>
    <t>core/src/main/java/hudson/util/FormFieldValidator.java</t>
  </si>
  <si>
    <t>https://github.com/jenkinsci/jenkins/raw/5c9ba1428bec9c2d7b827119acbe76c0185a799b/test/src/test/java/jenkins/model/GlobalBuildDiscarderTest.java</t>
  </si>
  <si>
    <t>https://github.com/jenkinsci/jenkins/raw/bdcb2fb2229868168379b6690696a3d95be03ec1/core/src/test/java/jenkins/util/MarkFindingOutputStreamTest.java</t>
  </si>
  <si>
    <t>https://github.com/jenkinsci/jenkins/raw/c7715880c7765268174996a963beea5f122e1c15/core/src/main/java/jenkins/model/Jenkins.java</t>
  </si>
  <si>
    <t>https://github.com/jenkinsci/jenkins/raw/7cc0628d4cb2d342ea08094e06b91a5b4011859e/core/src/main/java/hudson/model/AdministrativeMonitor.java</t>
  </si>
  <si>
    <t>core/src/main/java/hudson/model/AllView.java</t>
  </si>
  <si>
    <t>https://github.com/jenkinsci/jenkins/raw/819f80b12fb52d300fcbf05f64a8dab121901400/core/src/main/java/hudson/model/AllView.java</t>
  </si>
  <si>
    <t>core/src/main/java/hudson/model/FingerprintMap.java</t>
  </si>
  <si>
    <t>https://github.com/jenkinsci/jenkins/raw/1f946961b9416281fd8ec65eaa3304ed23838c25/core/src/main/java/hudson/model/FingerprintMap.java</t>
  </si>
  <si>
    <t>https://github.com/jenkinsci/jenkins/raw/f8f5b25a68f0999c45de865f30dabcbea5781295/core/src/test/java/hudson/util/CyclicGraphDetectorTest.java</t>
  </si>
  <si>
    <t>core/src/main/java/hudson/Plugin.java</t>
  </si>
  <si>
    <t>https://github.com/jenkinsci/jenkins/raw/feea23c7dc53bd60928ee290bb803705f868c3ad/core/src/main/java/hudson/security/HudsonPrivateSecurityRealm.java</t>
  </si>
  <si>
    <t>8263b0ae4867c898722b601a17c03a3835d620f4</t>
  </si>
  <si>
    <t>Merge branch 'security-stable-2.204' into security-master</t>
  </si>
  <si>
    <t>https://github.com/jenkinsci/jenkins/commit/8263b0ae4867c898722b601a17c03a3835d620f4</t>
  </si>
  <si>
    <t>https://github.com/jenkinsci/jenkins/raw/4786a1c48185bc5f42b324bdafee3a7cd678feea/core/src/main/java/hudson/model/ItemGroup.java</t>
  </si>
  <si>
    <t>https://github.com/jenkinsci/jenkins/raw/9ba18f5de0c3b44a4dcd96d3978bc9f3a4c324b1/core/src/main/java/hudson/security/HudsonPrivateSecurityRealm.java</t>
  </si>
  <si>
    <t>https://github.com/jenkinsci/jenkins/raw/449c5aced523a6e66fe3d6a804e5dbfd5c5c67c6/core/src/main/java/hudson/model/AbstractBuild.java</t>
  </si>
  <si>
    <t>test/src/test/java/hudson/cli/CLITest.java</t>
  </si>
  <si>
    <t>core/src/main/java/hudson/security/WhoAmI.java</t>
  </si>
  <si>
    <t>core/src/main/java/jenkins/model/Uptime.java</t>
  </si>
  <si>
    <t>https://github.com/jenkinsci/jenkins/raw/f8f5b25a68f0999c45de865f30dabcbea5781295/core/src/test/java/hudson/util/IsOverriddenTest.java</t>
  </si>
  <si>
    <t>https://github.com/jenkinsci/jenkins/raw/feea23c7dc53bd60928ee290bb803705f868c3ad/core/src/main/java/hudson/security/csrf/CrumbFilter.java</t>
  </si>
  <si>
    <t>574ec6e5bdf2e4ac9394e290fefff5ac1c9a5c96</t>
  </si>
  <si>
    <t>https://github.com/jenkinsci/jenkins/commit/574ec6e5bdf2e4ac9394e290fefff5ac1c9a5c96</t>
  </si>
  <si>
    <t>https://github.com/jenkinsci/jenkins/raw/07bcd1fe597250c30397ee0d1e15f00e8fbf7ffc/core/src/main/java/hudson/cli/GroovyshCommand.java</t>
  </si>
  <si>
    <t>core/src/main/java/jenkins/slaves/JnlpSlaveAgentProtocol4.java</t>
  </si>
  <si>
    <t>https://github.com/jenkinsci/jenkins/raw/73c1ed41bb1a845dab6a05768651a714d39e641e/core/src/main/java/hudson/tools/DownloadFromUrlInstaller.java</t>
  </si>
  <si>
    <t>https://github.com/jenkinsci/jenkins/raw/9ba18f5de0c3b44a4dcd96d3978bc9f3a4c324b1/core/src/main/java/hudson/util/ConsistentHash.java</t>
  </si>
  <si>
    <t>https://github.com/jenkinsci/jenkins/raw/449c5aced523a6e66fe3d6a804e5dbfd5c5c67c6/core/src/main/java/hudson/model/AbstractCIBase.java</t>
  </si>
  <si>
    <t>core/src/main/java/hudson/model/Build.java</t>
  </si>
  <si>
    <t>https://github.com/jenkinsci/jenkins/raw/819f80b12fb52d300fcbf05f64a8dab121901400/core/src/main/java/hudson/model/Build.java</t>
  </si>
  <si>
    <t>core/src/main/java/hudson/model/Item.java</t>
  </si>
  <si>
    <t>https://github.com/jenkinsci/jenkins/raw/1f946961b9416281fd8ec65eaa3304ed23838c25/core/src/main/java/hudson/model/Item.java</t>
  </si>
  <si>
    <t>core/src/main/java/jenkins/slaves/JnlpSlaveAgentProtocol3.java</t>
  </si>
  <si>
    <t>core/src/main/java/jenkins/security/HMACConfidentialKey.java</t>
  </si>
  <si>
    <t>https://github.com/jenkinsci/jenkins/raw/4786a1c48185bc5f42b324bdafee3a7cd678feea/core/src/main/java/hudson/model/Items.java</t>
  </si>
  <si>
    <t>test/src/test/java/hudson/cli/ReloadConfigurationCommandTest.java</t>
  </si>
  <si>
    <t>https://github.com/jenkinsci/jenkins/raw/7cc0628d4cb2d342ea08094e06b91a5b4011859e/core/src/main/java/hudson/model/Computer.java</t>
  </si>
  <si>
    <t>core/src/main/java/hudson/model/Api.java</t>
  </si>
  <si>
    <t>core/src/main/java/hudson/model/ViewGroupMixIn.java</t>
  </si>
  <si>
    <t>https://github.com/jenkinsci/jenkins/raw/f8f5b25a68f0999c45de865f30dabcbea5781295/core/src/test/java/hudson/util/io/TarArchiverTest.java</t>
  </si>
  <si>
    <t>47f9a947941048e5e96b52db8ffa96b32065ba3b</t>
  </si>
  <si>
    <t>[JENKINS-59107] User is no longer logged out when authenticating another user_x000D_
_x000D_
This fixes a regression introduced in SECURITY-901 where performing an authentication check on another user while logged in caused the user to get logged out._x000D_
_x000D_
Signed-off-by: Matt Sicker &lt;boards@gmail.com&gt;_x000D_
(cherry picked from commit d5b716625cd128cd84ad82d618f02b516521cda5)</t>
  </si>
  <si>
    <t>core/src/main/java/jenkins/security/seed/UserSeedSecurityListener.java</t>
  </si>
  <si>
    <t>https://github.com/jenkinsci/jenkins/commit/47f9a947941048e5e96b52db8ffa96b32065ba3b</t>
  </si>
  <si>
    <t>59107</t>
  </si>
  <si>
    <t>https://issues.jenkins-ci.org/browse/JENKINS-59107</t>
  </si>
  <si>
    <t>test/src/test/java/hudson/init/InitMilestoneTest.java</t>
  </si>
  <si>
    <t>https://github.com/jenkinsci/jenkins/raw/efe2b876a95add37bbc5b10ca8c048125ef4f190/test/src/test/java/hudson/init/InitMilestoneTest.java</t>
  </si>
  <si>
    <t>https://github.com/jenkinsci/jenkins/raw/feea23c7dc53bd60928ee290bb803705f868c3ad/core/src/main/java/hudson/slaves/JNLPLauncher.java</t>
  </si>
  <si>
    <t>https://github.com/jenkinsci/jenkins/raw/57c94bf1943415ecbca6c563f0f388a283c3c3e1/core/src/main/java/hudson/AboutJenkins.java</t>
  </si>
  <si>
    <t>test/src/test/java/hudson/model/UpdateCenterCustomTest.java</t>
  </si>
  <si>
    <t>https://github.com/jenkinsci/jenkins/raw/07bcd1fe597250c30397ee0d1e15f00e8fbf7ffc/core/src/main/java/hudson/cli/InstallPluginCommand.java</t>
  </si>
  <si>
    <t>https://github.com/jenkinsci/jenkins/raw/9ba18f5de0c3b44a4dcd96d3978bc9f3a4c324b1/core/src/main/java/hudson/util/DOSToUnixPathHelper.java</t>
  </si>
  <si>
    <t>core/src/main/java/jenkins/slaves/DefaultJnlpSlaveReceiver.java</t>
  </si>
  <si>
    <t>https://github.com/jenkinsci/jenkins/raw/1f946961b9416281fd8ec65eaa3304ed23838c25/core/src/main/java/hudson/model/ItemGroup.java</t>
  </si>
  <si>
    <t>core/src/main/java/jenkins/model/identity/IdentityRootAction.java</t>
  </si>
  <si>
    <t>https://github.com/jenkinsci/jenkins/raw/4786a1c48185bc5f42b324bdafee3a7cd678feea/core/src/main/java/hudson/model/Label.java</t>
  </si>
  <si>
    <t>https://github.com/jenkinsci/jenkins/raw/bdcb2fb2229868168379b6690696a3d95be03ec1/test/src/test/java/hudson/ExtensionListListenerTest.java</t>
  </si>
  <si>
    <t>core/src/main/java/jenkins/util/io/PathRemover.java</t>
  </si>
  <si>
    <t>https://github.com/jenkinsci/jenkins/raw/449c5aced523a6e66fe3d6a804e5dbfd5c5c67c6/core/src/main/java/hudson/model/AbstractItem.java</t>
  </si>
  <si>
    <t>https://github.com/jenkinsci/jenkins/raw/f8f5b25a68f0999c45de865f30dabcbea5781295/core/src/test/java/jenkins/util/MarkFindingOutputStreamTest.java</t>
  </si>
  <si>
    <t>test/src/test/java/jenkins/security/seed/UserSeedSecurityListenerTest.java</t>
  </si>
  <si>
    <t>https://github.com/jenkinsci/jenkins/raw/47f9a947941048e5e96b52db8ffa96b32065ba3b/test/src/test/java/jenkins/security/seed/UserSeedSecurityListenerTest.java</t>
  </si>
  <si>
    <t>https://github.com/jenkinsci/jenkins/raw/7cc0628d4cb2d342ea08094e06b91a5b4011859e/core/src/main/java/hudson/model/Descriptor.java</t>
  </si>
  <si>
    <t>https://github.com/jenkinsci/jenkins/raw/feea23c7dc53bd60928ee290bb803705f868c3ad/core/src/main/java/hudson/triggers/SafeTimerTask.java</t>
  </si>
  <si>
    <t>https://github.com/jenkinsci/jenkins/raw/07bcd1fe597250c30397ee0d1e15f00e8fbf7ffc/core/src/main/java/hudson/console/AnnotatedLargeText.java</t>
  </si>
  <si>
    <t>core/src/main/java/jenkins/util/HttpSessionListener.java</t>
  </si>
  <si>
    <t>core/src/main/java/hudson/AbstractMarkupText.java</t>
  </si>
  <si>
    <t>https://github.com/jenkinsci/jenkins/raw/57c94bf1943415ecbca6c563f0f388a283c3c3e1/core/src/main/java/hudson/AbstractMarkupText.java</t>
  </si>
  <si>
    <t>core/src/main/java/hudson/model/CheckPoint.java</t>
  </si>
  <si>
    <t>https://github.com/jenkinsci/jenkins/raw/9ba18f5de0c3b44a4dcd96d3978bc9f3a4c324b1/core/src/main/java/hudson/util/FormFieldValidator.java</t>
  </si>
  <si>
    <t>https://github.com/jenkinsci/jenkins/raw/1f946961b9416281fd8ec65eaa3304ed23838c25/core/src/main/java/hudson/model/Items.java</t>
  </si>
  <si>
    <t>test/src/test/java/jenkins/AgentProtocolTest.java</t>
  </si>
  <si>
    <t>test/src/test/java/hudson/security/csrf/DefaultCrumbIssuerSEC1704Test.java</t>
  </si>
  <si>
    <t>https://github.com/jenkinsci/jenkins/raw/f8f5b25a68f0999c45de865f30dabcbea5781295/test/src/test/java/hudson/ExtensionListListenerTest.java</t>
  </si>
  <si>
    <t>https://github.com/jenkinsci/jenkins/raw/bdcb2fb2229868168379b6690696a3d95be03ec1/test/src/test/java/hudson/model/ApiSEC1704Test.java</t>
  </si>
  <si>
    <t>https://github.com/jenkinsci/jenkins/raw/7cc0628d4cb2d342ea08094e06b91a5b4011859e/core/src/main/java/hudson/model/DirectoryBrowserSupport.java</t>
  </si>
  <si>
    <t>https://github.com/jenkinsci/jenkins/raw/449c5aced523a6e66fe3d6a804e5dbfd5c5c67c6/core/src/main/java/hudson/model/AbstractProject.java</t>
  </si>
  <si>
    <t>https://github.com/jenkinsci/jenkins/raw/57c94bf1943415ecbca6c563f0f388a283c3c3e1/core/src/main/java/hudson/ClassicPluginStrategy.java</t>
  </si>
  <si>
    <t>https://github.com/jenkinsci/jenkins/raw/07bcd1fe597250c30397ee0d1e15f00e8fbf7ffc/core/src/main/java/hudson/console/ConsoleNote.java</t>
  </si>
  <si>
    <t>https://github.com/jenkinsci/jenkins/raw/feea23c7dc53bd60928ee290bb803705f868c3ad/core/src/main/java/hudson/util/DescriptorList.java</t>
  </si>
  <si>
    <t>core/src/main/java/hudson/logging/LogRecorder.java</t>
  </si>
  <si>
    <t>https://github.com/jenkinsci/jenkins/raw/1f946961b9416281fd8ec65eaa3304ed23838c25/core/src/main/java/hudson/model/Job.java</t>
  </si>
  <si>
    <t>https://github.com/jenkinsci/jenkins/raw/9ba18f5de0c3b44a4dcd96d3978bc9f3a4c324b1/core/src/main/java/jenkins/InitReactorRunner.java</t>
  </si>
  <si>
    <t>https://github.com/jenkinsci/jenkins/raw/bdcb2fb2229868168379b6690696a3d95be03ec1/test/src/test/java/hudson/model/UpdateCenterConnectionStatusTest.java</t>
  </si>
  <si>
    <t>https://github.com/jenkinsci/jenkins/raw/4786a1c48185bc5f42b324bdafee3a7cd678feea/core/src/main/java/hudson/model/ManagementLink.java</t>
  </si>
  <si>
    <t>https://github.com/jenkinsci/jenkins/raw/449c5aced523a6e66fe3d6a804e5dbfd5c5c67c6/core/src/main/java/hudson/model/Action.java</t>
  </si>
  <si>
    <t>https://github.com/jenkinsci/jenkins/raw/7cc0628d4cb2d342ea08094e06b91a5b4011859e/core/src/main/java/hudson/model/Fingerprint.java</t>
  </si>
  <si>
    <t>https://github.com/jenkinsci/jenkins/raw/f8f5b25a68f0999c45de865f30dabcbea5781295/test/src/test/java/hudson/model/ApiSEC1704Test.java</t>
  </si>
  <si>
    <t>core/src/test/java/hudson/EnvVarsTest.java</t>
  </si>
  <si>
    <t>https://github.com/jenkinsci/jenkins/raw/57c94bf1943415ecbca6c563f0f388a283c3c3e1/core/src/main/java/hudson/DNSMultiCast.java</t>
  </si>
  <si>
    <t>https://github.com/jenkinsci/jenkins/raw/07bcd1fe597250c30397ee0d1e15f00e8fbf7ffc/core/src/main/java/hudson/diagnosis/MemoryUsageMonitor.java</t>
  </si>
  <si>
    <t>core/src/main/java/hudson/slaves/DumbSlave.java</t>
  </si>
  <si>
    <t>https://github.com/jenkinsci/jenkins/raw/feea23c7dc53bd60928ee290bb803705f868c3ad/core/src/main/java/jenkins/agents/WebSocketAgents.java</t>
  </si>
  <si>
    <t>58f8ac9b98aa3e2c3973c6f1a2d067febcd5e53b</t>
  </si>
  <si>
    <t>Merge pull request #4387 from jeffret-b/removeDeprecatedProtocols_x000D_
_x000D_
[JENKINS-60381] Remove old, deprecated agent protocols.</t>
  </si>
  <si>
    <t>https://github.com/jenkinsci/jenkins/commit/58f8ac9b98aa3e2c3973c6f1a2d067febcd5e53b</t>
  </si>
  <si>
    <t>4387,60381</t>
  </si>
  <si>
    <t>https://issues.jenkins-ci.org/browse/JENKINS-60381</t>
  </si>
  <si>
    <t>https://github.com/jenkinsci/jenkins/pull/4387</t>
  </si>
  <si>
    <t>https://github.com/jenkinsci/jenkins/raw/9ba18f5de0c3b44a4dcd96d3978bc9f3a4c324b1/core/src/main/java/jenkins/model/RunIdMigrator.java</t>
  </si>
  <si>
    <t>ad1ca7101b9b180dc677eef914b1cbd8208d00c8</t>
  </si>
  <si>
    <t>Merge pull request #4414 from jglick/WORKSPACE_TMP-JENKINS-60634_x000D_
_x000D_
[JENKINS-60634] Define $WORKSPACE_TMP for (non-Pipeline) builds</t>
  </si>
  <si>
    <t>https://github.com/jenkinsci/jenkins/commit/ad1ca7101b9b180dc677eef914b1cbd8208d00c8</t>
  </si>
  <si>
    <t>4414,60634</t>
  </si>
  <si>
    <t>https://issues.jenkins-ci.org/browse/JENKINS-60634</t>
  </si>
  <si>
    <t>https://github.com/jenkinsci/jenkins/pull/4414</t>
  </si>
  <si>
    <t>https://github.com/jenkinsci/jenkins/raw/bdcb2fb2229868168379b6690696a3d95be03ec1/test/src/test/java/hudson/security/SecurityRealmTest.java</t>
  </si>
  <si>
    <t>https://issues.jenkins-ci.org/browse/JENKINS-40228</t>
  </si>
  <si>
    <t>https://github.com/jenkinsci/jenkins/raw/449c5aced523a6e66fe3d6a804e5dbfd5c5c67c6/core/src/main/java/hudson/model/Actionable.java</t>
  </si>
  <si>
    <t>https://github.com/jenkinsci/jenkins/raw/f8f5b25a68f0999c45de865f30dabcbea5781295/test/src/test/java/hudson/model/UpdateCenterConnectionStatusTest.java</t>
  </si>
  <si>
    <t>https://github.com/jenkinsci/jenkins/raw/7cc0628d4cb2d342ea08094e06b91a5b4011859e/core/src/main/java/hudson/model/ItemGroup.java</t>
  </si>
  <si>
    <t>test/src/test/java/jenkins/util/AntClassLoaderTest.java</t>
  </si>
  <si>
    <t>core/src/main/java/hudson/DependencyRunner.java</t>
  </si>
  <si>
    <t>https://github.com/jenkinsci/jenkins/raw/57c94bf1943415ecbca6c563f0f388a283c3c3e1/core/src/main/java/hudson/DependencyRunner.java</t>
  </si>
  <si>
    <t>https://github.com/jenkinsci/jenkins/raw/07bcd1fe597250c30397ee0d1e15f00e8fbf7ffc/core/src/main/java/hudson/init/InitMilestone.java</t>
  </si>
  <si>
    <t>c059ccb0d834061c302ad642719fcb0764c98a07</t>
  </si>
  <si>
    <t>Merge pull request #4418 from darxriggs/fix-typos_x000D_
_x000D_
Fix typos &amp; spelling in Javadoc and WebUI</t>
  </si>
  <si>
    <t>core/src/main/java/hudson/cli/DisablePluginCommand.java</t>
  </si>
  <si>
    <t>https://github.com/jenkinsci/jenkins/commit/c059ccb0d834061c302ad642719fcb0764c98a07</t>
  </si>
  <si>
    <t>4418</t>
  </si>
  <si>
    <t>https://github.com/jenkinsci/jenkins/pull/4418</t>
  </si>
  <si>
    <t>core/src/main/java/hudson/util/FormValidation.java</t>
  </si>
  <si>
    <t>https://github.com/jenkinsci/jenkins/raw/feea23c7dc53bd60928ee290bb803705f868c3ad/core/src/main/java/jenkins/management/CliLink.java</t>
  </si>
  <si>
    <t>core/src/main/java/jenkins/security/ConfidentialKey.java</t>
  </si>
  <si>
    <t>core/src/main/java/hudson/model/LoadStatistics.java</t>
  </si>
  <si>
    <t>https://github.com/jenkinsci/jenkins/raw/1f946961b9416281fd8ec65eaa3304ed23838c25/core/src/main/java/hudson/model/LoadStatistics.java</t>
  </si>
  <si>
    <t>https://github.com/jenkinsci/jenkins/raw/9ba18f5de0c3b44a4dcd96d3978bc9f3a4c324b1/core/src/main/java/jenkins/model/identity/IdentityRootAction.java</t>
  </si>
  <si>
    <t>https://github.com/jenkinsci/jenkins/raw/bdcb2fb2229868168379b6690696a3d95be03ec1/test/src/test/java/hudson/security/WhoAmITest.java</t>
  </si>
  <si>
    <t>core/src/main/java/hudson/security/SecurityRealm.java</t>
  </si>
  <si>
    <t>test/src/test/java/jenkins/TestJnlpSlaveAgentProtocol.java</t>
  </si>
  <si>
    <t>https://github.com/jenkinsci/jenkins/raw/f8f5b25a68f0999c45de865f30dabcbea5781295/test/src/test/java/hudson/security/SecurityRealmTest.java</t>
  </si>
  <si>
    <t>https://github.com/jenkinsci/jenkins/raw/449c5aced523a6e66fe3d6a804e5dbfd5c5c67c6/core/src/main/java/hudson/model/AllView.java</t>
  </si>
  <si>
    <t>https://github.com/jenkinsci/jenkins/raw/7cc0628d4cb2d342ea08094e06b91a5b4011859e/core/src/main/java/hudson/model/Items.java</t>
  </si>
  <si>
    <t>https://github.com/jenkinsci/jenkins/raw/4786a1c48185bc5f42b324bdafee3a7cd678feea/core/src/main/java/hudson/model/UpdateSite.java</t>
  </si>
  <si>
    <t>core/src/main/java/hudson/tasks/Publisher.java</t>
  </si>
  <si>
    <t>https://github.com/jenkinsci/jenkins/raw/07bcd1fe597250c30397ee0d1e15f00e8fbf7ffc/core/src/main/java/hudson/init/impl/InitialUserContent.java</t>
  </si>
  <si>
    <t>https://github.com/jenkinsci/jenkins/raw/feea23c7dc53bd60928ee290bb803705f868c3ad/core/src/main/java/jenkins/management/ConfigureLink.java</t>
  </si>
  <si>
    <t>https://github.com/jenkinsci/jenkins/raw/9ba18f5de0c3b44a4dcd96d3978bc9f3a4c324b1/core/src/main/java/jenkins/slaves/JnlpSlaveAgentProtocol4.java</t>
  </si>
  <si>
    <t>https://github.com/jenkinsci/jenkins/raw/1f946961b9416281fd8ec65eaa3304ed23838c25/core/src/main/java/hudson/model/ManagementLink.java</t>
  </si>
  <si>
    <t>40228</t>
  </si>
  <si>
    <t>core/src/main/java/jenkins/slaves/JnlpSlaveAgentProtocol.java</t>
  </si>
  <si>
    <t>https://github.com/jenkinsci/jenkins/raw/bdcb2fb2229868168379b6690696a3d95be03ec1/test/src/test/java/hudson/tools/ZipExtractionInstallerTest.java</t>
  </si>
  <si>
    <t>https://github.com/jenkinsci/jenkins/raw/7cc0628d4cb2d342ea08094e06b91a5b4011859e/core/src/main/java/hudson/model/Label.java</t>
  </si>
  <si>
    <t>4b6049d586f7fd0c67368fffbda5a29f840450a5</t>
  </si>
  <si>
    <t>[JENKINS-21311] Make the queue/cancelItem API an API. (#4395)_x000D_
_x000D_
* [JENKINS-21311] Make the queue/cancelItem API an API._x000D__x000D_
_x000D__x000D_
This change:_x000D__x000D_
* documents the API_x000D__x000D_
* adds meaningful return codes to help API caller._x000D__x000D_
_x000D__x000D_
* [JENKINS-21311] Code review_x000D__x000D_
_x000D__x000D_
* [JENKINS-21311] Update failing integration test</t>
  </si>
  <si>
    <t>https://github.com/jenkinsci/jenkins/commit/4b6049d586f7fd0c67368fffbda5a29f840450a5</t>
  </si>
  <si>
    <t>21311,4395</t>
  </si>
  <si>
    <t>https://issues.jenkins-ci.org/browse/JENKINS-21311</t>
  </si>
  <si>
    <t>https://github.com/jenkinsci/jenkins/pull/4395</t>
  </si>
  <si>
    <t>test/src/test/java/jenkins/TestJnlpSlaveAgentProtocol2.java</t>
  </si>
  <si>
    <t>https://github.com/jenkinsci/jenkins/raw/449c5aced523a6e66fe3d6a804e5dbfd5c5c67c6/core/src/main/java/hudson/model/AutoCompletionCandidates.java</t>
  </si>
  <si>
    <t>https://github.com/jenkinsci/jenkins/raw/f8f5b25a68f0999c45de865f30dabcbea5781295/test/src/test/java/hudson/security/WhoAmITest.java</t>
  </si>
  <si>
    <t>core/src/main/java/jenkins/slaves/DeprecatedAgentProtocolMonitor.java</t>
  </si>
  <si>
    <t>https://github.com/jenkinsci/jenkins/raw/4786a1c48185bc5f42b324bdafee3a7cd678feea/core/src/main/java/hudson/model/ViewJob.java</t>
  </si>
  <si>
    <t>core/src/main/java/jenkins/mvn/FilePathGlobalSettingsProvider.java</t>
  </si>
  <si>
    <t>https://github.com/jenkinsci/jenkins/raw/feea23c7dc53bd60928ee290bb803705f868c3ad/core/src/main/java/jenkins/management/ConsoleLink.java</t>
  </si>
  <si>
    <t>https://github.com/jenkinsci/jenkins/raw/07bcd1fe597250c30397ee0d1e15f00e8fbf7ffc/core/src/main/java/hudson/logging/LogRecorderManager.java</t>
  </si>
  <si>
    <t>core/src/main/java/jenkins/model/IdStrategy.java</t>
  </si>
  <si>
    <t>core/src/main/java/hudson/model/MyViewsProperty.java</t>
  </si>
  <si>
    <t>https://github.com/jenkinsci/jenkins/raw/1f946961b9416281fd8ec65eaa3304ed23838c25/core/src/main/java/hudson/model/MyViewsProperty.java</t>
  </si>
  <si>
    <t>test/src/test/java/hudson/model/AbstractBuildTest.java</t>
  </si>
  <si>
    <t>https://github.com/jenkinsci/jenkins/raw/ad1ca7101b9b180dc677eef914b1cbd8208d00c8/test/src/test/java/hudson/model/AbstractBuildTest.java</t>
  </si>
  <si>
    <t>https://github.com/jenkinsci/jenkins/raw/8263b0ae4867c898722b601a17c03a3835d620f4/core/src/main/java/jenkins/security/HMACConfidentialKey.java</t>
  </si>
  <si>
    <t>test/src/test/java/jenkins/security/Security637Test.java</t>
  </si>
  <si>
    <t>core/src/main/java/jenkins/util/AntWithFindResourceClassLoader.java</t>
  </si>
  <si>
    <t>https://github.com/jenkinsci/jenkins/raw/bdcb2fb2229868168379b6690696a3d95be03ec1/test/src/test/java/jenkins/agents/WebSocketAgentsTest.java</t>
  </si>
  <si>
    <t>core/src/main/java/hudson/util/jna/SHELLEXECUTEINFO.java</t>
  </si>
  <si>
    <t>core/src/main/java/hudson/scm/SCMDescriptor.java</t>
  </si>
  <si>
    <t>https://github.com/jenkinsci/jenkins/raw/7cc0628d4cb2d342ea08094e06b91a5b4011859e/core/src/main/java/hudson/model/ManageJenkinsAction.java</t>
  </si>
  <si>
    <t>core/src/main/java/hudson/model/HealthReport.java</t>
  </si>
  <si>
    <t>5fee38854099381ebafd430a5854fb0f1e5bedaa</t>
  </si>
  <si>
    <t>Merge pull request #4392 from jglick/jth-jetty-upgrade_x000D_
_x000D_
Adapt some tests to newer Jetty</t>
  </si>
  <si>
    <t>https://github.com/jenkinsci/jenkins/commit/5fee38854099381ebafd430a5854fb0f1e5bedaa</t>
  </si>
  <si>
    <t>4392</t>
  </si>
  <si>
    <t>https://github.com/jenkinsci/jenkins/pull/4392</t>
  </si>
  <si>
    <t>https://github.com/jenkinsci/jenkins/raw/c7715880c7765268174996a963beea5f122e1c15/test/src/test/java/hudson/model/ComputerTest.java</t>
  </si>
  <si>
    <t>https://github.com/jenkinsci/jenkins/raw/449c5aced523a6e66fe3d6a804e5dbfd5c5c67c6/core/src/main/java/hudson/model/Build.java</t>
  </si>
  <si>
    <t>core/src/main/java/jenkins/slaves/EncryptedSlaveAgentJnlpFile.java</t>
  </si>
  <si>
    <t>test/src/test/java/jenkins/TestJnlpSlaveAgentProtocol3.java</t>
  </si>
  <si>
    <t>https://github.com/jenkinsci/jenkins/raw/4786a1c48185bc5f42b324bdafee3a7cd678feea/core/src/main/java/hudson/scheduler/Hash.java</t>
  </si>
  <si>
    <t>2479e8ba7c70bd99272a505608f0b59c8f700803</t>
  </si>
  <si>
    <t>Merge pull request #4390 from StefanSpieker/test_cleanup_x000D_
_x000D_
Minor test code cleanup</t>
  </si>
  <si>
    <t>https://github.com/jenkinsci/jenkins/commit/2479e8ba7c70bd99272a505608f0b59c8f700803</t>
  </si>
  <si>
    <t>4390</t>
  </si>
  <si>
    <t>https://github.com/jenkinsci/jenkins/pull/4390</t>
  </si>
  <si>
    <t>https://github.com/jenkinsci/jenkins/raw/f8f5b25a68f0999c45de865f30dabcbea5781295/test/src/test/java/hudson/tools/ZipExtractionInstallerTest.java</t>
  </si>
  <si>
    <t>7ab6d8e5751bd479e72246ecee9e56f684d87ef9</t>
  </si>
  <si>
    <t>Adapt to newer HtmlUnit (#4398)_x000D_
_x000D_
* Adapt to newer HtmlUnit._x000D__x000D_
_x000D__x000D_
* https://github.com/HtmlUnit/htmlunit/pull/29 seems to have been incompatible._x000D__x000D_
WebClient.addRequestHeader will no longer override a header in a WebRequest,_x000D__x000D_
such as when the same WebClient/WebRequest was previously used with different headers._x000D__x000D_
_x000D__x000D_
* Tracked down a behavioral change in passing through URL-encoded path characters._x000D__x000D_
https://github.com/HtmlUnit/htmlunit/commit/2c4956863420e4baef9d3d8c23ec0577ec64d2bf picks up_x000D__x000D_
https://github.com/apache/httpcomponents-client/commit/8c04c6ae5e5ba1432e40684428338ce68431766b which is the actual change._x000D__x000D_
_x000D__x000D_
* jenkins-test-harness 2.58</t>
  </si>
  <si>
    <t>https://github.com/jenkinsci/jenkins/commit/7ab6d8e5751bd479e72246ecee9e56f684d87ef9</t>
  </si>
  <si>
    <t>4398</t>
  </si>
  <si>
    <t>https://github.com/jenkinsci/jenkins/pull/4398</t>
  </si>
  <si>
    <t>core/src/main/java/jenkins/mvn/FilePathSettingsProvider.java</t>
  </si>
  <si>
    <t>84f6eb075acb375c3800ad3ed58dfedac3f73495</t>
  </si>
  <si>
    <t>[JENKINS-60554] - EscapedMarkupFormatter did not properly handle a null argument. (#4401)</t>
  </si>
  <si>
    <t>core/src/main/java/hudson/markup/EscapedMarkupFormatter.java</t>
  </si>
  <si>
    <t>https://github.com/jenkinsci/jenkins/commit/84f6eb075acb375c3800ad3ed58dfedac3f73495</t>
  </si>
  <si>
    <t>60554,4401</t>
  </si>
  <si>
    <t>https://issues.jenkins-ci.org/browse/JENKINS-60554</t>
  </si>
  <si>
    <t>https://github.com/jenkinsci/jenkins/pull/4401</t>
  </si>
  <si>
    <t>https://github.com/jenkinsci/jenkins/raw/feea23c7dc53bd60928ee290bb803705f868c3ad/core/src/main/java/jenkins/management/NodesLink.java</t>
  </si>
  <si>
    <t>core/src/main/java/hudson/ExtensionComponent.java</t>
  </si>
  <si>
    <t>https://github.com/jenkinsci/jenkins/raw/57c94bf1943415ecbca6c563f0f388a283c3c3e1/core/src/main/java/hudson/ExtensionComponent.java</t>
  </si>
  <si>
    <t>core/src/main/java/jenkins/slaves/JnlpAgentReceiver.java</t>
  </si>
  <si>
    <t>https://github.com/jenkinsci/jenkins/raw/07bcd1fe597250c30397ee0d1e15f00e8fbf7ffc/core/src/main/java/hudson/model/AbstractBuild.java</t>
  </si>
  <si>
    <t>d36acc1c81694fd204d1f3c0efcde278883e9b79</t>
  </si>
  <si>
    <t>[JENKINS-59656] check build id before interrupting from the executors widget (#4264)_x000D_
_x000D_
* [JENKINS-59656] when stopping a Run via the executors widget, make sure it's the intended one_x000D__x000D_
_x000D__x000D_
* [JENKINS-59656] added Executor.stopBuild(String) instead of .stop(String)_x000D__x000D_
_x000D__x000D_
* revert change to deprecated doStop(StaplerRequest,StaplerResponse), useless now that it's doStopBuild(String) which takes a runExtId parameter_x000D__x000D_
_x000D__x000D_
* javadoc: "@since TODO" rather than "@since 2.???"_x000D__x000D_
_x000D__x000D_
* [JENKINS-59656] added test case_x000D__x000D_
_x000D__x000D_
* jelly cleanup with h.urlEncode(String)_x000D__x000D_
_x000D__x000D_
* make Functions.urlEncode(null) return empty String_x000D__x000D_
_x000D__x000D_
* Executor.doStopBuild(runExtId): ignore runExtId if executable is not a Run_x000D__x000D_
_x000D__x000D_
* Executor.doStopBuild(runExtId) doesn't have to be a public API</t>
  </si>
  <si>
    <t>https://github.com/jenkinsci/jenkins/commit/d36acc1c81694fd204d1f3c0efcde278883e9b79</t>
  </si>
  <si>
    <t>59656,4264</t>
  </si>
  <si>
    <t>https://issues.jenkins-ci.org/browse/JENKINS-59656</t>
  </si>
  <si>
    <t>https://github.com/jenkinsci/jenkins/pull/4264</t>
  </si>
  <si>
    <t>core/src/main/java/hudson/scm/AutoBrowserHolder.java</t>
  </si>
  <si>
    <t>core/src/main/java/hudson/model/Node.java</t>
  </si>
  <si>
    <t>https://github.com/jenkinsci/jenkins/raw/1f946961b9416281fd8ec65eaa3304ed23838c25/core/src/main/java/hudson/model/Node.java</t>
  </si>
  <si>
    <t>core/src/main/java/hudson/model/DirectlyModifiableView.java</t>
  </si>
  <si>
    <t>https://github.com/jenkinsci/jenkins/raw/819f80b12fb52d300fcbf05f64a8dab121901400/core/src/main/java/hudson/model/DirectlyModifiableView.java</t>
  </si>
  <si>
    <t>https://github.com/jenkinsci/jenkins/raw/bdcb2fb2229868168379b6690696a3d95be03ec1/test/src/test/java/jenkins/model/GlobalBuildDiscarderTest.java</t>
  </si>
  <si>
    <t>test/src/test/java/hudson/security/csrf/DefaultCrumbIssuerSEC1491Test.java</t>
  </si>
  <si>
    <t>https://github.com/jenkinsci/jenkins/raw/5fee38854099381ebafd430a5854fb0f1e5bedaa/test/src/test/java/hudson/security/csrf/DefaultCrumbIssuerSEC1491Test.java</t>
  </si>
  <si>
    <t>test/src/test/java/hudson/markup/MarkupFormatterTest.java</t>
  </si>
  <si>
    <t>https://github.com/jenkinsci/jenkins/raw/84f6eb075acb375c3800ad3ed58dfedac3f73495/test/src/test/java/hudson/markup/MarkupFormatterTest.java</t>
  </si>
  <si>
    <t>core/src/main/java/hudson/util/SecretRewriter.java</t>
  </si>
  <si>
    <t>https://github.com/jenkinsci/jenkins/raw/07bcd1fe597250c30397ee0d1e15f00e8fbf7ffc/core/src/main/java/hudson/model/AdministrativeMonitor.java</t>
  </si>
  <si>
    <t>https://github.com/jenkinsci/jenkins/raw/7cc0628d4cb2d342ea08094e06b91a5b4011859e/core/src/main/java/hudson/model/ManagementLink.java</t>
  </si>
  <si>
    <t>core/src/test/java/hudson/model/QueueTest.java</t>
  </si>
  <si>
    <t>https://github.com/jenkinsci/jenkins/raw/c7715880c7765268174996a963beea5f122e1c15/test/src/test/java/jenkins/model/JenkinsManagePermissionTest.java</t>
  </si>
  <si>
    <t>test/src/test/java/hudson/model/BuildExecutionTest.java</t>
  </si>
  <si>
    <t>https://github.com/jenkinsci/jenkins/raw/2479e8ba7c70bd99272a505608f0b59c8f700803/test/src/test/java/hudson/model/BuildExecutionTest.java</t>
  </si>
  <si>
    <t>https://github.com/jenkinsci/jenkins/raw/feea23c7dc53bd60928ee290bb803705f868c3ad/core/src/main/java/jenkins/management/PluginsLink.java</t>
  </si>
  <si>
    <t>test/src/test/java/hudson/PluginTest.java</t>
  </si>
  <si>
    <t>https://github.com/jenkinsci/jenkins/raw/7ab6d8e5751bd479e72246ecee9e56f684d87ef9/test/src/test/java/hudson/PluginTest.java</t>
  </si>
  <si>
    <t>https://github.com/jenkinsci/jenkins/raw/f8f5b25a68f0999c45de865f30dabcbea5781295/test/src/test/java/jenkins/security/stapler/DoActionFilterTest.java</t>
  </si>
  <si>
    <t>core/src/main/java/hudson/scheduler/CronTabList.java</t>
  </si>
  <si>
    <t>https://github.com/jenkinsci/jenkins/raw/449c5aced523a6e66fe3d6a804e5dbfd5c5c67c6/core/src/main/java/hudson/model/Cause.java</t>
  </si>
  <si>
    <t>https://github.com/jenkinsci/jenkins/raw/57c94bf1943415ecbca6c563f0f388a283c3c3e1/core/src/main/java/hudson/ExtensionFinder.java</t>
  </si>
  <si>
    <t>https://github.com/jenkinsci/jenkins/raw/8263b0ae4867c898722b601a17c03a3835d620f4/core/src/main/java/jenkins/slaves/JnlpSlaveAgentProtocol3.java</t>
  </si>
  <si>
    <t>https://github.com/jenkinsci/jenkins/raw/1f946961b9416281fd8ec65eaa3304ed23838c25/core/src/main/java/hudson/model/ParameterDefinition.java</t>
  </si>
  <si>
    <t>core/src/main/java/hudson/model/EnvironmentContributingAction.java</t>
  </si>
  <si>
    <t>https://github.com/jenkinsci/jenkins/raw/819f80b12fb52d300fcbf05f64a8dab121901400/core/src/main/java/hudson/model/EnvironmentContributingAction.java</t>
  </si>
  <si>
    <t>test/src/test/java/hudson/security/csrf/DefaultCrumbIssuerSEC626Test.java</t>
  </si>
  <si>
    <t>https://github.com/jenkinsci/jenkins/raw/5fee38854099381ebafd430a5854fb0f1e5bedaa/test/src/test/java/hudson/security/csrf/DefaultCrumbIssuerSEC626Test.java</t>
  </si>
  <si>
    <t>https://github.com/jenkinsci/jenkins/raw/4786a1c48185bc5f42b324bdafee3a7cd678feea/core/src/main/java/hudson/security/BasicAuthenticationFilter.java</t>
  </si>
  <si>
    <t>https://github.com/jenkinsci/jenkins/raw/bdcb2fb2229868168379b6690696a3d95be03ec1/test/src/test/java/jenkins/security/RekeySecretAdminMonitorTest.java</t>
  </si>
  <si>
    <t>https://github.com/jenkinsci/jenkins/raw/07bcd1fe597250c30397ee0d1e15f00e8fbf7ffc/core/src/main/java/hudson/model/AperiodicWork.java</t>
  </si>
  <si>
    <t>core/src/main/java/hudson/util/TextFile.java</t>
  </si>
  <si>
    <t>test/src/test/java/hudson/model/QueueTest.java</t>
  </si>
  <si>
    <t>https://github.com/jenkinsci/jenkins/raw/4b6049d586f7fd0c67368fffbda5a29f840450a5/test/src/test/java/hudson/model/QueueTest.java</t>
  </si>
  <si>
    <t>test/src/test/java/hudson/model/FreeStyleProjectTest.java</t>
  </si>
  <si>
    <t>https://github.com/jenkinsci/jenkins/raw/7cc0628d4cb2d342ea08094e06b91a5b4011859e/core/src/main/java/hudson/model/UpdateCenter.java</t>
  </si>
  <si>
    <t>test/src/test/java/hudson/diagnosis/HudsonHomeDiskUsageMonitorTest.java</t>
  </si>
  <si>
    <t>https://github.com/jenkinsci/jenkins/raw/7ab6d8e5751bd479e72246ecee9e56f684d87ef9/test/src/test/java/hudson/diagnosis/HudsonHomeDiskUsageMonitorTest.java</t>
  </si>
  <si>
    <t>https://github.com/jenkinsci/jenkins/raw/feea23c7dc53bd60928ee290bb803705f868c3ad/core/src/main/java/jenkins/management/ReloadLink.java</t>
  </si>
  <si>
    <t>https://github.com/jenkinsci/jenkins/raw/449c5aced523a6e66fe3d6a804e5dbfd5c5c67c6/core/src/main/java/hudson/model/CheckPoint.java</t>
  </si>
  <si>
    <t>core/src/test/java/hudson/util/CopyOnWriteListTest.java</t>
  </si>
  <si>
    <t>core/src/main/java/hudson/scm/SCMS.java</t>
  </si>
  <si>
    <t>core/src/main/java/hudson/model/ParameterValue.java</t>
  </si>
  <si>
    <t>https://github.com/jenkinsci/jenkins/raw/1f946961b9416281fd8ec65eaa3304ed23838c25/core/src/main/java/hudson/model/ParameterValue.java</t>
  </si>
  <si>
    <t>core/src/main/java/hudson/model/EnvironmentContributor.java</t>
  </si>
  <si>
    <t>https://github.com/jenkinsci/jenkins/raw/819f80b12fb52d300fcbf05f64a8dab121901400/core/src/main/java/hudson/model/EnvironmentContributor.java</t>
  </si>
  <si>
    <t>test/src/test/java/jenkins/security/ResourceDomainTest.java</t>
  </si>
  <si>
    <t>b4d19ab10af7a45379b9aa0cfc9d9b669beacf27</t>
  </si>
  <si>
    <t>Merge pull request #4346 from MRamonLeon/JENKINS-59793_x000D_
_x000D_
[JENKINS-59793] Avoid hanging jobs with faulty SubTasks_x000D_
_x000D_
(cherry picked from commit 5f810770b4f8c994299906767dbb5828eb4eb605)</t>
  </si>
  <si>
    <t>core/src/main/java/hudson/model/queue/WorkUnitContext.java</t>
  </si>
  <si>
    <t>https://github.com/jenkinsci/jenkins/commit/b4d19ab10af7a45379b9aa0cfc9d9b669beacf27</t>
  </si>
  <si>
    <t>4346,59793</t>
  </si>
  <si>
    <t>https://issues.jenkins-ci.org/browse/JENKINS-59793</t>
  </si>
  <si>
    <t>https://github.com/jenkinsci/jenkins/pull/4346</t>
  </si>
  <si>
    <t>https://github.com/jenkinsci/jenkins/raw/4786a1c48185bc5f42b324bdafee3a7cd678feea/core/src/main/java/hudson/security/HudsonAuthenticationEntryPoint.java</t>
  </si>
  <si>
    <t>https://github.com/jenkinsci/jenkins/raw/bdcb2fb2229868168379b6690696a3d95be03ec1/test/src/test/java/jenkins/security/stapler/DoActionFilterTest.java</t>
  </si>
  <si>
    <t>test/src/test/java/hudson/model/ParametersAction2Test.java</t>
  </si>
  <si>
    <t>https://github.com/jenkinsci/jenkins/raw/07bcd1fe597250c30397ee0d1e15f00e8fbf7ffc/core/src/main/java/hudson/model/ChoiceParameterDefinition.java</t>
  </si>
  <si>
    <t>core/src/main/java/hudson/util/spring/DefaultRuntimeSpringConfiguration.java</t>
  </si>
  <si>
    <t>core/src/main/java/jenkins/slaves/JnlpSlaveAgentProtocol2.java</t>
  </si>
  <si>
    <t>core/src/main/java/jenkins/websocket/WebSocketEcho.java</t>
  </si>
  <si>
    <t>core/src/test/java/hudson/slaves/NodeListTest.java</t>
  </si>
  <si>
    <t>https://github.com/jenkinsci/jenkins/raw/feea23c7dc53bd60928ee290bb803705f868c3ad/core/src/main/java/jenkins/management/ShutdownLink.java</t>
  </si>
  <si>
    <t>core/src/main/java/hudson/ExtensionListView.java</t>
  </si>
  <si>
    <t>https://github.com/jenkinsci/jenkins/raw/57c94bf1943415ecbca6c563f0f388a283c3c3e1/core/src/main/java/hudson/ExtensionListView.java</t>
  </si>
  <si>
    <t>https://github.com/jenkinsci/jenkins/raw/7cc0628d4cb2d342ea08094e06b91a5b4011859e/core/src/main/java/hudson/model/UpdateSite.java</t>
  </si>
  <si>
    <t>test/src/test/java/hudson/model/queue/BuildKeepsRunningWhenFaultySubTasksTest.java</t>
  </si>
  <si>
    <t>https://github.com/jenkinsci/jenkins/raw/b4d19ab10af7a45379b9aa0cfc9d9b669beacf27/test/src/test/java/hudson/model/queue/BuildKeepsRunningWhenFaultySubTasksTest.java</t>
  </si>
  <si>
    <t>core/src/main/java/jenkins/model/PeepholePermalink.java</t>
  </si>
  <si>
    <t>https://github.com/jenkinsci/jenkins/raw/449c5aced523a6e66fe3d6a804e5dbfd5c5c67c6/core/src/main/java/hudson/model/ChoiceParameterDefinition.java</t>
  </si>
  <si>
    <t>core/src/main/java/hudson/model/RunAction.java</t>
  </si>
  <si>
    <t>test/src/test/java/jenkins/security/stapler/Security400Test.java</t>
  </si>
  <si>
    <t>https://github.com/jenkinsci/jenkins/raw/d36acc1c81694fd204d1f3c0efcde278883e9b79/test/src/test/java/jenkins/security/stapler/Security400Test.java</t>
  </si>
  <si>
    <t>test/src/test/java/hudson/scm/ChangeLogSetTest.java</t>
  </si>
  <si>
    <t>core/src/main/java/hudson/model/ParametersAction.java</t>
  </si>
  <si>
    <t>https://github.com/jenkinsci/jenkins/raw/1f946961b9416281fd8ec65eaa3304ed23838c25/core/src/main/java/hudson/model/ParametersAction.java</t>
  </si>
  <si>
    <t>https://github.com/jenkinsci/jenkins/raw/4786a1c48185bc5f42b324bdafee3a7cd678feea/core/src/main/java/hudson/security/HudsonPrivateSecurityRealm.java</t>
  </si>
  <si>
    <t>https://github.com/jenkinsci/jenkins/raw/07bcd1fe597250c30397ee0d1e15f00e8fbf7ffc/core/src/main/java/hudson/model/Computer.java</t>
  </si>
  <si>
    <t>https://github.com/jenkinsci/jenkins/raw/2479e8ba7c70bd99272a505608f0b59c8f700803/test/src/test/java/hudson/model/ParametersAction2Test.java</t>
  </si>
  <si>
    <t>https://github.com/jenkinsci/jenkins/raw/7cc0628d4cb2d342ea08094e06b91a5b4011859e/core/src/main/java/hudson/model/ViewJob.java</t>
  </si>
  <si>
    <t>https://github.com/jenkinsci/jenkins/raw/feea23c7dc53bd60928ee290bb803705f868c3ad/core/src/main/java/jenkins/management/StatisticsLink.java</t>
  </si>
  <si>
    <t>core/src/main/java/jenkins/model/GlobalCloudConfiguration.java</t>
  </si>
  <si>
    <t>https://github.com/jenkinsci/jenkins/raw/4786a1c48185bc5f42b324bdafee3a7cd678feea/core/src/main/java/hudson/security/csrf/GlobalCrumbIssuerConfiguration.java</t>
  </si>
  <si>
    <t>https://github.com/jenkinsci/jenkins/raw/07bcd1fe597250c30397ee0d1e15f00e8fbf7ffc/core/src/main/java/hudson/model/ComputerSet.java</t>
  </si>
  <si>
    <t>https://github.com/jenkinsci/jenkins/raw/449c5aced523a6e66fe3d6a804e5dbfd5c5c67c6/core/src/main/java/hudson/model/Computer.java</t>
  </si>
  <si>
    <t>core/src/main/java/hudson/model/queue/AbstractQueueSorterImpl.java</t>
  </si>
  <si>
    <t>core/src/main/java/hudson/util/ProcessTree.java</t>
  </si>
  <si>
    <t>https://github.com/jenkinsci/jenkins/raw/1f946961b9416281fd8ec65eaa3304ed23838c25/core/src/main/java/hudson/model/ParametersDefinitionProperty.java</t>
  </si>
  <si>
    <t>core/src/test/java/hudson/util/io/ZipArchiverTest.java</t>
  </si>
  <si>
    <t>core/src/main/java/hudson/model/DownloadService.java</t>
  </si>
  <si>
    <t>eedf2a4e2a25f5883d828f22c2429ceebe2bd157</t>
  </si>
  <si>
    <t>Merge pull request #4262 from StefanSpieker/replace_getActiveInstance_x000D_
_x000D_
Replaced deprecated getActiveInstance() with get()</t>
  </si>
  <si>
    <t>https://github.com/jenkinsci/jenkins/commit/eedf2a4e2a25f5883d828f22c2429ceebe2bd157</t>
  </si>
  <si>
    <t>4262</t>
  </si>
  <si>
    <t>https://github.com/jenkinsci/jenkins/pull/4262</t>
  </si>
  <si>
    <t>https://github.com/jenkinsci/jenkins/raw/4786a1c48185bc5f42b324bdafee3a7cd678feea/core/src/main/java/hudson/triggers/SCMTrigger.java</t>
  </si>
  <si>
    <t>https://github.com/jenkinsci/jenkins/raw/2479e8ba7c70bd99272a505608f0b59c8f700803/test/src/test/java/hudson/scm/ChangeLogSetTest.java</t>
  </si>
  <si>
    <t>core/src/main/java/jenkins/security/RekeySecretAdminMonitor.java</t>
  </si>
  <si>
    <t>https://github.com/jenkinsci/jenkins/raw/feea23c7dc53bd60928ee290bb803705f868c3ad/core/src/main/java/jenkins/management/SystemInfoLink.java</t>
  </si>
  <si>
    <t>https://github.com/jenkinsci/jenkins/raw/7cc0628d4cb2d342ea08094e06b91a5b4011859e/core/src/main/java/hudson/scheduler/Hash.java</t>
  </si>
  <si>
    <t>core/src/main/java/hudson/FileSystemProvisioner.java</t>
  </si>
  <si>
    <t>https://github.com/jenkinsci/jenkins/raw/57c94bf1943415ecbca6c563f0f388a283c3c3e1/core/src/main/java/hudson/FileSystemProvisioner.java</t>
  </si>
  <si>
    <t>test/src/test/java/jenkins/model/JenkinsSystemReadAndManagePermissionTest.java</t>
  </si>
  <si>
    <t>https://github.com/jenkinsci/jenkins/raw/991f379924480a87a1ba807c824fa53e00e1e14a/test/src/test/java/jenkins/model/JenkinsSystemReadAndManagePermissionTest.java</t>
  </si>
  <si>
    <t>https://github.com/jenkinsci/jenkins/raw/07bcd1fe597250c30397ee0d1e15f00e8fbf7ffc/core/src/main/java/hudson/model/Descriptor.java</t>
  </si>
  <si>
    <t>https://github.com/jenkinsci/jenkins/raw/449c5aced523a6e66fe3d6a804e5dbfd5c5c67c6/core/src/main/java/hudson/model/ComputerSet.java</t>
  </si>
  <si>
    <t>core/src/main/java/hudson/model/PermalinkProjectAction.java</t>
  </si>
  <si>
    <t>https://github.com/jenkinsci/jenkins/raw/1f946961b9416281fd8ec65eaa3304ed23838c25/core/src/main/java/hudson/model/PermalinkProjectAction.java</t>
  </si>
  <si>
    <t>test/src/test/java/hudson/cli/GroovyshCommandTest.java</t>
  </si>
  <si>
    <t>test/src/test/java/hudson/model/queue/MaintainCanTakeStrengtheningTest.java</t>
  </si>
  <si>
    <t>https://github.com/jenkinsci/jenkins/raw/4786a1c48185bc5f42b324bdafee3a7cd678feea/core/src/main/java/hudson/util/AtomicFileWriter.java</t>
  </si>
  <si>
    <t>https://github.com/jenkinsci/jenkins/raw/feea23c7dc53bd60928ee290bb803705f868c3ad/core/src/main/java/jenkins/management/SystemLogLink.java</t>
  </si>
  <si>
    <t>core/src/main/java/hudson/os/WindowsUtil.java</t>
  </si>
  <si>
    <t>test/src/test/java/hudson/security/HudsonPrivateSecurityRealmTest.java</t>
  </si>
  <si>
    <t>core/src/main/java/jenkins/security/s2m/ConfigDirectory.java</t>
  </si>
  <si>
    <t>https://github.com/jenkinsci/jenkins/raw/07bcd1fe597250c30397ee0d1e15f00e8fbf7ffc/core/src/main/java/hudson/model/DirectoryBrowserSupport.java</t>
  </si>
  <si>
    <t>test/src/test/java/jenkins/model/JenkinsSystemReadPermissionTest.java</t>
  </si>
  <si>
    <t>core/src/main/java/hudson/FileSystemProvisionerDescriptor.java</t>
  </si>
  <si>
    <t>https://github.com/jenkinsci/jenkins/raw/57c94bf1943415ecbca6c563f0f388a283c3c3e1/core/src/main/java/hudson/FileSystemProvisionerDescriptor.java</t>
  </si>
  <si>
    <t>https://github.com/jenkinsci/jenkins/raw/7cc0628d4cb2d342ea08094e06b91a5b4011859e/core/src/main/java/hudson/security/ACL.java</t>
  </si>
  <si>
    <t>core/src/main/java/hudson/util/RunList.java</t>
  </si>
  <si>
    <t>https://github.com/jenkinsci/jenkins/raw/449c5aced523a6e66fe3d6a804e5dbfd5c5c67c6/core/src/main/java/hudson/model/Descriptor.java</t>
  </si>
  <si>
    <t>test/src/test/java/jenkins/model/JenkinsTest.java</t>
  </si>
  <si>
    <t>core/src/test/java/hudson/FilePathTest.java</t>
  </si>
  <si>
    <t>core/src/main/java/hudson/scm/EmptyChangeLogSet.java</t>
  </si>
  <si>
    <t>https://github.com/jenkinsci/jenkins/raw/4786a1c48185bc5f42b324bdafee3a7cd678feea/core/src/main/java/hudson/util/ConsistentHash.java</t>
  </si>
  <si>
    <t>https://github.com/jenkinsci/jenkins/raw/73c1ed41bb1a845dab6a05768651a714d39e641e/core/src/main/java/jenkins/security/ExceptionTranslationFilter.java</t>
  </si>
  <si>
    <t>test/src/test/java/hudson/scm/AbstractScmTagActionTest.java</t>
  </si>
  <si>
    <t>https://github.com/jenkinsci/jenkins/raw/feea23c7dc53bd60928ee290bb803705f868c3ad/core/src/main/java/jenkins/model/FingerprintFacet.java</t>
  </si>
  <si>
    <t>https://github.com/jenkinsci/jenkins/raw/7cc0628d4cb2d342ea08094e06b91a5b4011859e/core/src/main/java/hudson/security/AccessControlled.java</t>
  </si>
  <si>
    <t>https://github.com/jenkinsci/jenkins/raw/07bcd1fe597250c30397ee0d1e15f00e8fbf7ffc/core/src/main/java/hudson/model/Fingerprint.java</t>
  </si>
  <si>
    <t>https://github.com/jenkinsci/jenkins/raw/449c5aced523a6e66fe3d6a804e5dbfd5c5c67c6/core/src/main/java/hudson/model/DescriptorVisibilityFilter.java</t>
  </si>
  <si>
    <t>core/src/main/java/jenkins/widgets/HistoryPageFilter.java</t>
  </si>
  <si>
    <t>core/src/main/java/hudson/model/ReconfigurableDescribable.java</t>
  </si>
  <si>
    <t>https://github.com/jenkinsci/jenkins/raw/1f946961b9416281fd8ec65eaa3304ed23838c25/core/src/main/java/hudson/model/ReconfigurableDescribable.java</t>
  </si>
  <si>
    <t>core/src/test/java/hudson/util/XStream2EncodingTest.java</t>
  </si>
  <si>
    <t>https://github.com/jenkinsci/jenkins/raw/4786a1c48185bc5f42b324bdafee3a7cd678feea/core/src/main/java/hudson/util/DOSToUnixPathHelper.java</t>
  </si>
  <si>
    <t>core/src/main/java/hudson/util/Iterators.java</t>
  </si>
  <si>
    <t>core/src/main/java/hudson/model/Resource.java</t>
  </si>
  <si>
    <t>https://github.com/jenkinsci/jenkins/raw/1f946961b9416281fd8ec65eaa3304ed23838c25/core/src/main/java/hudson/model/Resource.java</t>
  </si>
  <si>
    <t>core/src/main/java/hudson/Main.java</t>
  </si>
  <si>
    <t>https://github.com/jenkinsci/jenkins/raw/449c5aced523a6e66fe3d6a804e5dbfd5c5c67c6/core/src/main/java/hudson/model/DirectlyModifiableView.java</t>
  </si>
  <si>
    <t>https://github.com/jenkinsci/jenkins/raw/07bcd1fe597250c30397ee0d1e15f00e8fbf7ffc/core/src/main/java/hudson/model/FingerprintCleanupThread.java</t>
  </si>
  <si>
    <t>90e693b13bfb32a09e2d5ebe4f9b4a0da7d51979</t>
  </si>
  <si>
    <t>Hide password form fields by default (#3991)_x000D_
_x000D_
* Hide password form fields by default_x000D__x000D_
_x000D__x000D_
* Trying to bypass enforced autocompletion by just having a test field at first_x000D__x000D_
_x000D__x000D_
Something like onfocus didn't work, you'd tab through form elements_x000D__x000D_
and unless you filled in the user name, changing the form field to_x000D__x000D_
password would cause it to autocomplete._x000D__x000D_
_x000D__x000D_
It looks like, at least in Mac/Firefox, going from plain text to password_x000D__x000D_
in the 'oninput' event handler works. The plain text is revealed neither_x000D__x000D_
with typing nor pasting._x000D__x000D_
_x000D__x000D_
* Update core/src/main/resources/lib/form/password.jelly_x000D__x000D_
_x000D__x000D_
Co-Authored-By: daniel-beck &lt;daniel-beck@users.noreply.github.com&gt;_x000D__x000D_
_x000D__x000D_
* Use previously defined value_x000D__x000D_
_x000D__x000D_
* Make new password form fields opt-out_x000D__x000D_
_x000D__x000D_
* Add support for redacting form secrets in new password field_x000D__x000D_
_x000D__x000D_
* Have a password value pre-set in Jelly_x000D__x000D_
_x000D__x000D_
* Fix method_x000D__x000D_
_x000D__x000D_
* Fix test by clicking on the button to change the password_x000D__x000D_
_x000D__x000D_
* Forgot period separator between class and property name</t>
  </si>
  <si>
    <t>https://github.com/jenkinsci/jenkins/commit/90e693b13bfb32a09e2d5ebe4f9b4a0da7d51979</t>
  </si>
  <si>
    <t>3991</t>
  </si>
  <si>
    <t>https://github.com/jenkinsci/jenkins/pull/3991</t>
  </si>
  <si>
    <t>https://github.com/jenkinsci/jenkins/raw/feea23c7dc53bd60928ee290bb803705f868c3ad/core/src/main/java/jenkins/model/Jenkins.java</t>
  </si>
  <si>
    <t>https://github.com/jenkinsci/jenkins/raw/8263b0ae4867c898722b601a17c03a3835d620f4/test/src/test/java/hudson/security/csrf/DefaultCrumbIssuerSEC1704Test.java</t>
  </si>
  <si>
    <t>https://github.com/jenkinsci/jenkins/raw/7cc0628d4cb2d342ea08094e06b91a5b4011859e/core/src/main/java/hudson/security/BasicAuthenticationFilter.java</t>
  </si>
  <si>
    <t>https://github.com/jenkinsci/jenkins/raw/1f946961b9416281fd8ec65eaa3304ed23838c25/core/src/main/java/hudson/model/Run.java</t>
  </si>
  <si>
    <t>core/src/test/java/jenkins/security/RSADigitalSignatureConfidentialKeyTest.java</t>
  </si>
  <si>
    <t>d188ab785511964ba5aee3f273f6c6f4649c04f7</t>
  </si>
  <si>
    <t>Merge branch 'master' into jetty-maven-plugin</t>
  </si>
  <si>
    <t>https://github.com/jenkinsci/jenkins/commit/d188ab785511964ba5aee3f273f6c6f4649c04f7</t>
  </si>
  <si>
    <t>https://github.com/jenkinsci/jenkins/raw/4786a1c48185bc5f42b324bdafee3a7cd678feea/core/src/main/java/hudson/util/FormFieldValidator.java</t>
  </si>
  <si>
    <t>test/src/test/java/hudson/tasks/FingerprinterTest.java</t>
  </si>
  <si>
    <t>https://github.com/jenkinsci/jenkins/raw/2479e8ba7c70bd99272a505608f0b59c8f700803/test/src/test/java/hudson/tasks/FingerprinterTest.java</t>
  </si>
  <si>
    <t>https://github.com/jenkinsci/jenkins/raw/449c5aced523a6e66fe3d6a804e5dbfd5c5c67c6/core/src/main/java/hudson/model/EnvironmentContributingAction.java</t>
  </si>
  <si>
    <t>core/src/main/java/hudson/model/JobProperty.java</t>
  </si>
  <si>
    <t>core/src/main/java/hudson/init/InitStrategy.java</t>
  </si>
  <si>
    <t>https://github.com/jenkinsci/jenkins/raw/07bcd1fe597250c30397ee0d1e15f00e8fbf7ffc/core/src/main/java/hudson/model/ItemGroup.java</t>
  </si>
  <si>
    <t>core/src/main/java/hudson/triggers/Trigger.java</t>
  </si>
  <si>
    <t>https://github.com/jenkinsci/jenkins/raw/57c94bf1943415ecbca6c563f0f388a283c3c3e1/core/src/main/java/hudson/LauncherDecorator.java</t>
  </si>
  <si>
    <t>https://github.com/jenkinsci/jenkins/raw/7cc0628d4cb2d342ea08094e06b91a5b4011859e/core/src/main/java/hudson/security/GlobalSecurityConfiguration.java</t>
  </si>
  <si>
    <t>https://github.com/jenkinsci/jenkins/raw/feea23c7dc53bd60928ee290bb803705f868c3ad/core/src/main/java/jenkins/security/SuspiciousRequestFilter.java</t>
  </si>
  <si>
    <t>core/src/main/java/hudson/cli/CancelQuietDownCommand.java</t>
  </si>
  <si>
    <t>core/src/main/java/hudson/model/RunParameterValue.java</t>
  </si>
  <si>
    <t>https://github.com/jenkinsci/jenkins/raw/1f946961b9416281fd8ec65eaa3304ed23838c25/core/src/main/java/hudson/model/RunParameterValue.java</t>
  </si>
  <si>
    <t>test/src/test/java/hudson/util/HudsonIsLoadingTest.java</t>
  </si>
  <si>
    <t>core/src/main/java/hudson/model/MultiStageTimeSeries.java</t>
  </si>
  <si>
    <t>https://github.com/jenkinsci/jenkins/raw/4786a1c48185bc5f42b324bdafee3a7cd678feea/core/src/main/java/hudson/util/Retrier.java</t>
  </si>
  <si>
    <t>test/src/test/java/hudson/tasks/MavenTest.java</t>
  </si>
  <si>
    <t>https://github.com/jenkinsci/jenkins/raw/2479e8ba7c70bd99272a505608f0b59c8f700803/test/src/test/java/hudson/tasks/MavenTest.java</t>
  </si>
  <si>
    <t>core/src/main/java/hudson/util/jna/Advapi32.java</t>
  </si>
  <si>
    <t>https://github.com/jenkinsci/jenkins/raw/449c5aced523a6e66fe3d6a804e5dbfd5c5c67c6/core/src/main/java/hudson/model/EnvironmentContributor.java</t>
  </si>
  <si>
    <t>core/src/main/java/hudson/triggers/Triggers.java</t>
  </si>
  <si>
    <t>https://github.com/jenkinsci/jenkins/raw/7cc0628d4cb2d342ea08094e06b91a5b4011859e/core/src/main/java/hudson/security/HudsonAuthenticationEntryPoint.java</t>
  </si>
  <si>
    <t>core/src/main/java/jenkins/security/ResourceDomainConfiguration.java</t>
  </si>
  <si>
    <t>https://github.com/jenkinsci/jenkins/raw/feea23c7dc53bd60928ee290bb803705f868c3ad/core/src/main/java/jenkins/telemetry/Telemetry.java</t>
  </si>
  <si>
    <t>https://github.com/jenkinsci/jenkins/raw/07bcd1fe597250c30397ee0d1e15f00e8fbf7ffc/core/src/main/java/hudson/model/Items.java</t>
  </si>
  <si>
    <t>core/src/main/java/hudson/cli/ClearQueueCommand.java</t>
  </si>
  <si>
    <t>test/src/test/java/hudson/util/HudsonIsRestartingTest.java</t>
  </si>
  <si>
    <t>test/src/test/java/jenkins/model/ContextMenuTest.java</t>
  </si>
  <si>
    <t>https://github.com/jenkinsci/jenkins/raw/2479e8ba7c70bd99272a505608f0b59c8f700803/test/src/test/java/jenkins/model/ContextMenuTest.java</t>
  </si>
  <si>
    <t>core/src/main/java/hudson/model/RunnerStack.java</t>
  </si>
  <si>
    <t>https://github.com/jenkinsci/jenkins/raw/1f946961b9416281fd8ec65eaa3304ed23838c25/core/src/main/java/hudson/model/RunnerStack.java</t>
  </si>
  <si>
    <t>https://github.com/jenkinsci/jenkins/raw/4786a1c48185bc5f42b324bdafee3a7cd678feea/core/src/main/java/jenkins/InitReactorRunner.java</t>
  </si>
  <si>
    <t>core/src/main/java/hudson/util/ListBoxModel.java</t>
  </si>
  <si>
    <t>https://github.com/jenkinsci/jenkins/raw/449c5aced523a6e66fe3d6a804e5dbfd5c5c67c6/core/src/main/java/hudson/model/Executor.java</t>
  </si>
  <si>
    <t>f31af9ba663e9c9d36e83bd8beff2aa28255bf07</t>
  </si>
  <si>
    <t>[JENKINS-56809] LAST_COMPLETED_BUILD should be a PeepholePermalink. (#4228)_x000D_
_x000D_
(cherry picked from commit cb8cdda131d83ebecc3c357db714de9789c3b7cb)</t>
  </si>
  <si>
    <t>https://github.com/jenkinsci/jenkins/commit/f31af9ba663e9c9d36e83bd8beff2aa28255bf07</t>
  </si>
  <si>
    <t>56809,4228</t>
  </si>
  <si>
    <t>https://issues.jenkins-ci.org/browse/JENKINS-56809</t>
  </si>
  <si>
    <t>https://github.com/jenkinsci/jenkins/pull/4228</t>
  </si>
  <si>
    <t>https://github.com/jenkinsci/jenkins/raw/7cc0628d4cb2d342ea08094e06b91a5b4011859e/core/src/main/java/hudson/security/HudsonPrivateSecurityRealm.java</t>
  </si>
  <si>
    <t>https://github.com/jenkinsci/jenkins/raw/feea23c7dc53bd60928ee290bb803705f868c3ad/core/src/main/java/jenkins/telemetry/impl/java11/MissingClassTelemetry.java</t>
  </si>
  <si>
    <t>https://github.com/jenkinsci/jenkins/raw/07bcd1fe597250c30397ee0d1e15f00e8fbf7ffc/core/src/main/java/hudson/model/Job.java</t>
  </si>
  <si>
    <t>https://github.com/jenkinsci/jenkins/raw/57c94bf1943415ecbca6c563f0f388a283c3c3e1/core/src/main/java/hudson/Main.java</t>
  </si>
  <si>
    <t>core/src/main/java/hudson/cli/CopyJobCommand.java</t>
  </si>
  <si>
    <t>9225492a0ab390967cc988b825ecc642c2886c42</t>
  </si>
  <si>
    <t>Revert "Revert "Disable Windows builds and ATH to mitigate the ongoing INFRA issue" (#4155)" (#4316)_x000D_
_x000D_
This reverts commit e37cd74f0489d2188863efff891fb04539af845b.</t>
  </si>
  <si>
    <t>https://github.com/jenkinsci/jenkins/commit/9225492a0ab390967cc988b825ecc642c2886c42</t>
  </si>
  <si>
    <t>4155,4316</t>
  </si>
  <si>
    <t>https://github.com/jenkinsci/jenkins/pull/4155,https://github.com/jenkinsci/jenkins/pull/4316</t>
  </si>
  <si>
    <t>core/src/main/java/hudson/model/ModifiableViewGroup.java</t>
  </si>
  <si>
    <t>https://github.com/jenkinsci/jenkins/raw/819f80b12fb52d300fcbf05f64a8dab121901400/core/src/main/java/hudson/model/ModifiableViewGroup.java</t>
  </si>
  <si>
    <t>https://github.com/jenkinsci/jenkins/raw/1f946961b9416281fd8ec65eaa3304ed23838c25/core/src/main/java/hudson/model/Slave.java</t>
  </si>
  <si>
    <t>test/src/test/java/jenkins/model/JenkinsBuildsAndWorkspacesDirectoriesTest.java</t>
  </si>
  <si>
    <t>https://github.com/jenkinsci/jenkins/raw/2479e8ba7c70bd99272a505608f0b59c8f700803/test/src/test/java/jenkins/model/JenkinsBuildsAndWorkspacesDirectoriesTest.java</t>
  </si>
  <si>
    <t>02522d257cd88f0074b74d13164a7c33cbc38370</t>
  </si>
  <si>
    <t xml:space="preserve"> [JENKINS-19887] - Allow time zone to be set on a per user basis (#4113)_x000D_
_x000D_
* Implement user setting for timezone_x000D__x000D_
_x000D__x000D_
* Apply timezone everywhere_x000D__x000D_
_x000D__x000D_
* Revert to medium dateStyle_x000D__x000D_
_x000D__x000D_
* Simplify and cleanup_x000D__x000D_
_x000D__x000D_
* Add javadocs and fix file headers_x000D__x000D_
_x000D__x000D_
* Revert auto-changes by IntelliJ_x000D__x000D_
_x000D__x000D_
* Add nullable annotation_x000D__x000D_
_x000D__x000D_
* Use better display names_x000D__x000D_
_x000D__x000D_
* Add tests_x000D__x000D_
_x000D__x000D_
* Log a warning when the user's time zone is not valid_x000D__x000D_
_x000D__x000D_
* Add username to log statement_x000D__x000D_
_x000D__x000D_
* Make suggested change_x000D__x000D_
_x000D__x000D_
* Cleaner way of dealing with invalid timezone_x000D__x000D_
_x000D__x000D_
* Update core/src/main/resources/hudson/model/TimeZoneProperty/config.jelly_x000D__x000D_
_x000D__x000D_
Co-Authored-By: Matt Sicker &lt;boards@gmail.com&gt;_x000D__x000D_
_x000D__x000D_
* Update tests_x000D__x000D_
_x000D__x000D_
* Update config.properties_x000D__x000D_
_x000D__x000D_
* Update config.jelly_x000D__x000D_
_x000D__x000D_
* Update Functions.java_x000D__x000D_
_x000D__x000D_
* Update layout.jelly_x000D__x000D_
_x000D__x000D_
* Update Functions.java_x000D__x000D_
_x000D__x000D_
* Update TimeZoneProperty.java_x000D__x000D_
_x000D__x000D_
* Update TimeZoneProperty.java_x000D__x000D_
_x000D__x000D_
* Update config.jelly_x000D__x000D_
_x000D__x000D_
* Update config.properties_x000D__x000D_
_x000D__x000D_
* Update TimeZonePropertyTest.java_x000D__x000D_
_x000D__x000D_
* Update TimeZoneProperty.java_x000D__x000D_
_x000D__x000D_
* Update Functions.java</t>
  </si>
  <si>
    <t>https://github.com/jenkinsci/jenkins/commit/02522d257cd88f0074b74d13164a7c33cbc38370</t>
  </si>
  <si>
    <t>19887,4113</t>
  </si>
  <si>
    <t>https://issues.jenkins-ci.org/browse/JENKINS-19887</t>
  </si>
  <si>
    <t>https://github.com/jenkinsci/jenkins/pull/4113</t>
  </si>
  <si>
    <t>core/src/main/java/hudson/util/MultipartFormDataParser.java</t>
  </si>
  <si>
    <t>https://github.com/jenkinsci/jenkins/raw/4786a1c48185bc5f42b324bdafee3a7cd678feea/core/src/main/java/jenkins/install/SetupWizard.java</t>
  </si>
  <si>
    <t>test/src/test/java/hudson/model/PasswordParameterDefinitionTest.java</t>
  </si>
  <si>
    <t>https://github.com/jenkinsci/jenkins/raw/90e693b13bfb32a09e2d5ebe4f9b4a0da7d51979/test/src/test/java/hudson/model/PasswordParameterDefinitionTest.java</t>
  </si>
  <si>
    <t>https://github.com/jenkinsci/jenkins/raw/449c5aced523a6e66fe3d6a804e5dbfd5c5c67c6/core/src/main/java/hudson/model/Failure.java</t>
  </si>
  <si>
    <t>https://github.com/jenkinsci/jenkins/raw/57c94bf1943415ecbca6c563f0f388a283c3c3e1/core/src/main/java/hudson/Plugin.java</t>
  </si>
  <si>
    <t>test/src/test/java/benchmarks/BenchmarkTest.java</t>
  </si>
  <si>
    <t>https://github.com/jenkinsci/jenkins/raw/07bcd1fe597250c30397ee0d1e15f00e8fbf7ffc/core/src/main/java/hudson/model/Label.java</t>
  </si>
  <si>
    <t>https://github.com/jenkinsci/jenkins/raw/1f946961b9416281fd8ec65eaa3304ed23838c25/core/src/main/java/hudson/model/TimeZoneProperty.java</t>
  </si>
  <si>
    <t>core/src/main/java/hudson/cli/CreateJobCommand.java</t>
  </si>
  <si>
    <t>https://github.com/jenkinsci/jenkins/raw/feea23c7dc53bd60928ee290bb803705f868c3ad/core/src/main/java/jenkins/tools/GlobalToolConfiguration.java</t>
  </si>
  <si>
    <t>https://github.com/jenkinsci/jenkins/raw/9225492a0ab390967cc988b825ecc642c2886c42/test/src/test/java/benchmarks/BenchmarkTest.java</t>
  </si>
  <si>
    <t>41a13dffc612ca3b5c48ab3710500562a3b40bf7</t>
  </si>
  <si>
    <t>Merge pull request #4308 from basil/javadoc_x000D_
_x000D_
Javadoc cleanup</t>
  </si>
  <si>
    <t>https://github.com/jenkinsci/jenkins/commit/41a13dffc612ca3b5c48ab3710500562a3b40bf7</t>
  </si>
  <si>
    <t>4308</t>
  </si>
  <si>
    <t>https://github.com/jenkinsci/jenkins/pull/4308</t>
  </si>
  <si>
    <t>https://github.com/jenkinsci/jenkins/raw/7cc0628d4cb2d342ea08094e06b91a5b4011859e/core/src/main/java/hudson/security/csrf/GlobalCrumbIssuerConfiguration.java</t>
  </si>
  <si>
    <t>https://github.com/jenkinsci/jenkins/raw/c365300f99e286bed71c0f014ae2a6fb248aa5e2/core/src/main/java/jenkins/mvn/FilePathGlobalSettingsProvider.java</t>
  </si>
  <si>
    <t>core/src/main/java/hudson/PluginFirstClassLoader.java</t>
  </si>
  <si>
    <t>https://github.com/jenkinsci/jenkins/raw/57c94bf1943415ecbca6c563f0f388a283c3c3e1/core/src/main/java/hudson/PluginFirstClassLoader.java</t>
  </si>
  <si>
    <t>https://github.com/jenkinsci/jenkins/raw/4786a1c48185bc5f42b324bdafee3a7cd678feea/core/src/main/java/jenkins/management/CliLink.java</t>
  </si>
  <si>
    <t>test/src/test/java/jenkins/model/PeepholePermalinkTest.java</t>
  </si>
  <si>
    <t>https://github.com/jenkinsci/jenkins/raw/f31af9ba663e9c9d36e83bd8beff2aa28255bf07/test/src/test/java/jenkins/model/PeepholePermalinkTest.java</t>
  </si>
  <si>
    <t>core/src/main/java/jenkins/model/DirectlyModifiableTopLevelItemGroup.java</t>
  </si>
  <si>
    <t>core/src/main/java/hudson/WebAppMain.java</t>
  </si>
  <si>
    <t>test/src/test/java/jenkins/security/RedactSecretJsonInErrorMessageSanitizerHtmlTest.java</t>
  </si>
  <si>
    <t>https://github.com/jenkinsci/jenkins/raw/90e693b13bfb32a09e2d5ebe4f9b4a0da7d51979/test/src/test/java/jenkins/security/RedactSecretJsonInErrorMessageSanitizerHtmlTest.java</t>
  </si>
  <si>
    <t>https://github.com/jenkinsci/jenkins/raw/feea23c7dc53bd60928ee290bb803705f868c3ad/core/src/main/java/jenkins/websocket/WebSocketSession.java</t>
  </si>
  <si>
    <t>core/src/main/java/hudson/model/TopLevelItemDescriptor.java</t>
  </si>
  <si>
    <t>https://github.com/jenkinsci/jenkins/raw/1f946961b9416281fd8ec65eaa3304ed23838c25/core/src/main/java/hudson/model/TopLevelItemDescriptor.java</t>
  </si>
  <si>
    <t>https://github.com/jenkinsci/jenkins/raw/07bcd1fe597250c30397ee0d1e15f00e8fbf7ffc/core/src/main/java/hudson/model/ListView.java</t>
  </si>
  <si>
    <t>https://github.com/jenkinsci/jenkins/raw/449c5aced523a6e66fe3d6a804e5dbfd5c5c67c6/core/src/main/java/hudson/model/Fingerprint.java</t>
  </si>
  <si>
    <t>test/src/test/java/jenkins/model/MasterBuildConfigurationTest.java</t>
  </si>
  <si>
    <t>https://github.com/jenkinsci/jenkins/raw/2479e8ba7c70bd99272a505608f0b59c8f700803/test/src/test/java/jenkins/model/MasterBuildConfigurationTest.java</t>
  </si>
  <si>
    <t>ff3f95d4e9738eeae0f30b2144818efedbf26bee</t>
  </si>
  <si>
    <t>Merge pull request #4287 from darxriggs/modernize-LoginRedirectTest_x000D_
_x000D_
Modernize LoginRedirectTest</t>
  </si>
  <si>
    <t>test/src/test/java/hudson/bugs/LoginRedirectTest.java</t>
  </si>
  <si>
    <t>https://github.com/jenkinsci/jenkins/commit/ff3f95d4e9738eeae0f30b2144818efedbf26bee</t>
  </si>
  <si>
    <t>https://github.com/jenkinsci/jenkins/raw/ff3f95d4e9738eeae0f30b2144818efedbf26bee/test/src/test/java/hudson/bugs/LoginRedirectTest.java</t>
  </si>
  <si>
    <t>4287</t>
  </si>
  <si>
    <t>https://github.com/jenkinsci/jenkins/pull/4287</t>
  </si>
  <si>
    <t>987ca9855fa22af100546e542c79030a0fd4f97a</t>
  </si>
  <si>
    <t>Merge pull request #4292 from daniel-beck/update-at-since-2019-10_x000D_
_x000D_
Update at-since in Javadoc, make script work on Mac OS X</t>
  </si>
  <si>
    <t>https://github.com/jenkinsci/jenkins/commit/987ca9855fa22af100546e542c79030a0fd4f97a</t>
  </si>
  <si>
    <t>4292</t>
  </si>
  <si>
    <t>https://github.com/jenkinsci/jenkins/pull/4292</t>
  </si>
  <si>
    <t>https://github.com/jenkinsci/jenkins/raw/9ba18f5de0c3b44a4dcd96d3978bc9f3a4c324b1/core/src/test/java/jenkins/util/xstream/XStreamDOMTest.java</t>
  </si>
  <si>
    <t>89ee2e822a5d356e1106d6819e0a3c285fac15be</t>
  </si>
  <si>
    <t xml:space="preserve"> [JENKINS-36720] - Fix SpotBugs warnings for "Non-null field is not initialized" values (#4249)_x000D_
_x000D_
* add one Spotbugs exclude and replaced Nonnull with CheckForNull because assigned variables have CheckForNull annotations_x000D__x000D_
_x000D__x000D_
* Update core/src/main/java/jenkins/security/NonSerializableSecurityContext.java_x000D__x000D_
_x000D__x000D_
Co-Authored-By: Evaristo Gutiérrez &lt;egutierrez@cloudbees.com&gt;</t>
  </si>
  <si>
    <t>https://github.com/jenkinsci/jenkins/commit/89ee2e822a5d356e1106d6819e0a3c285fac15be</t>
  </si>
  <si>
    <t>36720,4249</t>
  </si>
  <si>
    <t>https://github.com/jenkinsci/jenkins/pull/4249</t>
  </si>
  <si>
    <t>test/src/test/java/hudson/model/UpdateSiteTest.java</t>
  </si>
  <si>
    <t>20786f087b6ab92e5667f7202ad743b51c14becd</t>
  </si>
  <si>
    <t>Fix dangling Javadocs</t>
  </si>
  <si>
    <t>https://github.com/jenkinsci/jenkins/commit/20786f087b6ab92e5667f7202ad743b51c14becd</t>
  </si>
  <si>
    <t>a6e22982d4ae57ad6616279bff5cd67c2f701a57</t>
  </si>
  <si>
    <t>Fix typos in Javadoc declarations</t>
  </si>
  <si>
    <t>https://github.com/jenkinsci/jenkins/commit/a6e22982d4ae57ad6616279bff5cd67c2f701a57</t>
  </si>
  <si>
    <t>core/src/main/java/hudson/model/listeners/RunListener.java</t>
  </si>
  <si>
    <t>https://github.com/jenkinsci/jenkins/raw/c365300f99e286bed71c0f014ae2a6fb248aa5e2/core/src/main/java/jenkins/mvn/FilePathSettingsProvider.java</t>
  </si>
  <si>
    <t>https://github.com/jenkinsci/jenkins/raw/7cc0628d4cb2d342ea08094e06b91a5b4011859e/core/src/main/java/hudson/triggers/SCMTrigger.java</t>
  </si>
  <si>
    <t>20986fa481397a2605d4c3758977b9f28373187d</t>
  </si>
  <si>
    <t>Merge pull request #4293 from StefanSpieker/simplified_x000D_
_x000D_
simplified assertions and removed unthrown exceptions</t>
  </si>
  <si>
    <t>https://github.com/jenkinsci/jenkins/commit/20986fa481397a2605d4c3758977b9f28373187d</t>
  </si>
  <si>
    <t>4293</t>
  </si>
  <si>
    <t>https://github.com/jenkinsci/jenkins/pull/4293</t>
  </si>
  <si>
    <t>https://github.com/jenkinsci/jenkins/raw/07bcd1fe597250c30397ee0d1e15f00e8fbf7ffc/core/src/main/java/hudson/model/ManageJenkinsAction.java</t>
  </si>
  <si>
    <t>test/src/test/java/lib/form/PasswordTest.java</t>
  </si>
  <si>
    <t>https://github.com/jenkinsci/jenkins/raw/90e693b13bfb32a09e2d5ebe4f9b4a0da7d51979/test/src/test/java/lib/form/PasswordTest.java</t>
  </si>
  <si>
    <t>https://github.com/jenkinsci/jenkins/raw/feea23c7dc53bd60928ee290bb803705f868c3ad/core/src/main/java/jenkins/websocket/WebSockets.java</t>
  </si>
  <si>
    <t>test/src/test/java/jenkins/model/lazy/LazyBuildMixInTest.java</t>
  </si>
  <si>
    <t>https://github.com/jenkinsci/jenkins/raw/2479e8ba7c70bd99272a505608f0b59c8f700803/test/src/test/java/jenkins/model/lazy/LazyBuildMixInTest.java</t>
  </si>
  <si>
    <t>https://github.com/jenkinsci/jenkins/raw/449c5aced523a6e66fe3d6a804e5dbfd5c5c67c6/core/src/main/java/hudson/model/FingerprintMap.java</t>
  </si>
  <si>
    <t>https://github.com/jenkinsci/jenkins/raw/1f946961b9416281fd8ec65eaa3304ed23838c25/core/src/main/java/hudson/model/UpdateCenter.java</t>
  </si>
  <si>
    <t>https://github.com/jenkinsci/jenkins/raw/7cc0628d4cb2d342ea08094e06b91a5b4011859e/core/src/main/java/hudson/util/AtomicFileWriter.java</t>
  </si>
  <si>
    <t>core/src/main/java/hudson/cli/CreateViewCommand.java</t>
  </si>
  <si>
    <t>core/src/main/java/jenkins/security/NonSerializableSecurityContext.java</t>
  </si>
  <si>
    <t>https://github.com/jenkinsci/jenkins/raw/89ee2e822a5d356e1106d6819e0a3c285fac15be/core/src/main/java/jenkins/security/NonSerializableSecurityContext.java</t>
  </si>
  <si>
    <t>test/src/test/java/hudson/bugs/JnlpAccessWithSecuredHudsonTest.java</t>
  </si>
  <si>
    <t>https://github.com/jenkinsci/jenkins/raw/4786a1c48185bc5f42b324bdafee3a7cd678feea/core/src/main/java/jenkins/management/NodesLink.java</t>
  </si>
  <si>
    <t>test/src/test/java/jenkins/security/FilePathSecureTest.java</t>
  </si>
  <si>
    <t>https://github.com/jenkinsci/jenkins/raw/2479e8ba7c70bd99272a505608f0b59c8f700803/test/src/test/java/jenkins/security/FilePathSecureTest.java</t>
  </si>
  <si>
    <t>core/src/main/java/hudson/XmlFile.java</t>
  </si>
  <si>
    <t>core/src/main/java/hudson/model/AsyncAperiodicWork.java</t>
  </si>
  <si>
    <t>https://github.com/jenkinsci/jenkins/raw/1f946961b9416281fd8ec65eaa3304ed23838c25/core/src/main/java/hudson/model/UpdateSite.java</t>
  </si>
  <si>
    <t>https://github.com/jenkinsci/jenkins/raw/449c5aced523a6e66fe3d6a804e5dbfd5c5c67c6/core/src/main/java/hudson/model/Hudson.java</t>
  </si>
  <si>
    <t>https://github.com/jenkinsci/jenkins/raw/7cc0628d4cb2d342ea08094e06b91a5b4011859e/core/src/main/java/hudson/util/ConsistentHash.java</t>
  </si>
  <si>
    <t>core/src/main/java/jenkins/model/SimplePageDecorator.java</t>
  </si>
  <si>
    <t>core/src/main/java/hudson/cli/DeleteJobCommand.java</t>
  </si>
  <si>
    <t>7e0c2b7b8ca6998494e032c0dd8edcbef16e24c6</t>
  </si>
  <si>
    <t>Merge pull request #4288 from darxriggs/resolve-todo-waitOnline_x000D_
_x000D_
Resolve TODO using JenkinsRule#waitOnline</t>
  </si>
  <si>
    <t>https://github.com/jenkinsci/jenkins/commit/7e0c2b7b8ca6998494e032c0dd8edcbef16e24c6</t>
  </si>
  <si>
    <t>https://github.com/jenkinsci/jenkins/raw/7e0c2b7b8ca6998494e032c0dd8edcbef16e24c6/test/src/test/java/hudson/bugs/JnlpAccessWithSecuredHudsonTest.java</t>
  </si>
  <si>
    <t>4288</t>
  </si>
  <si>
    <t>https://github.com/jenkinsci/jenkins/pull/4288</t>
  </si>
  <si>
    <t>core/src/main/java/hudson/model/queue/ScheduleResult.java</t>
  </si>
  <si>
    <t>core/src/main/java/hudson/model/AsyncPeriodicWork.java</t>
  </si>
  <si>
    <t>https://github.com/jenkinsci/jenkins/raw/07bcd1fe597250c30397ee0d1e15f00e8fbf7ffc/core/src/main/java/hudson/model/ParameterDefinition.java</t>
  </si>
  <si>
    <t>368d1de36f0542b5bdce0ab7ae4aced15d6e0ccf</t>
  </si>
  <si>
    <t>Merge pull request #4256 from jsoref/java-cleanup-ChunkedInputStream.advanceChunk_x000D_
_x000D_
IntelliJ/Java: Duplicate code -&gt; ChunkedInputStream.advanceChunk</t>
  </si>
  <si>
    <t>core/src/main/java/hudson/util/ChunkedInputStream.java</t>
  </si>
  <si>
    <t>https://github.com/jenkinsci/jenkins/commit/368d1de36f0542b5bdce0ab7ae4aced15d6e0ccf</t>
  </si>
  <si>
    <t>https://github.com/jenkinsci/jenkins/raw/368d1de36f0542b5bdce0ab7ae4aced15d6e0ccf/core/src/main/java/hudson/util/ChunkedInputStream.java</t>
  </si>
  <si>
    <t>4256</t>
  </si>
  <si>
    <t>https://github.com/jenkinsci/jenkins/pull/4256</t>
  </si>
  <si>
    <t>https://github.com/jenkinsci/jenkins/raw/1f946961b9416281fd8ec65eaa3304ed23838c25/core/src/main/java/hudson/model/User.java</t>
  </si>
  <si>
    <t>core/src/main/java/hudson/model/DisplayNameListener.java</t>
  </si>
  <si>
    <t>core/src/main/java/hudson/cli/DeleteNodeCommand.java</t>
  </si>
  <si>
    <t>https://github.com/jenkinsci/jenkins/raw/7cc0628d4cb2d342ea08094e06b91a5b4011859e/core/src/main/java/hudson/util/DOSToUnixPathHelper.java</t>
  </si>
  <si>
    <t>core/src/main/java/jenkins/org/apache/commons/validator/routines/UrlValidator.java</t>
  </si>
  <si>
    <t>https://github.com/jenkinsci/jenkins/raw/9ba18f5de0c3b44a4dcd96d3978bc9f3a4c324b1/test/src/test/java/hudson/PluginManagerTest.java</t>
  </si>
  <si>
    <t>test/src/test/java/hudson/cli/CancelQuietDownCommandTest.java</t>
  </si>
  <si>
    <t>https://github.com/jenkinsci/jenkins/raw/449c5aced523a6e66fe3d6a804e5dbfd5c5c67c6/core/src/main/java/hudson/model/Item.java</t>
  </si>
  <si>
    <t>core/src/main/java/hudson/model/labels/LabelAssignmentAction.java</t>
  </si>
  <si>
    <t>https://github.com/jenkinsci/jenkins/raw/4786a1c48185bc5f42b324bdafee3a7cd678feea/core/src/main/java/jenkins/management/StatisticsLink.java</t>
  </si>
  <si>
    <t>test/src/test/java/hudson/cli/CLIActionTest.java</t>
  </si>
  <si>
    <t>core/src/test/java/hudson/model/DisplayNameListenerTest.java</t>
  </si>
  <si>
    <t>https://github.com/jenkinsci/jenkins/raw/20986fa481397a2605d4c3758977b9f28373187d/core/src/test/java/hudson/model/DisplayNameListenerTest.java</t>
  </si>
  <si>
    <t>core/src/main/java/hudson/model/FreeStyleProject.java</t>
  </si>
  <si>
    <t>core/src/main/java/hudson/model/PasswordParameterValue.java</t>
  </si>
  <si>
    <t>https://github.com/jenkinsci/jenkins/raw/819f80b12fb52d300fcbf05f64a8dab121901400/core/src/main/java/hudson/model/PasswordParameterValue.java</t>
  </si>
  <si>
    <t>core/src/main/java/jenkins/security/BasicHeaderProcessor.java</t>
  </si>
  <si>
    <t>https://github.com/jenkinsci/jenkins/raw/7cc0628d4cb2d342ea08094e06b91a5b4011859e/core/src/main/java/hudson/util/FormFieldValidator.java</t>
  </si>
  <si>
    <t>core/src/main/java/hudson/model/UserIdMapper.java</t>
  </si>
  <si>
    <t>https://github.com/jenkinsci/jenkins/raw/1f946961b9416281fd8ec65eaa3304ed23838c25/core/src/main/java/hudson/model/UserIdMapper.java</t>
  </si>
  <si>
    <t>core/src/main/java/hudson/model/DependencyGraph.java</t>
  </si>
  <si>
    <t>35dedaf917ff4c4e9af9df3ef20fc0fae1458d47</t>
  </si>
  <si>
    <t>merged master and use suggested type for tests</t>
  </si>
  <si>
    <t>https://github.com/jenkinsci/jenkins/commit/35dedaf917ff4c4e9af9df3ef20fc0fae1458d47</t>
  </si>
  <si>
    <t>https://github.com/jenkinsci/jenkins/raw/449c5aced523a6e66fe3d6a804e5dbfd5c5c67c6/core/src/main/java/hudson/model/ItemGroup.java</t>
  </si>
  <si>
    <t>core/src/main/java/hudson/cli/DisconnectNodeCommand.java</t>
  </si>
  <si>
    <t>core/src/main/java/hudson/org/apache/tools/tar/TarInputStream.java</t>
  </si>
  <si>
    <t>test/src/test/java/hudson/cli/ConnectNodeCommandTest.java</t>
  </si>
  <si>
    <t>core/src/main/java/hudson/model/labels/LabelAtomPropertyDescriptor.java</t>
  </si>
  <si>
    <t>core/src/main/java/hudson/init/Initializer.java</t>
  </si>
  <si>
    <t>https://github.com/jenkinsci/jenkins/raw/7cc0628d4cb2d342ea08094e06b91a5b4011859e/core/src/main/java/hudson/util/RemotingDiagnostics.java</t>
  </si>
  <si>
    <t>https://github.com/jenkinsci/jenkins/raw/4786a1c48185bc5f42b324bdafee3a7cd678feea/core/src/main/java/jenkins/model/BackgroundGlobalBuildDiscarder.java</t>
  </si>
  <si>
    <t>core/src/main/java/jenkins/util/SystemProperties.java</t>
  </si>
  <si>
    <t>070b625f0da8fac56c158015a22f36fb281e3ec7</t>
  </si>
  <si>
    <t>Remove browser-based metadata download (#3970)_x000D_
_x000D_
* Remove browser-based metadata download_x000D__x000D_
_x000D__x000D_
* Fix Javadoc, add TODO_x000D__x000D_
_x000D__x000D_
* Further cleanup_x000D__x000D_
_x000D__x000D_
* Remove leftover reference to DownloadService from UI_x000D__x000D_
_x000D__x000D_
* License header and note of origin for DailyCheck_x000D__x000D_
_x000D__x000D_
* Add Javadoc with note about the update frequency</t>
  </si>
  <si>
    <t>https://github.com/jenkinsci/jenkins/commit/070b625f0da8fac56c158015a22f36fb281e3ec7</t>
  </si>
  <si>
    <t>3970</t>
  </si>
  <si>
    <t>https://github.com/jenkinsci/jenkins/pull/3970</t>
  </si>
  <si>
    <t>core/src/main/java/jenkins/security/MasterToSlaveCallable.java</t>
  </si>
  <si>
    <t>core/src/main/java/hudson/model/ViewDescriptor.java</t>
  </si>
  <si>
    <t>https://github.com/jenkinsci/jenkins/raw/1f946961b9416281fd8ec65eaa3304ed23838c25/core/src/main/java/hudson/model/ViewDescriptor.java</t>
  </si>
  <si>
    <t>test/src/test/java/hudson/model/TimeZonePropertyTest.java</t>
  </si>
  <si>
    <t>https://github.com/jenkinsci/jenkins/raw/02522d257cd88f0074b74d13164a7c33cbc38370/test/src/test/java/hudson/model/TimeZonePropertyTest.java</t>
  </si>
  <si>
    <t>core/src/main/java/hudson/slaves/ComputerLauncherFilter.java</t>
  </si>
  <si>
    <t>https://github.com/jenkinsci/jenkins/raw/449c5aced523a6e66fe3d6a804e5dbfd5c5c67c6/core/src/main/java/hudson/model/Items.java</t>
  </si>
  <si>
    <t>test/src/test/java/hudson/cli/OnlineNodeCommandTest.java</t>
  </si>
  <si>
    <t>core/src/test/java/hudson/PluginManagerTest.java</t>
  </si>
  <si>
    <t>core/src/main/java/hudson/search/Search.java</t>
  </si>
  <si>
    <t>core/src/main/java/hudson/org/apache/tools/tar/TarOutputStream.java</t>
  </si>
  <si>
    <t>https://github.com/jenkinsci/jenkins/raw/c365300f99e286bed71c0f014ae2a6fb248aa5e2/core/src/main/java/jenkins/util/AntWithFindResourceClassLoader.java</t>
  </si>
  <si>
    <t>core/src/main/java/hudson/security/DeferredCreationLdapAuthoritiesPopulator.java</t>
  </si>
  <si>
    <t>core/src/main/java/hudson/model/TreeView.java</t>
  </si>
  <si>
    <t>https://github.com/jenkinsci/jenkins/raw/07bcd1fe597250c30397ee0d1e15f00e8fbf7ffc/core/src/main/java/hudson/model/ParametersDefinitionProperty.java</t>
  </si>
  <si>
    <t>https://github.com/jenkinsci/jenkins/raw/7cc0628d4cb2d342ea08094e06b91a5b4011859e/core/src/main/java/hudson/util/Retrier.java</t>
  </si>
  <si>
    <t>https://github.com/jenkinsci/jenkins/raw/4786a1c48185bc5f42b324bdafee3a7cd678feea/core/src/main/java/jenkins/model/GlobalBuildDiscarderConfiguration.java</t>
  </si>
  <si>
    <t>test/src/test/java/hudson/slaves/JNLPLauncherTest.java</t>
  </si>
  <si>
    <t>core/src/test/java/hudson/util/ConsistentHashTest.java</t>
  </si>
  <si>
    <t>core/src/main/java/jenkins/security/ResourceDomainFilter.java</t>
  </si>
  <si>
    <t>core/src/test/java/hudson/scheduler/CronTabTest.java</t>
  </si>
  <si>
    <t>https://github.com/jenkinsci/jenkins/raw/20986fa481397a2605d4c3758977b9f28373187d/core/src/test/java/hudson/scheduler/CronTabTest.java</t>
  </si>
  <si>
    <t>test/src/test/java/hudson/cli/QuietDownCommandTest.java</t>
  </si>
  <si>
    <t>https://github.com/jenkinsci/jenkins/raw/449c5aced523a6e66fe3d6a804e5dbfd5c5c67c6/core/src/main/java/hudson/model/Job.java</t>
  </si>
  <si>
    <t>core/src/main/java/hudson/security/csrf/CrumbExclusion.java</t>
  </si>
  <si>
    <t>https://github.com/jenkinsci/jenkins/raw/1f946961b9416281fd8ec65eaa3304ed23838c25/core/src/main/java/hudson/model/ViewGroupMixIn.java</t>
  </si>
  <si>
    <t>test/src/test/java/hudson/util/ProcessTreeKillerTest.java</t>
  </si>
  <si>
    <t>test/src/test/java/hudson/model/AbstractProjectTest.java</t>
  </si>
  <si>
    <t>https://github.com/jenkinsci/jenkins/raw/c365300f99e286bed71c0f014ae2a6fb248aa5e2/core/src/main/java/jenkins/websocket/WebSocketEcho.java</t>
  </si>
  <si>
    <t>https://github.com/jenkinsci/jenkins/raw/57c94bf1943415ecbca6c563f0f388a283c3c3e1/core/src/main/java/hudson/UDPBroadcastThread.java</t>
  </si>
  <si>
    <t>core/src/main/java/jenkins/util/JSONSignatureValidator.java</t>
  </si>
  <si>
    <t>https://github.com/jenkinsci/jenkins/raw/07bcd1fe597250c30397ee0d1e15f00e8fbf7ffc/core/src/main/java/hudson/model/PeriodicWork.java</t>
  </si>
  <si>
    <t>core/src/main/java/jenkins/mvn/SettingsPathHelper.java</t>
  </si>
  <si>
    <t>core/src/main/java/hudson/model/WorkspaceBrowser.java</t>
  </si>
  <si>
    <t>https://github.com/jenkinsci/jenkins/raw/1f946961b9416281fd8ec65eaa3304ed23838c25/core/src/main/java/hudson/model/WorkspaceBrowser.java</t>
  </si>
  <si>
    <t>https://github.com/jenkinsci/jenkins/raw/7cc0628d4cb2d342ea08094e06b91a5b4011859e/core/src/main/java/jenkins/InitReactorRunner.java</t>
  </si>
  <si>
    <t>core/src/main/java/hudson/node_monitors/ClockMonitor.java</t>
  </si>
  <si>
    <t>https://github.com/jenkinsci/jenkins/raw/449c5aced523a6e66fe3d6a804e5dbfd5c5c67c6/core/src/main/java/hudson/model/JobProperty.java</t>
  </si>
  <si>
    <t>core/src/main/java/hudson/slaves/NodeProperty.java</t>
  </si>
  <si>
    <t>core/src/test/java/hudson/util/CopyOnWriteMapTest.java</t>
  </si>
  <si>
    <t>https://github.com/jenkinsci/jenkins/raw/20986fa481397a2605d4c3758977b9f28373187d/core/src/test/java/hudson/util/CopyOnWriteMapTest.java</t>
  </si>
  <si>
    <t>https://github.com/jenkinsci/jenkins/raw/4786a1c48185bc5f42b324bdafee3a7cd678feea/core/src/main/java/jenkins/model/GlobalBuildDiscarderListener.java</t>
  </si>
  <si>
    <t>core/src/main/java/hudson/tasks/BatchFile.java</t>
  </si>
  <si>
    <t>core/src/main/java/jenkins/util/java/JavaUtils.java</t>
  </si>
  <si>
    <t>core/src/main/java/jenkins/security/ResourceDomainRecommendation.java</t>
  </si>
  <si>
    <t>core/src/test/java/jenkins/model/lazy/AbstractLazyLoadRunMapTest.java</t>
  </si>
  <si>
    <t>core/src/test/java/hudson/UtilTest.java</t>
  </si>
  <si>
    <t>core/src/main/java/hudson/cli/HelpCommand.java</t>
  </si>
  <si>
    <t>f1c2e85f56b5ae8e47053fabef3d246cf73ed4c8</t>
  </si>
  <si>
    <t>Merge branch 'master' into unbundle-maven-plugin</t>
  </si>
  <si>
    <t>https://github.com/jenkinsci/jenkins/commit/f1c2e85f56b5ae8e47053fabef3d246cf73ed4c8</t>
  </si>
  <si>
    <t>core/src/main/java/jenkins/util/UrlHelper.java</t>
  </si>
  <si>
    <t>test/src/test/java/hudson/model/UsageStatisticsTest.java</t>
  </si>
  <si>
    <t>core/src/test/java/jenkins/plugins/DetachedPluginsUtilTest.java</t>
  </si>
  <si>
    <t>core/src/main/java/hudson/node_monitors/SwapSpaceMonitor.java</t>
  </si>
  <si>
    <t>https://github.com/jenkinsci/jenkins/raw/449c5aced523a6e66fe3d6a804e5dbfd5c5c67c6/core/src/main/java/hudson/model/Label.java</t>
  </si>
  <si>
    <t>https://github.com/jenkinsci/jenkins/raw/1f946961b9416281fd8ec65eaa3304ed23838c25/core/src/main/java/hudson/model/labels/LabelAtom.java</t>
  </si>
  <si>
    <t>core/src/test/java/jenkins/widgets/HistoryPageFilterTest.java</t>
  </si>
  <si>
    <t>https://github.com/jenkinsci/jenkins/raw/20986fa481397a2605d4c3758977b9f28373187d/core/src/test/java/jenkins/widgets/HistoryPageFilterTest.java</t>
  </si>
  <si>
    <t>https://github.com/jenkinsci/jenkins/raw/7cc0628d4cb2d342ea08094e06b91a5b4011859e/core/src/main/java/jenkins/install/SetupWizard.java</t>
  </si>
  <si>
    <t>core/src/main/java/hudson/model/ResourceController.java</t>
  </si>
  <si>
    <t>https://github.com/jenkinsci/jenkins/raw/819f80b12fb52d300fcbf05f64a8dab121901400/core/src/main/java/hudson/model/ResourceController.java</t>
  </si>
  <si>
    <t>core/src/main/java/hudson/model/ViewGroup.java</t>
  </si>
  <si>
    <t>core/src/main/java/hudson/cli/ListJobsCommand.java</t>
  </si>
  <si>
    <t>https://github.com/jenkinsci/jenkins/raw/07bcd1fe597250c30397ee0d1e15f00e8fbf7ffc/core/src/main/java/hudson/model/Queue.java</t>
  </si>
  <si>
    <t>core/src/main/java/hudson/model/RunMap.java</t>
  </si>
  <si>
    <t>core/src/main/java/hudson/model/BooleanParameterDefinition.java</t>
  </si>
  <si>
    <t>core/src/main/java/hudson/security/csrf/CrumbIssuer.java</t>
  </si>
  <si>
    <t>core/src/main/java/hudson/util/ProcessTreeRemoting.java</t>
  </si>
  <si>
    <t>https://github.com/jenkinsci/jenkins/raw/4786a1c48185bc5f42b324bdafee3a7cd678feea/core/src/main/java/jenkins/model/GlobalBuildDiscarderStrategy.java</t>
  </si>
  <si>
    <t>core/src/main/java/hudson/tasks/Shell.java</t>
  </si>
  <si>
    <t>core/src/main/java/jenkins/DailyCheck.java</t>
  </si>
  <si>
    <t>https://github.com/jenkinsci/jenkins/raw/070b625f0da8fac56c158015a22f36fb281e3ec7/core/src/main/java/jenkins/DailyCheck.java</t>
  </si>
  <si>
    <t>https://github.com/jenkinsci/jenkins/raw/57c94bf1943415ecbca6c563f0f388a283c3c3e1/core/src/main/java/hudson/WebAppMain.java</t>
  </si>
  <si>
    <t>core/src/test/java/hudson/model/ItemsTest.java</t>
  </si>
  <si>
    <t>test/src/test/java/jenkins/I18nTest.java</t>
  </si>
  <si>
    <t>core/src/main/java/hudson/node_monitors/TemporarySpaceMonitor.java</t>
  </si>
  <si>
    <t>https://github.com/jenkinsci/jenkins/raw/449c5aced523a6e66fe3d6a804e5dbfd5c5c67c6/core/src/main/java/hudson/model/ListView.java</t>
  </si>
  <si>
    <t>core/src/main/java/hudson/model/listeners/SCMListener.java</t>
  </si>
  <si>
    <t>https://github.com/jenkinsci/jenkins/raw/1f946961b9416281fd8ec65eaa3304ed23838c25/core/src/main/java/hudson/model/listeners/SCMListener.java</t>
  </si>
  <si>
    <t>core/src/main/java/hudson/tools/AbstractCommandInstaller.java</t>
  </si>
  <si>
    <t>https://github.com/jenkinsci/jenkins/raw/7cc0628d4cb2d342ea08094e06b91a5b4011859e/core/src/main/java/jenkins/management/CliLink.java</t>
  </si>
  <si>
    <t>https://github.com/jenkinsci/jenkins/raw/07bcd1fe597250c30397ee0d1e15f00e8fbf7ffc/core/src/main/java/hudson/model/RSS.java</t>
  </si>
  <si>
    <t>core/src/main/java/hudson/model/JobPropertyDescriptor.java</t>
  </si>
  <si>
    <t>core/src/main/java/hudson/security/csrf/CrumbIssuerDescriptor.java</t>
  </si>
  <si>
    <t>core/src/main/java/hudson/cli/QuietDownCommand.java</t>
  </si>
  <si>
    <t>core/src/main/java/jenkins/model/Configuration.java</t>
  </si>
  <si>
    <t>36ac586fc013a8b7228175aea49495a8448a9cc4</t>
  </si>
  <si>
    <t>removed redundant string.format calls and merged array creation with addAll() calls (#4214)</t>
  </si>
  <si>
    <t>https://github.com/jenkinsci/jenkins/commit/36ac586fc013a8b7228175aea49495a8448a9cc4</t>
  </si>
  <si>
    <t>4214</t>
  </si>
  <si>
    <t>https://github.com/jenkinsci/jenkins/pull/4214</t>
  </si>
  <si>
    <t>https://github.com/jenkinsci/jenkins/raw/4786a1c48185bc5f42b324bdafee3a7cd678feea/core/src/main/java/jenkins/model/GlobalBuildDiscarderStrategyDescriptor.java</t>
  </si>
  <si>
    <t>core/src/main/java/hudson/console/HudsonExceptionNote.java</t>
  </si>
  <si>
    <t>core/src/main/java/jenkins/model/DownloadSettings.java</t>
  </si>
  <si>
    <t>https://github.com/jenkinsci/jenkins/raw/b26fff4f37bd6ef3e7788219af05ad03152c1f3d/core/src/main/java/jenkins/model/DownloadSettings.java</t>
  </si>
  <si>
    <t>core/src/main/java/hudson/widgets/HistoryWidget.java</t>
  </si>
  <si>
    <t>https://github.com/jenkinsci/jenkins/raw/57c94bf1943415ecbca6c563f0f388a283c3c3e1/core/src/main/java/hudson/XmlFile.java</t>
  </si>
  <si>
    <t>core/src/main/java/hudson/cli/ReloadJobCommand.java</t>
  </si>
  <si>
    <t>core/src/main/java/jenkins/security/FrameOptionsPageDecorator.java</t>
  </si>
  <si>
    <t>https://github.com/jenkinsci/jenkins/raw/7cc0628d4cb2d342ea08094e06b91a5b4011859e/core/src/main/java/jenkins/management/ConfigureLink.java</t>
  </si>
  <si>
    <t>https://github.com/jenkinsci/jenkins/raw/449c5aced523a6e66fe3d6a804e5dbfd5c5c67c6/core/src/main/java/hudson/model/LoadStatistics.java</t>
  </si>
  <si>
    <t>https://github.com/jenkinsci/jenkins/raw/07bcd1fe597250c30397ee0d1e15f00e8fbf7ffc/core/src/main/java/hudson/model/Run.java</t>
  </si>
  <si>
    <t>core/src/main/java/hudson/security/csrf/DefaultCrumbIssuer.java</t>
  </si>
  <si>
    <t>core/src/main/java/hudson/model/queue/Executables.java</t>
  </si>
  <si>
    <t>https://github.com/jenkinsci/jenkins/raw/1f946961b9416281fd8ec65eaa3304ed23838c25/core/src/main/java/hudson/model/queue/Executables.java</t>
  </si>
  <si>
    <t>core/src/main/java/jenkins/util/xml/XMLUtils.java</t>
  </si>
  <si>
    <t>https://github.com/jenkinsci/jenkins/raw/4786a1c48185bc5f42b324bdafee3a7cd678feea/core/src/main/java/jenkins/model/GlobalProjectNamingStrategyConfiguration.java</t>
  </si>
  <si>
    <t>core/src/main/java/hudson/util/ArgumentListBuilder.java</t>
  </si>
  <si>
    <t>test/src/test/java/hudson/cli/DisablePluginCommandTest.java</t>
  </si>
  <si>
    <t>https://github.com/jenkinsci/jenkins/raw/7cc0628d4cb2d342ea08094e06b91a5b4011859e/core/src/main/java/jenkins/management/ConsoleLink.java</t>
  </si>
  <si>
    <t>core/src/main/java/hudson/security/FullControlOnceLoggedInAuthorizationStrategy.java</t>
  </si>
  <si>
    <t>https://github.com/jenkinsci/jenkins/raw/449c5aced523a6e66fe3d6a804e5dbfd5c5c67c6/core/src/main/java/hudson/model/ManagementLink.java</t>
  </si>
  <si>
    <t>test/src/test/java/hudson/node_monitors/DiskSpaceMonitorDescriptorTest.java</t>
  </si>
  <si>
    <t>core/src/main/java/hudson/util/MaskingClassLoader.java</t>
  </si>
  <si>
    <t>core/src/main/java/hudson/model/queue/QueueTaskDispatcher.java</t>
  </si>
  <si>
    <t>https://github.com/jenkinsci/jenkins/raw/1f946961b9416281fd8ec65eaa3304ed23838c25/core/src/main/java/hudson/model/queue/QueueTaskDispatcher.java</t>
  </si>
  <si>
    <t>https://github.com/jenkinsci/jenkins/raw/4786a1c48185bc5f42b324bdafee3a7cd678feea/core/src/main/java/jenkins/model/GlobalQuietPeriodConfiguration.java</t>
  </si>
  <si>
    <t>core/src/main/java/jenkins/plugins/DetachedPluginsUtil.java</t>
  </si>
  <si>
    <t>core/src/main/java/jenkins/model/StandardArtifactManager.java</t>
  </si>
  <si>
    <t>core/src/main/java/hudson/util/FileChannelWriter.java</t>
  </si>
  <si>
    <t>core/src/main/java/jenkins/model/lazy/SortedIntList.java</t>
  </si>
  <si>
    <t>https://github.com/jenkinsci/jenkins/raw/07bcd1fe597250c30397ee0d1e15f00e8fbf7ffc/core/src/main/java/hudson/model/Slave.java</t>
  </si>
  <si>
    <t>core/src/main/java/hudson/node_monitors/DiskSpaceMonitorDescriptor.java</t>
  </si>
  <si>
    <t>core/src/main/java/hudson/security/LegacySecurityRealm.java</t>
  </si>
  <si>
    <t>https://github.com/jenkinsci/jenkins/raw/449c5aced523a6e66fe3d6a804e5dbfd5c5c67c6/core/src/main/java/hudson/model/ModifiableViewGroup.java</t>
  </si>
  <si>
    <t>core/src/main/java/hudson/model/queue/QueueTaskFilter.java</t>
  </si>
  <si>
    <t>https://github.com/jenkinsci/jenkins/raw/1f946961b9416281fd8ec65eaa3304ed23838c25/core/src/main/java/hudson/model/queue/QueueTaskFilter.java</t>
  </si>
  <si>
    <t>https://github.com/jenkinsci/jenkins/raw/7cc0628d4cb2d342ea08094e06b91a5b4011859e/core/src/main/java/jenkins/management/NodesLink.java</t>
  </si>
  <si>
    <t>https://github.com/jenkinsci/jenkins/raw/4786a1c48185bc5f42b324bdafee3a7cd678feea/core/src/main/java/jenkins/model/GlobalSCMRetryCountConfiguration.java</t>
  </si>
  <si>
    <t>core/src/main/java/hudson/lifecycle/ExitLifecycle.java</t>
  </si>
  <si>
    <t>core/src/main/java/jenkins/management/AsynchronousAdministrativeMonitor.java</t>
  </si>
  <si>
    <t>core/src/main/java/jenkins/model/CauseOfInterruption.java</t>
  </si>
  <si>
    <t>https://github.com/jenkinsci/jenkins/raw/57c94bf1943415ecbca6c563f0f388a283c3c3e1/core/src/main/java/hudson/cli/CancelQuietDownCommand.java</t>
  </si>
  <si>
    <t>35a1cb0a3ee5edbe1107ffcac9f319db02871f53</t>
  </si>
  <si>
    <t>https://github.com/jenkinsci/jenkins/commit/35a1cb0a3ee5edbe1107ffcac9f319db02871f53</t>
  </si>
  <si>
    <t>core/src/main/java/hudson/model/TaskAction.java</t>
  </si>
  <si>
    <t>https://github.com/jenkinsci/jenkins/raw/449c5aced523a6e66fe3d6a804e5dbfd5c5c67c6/core/src/main/java/hudson/model/MyViewsProperty.java</t>
  </si>
  <si>
    <t>test/src/test/java/lib/form/ComboBoxSEC1525Test.java</t>
  </si>
  <si>
    <t>core/src/main/java/hudson/model/HealthReportingAction.java</t>
  </si>
  <si>
    <t>https://github.com/jenkinsci/jenkins/raw/1f946961b9416281fd8ec65eaa3304ed23838c25/core/src/main/java/hudson/model/queue/ScheduleResult.java</t>
  </si>
  <si>
    <t>https://github.com/jenkinsci/jenkins/raw/7cc0628d4cb2d342ea08094e06b91a5b4011859e/core/src/main/java/jenkins/management/StatisticsLink.java</t>
  </si>
  <si>
    <t>3484eed82418ca45fc819b4c512c2e5d8eede0a2</t>
  </si>
  <si>
    <t>Merge branch 'security-stable-2.190' into security-master</t>
  </si>
  <si>
    <t>https://github.com/jenkinsci/jenkins/commit/3484eed82418ca45fc819b4c512c2e5d8eede0a2</t>
  </si>
  <si>
    <t>core/src/main/java/jenkins/security/SecurityListener.java</t>
  </si>
  <si>
    <t>core/src/main/java/hudson/model/TaskListener.java</t>
  </si>
  <si>
    <t>https://github.com/jenkinsci/jenkins/raw/819f80b12fb52d300fcbf05f64a8dab121901400/core/src/main/java/hudson/model/TaskListener.java</t>
  </si>
  <si>
    <t>core/src/main/java/hudson/cli/DeleteViewCommand.java</t>
  </si>
  <si>
    <t>core/src/main/java/jenkins/util/ProgressiveRendering.java</t>
  </si>
  <si>
    <t>https://github.com/jenkinsci/jenkins/raw/57c94bf1943415ecbca6c563f0f388a283c3c3e1/core/src/main/java/hudson/cli/ClearQueueCommand.java</t>
  </si>
  <si>
    <t>Merge branch 'security-stable-2.150' into security-stable-2.164</t>
  </si>
  <si>
    <t>585c0fd3dff6d5f3a21e2e0e418236997ccaa504</t>
  </si>
  <si>
    <t>https://github.com/jenkinsci/jenkins/commit/585c0fd3dff6d5f3a21e2e0e418236997ccaa504</t>
  </si>
  <si>
    <t>core/src/main/java/hudson/security/ACLContext.java</t>
  </si>
  <si>
    <t>https://github.com/jenkinsci/jenkins/raw/987ca9855fa22af100546e542c79030a0fd4f97a/core/src/main/java/jenkins/security/ResourceDomainFilter.java</t>
  </si>
  <si>
    <t>https://github.com/jenkinsci/jenkins/raw/7cc0628d4cb2d342ea08094e06b91a5b4011859e/core/src/main/java/jenkins/management/SystemInfoLink.java</t>
  </si>
  <si>
    <t>core/src/main/java/hudson/model/queue/SubTask.java</t>
  </si>
  <si>
    <t>https://github.com/jenkinsci/jenkins/raw/1f946961b9416281fd8ec65eaa3304ed23838c25/core/src/main/java/hudson/model/queue/SubTask.java</t>
  </si>
  <si>
    <t>https://github.com/jenkinsci/jenkins/raw/449c5aced523a6e66fe3d6a804e5dbfd5c5c67c6/core/src/main/java/hudson/model/Node.java</t>
  </si>
  <si>
    <t>core/src/main/java/jenkins/security/stapler/StaplerDispatchValidator.java</t>
  </si>
  <si>
    <t>https://github.com/jenkinsci/jenkins/raw/57c94bf1943415ecbca6c563f0f388a283c3c3e1/core/src/main/java/hudson/cli/ConnectNodeCommand.java</t>
  </si>
  <si>
    <t>https://github.com/jenkinsci/jenkins/raw/4786a1c48185bc5f42b324bdafee3a7cd678feea/core/src/main/java/jenkins/model/JobGlobalBuildDiscarderStrategy.java</t>
  </si>
  <si>
    <t>test/src/test/java/lib/form/RepeatableTest.java</t>
  </si>
  <si>
    <t>test/src/test/java/lib/form/ExpandableTextboxSEC1498Test.java</t>
  </si>
  <si>
    <t>core/src/main/java/hudson/security/Permission.java</t>
  </si>
  <si>
    <t>core/src/main/java/hudson/tasks/BuildStepCompatibilityLayer.java</t>
  </si>
  <si>
    <t>core/src/main/java/jenkins/util/MarkFindingOutputStream.java</t>
  </si>
  <si>
    <t>https://github.com/jenkinsci/jenkins/raw/07bcd1fe597250c30397ee0d1e15f00e8fbf7ffc/core/src/main/java/hudson/model/User.java</t>
  </si>
  <si>
    <t>https://github.com/jenkinsci/jenkins/raw/7cc0628d4cb2d342ea08094e06b91a5b4011859e/core/src/main/java/jenkins/model/BackgroundGlobalBuildDiscarder.java</t>
  </si>
  <si>
    <t>core/src/main/java/hudson/model/queue/Tasks.java</t>
  </si>
  <si>
    <t>https://github.com/jenkinsci/jenkins/raw/1f946961b9416281fd8ec65eaa3304ed23838c25/core/src/main/java/hudson/model/queue/Tasks.java</t>
  </si>
  <si>
    <t>https://github.com/jenkinsci/jenkins/raw/4786a1c48185bc5f42b324bdafee3a7cd678feea/core/src/main/java/jenkins/model/RunIdMigrator.java</t>
  </si>
  <si>
    <t>test/src/test/java/hudson/cli/ClearQueueCommandTest.java</t>
  </si>
  <si>
    <t>https://github.com/jenkinsci/jenkins/raw/57c94bf1943415ecbca6c563f0f388a283c3c3e1/core/src/main/java/hudson/cli/Connection.java</t>
  </si>
  <si>
    <t>https://github.com/jenkinsci/jenkins/raw/987ca9855fa22af100546e542c79030a0fd4f97a/core/src/main/java/jenkins/security/ResourceDomainRecommendation.java</t>
  </si>
  <si>
    <t>https://github.com/jenkinsci/jenkins/raw/449c5aced523a6e66fe3d6a804e5dbfd5c5c67c6/core/src/main/java/hudson/model/ParameterDefinition.java</t>
  </si>
  <si>
    <t>core/src/main/java/jenkins/triggers/ReverseBuildTrigger.java</t>
  </si>
  <si>
    <t>test/src/test/java/hudson/model/QueueSEC1537Test.java</t>
  </si>
  <si>
    <t>core/src/main/java/hudson/model/queue/WorkUnit.java</t>
  </si>
  <si>
    <t>https://github.com/jenkinsci/jenkins/raw/1f946961b9416281fd8ec65eaa3304ed23838c25/core/src/main/java/hudson/model/queue/WorkUnit.java</t>
  </si>
  <si>
    <t>core/src/test/java/jenkins/util/UrlHelperTest.java</t>
  </si>
  <si>
    <t>https://github.com/jenkinsci/jenkins/raw/585c0fd3dff6d5f3a21e2e0e418236997ccaa504/core/src/test/java/jenkins/util/UrlHelperTest.java</t>
  </si>
  <si>
    <t>https://github.com/jenkinsci/jenkins/raw/07bcd1fe597250c30397ee0d1e15f00e8fbf7ffc/core/src/main/java/hudson/model/View.java</t>
  </si>
  <si>
    <t>https://github.com/jenkinsci/jenkins/raw/4786a1c48185bc5f42b324bdafee3a7cd678feea/core/src/main/java/jenkins/model/SimpleGlobalBuildDiscarderStrategy.java</t>
  </si>
  <si>
    <t>https://github.com/jenkinsci/jenkins/raw/3484eed82418ca45fc819b4c512c2e5d8eede0a2/test/src/test/java/hudson/model/QueueSEC1537Test.java</t>
  </si>
  <si>
    <t>core/src/main/java/jenkins/install/InstallUtil.java</t>
  </si>
  <si>
    <t>test/src/test/java/jenkins/triggers/ReverseBuildTriggerTest.java</t>
  </si>
  <si>
    <t>https://github.com/jenkinsci/jenkins/raw/a6e22982d4ae57ad6616279bff5cd67c2f701a57/test/src/test/java/jenkins/triggers/ReverseBuildTriggerTest.java</t>
  </si>
  <si>
    <t>core/src/main/java/jenkins/cli/StopBuildsCommand.java</t>
  </si>
  <si>
    <t>https://github.com/jenkinsci/jenkins/raw/36ac586fc013a8b7228175aea49495a8448a9cc4/core/src/main/java/jenkins/cli/StopBuildsCommand.java</t>
  </si>
  <si>
    <t>test/src/test/java/jenkins/security/stapler/StaplerDispatchValidatorTest.java</t>
  </si>
  <si>
    <t>https://github.com/jenkinsci/jenkins/raw/57c94bf1943415ecbca6c563f0f388a283c3c3e1/core/src/main/java/hudson/cli/CopyJobCommand.java</t>
  </si>
  <si>
    <t>https://github.com/jenkinsci/jenkins/raw/35dedaf917ff4c4e9af9df3ef20fc0fae1458d47/core/src/main/java/jenkins/mvn/SettingsPathHelper.java</t>
  </si>
  <si>
    <t>https://github.com/jenkinsci/jenkins/raw/1f946961b9416281fd8ec65eaa3304ed23838c25/core/src/main/java/hudson/node_monitors/AbstractAsyncNodeMonitorDescriptor.java</t>
  </si>
  <si>
    <t>core/src/test/java/hudson/util/XStream2Test.java</t>
  </si>
  <si>
    <t>https://github.com/jenkinsci/jenkins/raw/7cc0628d4cb2d342ea08094e06b91a5b4011859e/core/src/main/java/jenkins/model/GlobalBuildDiscarderConfiguration.java</t>
  </si>
  <si>
    <t>test/src/test/java/jenkins/model/JenkinsLocationConfigurationSEC1471Test.java</t>
  </si>
  <si>
    <t>https://github.com/jenkinsci/jenkins/raw/585c0fd3dff6d5f3a21e2e0e418236997ccaa504/test/src/test/java/jenkins/model/JenkinsLocationConfigurationSEC1471Test.java</t>
  </si>
  <si>
    <t>https://github.com/jenkinsci/jenkins/raw/449c5aced523a6e66fe3d6a804e5dbfd5c5c67c6/core/src/main/java/hudson/model/ParameterValue.java</t>
  </si>
  <si>
    <t>https://github.com/jenkinsci/jenkins/raw/4786a1c48185bc5f42b324bdafee3a7cd678feea/core/src/main/java/jenkins/model/identity/IdentityRootAction.java</t>
  </si>
  <si>
    <t>core/src/main/java/hudson/slaves/Cloud.java</t>
  </si>
  <si>
    <t>https://github.com/jenkinsci/jenkins/raw/07bcd1fe597250c30397ee0d1e15f00e8fbf7ffc/core/src/main/java/hudson/model/ViewJob.java</t>
  </si>
  <si>
    <t>https://github.com/jenkinsci/jenkins/raw/57c94bf1943415ecbca6c563f0f388a283c3c3e1/core/src/main/java/hudson/cli/CreateJobCommand.java</t>
  </si>
  <si>
    <t>core/src/test/java/jenkins/model/lazy/FakeMapBuilder.java</t>
  </si>
  <si>
    <t>test/src/test/java/hudson/cli/DeleteNodeCommandTest.java</t>
  </si>
  <si>
    <t>https://github.com/jenkinsci/jenkins/raw/449c5aced523a6e66fe3d6a804e5dbfd5c5c67c6/core/src/main/java/hudson/model/ParametersAction.java</t>
  </si>
  <si>
    <t>https://github.com/jenkinsci/jenkins/raw/3484eed82418ca45fc819b4c512c2e5d8eede0a2/test/src/test/java/lib/form/ExpandableTextboxSEC1498Test.java</t>
  </si>
  <si>
    <t>https://github.com/jenkinsci/jenkins/raw/585c0fd3dff6d5f3a21e2e0e418236997ccaa504/test/src/test/java/lib/form/ComboBoxSEC1525Test.java</t>
  </si>
  <si>
    <t>core/src/main/java/hudson/slaves/ComputerRetentionWork.java</t>
  </si>
  <si>
    <t>https://github.com/jenkinsci/jenkins/raw/07bcd1fe597250c30397ee0d1e15f00e8fbf7ffc/core/src/main/java/hudson/model/WorkspaceCleanupThread.java</t>
  </si>
  <si>
    <t>core/src/main/java/hudson/lifecycle/SolarisSMFLifecycle.java</t>
  </si>
  <si>
    <t>core/src/main/java/hudson/node_monitors/NodeMonitor.java</t>
  </si>
  <si>
    <t>https://github.com/jenkinsci/jenkins/raw/1f946961b9416281fd8ec65eaa3304ed23838c25/core/src/main/java/hudson/node_monitors/NodeMonitor.java</t>
  </si>
  <si>
    <t>https://github.com/jenkinsci/jenkins/raw/7cc0628d4cb2d342ea08094e06b91a5b4011859e/core/src/main/java/jenkins/model/GlobalBuildDiscarderListener.java</t>
  </si>
  <si>
    <t>7f0c8fa504ee73b4af7d03ee47e78126a63f5976</t>
  </si>
  <si>
    <t>Merge pull request #1 from aHenryJard/bom_x000D_
_x000D_
Bom</t>
  </si>
  <si>
    <t>https://github.com/jenkinsci/jenkins/commit/7f0c8fa504ee73b4af7d03ee47e78126a63f5976</t>
  </si>
  <si>
    <t>1</t>
  </si>
  <si>
    <t>https://github.com/jenkinsci/jenkins/pull/1</t>
  </si>
  <si>
    <t>https://github.com/jenkinsci/jenkins/raw/4786a1c48185bc5f42b324bdafee3a7cd678feea/core/src/main/java/jenkins/model/lazy/AbstractLazyLoadRunMap.java</t>
  </si>
  <si>
    <t>test/src/test/java/hudson/cli/AddJobToViewCommandTest.java</t>
  </si>
  <si>
    <t>core/src/test/java/hudson/LauncherTest.java</t>
  </si>
  <si>
    <t>https://github.com/jenkinsci/jenkins/raw/07bcd1fe597250c30397ee0d1e15f00e8fbf7ffc/core/src/main/java/hudson/model/listeners/ItemListener.java</t>
  </si>
  <si>
    <t>https://github.com/jenkinsci/jenkins/raw/449c5aced523a6e66fe3d6a804e5dbfd5c5c67c6/core/src/main/java/hudson/model/ParametersDefinitionProperty.java</t>
  </si>
  <si>
    <t>https://github.com/jenkinsci/jenkins/raw/57c94bf1943415ecbca6c563f0f388a283c3c3e1/core/src/main/java/hudson/cli/CreateNodeCommand.java</t>
  </si>
  <si>
    <t>test/src/test/java/hudson/cli/DisconnectNodeCommandTest.java</t>
  </si>
  <si>
    <t>test/src/test/java/hudson/cli/ConsoleCommandTest.java</t>
  </si>
  <si>
    <t>core/src/main/java/hudson/util/UnbufferedBase64InputStream.java</t>
  </si>
  <si>
    <t>core/src/main/java/hudson/scheduler/CronTab.java</t>
  </si>
  <si>
    <t>https://github.com/jenkinsci/jenkins/raw/1f946961b9416281fd8ec65eaa3304ed23838c25/core/src/main/java/hudson/scheduler/CronTab.java</t>
  </si>
  <si>
    <t>https://github.com/jenkinsci/jenkins/raw/35dedaf917ff4c4e9af9df3ef20fc0fae1458d47/core/src/test/java/hudson/PluginManagerTest.java</t>
  </si>
  <si>
    <t>https://github.com/jenkinsci/jenkins/raw/7cc0628d4cb2d342ea08094e06b91a5b4011859e/core/src/main/java/jenkins/model/GlobalBuildDiscarderStrategy.java</t>
  </si>
  <si>
    <t>https://github.com/jenkinsci/jenkins/raw/4786a1c48185bc5f42b324bdafee3a7cd678feea/core/src/main/java/jenkins/slaves/JnlpSlaveAgentProtocol4.java</t>
  </si>
  <si>
    <t>https://github.com/jenkinsci/jenkins/raw/449c5aced523a6e66fe3d6a804e5dbfd5c5c67c6/core/src/main/java/hudson/model/PasswordParameterValue.java</t>
  </si>
  <si>
    <t>https://github.com/jenkinsci/jenkins/raw/07bcd1fe597250c30397ee0d1e15f00e8fbf7ffc/core/src/main/java/hudson/model/queue/QueueSorter.java</t>
  </si>
  <si>
    <t>core/src/main/java/jenkins/model/AssetManager.java</t>
  </si>
  <si>
    <t>https://github.com/jenkinsci/jenkins/raw/c059ccb0d834061c302ad642719fcb0764c98a07/test/src/test/java/hudson/cli/ConsoleCommandTest.java</t>
  </si>
  <si>
    <t>https://github.com/jenkinsci/jenkins/raw/57c94bf1943415ecbca6c563f0f388a283c3c3e1/core/src/main/java/hudson/cli/CreateViewCommand.java</t>
  </si>
  <si>
    <t>test/src/test/java/hudson/model/ApiSecurity1129Test.java</t>
  </si>
  <si>
    <t>test/src/test/java/hudson/cli/OfflineNodeCommandTest.java</t>
  </si>
  <si>
    <t>https://github.com/jenkinsci/jenkins/raw/35dedaf917ff4c4e9af9df3ef20fc0fae1458d47/core/src/test/java/hudson/util/ConsistentHashTest.java</t>
  </si>
  <si>
    <t>https://github.com/jenkinsci/jenkins/raw/1f946961b9416281fd8ec65eaa3304ed23838c25/core/src/main/java/hudson/scheduler/CronTabList.java</t>
  </si>
  <si>
    <t>https://github.com/jenkinsci/jenkins/raw/07bcd1fe597250c30397ee0d1e15f00e8fbf7ffc/core/src/main/java/hudson/node_monitors/AbstractAsyncNodeMonitorDescriptor.java</t>
  </si>
  <si>
    <t>https://github.com/jenkinsci/jenkins/raw/7cc0628d4cb2d342ea08094e06b91a5b4011859e/core/src/main/java/jenkins/model/GlobalBuildDiscarderStrategyDescriptor.java</t>
  </si>
  <si>
    <t>https://github.com/jenkinsci/jenkins/raw/4786a1c48185bc5f42b324bdafee3a7cd678feea/core/src/main/java/jenkins/telemetry/impl/SecuritySystemProperties.java</t>
  </si>
  <si>
    <t>https://github.com/jenkinsci/jenkins/raw/449c5aced523a6e66fe3d6a804e5dbfd5c5c67c6/core/src/main/java/hudson/model/PermalinkProjectAction.java</t>
  </si>
  <si>
    <t>test/src/test/java/jenkins/model/AssetManagerTest.java</t>
  </si>
  <si>
    <t>core/src/main/java/hudson/model/OverallLoadStatistics.java</t>
  </si>
  <si>
    <t>https://github.com/jenkinsci/jenkins/raw/c059ccb0d834061c302ad642719fcb0764c98a07/test/src/test/java/hudson/model/ApiSecurity1129Test.java</t>
  </si>
  <si>
    <t>https://github.com/jenkinsci/jenkins/raw/4786a1c48185bc5f42b324bdafee3a7cd678feea/core/src/main/java/jenkins/telemetry/impl/java11/MissingClassTelemetry.java</t>
  </si>
  <si>
    <t>core/src/test/java/hudson/model/ListViewTest.java</t>
  </si>
  <si>
    <t>https://github.com/jenkinsci/jenkins/raw/7cc0628d4cb2d342ea08094e06b91a5b4011859e/core/src/main/java/jenkins/model/GlobalProjectNamingStrategyConfiguration.java</t>
  </si>
  <si>
    <t>core/src/main/java/hudson/model/BallColor.java</t>
  </si>
  <si>
    <t>core/src/main/java/hudson/model/ViewProperty.java</t>
  </si>
  <si>
    <t>test/src/test/java/jenkins/triggers/TriggerTest.java</t>
  </si>
  <si>
    <t>https://github.com/jenkinsci/jenkins/raw/57c94bf1943415ecbca6c563f0f388a283c3c3e1/core/src/main/java/hudson/cli/DeleteJobCommand.java</t>
  </si>
  <si>
    <t>test/src/test/java/hudson/model/BuildAuthorizationTokenTest.java</t>
  </si>
  <si>
    <t>https://github.com/jenkinsci/jenkins/raw/c059ccb0d834061c302ad642719fcb0764c98a07/test/src/test/java/hudson/model/BuildAuthorizationTokenTest.java</t>
  </si>
  <si>
    <t>https://github.com/jenkinsci/jenkins/raw/35dedaf917ff4c4e9af9df3ef20fc0fae1458d47/core/src/test/java/jenkins/model/lazy/AbstractLazyLoadRunMapTest.java</t>
  </si>
  <si>
    <t>https://github.com/jenkinsci/jenkins/raw/449c5aced523a6e66fe3d6a804e5dbfd5c5c67c6/core/src/main/java/hudson/model/Queue.java</t>
  </si>
  <si>
    <t>core/src/main/java/hudson/scm/PollingResult.java</t>
  </si>
  <si>
    <t>https://github.com/jenkinsci/jenkins/raw/1f946961b9416281fd8ec65eaa3304ed23838c25/core/src/main/java/hudson/scm/PollingResult.java</t>
  </si>
  <si>
    <t>https://github.com/jenkinsci/jenkins/raw/07bcd1fe597250c30397ee0d1e15f00e8fbf7ffc/core/src/main/java/hudson/scheduler/Hash.java</t>
  </si>
  <si>
    <t>Merge branch 'security-stable-2.176' into security-master</t>
  </si>
  <si>
    <t>core/src/main/java/hudson/cli/SetBuildDescriptionCommand.java</t>
  </si>
  <si>
    <t>core/src/test/java/hudson/slaves/ChannelPingerTest.java</t>
  </si>
  <si>
    <t>test/src/test/java/hudson/cli/RemoveJobFromViewCommandTest.java</t>
  </si>
  <si>
    <t>core/src/main/java/jenkins/model/UnlabeledLoadStatistics.java</t>
  </si>
  <si>
    <t>core/src/main/java/jenkins/security/RSADigitalSignatureConfidentialKey.java</t>
  </si>
  <si>
    <t>https://github.com/jenkinsci/jenkins/raw/57c94bf1943415ecbca6c563f0f388a283c3c3e1/core/src/main/java/hudson/cli/DeleteNodeCommand.java</t>
  </si>
  <si>
    <t>https://github.com/jenkinsci/jenkins/raw/7cc0628d4cb2d342ea08094e06b91a5b4011859e/core/src/main/java/jenkins/model/GlobalQuietPeriodConfiguration.java</t>
  </si>
  <si>
    <t>test/src/test/java/hudson/model/ExecutorTest.java</t>
  </si>
  <si>
    <t>https://github.com/jenkinsci/jenkins/raw/c059ccb0d834061c302ad642719fcb0764c98a07/test/src/test/java/hudson/model/ExecutorTest.java</t>
  </si>
  <si>
    <t>core/src/main/java/hudson/util/HttpResponses.java</t>
  </si>
  <si>
    <t>https://github.com/jenkinsci/jenkins/raw/1f946961b9416281fd8ec65eaa3304ed23838c25/core/src/main/java/hudson/scm/SCM.java</t>
  </si>
  <si>
    <t>https://github.com/jenkinsci/jenkins/raw/449c5aced523a6e66fe3d6a804e5dbfd5c5c67c6/core/src/main/java/hudson/model/ReconfigurableDescribable.java</t>
  </si>
  <si>
    <t>https://github.com/jenkinsci/jenkins/raw/07bcd1fe597250c30397ee0d1e15f00e8fbf7ffc/core/src/main/java/hudson/security/ACL.java</t>
  </si>
  <si>
    <t>core/src/test/java/hudson/slaves/DelegatingComputerLauncherTest.java</t>
  </si>
  <si>
    <t>test/src/test/java/hudson/cli/RunRangeCommand2Test.java</t>
  </si>
  <si>
    <t>Merge branch 'stable-2.176' into security-stable-2.176</t>
  </si>
  <si>
    <t>core/src/main/java/hudson/model/ItemGroupMixIn.java</t>
  </si>
  <si>
    <t>test/src/test/java/hudson/cli/WaitNodeOfflineCommandTest.java</t>
  </si>
  <si>
    <t>core/src/main/java/jenkins/util/groovy/GroovyHookScript.java</t>
  </si>
  <si>
    <t>c5afe3fced27ffd5e8bc251326151be35e83a481</t>
  </si>
  <si>
    <t>Merge branch 'master' into JENKINS-40228</t>
  </si>
  <si>
    <t>https://github.com/jenkinsci/jenkins/commit/c5afe3fced27ffd5e8bc251326151be35e83a481</t>
  </si>
  <si>
    <t>d5453e0af79072b84eb97e4bf081a98a44f602d7</t>
  </si>
  <si>
    <t>Merge commit '17d45ff1ae22a961dedb0b914ffd7ecdfadff005' of https://github.com/jenkinsci/jenkins</t>
  </si>
  <si>
    <t>https://github.com/jenkinsci/jenkins/commit/d5453e0af79072b84eb97e4bf081a98a44f602d7</t>
  </si>
  <si>
    <t>https://github.com/jenkinsci/jenkins/raw/57c94bf1943415ecbca6c563f0f388a283c3c3e1/core/src/main/java/hudson/cli/DeleteViewCommand.java</t>
  </si>
  <si>
    <t>https://github.com/jenkinsci/jenkins/raw/7cc0628d4cb2d342ea08094e06b91a5b4011859e/core/src/main/java/jenkins/model/GlobalSCMRetryCountConfiguration.java</t>
  </si>
  <si>
    <t>test/src/test/java/hudson/model/NodeTest.java</t>
  </si>
  <si>
    <t>https://github.com/jenkinsci/jenkins/raw/c059ccb0d834061c302ad642719fcb0764c98a07/test/src/test/java/hudson/model/NodeTest.java</t>
  </si>
  <si>
    <t>core/src/main/java/hudson/util/WriterOutputStream.java</t>
  </si>
  <si>
    <t>https://github.com/jenkinsci/jenkins/raw/1f946961b9416281fd8ec65eaa3304ed23838c25/core/src/main/java/hudson/search/Search.java</t>
  </si>
  <si>
    <t>https://github.com/jenkinsci/jenkins/raw/449c5aced523a6e66fe3d6a804e5dbfd5c5c67c6/core/src/main/java/hudson/model/Resource.java</t>
  </si>
  <si>
    <t>https://github.com/jenkinsci/jenkins/raw/819f80b12fb52d300fcbf05f64a8dab121901400/core/src/main/java/hudson/model/WorkspaceCleanupThread.java</t>
  </si>
  <si>
    <t>https://github.com/jenkinsci/jenkins/raw/07bcd1fe597250c30397ee0d1e15f00e8fbf7ffc/core/src/main/java/hudson/security/AccessControlled.java</t>
  </si>
  <si>
    <t>core/src/main/java/hudson/slaves/DelegatingComputerLauncher.java</t>
  </si>
  <si>
    <t>test/src/test/java/hudson/cli/SetBuildDescriptionCommandTest.java</t>
  </si>
  <si>
    <t>test/src/test/java/hudson/cli/WaitNodeOnlineCommandTest.java</t>
  </si>
  <si>
    <t>core/src/test/java/hudson/model/TaskActionTest.java</t>
  </si>
  <si>
    <t>core/src/test/java/hudson/cli/ListJobsCommandTest.java</t>
  </si>
  <si>
    <t>core/src/main/java/hudson/security/HttpSessionContextIntegrationFilter2.java</t>
  </si>
  <si>
    <t>https://github.com/jenkinsci/jenkins/raw/1f946961b9416281fd8ec65eaa3304ed23838c25/core/src/main/java/hudson/security/ACL.java</t>
  </si>
  <si>
    <t>https://github.com/jenkinsci/jenkins/raw/57c94bf1943415ecbca6c563f0f388a283c3c3e1/core/src/main/java/hudson/cli/DisablePluginCommand.java</t>
  </si>
  <si>
    <t>https://github.com/jenkinsci/jenkins/raw/7cc0628d4cb2d342ea08094e06b91a5b4011859e/core/src/main/java/jenkins/model/Jenkins.java</t>
  </si>
  <si>
    <t>core/src/main/java/hudson/model/JDK.java</t>
  </si>
  <si>
    <t>https://github.com/jenkinsci/jenkins/raw/449c5aced523a6e66fe3d6a804e5dbfd5c5c67c6/core/src/main/java/hudson/model/ResourceController.java</t>
  </si>
  <si>
    <t>https://github.com/jenkinsci/jenkins/raw/984601d7e434f50bace3f7109b00494e20877fc1/test/src/test/java/hudson/cli/GroovyshCommandTest.java</t>
  </si>
  <si>
    <t>test/src/test/java/hudson/model/CauseTest.java</t>
  </si>
  <si>
    <t>https://github.com/jenkinsci/jenkins/raw/07bcd1fe597250c30397ee0d1e15f00e8fbf7ffc/core/src/main/java/hudson/security/BasicAuthenticationFilter.java</t>
  </si>
  <si>
    <t>3076b58df4b9c258d8015096f91eb95485681d74</t>
  </si>
  <si>
    <t>[JENKINS-33843] Permit disabling optional dependencies (#4001)_x000D_
_x000D_
* Implied dependencies on detached plugins were not being marked optional despite being listed in optionalDependencies, confusing the calculation of optionalDependents in resolveDependentPlugins._x000D_
_x000D_
* Javadoc improvements based on code exploration._x000D_
_x000D_
* [JENKINS-33843] Do not consider optional dependencies for purposes of disabling plugins._x000D_
_x000D_
* PluginManagerInstalledGUITest updated to reflect new behavior._x000D_
_x000D_
(cherry picked from commit 0f73231f775e06105103fa9d0f23e20d7b122ac1)</t>
  </si>
  <si>
    <t>https://github.com/jenkinsci/jenkins/commit/3076b58df4b9c258d8015096f91eb95485681d74</t>
  </si>
  <si>
    <t>33843,4001</t>
  </si>
  <si>
    <t>https://issues.jenkins-ci.org/browse/JENKINS-33843</t>
  </si>
  <si>
    <t>https://github.com/jenkinsci/jenkins/pull/4001</t>
  </si>
  <si>
    <t>test/src/test/java/hudson/model/ProjectTest.java</t>
  </si>
  <si>
    <t>core/src/main/java/jenkins/I18n.java</t>
  </si>
  <si>
    <t>https://github.com/jenkinsci/jenkins/raw/7cc0628d4cb2d342ea08094e06b91a5b4011859e/core/src/main/java/jenkins/model/JobGlobalBuildDiscarderStrategy.java</t>
  </si>
  <si>
    <t>https://github.com/jenkinsci/jenkins/raw/57c94bf1943415ecbca6c563f0f388a283c3c3e1/core/src/main/java/hudson/cli/DisconnectNodeCommand.java</t>
  </si>
  <si>
    <t>https://github.com/jenkinsci/jenkins/raw/449c5aced523a6e66fe3d6a804e5dbfd5c5c67c6/core/src/main/java/hudson/model/Result.java</t>
  </si>
  <si>
    <t>https://github.com/jenkinsci/jenkins/raw/984601d7e434f50bace3f7109b00494e20877fc1/test/src/test/java/hudson/security/ACLTest.java</t>
  </si>
  <si>
    <t>core/src/test/java/hudson/cli/handlers/ViewOptionHandlerTest.java</t>
  </si>
  <si>
    <t>core/src/main/java/hudson/security/FederatedLoginService.java</t>
  </si>
  <si>
    <t>https://github.com/jenkinsci/jenkins/raw/1f946961b9416281fd8ec65eaa3304ed23838c25/core/src/main/java/hudson/security/FederatedLoginService.java</t>
  </si>
  <si>
    <t>test/src/test/java/hudson/model/DescriptorVisibilityFilterTest.java</t>
  </si>
  <si>
    <t>test/src/test/java/benchmarks/SampleBenchmark.java</t>
  </si>
  <si>
    <t>core/src/main/java/hudson/slaves/CloudProvisioningListener.java</t>
  </si>
  <si>
    <t>test/src/test/java/jenkins/install/InstallStateTest.java</t>
  </si>
  <si>
    <t>https://github.com/jenkinsci/jenkins/raw/7cc0628d4cb2d342ea08094e06b91a5b4011859e/core/src/main/java/jenkins/model/RunIdMigrator.java</t>
  </si>
  <si>
    <t>https://github.com/jenkinsci/jenkins/raw/c059ccb0d834061c302ad642719fcb0764c98a07/test/src/test/java/jenkins/install/InstallStateTest.java</t>
  </si>
  <si>
    <t>https://github.com/jenkinsci/jenkins/raw/57c94bf1943415ecbca6c563f0f388a283c3c3e1/core/src/main/java/hudson/cli/GroovyCommand.java</t>
  </si>
  <si>
    <t>https://github.com/jenkinsci/jenkins/raw/eedf2a4e2a25f5883d828f22c2429ceebe2bd157/test/src/test/java/hudson/cli/CancelQuietDownCommandTest.java</t>
  </si>
  <si>
    <t>https://github.com/jenkinsci/jenkins/raw/449c5aced523a6e66fe3d6a804e5dbfd5c5c67c6/core/src/main/java/hudson/model/Run.java</t>
  </si>
  <si>
    <t>https://github.com/jenkinsci/jenkins/raw/1f946961b9416281fd8ec65eaa3304ed23838c25/core/src/main/java/hudson/security/Permission.java</t>
  </si>
  <si>
    <t>test/src/test/java/hudson/cli/InstallPluginCommandTest.java</t>
  </si>
  <si>
    <t>https://github.com/jenkinsci/jenkins/raw/984601d7e434f50bace3f7109b00494e20877fc1/test/src/test/java/jenkins/model/JenkinsSystemReadAndManagePermissionTest.java</t>
  </si>
  <si>
    <t>test/src/test/java/hudson/model/FileParameterValueTest.java</t>
  </si>
  <si>
    <t>https://github.com/jenkinsci/jenkins/raw/819f80b12fb52d300fcbf05f64a8dab121901400/core/src/main/java/hudson/model/queue/CauseOfBlockage.java</t>
  </si>
  <si>
    <t>https://github.com/jenkinsci/jenkins/raw/07bcd1fe597250c30397ee0d1e15f00e8fbf7ffc/core/src/main/java/hudson/security/HudsonAuthenticationEntryPoint.java</t>
  </si>
  <si>
    <t>test/src/test/java/hudson/model/FingerprintTest.java</t>
  </si>
  <si>
    <t>test/src/test/java/hudson/security/csrf/DefaultCrumbIssuerTest.java</t>
  </si>
  <si>
    <t>https://github.com/jenkinsci/jenkins/raw/20786f087b6ab92e5667f7202ad743b51c14becd/test/src/test/java/hudson/security/csrf/DefaultCrumbIssuerTest.java</t>
  </si>
  <si>
    <t>core/src/test/java/hudson/util/TextFileTest.java</t>
  </si>
  <si>
    <t>epic</t>
  </si>
  <si>
    <t>deab7212f56c8e664adb36228c8905727ae67e37</t>
  </si>
  <si>
    <t>https://github.com/jenkinsci/jenkins/commit/deab7212f56c8e664adb36228c8905727ae67e37</t>
  </si>
  <si>
    <t>ece68cdd6805449bdc7caceae37d53ffc169885c</t>
  </si>
  <si>
    <t>Merge pull request #3982 from jglick/build-symlink-JENKINS-37862_x000D_
_x000D_
[JENKINS-37862] Removing build symlink functionality</t>
  </si>
  <si>
    <t>https://github.com/jenkinsci/jenkins/commit/ece68cdd6805449bdc7caceae37d53ffc169885c</t>
  </si>
  <si>
    <t>3982,37862</t>
  </si>
  <si>
    <t>https://issues.jenkins-ci.org/browse/JENKINS-37862</t>
  </si>
  <si>
    <t>https://github.com/jenkinsci/jenkins/pull/3982</t>
  </si>
  <si>
    <t>https://github.com/jenkinsci/jenkins/raw/7cc0628d4cb2d342ea08094e06b91a5b4011859e/core/src/main/java/jenkins/model/SimpleGlobalBuildDiscarderStrategy.java</t>
  </si>
  <si>
    <t>https://github.com/jenkinsci/jenkins/raw/57c94bf1943415ecbca6c563f0f388a283c3c3e1/core/src/main/java/hudson/cli/GroovyshCommand.java</t>
  </si>
  <si>
    <t>https://github.com/jenkinsci/jenkins/raw/449c5aced523a6e66fe3d6a804e5dbfd5c5c67c6/core/src/main/java/hudson/model/RunParameterValue.java</t>
  </si>
  <si>
    <t>https://github.com/jenkinsci/jenkins/raw/eedf2a4e2a25f5883d828f22c2429ceebe2bd157/test/src/test/java/hudson/cli/ConnectNodeCommandTest.java</t>
  </si>
  <si>
    <t>core/src/main/java/jenkins/model/Nodes.java</t>
  </si>
  <si>
    <t>core/src/main/java/hudson/security/PermissionGroup.java</t>
  </si>
  <si>
    <t>https://github.com/jenkinsci/jenkins/raw/1f946961b9416281fd8ec65eaa3304ed23838c25/core/src/main/java/hudson/security/PermissionGroup.java</t>
  </si>
  <si>
    <t>https://github.com/jenkinsci/jenkins/raw/984601d7e434f50bace3f7109b00494e20877fc1/test/src/test/java/jenkins/model/JenkinsSystemReadPermissionTest.java</t>
  </si>
  <si>
    <t>test/src/test/java/hudson/model/SlaveTest.java</t>
  </si>
  <si>
    <t>test/src/test/java/hudson/CustomPluginManagerTest.java</t>
  </si>
  <si>
    <t>core/src/test/java/jenkins/model/JenkinsGetRootUrlTest.java</t>
  </si>
  <si>
    <t>core/src/main/java/jenkins/util/xstream/XStreamDOM.java</t>
  </si>
  <si>
    <t>https://github.com/jenkinsci/jenkins/raw/eedf2a4e2a25f5883d828f22c2429ceebe2bd157/test/src/test/java/hudson/cli/DisconnectNodeCommandTest.java</t>
  </si>
  <si>
    <t>https://github.com/jenkinsci/jenkins/raw/41a13dffc612ca3b5c48ab3710500562a3b40bf7/core/src/main/java/hudson/model/JobPropertyDescriptor.java</t>
  </si>
  <si>
    <t>https://github.com/jenkinsci/jenkins/raw/1f946961b9416281fd8ec65eaa3304ed23838c25/core/src/main/java/hudson/security/TokenBasedRememberMeServices2.java</t>
  </si>
  <si>
    <t>https://github.com/jenkinsci/jenkins/raw/449c5aced523a6e66fe3d6a804e5dbfd5c5c67c6/core/src/main/java/hudson/model/RunnerStack.java</t>
  </si>
  <si>
    <t>5384602b6881e62ea9cb7a344963c50e292bf1e6</t>
  </si>
  <si>
    <t>https://github.com/jenkinsci/jenkins/commit/5384602b6881e62ea9cb7a344963c50e292bf1e6</t>
  </si>
  <si>
    <t>https://github.com/jenkinsci/jenkins/raw/7cc0628d4cb2d342ea08094e06b91a5b4011859e/core/src/main/java/jenkins/model/identity/IdentityRootAction.java</t>
  </si>
  <si>
    <t>https://github.com/jenkinsci/jenkins/raw/57c94bf1943415ecbca6c563f0f388a283c3c3e1/core/src/main/java/hudson/cli/HelpCommand.java</t>
  </si>
  <si>
    <t>https://github.com/jenkinsci/jenkins/raw/984601d7e434f50bace3f7109b00494e20877fc1/test/src/test/java/jenkins/model/JenkinsTest.java</t>
  </si>
  <si>
    <t>test/src/test/java/hudson/model/GetEnvironmentOutsideBuildTest.java</t>
  </si>
  <si>
    <t>core/src/main/java/hudson/model/queue/FutureImpl.java</t>
  </si>
  <si>
    <t>core/src/main/java/hudson/util/jna/Kernel32Utils.java</t>
  </si>
  <si>
    <t>https://github.com/jenkinsci/jenkins/raw/deab7212f56c8e664adb36228c8905727ae67e37/core/src/main/java/hudson/util/jna/Kernel32Utils.java</t>
  </si>
  <si>
    <t>core/src/main/java/hudson/tasks/BuildTrigger.java</t>
  </si>
  <si>
    <t>core/src/test/java/jenkins/model/NewViewLinkTest.java</t>
  </si>
  <si>
    <t>https://github.com/jenkinsci/jenkins/raw/07bcd1fe597250c30397ee0d1e15f00e8fbf7ffc/core/src/main/java/hudson/security/TokenBasedRememberMeServices2.java</t>
  </si>
  <si>
    <t>https://github.com/jenkinsci/jenkins/raw/eedf2a4e2a25f5883d828f22c2429ceebe2bd157/test/src/test/java/hudson/cli/OfflineNodeCommandTest.java</t>
  </si>
  <si>
    <t>core/src/main/java/hudson/util/EditDistance.java</t>
  </si>
  <si>
    <t>https://github.com/jenkinsci/jenkins/raw/58f8ac9b98aa3e2c3973c6f1a2d067febcd5e53b/test/src/test/java/jenkins/TestJnlpSlaveAgentProtocol.java</t>
  </si>
  <si>
    <t>https://github.com/jenkinsci/jenkins/raw/7cc0628d4cb2d342ea08094e06b91a5b4011859e/core/src/main/java/jenkins/model/lazy/AbstractLazyLoadRunMap.java</t>
  </si>
  <si>
    <t>https://github.com/jenkinsci/jenkins/raw/57c94bf1943415ecbca6c563f0f388a283c3c3e1/core/src/main/java/hudson/cli/InstallPluginCommand.java</t>
  </si>
  <si>
    <t>test/src/test/java/jenkins/install/LoadDetachedPluginsTest.java</t>
  </si>
  <si>
    <t>core/src/main/java/hudson/slaves/AbstractCloudComputer.java</t>
  </si>
  <si>
    <t>https://github.com/jenkinsci/jenkins/raw/1f946961b9416281fd8ec65eaa3304ed23838c25/core/src/main/java/hudson/slaves/AbstractCloudComputer.java</t>
  </si>
  <si>
    <t>https://github.com/jenkinsci/jenkins/raw/449c5aced523a6e66fe3d6a804e5dbfd5c5c67c6/core/src/main/java/hudson/model/Slave.java</t>
  </si>
  <si>
    <t>core/src/test/java/jenkins/model/RunIdMigratorTest.java</t>
  </si>
  <si>
    <t>core/src/main/java/hudson/tasks/Fingerprinter.java</t>
  </si>
  <si>
    <t>test/src/test/java/hudson/PluginManagerInstalledGUITest.java</t>
  </si>
  <si>
    <t>https://github.com/jenkinsci/jenkins/raw/3076b58df4b9c258d8015096f91eb95485681d74/test/src/test/java/hudson/PluginManagerInstalledGUITest.java</t>
  </si>
  <si>
    <t>https://github.com/jenkinsci/jenkins/raw/07bcd1fe597250c30397ee0d1e15f00e8fbf7ffc/core/src/main/java/hudson/security/csrf/CrumbFilter.java</t>
  </si>
  <si>
    <t>6af78cb11bf895f57226cb3853e2f890025dcaad</t>
  </si>
  <si>
    <t>Merge branch 'master' into build-symlink-JENKINS-37862</t>
  </si>
  <si>
    <t>https://github.com/jenkinsci/jenkins/commit/6af78cb11bf895f57226cb3853e2f890025dcaad</t>
  </si>
  <si>
    <t>37862</t>
  </si>
  <si>
    <t>https://github.com/jenkinsci/jenkins/raw/57c94bf1943415ecbca6c563f0f388a283c3c3e1/core/src/main/java/hudson/cli/ListJobsCommand.java</t>
  </si>
  <si>
    <t>core/src/test/java/jenkins/model/PeepholePermalinkTest.java</t>
  </si>
  <si>
    <t>https://github.com/jenkinsci/jenkins/raw/8349cebb61a9aa73511f243465a6c5f57cfadd2f/core/src/test/java/jenkins/model/PeepholePermalinkTest.java</t>
  </si>
  <si>
    <t>https://github.com/jenkinsci/jenkins/raw/58f8ac9b98aa3e2c3973c6f1a2d067febcd5e53b/test/src/test/java/jenkins/TestJnlpSlaveAgentProtocol2.java</t>
  </si>
  <si>
    <t>test/src/test/java/hudson/model/UpdateCenterPluginInstallTest.java</t>
  </si>
  <si>
    <t>test/src/test/java/hudson/util/BootFailureTest.java</t>
  </si>
  <si>
    <t>https://github.com/jenkinsci/jenkins/raw/7cc0628d4cb2d342ea08094e06b91a5b4011859e/core/src/main/java/jenkins/security/s2m/AdminWhitelistRule.java</t>
  </si>
  <si>
    <t>https://github.com/jenkinsci/jenkins/raw/eedf2a4e2a25f5883d828f22c2429ceebe2bd157/test/src/test/java/hudson/cli/OnlineNodeCommandTest.java</t>
  </si>
  <si>
    <t>https://github.com/jenkinsci/jenkins/raw/35dedaf917ff4c4e9af9df3ef20fc0fae1458d47/test/src/test/java/jenkins/I18nTest.java</t>
  </si>
  <si>
    <t>core/src/main/java/hudson/slaves/AbstractCloudSlave.java</t>
  </si>
  <si>
    <t>core/src/main/java/hudson/slaves/ChannelPinger.java</t>
  </si>
  <si>
    <t>https://github.com/jenkinsci/jenkins/raw/1f946961b9416281fd8ec65eaa3304ed23838c25/core/src/main/java/hudson/slaves/ChannelPinger.java</t>
  </si>
  <si>
    <t>https://github.com/jenkinsci/jenkins/raw/449c5aced523a6e66fe3d6a804e5dbfd5c5c67c6/core/src/main/java/hudson/model/StringParameterDefinition.java</t>
  </si>
  <si>
    <t>core/src/test/java/jenkins/model/lazy/FakeMap.java</t>
  </si>
  <si>
    <t>https://github.com/jenkinsci/jenkins/raw/07bcd1fe597250c30397ee0d1e15f00e8fbf7ffc/core/src/main/java/hudson/security/csrf/GlobalCrumbIssuerConfiguration.java</t>
  </si>
  <si>
    <t>core/src/main/java/hudson/util/IOUtils.java</t>
  </si>
  <si>
    <t>core/src/main/java/hudson/cli/ListPluginsCommand.java</t>
  </si>
  <si>
    <t>https://github.com/jenkinsci/jenkins/raw/57c94bf1943415ecbca6c563f0f388a283c3c3e1/core/src/main/java/hudson/cli/ListPluginsCommand.java</t>
  </si>
  <si>
    <t>https://github.com/jenkinsci/jenkins/raw/449c5aced523a6e66fe3d6a804e5dbfd5c5c67c6/core/src/main/java/hudson/model/TaskListener.java</t>
  </si>
  <si>
    <t>https://github.com/jenkinsci/jenkins/raw/7cc0628d4cb2d342ea08094e06b91a5b4011859e/core/src/main/java/jenkins/security/s2m/MasterKillSwitchConfiguration.java</t>
  </si>
  <si>
    <t>https://github.com/jenkinsci/jenkins/raw/eedf2a4e2a25f5883d828f22c2429ceebe2bd157/test/src/test/java/hudson/cli/QuietDownCommandTest.java</t>
  </si>
  <si>
    <t>core/src/main/java/hudson/slaves/ComputerListener.java</t>
  </si>
  <si>
    <t>https://github.com/jenkinsci/jenkins/raw/1f946961b9416281fd8ec65eaa3304ed23838c25/core/src/main/java/hudson/slaves/ComputerListener.java</t>
  </si>
  <si>
    <t>https://github.com/jenkinsci/jenkins/raw/58f8ac9b98aa3e2c3973c6f1a2d067febcd5e53b/test/src/test/java/jenkins/TestJnlpSlaveAgentProtocol3.java</t>
  </si>
  <si>
    <t>core/src/main/java/jenkins/util/WindowsUtil.java</t>
  </si>
  <si>
    <t>core/src/test/java/jenkins/security/DefaultConfidentialStoreTest.java</t>
  </si>
  <si>
    <t>https://github.com/jenkinsci/jenkins/raw/07bcd1fe597250c30397ee0d1e15f00e8fbf7ffc/core/src/main/java/hudson/slaves/WorkspaceList.java</t>
  </si>
  <si>
    <t>cli/src/main/java/hudson/cli/CliEntryPoint.java</t>
  </si>
  <si>
    <t>https://github.com/jenkinsci/jenkins/raw/13a4b74095d1ee589539a71f01a837b1f51ac80f/cli/src/main/java/hudson/cli/CliEntryPoint.java</t>
  </si>
  <si>
    <t>https://github.com/jenkinsci/jenkins/raw/57c94bf1943415ecbca6c563f0f388a283c3c3e1/core/src/main/java/hudson/cli/OnlineNodeCommand.java</t>
  </si>
  <si>
    <t>https://github.com/jenkinsci/jenkins/raw/eedf2a4e2a25f5883d828f22c2429ceebe2bd157/test/src/test/java/hudson/model/UsageStatisticsTest.java</t>
  </si>
  <si>
    <t>https://github.com/jenkinsci/jenkins/raw/7cc0628d4cb2d342ea08094e06b91a5b4011859e/core/src/main/java/jenkins/slaves/JnlpSlaveAgentProtocol4.java</t>
  </si>
  <si>
    <t>https://github.com/jenkinsci/jenkins/raw/449c5aced523a6e66fe3d6a804e5dbfd5c5c67c6/core/src/main/java/hudson/model/TimeZoneProperty.java</t>
  </si>
  <si>
    <t>https://github.com/jenkinsci/jenkins/raw/1f946961b9416281fd8ec65eaa3304ed23838c25/core/src/main/java/hudson/slaves/DelegatingComputerLauncher.java</t>
  </si>
  <si>
    <t>test/src/test/java/jenkins/install/SetupWizardTest.java</t>
  </si>
  <si>
    <t>https://github.com/jenkinsci/jenkins/raw/58f8ac9b98aa3e2c3973c6f1a2d067febcd5e53b/test/src/test/java/jenkins/install/SetupWizardTest.java</t>
  </si>
  <si>
    <t>core/src/main/java/hudson/node_monitors/MonitorOfflineCause.java</t>
  </si>
  <si>
    <t>https://github.com/jenkinsci/jenkins/raw/819f80b12fb52d300fcbf05f64a8dab121901400/core/src/main/java/hudson/node_monitors/MonitorOfflineCause.java</t>
  </si>
  <si>
    <t>0e62b68012282648377cfac4fe6d01956d7c1f11</t>
  </si>
  <si>
    <t>[JENKINS-57678] - Change getInstance() (deprecated) to get() (#4042)_x000D_
_x000D_
* Change getInstance() (deprecated) to get()_x000D__x000D_
_x000D__x000D_
* Reverting modifications according review_x000D__x000D_
_x000D__x000D_
* Changing for use the variable</t>
  </si>
  <si>
    <t>https://github.com/jenkinsci/jenkins/commit/0e62b68012282648377cfac4fe6d01956d7c1f11</t>
  </si>
  <si>
    <t>57678,4042</t>
  </si>
  <si>
    <t>https://issues.jenkins-ci.org/browse/JENKINS-57678</t>
  </si>
  <si>
    <t>https://github.com/jenkinsci/jenkins/pull/4042</t>
  </si>
  <si>
    <t>core/src/main/java/jenkins/telemetry/impl/java11/CatcherClassLoader.java</t>
  </si>
  <si>
    <t>https://github.com/jenkinsci/jenkins/raw/07bcd1fe597250c30397ee0d1e15f00e8fbf7ffc/core/src/main/java/hudson/triggers/SCMTrigger.java</t>
  </si>
  <si>
    <t>d72041041acc3f887237e9d0da639a1587142320</t>
  </si>
  <si>
    <t>Merge commit '36fa47add280b81c0e54c61dd7b7d015da5307c9' of github.com:jenkinsci/jenkins</t>
  </si>
  <si>
    <t>https://github.com/jenkinsci/jenkins/commit/d72041041acc3f887237e9d0da639a1587142320</t>
  </si>
  <si>
    <t>5731d50d7d12d261034dca2c621b6984ff59dce9</t>
  </si>
  <si>
    <t>https://github.com/jenkinsci/jenkins/commit/5731d50d7d12d261034dca2c621b6984ff59dce9</t>
  </si>
  <si>
    <t>core/src/test/java/jenkins/security/apitoken/ApiTokenStatsTest.java</t>
  </si>
  <si>
    <t>core/src/main/java/jenkins/ExtensionFilter.java</t>
  </si>
  <si>
    <t>https://github.com/jenkinsci/jenkins/raw/57c94bf1943415ecbca6c563f0f388a283c3c3e1/core/src/main/java/hudson/cli/QuietDownCommand.java</t>
  </si>
  <si>
    <t>core/src/main/java/hudson/model/LoadBalancer.java</t>
  </si>
  <si>
    <t>cli/src/main/java/hudson/cli/CliPort.java</t>
  </si>
  <si>
    <t>https://github.com/jenkinsci/jenkins/raw/13a4b74095d1ee589539a71f01a837b1f51ac80f/cli/src/main/java/hudson/cli/CliPort.java</t>
  </si>
  <si>
    <t>494119294fa2f095b4a28db0dd32c0d2092d9fa1</t>
  </si>
  <si>
    <t>Merge commit '4404c6e662befe16e8daa1ea7a412df73b370086' of github.com:jenkinsci/jenkins</t>
  </si>
  <si>
    <t>https://github.com/jenkinsci/jenkins/commit/494119294fa2f095b4a28db0dd32c0d2092d9fa1</t>
  </si>
  <si>
    <t>core/src/test/java/hudson/model/ActionableTest.java</t>
  </si>
  <si>
    <t>https://github.com/jenkinsci/jenkins/raw/7cc0628d4cb2d342ea08094e06b91a5b4011859e/core/src/main/java/jenkins/telemetry/impl/SecuritySystemProperties.java</t>
  </si>
  <si>
    <t>https://github.com/jenkinsci/jenkins/raw/449c5aced523a6e66fe3d6a804e5dbfd5c5c67c6/core/src/main/java/hudson/model/TopLevelItemDescriptor.java</t>
  </si>
  <si>
    <t>https://github.com/jenkinsci/jenkins/raw/1f946961b9416281fd8ec65eaa3304ed23838c25/core/src/main/java/hudson/slaves/JNLPLauncher.java</t>
  </si>
  <si>
    <t>core/src/test/java/jenkins/triggers/SCMTriggerItemTest.java</t>
  </si>
  <si>
    <t>https://github.com/jenkinsci/jenkins/raw/57c94bf1943415ecbca6c563f0f388a283c3c3e1/core/src/main/java/hudson/cli/ReloadJobCommand.java</t>
  </si>
  <si>
    <t>core/src/main/java/jenkins/install/InstallState.java</t>
  </si>
  <si>
    <t>core/src/main/java/hudson/widgets/RenderOnDemandClosure.java</t>
  </si>
  <si>
    <t>cli/src/main/java/hudson/cli/Connection.java</t>
  </si>
  <si>
    <t>https://github.com/jenkinsci/jenkins/raw/c5afe3fced27ffd5e8bc251326151be35e83a481/cli/src/main/java/hudson/cli/Connection.java</t>
  </si>
  <si>
    <t>core/src/test/java/hudson/model/ParametersActionTest.java</t>
  </si>
  <si>
    <t>https://github.com/jenkinsci/jenkins/raw/7cc0628d4cb2d342ea08094e06b91a5b4011859e/core/src/main/java/jenkins/telemetry/impl/java11/MissingClassTelemetry.java</t>
  </si>
  <si>
    <t>https://github.com/jenkinsci/jenkins/raw/449c5aced523a6e66fe3d6a804e5dbfd5c5c67c6/core/src/main/java/hudson/model/UpdateCenter.java</t>
  </si>
  <si>
    <t>core/src/main/java/hudson/slaves/NodeList.java</t>
  </si>
  <si>
    <t>https://github.com/jenkinsci/jenkins/raw/1f946961b9416281fd8ec65eaa3304ed23838c25/core/src/main/java/hudson/slaves/NodeList.java</t>
  </si>
  <si>
    <t>core/src/main/java/jenkins/tasks/SimpleBuildWrapper.java</t>
  </si>
  <si>
    <t>https://github.com/jenkinsci/jenkins/raw/57c94bf1943415ecbca6c563f0f388a283c3c3e1/core/src/main/java/hudson/cli/SetBuildDescriptionCommand.java</t>
  </si>
  <si>
    <t>https://github.com/jenkinsci/jenkins/raw/5731d50d7d12d261034dca2c621b6984ff59dce9/core/src/main/java/hudson/widgets/RenderOnDemandClosure.java</t>
  </si>
  <si>
    <t>test/src/test/java/hudson/model/DownloadServiceTest.java</t>
  </si>
  <si>
    <t>https://github.com/jenkinsci/jenkins/raw/070b625f0da8fac56c158015a22f36fb281e3ec7/test/src/test/java/hudson/model/DownloadServiceTest.java</t>
  </si>
  <si>
    <t>https://issues.jenkins-ci.org/browse/JENKINS-55787</t>
  </si>
  <si>
    <t>core/src/main/java/hudson/util/NoOverlapCategoryAxis.java</t>
  </si>
  <si>
    <t>https://github.com/jenkinsci/jenkins/raw/7cc0628d4cb2d342ea08094e06b91a5b4011859e/core/src/main/java/jenkins/tools/GlobalToolConfiguration.java</t>
  </si>
  <si>
    <t>core/src/test/java/hudson/model/ViewTest.java</t>
  </si>
  <si>
    <t>https://github.com/jenkinsci/jenkins/raw/07bcd1fe597250c30397ee0d1e15f00e8fbf7ffc/core/src/main/java/hudson/util/AtomicFileWriter.java</t>
  </si>
  <si>
    <t>https://github.com/jenkinsci/jenkins/raw/449c5aced523a6e66fe3d6a804e5dbfd5c5c67c6/core/src/main/java/hudson/model/UpdateSite.java</t>
  </si>
  <si>
    <t>core/src/main/java/jenkins/model/ProjectNamingStrategy.java</t>
  </si>
  <si>
    <t>core/src/main/java/jenkins/telemetry/impl/java11/MissingClassEvent.java</t>
  </si>
  <si>
    <t>01a3c5741a44b82d7bcd8c7f1f6083b1acbe1bba</t>
  </si>
  <si>
    <t>[JENKINS-55787] Switch labels from entry to checkbox (#3921)_x000D_
_x000D_
* [JENKINS-55787] Switch labels from entry to checkbox_x000D__x000D_
_x000D__x000D_
* trim_x000D__x000D_
_x000D__x000D_
* help-boolean-default</t>
  </si>
  <si>
    <t>https://github.com/jenkinsci/jenkins/commit/01a3c5741a44b82d7bcd8c7f1f6083b1acbe1bba</t>
  </si>
  <si>
    <t>55787,3921</t>
  </si>
  <si>
    <t>https://github.com/jenkinsci/jenkins/pull/3921</t>
  </si>
  <si>
    <t>test/src/test/java/hudson/model/UserPropertyTest.java</t>
  </si>
  <si>
    <t>core/src/main/java/hudson/cli/AddJobToViewCommand.java</t>
  </si>
  <si>
    <t>https://github.com/jenkinsci/jenkins/raw/07bcd1fe597250c30397ee0d1e15f00e8fbf7ffc/core/src/main/java/hudson/util/CaseInsensitiveComparator.java</t>
  </si>
  <si>
    <t>core/src/main/java/hudson/slaves/OfflineCause.java</t>
  </si>
  <si>
    <t>https://github.com/jenkinsci/jenkins/raw/1f946961b9416281fd8ec65eaa3304ed23838c25/core/src/main/java/hudson/slaves/OfflineCause.java</t>
  </si>
  <si>
    <t>https://github.com/jenkinsci/jenkins/raw/449c5aced523a6e66fe3d6a804e5dbfd5c5c67c6/core/src/main/java/hudson/model/UsageStatistics.java</t>
  </si>
  <si>
    <t>core/src/main/java/jenkins/security/stapler/StaplerFilteredActionListener.java</t>
  </si>
  <si>
    <t>https://github.com/jenkinsci/jenkins/raw/f1c2e85f56b5ae8e47053fabef3d246cf73ed4c8/core/src/main/java/jenkins/model/Configuration.java</t>
  </si>
  <si>
    <t>core/src/main/java/jenkins/telemetry/impl/java11/MissingClassEvents.java</t>
  </si>
  <si>
    <t>core/src/main/java/hudson/views/MyViewsTabBar.java</t>
  </si>
  <si>
    <t>core/src/test/java/hudson/scheduler/CronTabDayOfWeekLocaleTest.java</t>
  </si>
  <si>
    <t>test/src/test/java/hudson/model/UserTest.java</t>
  </si>
  <si>
    <t>https://github.com/jenkinsci/jenkins/raw/57c94bf1943415ecbca6c563f0f388a283c3c3e1/core/src/main/java/hudson/console/AnnotatedLargeText.java</t>
  </si>
  <si>
    <t>https://github.com/jenkinsci/jenkins/raw/449c5aced523a6e66fe3d6a804e5dbfd5c5c67c6/core/src/main/java/hudson/model/User.java</t>
  </si>
  <si>
    <t>https://github.com/jenkinsci/jenkins/raw/07bcd1fe597250c30397ee0d1e15f00e8fbf7ffc/core/src/main/java/hudson/util/ConsistentHash.java</t>
  </si>
  <si>
    <t>core/src/main/java/hudson/search/CollectionSearchIndex.java</t>
  </si>
  <si>
    <t>https://github.com/jenkinsci/jenkins/raw/819f80b12fb52d300fcbf05f64a8dab121901400/core/src/main/java/hudson/search/CollectionSearchIndex.java</t>
  </si>
  <si>
    <t>core/src/main/java/hudson/views/ViewsTabBar.java</t>
  </si>
  <si>
    <t>core/src/main/java/jenkins/model/lazy/BuildReference.java</t>
  </si>
  <si>
    <t>https://github.com/jenkinsci/jenkins/raw/1f946961b9416281fd8ec65eaa3304ed23838c25/core/src/main/java/hudson/slaves/SlaveComputer.java</t>
  </si>
  <si>
    <t>core/src/test/java/hudson/scheduler/CronTabEventualityTest.java</t>
  </si>
  <si>
    <t>test/src/test/java/hudson/model/ViewTest.java</t>
  </si>
  <si>
    <t>https://github.com/jenkinsci/jenkins/raw/5731d50d7d12d261034dca2c621b6984ff59dce9/core/src/main/java/jenkins/security/stapler/StaplerFilteredActionListener.java</t>
  </si>
  <si>
    <t>core/src/main/java/hudson/console/ConsoleAnnotationDescriptor.java</t>
  </si>
  <si>
    <t>https://github.com/jenkinsci/jenkins/raw/57c94bf1943415ecbca6c563f0f388a283c3c3e1/core/src/main/java/hudson/console/ConsoleAnnotationDescriptor.java</t>
  </si>
  <si>
    <t>https://github.com/jenkinsci/jenkins/raw/449c5aced523a6e66fe3d6a804e5dbfd5c5c67c6/core/src/main/java/hudson/model/UserIdMapper.java</t>
  </si>
  <si>
    <t>https://github.com/jenkinsci/jenkins/raw/07bcd1fe597250c30397ee0d1e15f00e8fbf7ffc/core/src/main/java/hudson/util/DOSToUnixPathHelper.java</t>
  </si>
  <si>
    <t>core/src/main/java/jenkins/model/ParameterizedJobMixIn.java</t>
  </si>
  <si>
    <t>https://github.com/jenkinsci/jenkins/raw/1f946961b9416281fd8ec65eaa3304ed23838c25/core/src/main/java/hudson/slaves/WorkspaceList.java</t>
  </si>
  <si>
    <t>core/src/main/java/jenkins/mvn/GlobalSettingsProvider.java</t>
  </si>
  <si>
    <t>test/src/test/java/hudson/slaves/SlaveComputerTest.java</t>
  </si>
  <si>
    <t>https://github.com/jenkinsci/jenkins/raw/449c5aced523a6e66fe3d6a804e5dbfd5c5c67c6/core/src/main/java/hudson/model/View.java</t>
  </si>
  <si>
    <t>https://github.com/jenkinsci/jenkins/raw/57c94bf1943415ecbca6c563f0f388a283c3c3e1/core/src/main/java/hudson/console/ConsoleLogFilter.java</t>
  </si>
  <si>
    <t>https://github.com/jenkinsci/jenkins/raw/f1c2e85f56b5ae8e47053fabef3d246cf73ed4c8/core/src/main/java/jenkins/security/FrameOptionsPageDecorator.java</t>
  </si>
  <si>
    <t>cli/src/test/java/hudson/cli/ConnectionTest.java</t>
  </si>
  <si>
    <t>https://github.com/jenkinsci/jenkins/raw/13a4b74095d1ee589539a71f01a837b1f51ac80f/cli/src/test/java/hudson/cli/ConnectionTest.java</t>
  </si>
  <si>
    <t>https://github.com/jenkinsci/jenkins/raw/d188ab785511964ba5aee3f273f6c6f4649c04f7/test/src/test/java/hudson/model/UpdateSiteTest.java</t>
  </si>
  <si>
    <t>https://github.com/jenkinsci/jenkins/raw/07bcd1fe597250c30397ee0d1e15f00e8fbf7ffc/core/src/main/java/hudson/util/DoubleLaunchChecker.java</t>
  </si>
  <si>
    <t>https://github.com/jenkinsci/jenkins/raw/1f946961b9416281fd8ec65eaa3304ed23838c25/core/src/main/java/hudson/tasks/ArtifactArchiver.java</t>
  </si>
  <si>
    <t>core/src/main/java/jenkins/mvn/SettingsProvider.java</t>
  </si>
  <si>
    <t>test/src/test/java/hudson/util/RobustReflectionConverterTest.java</t>
  </si>
  <si>
    <t>test/src/test/java/jenkins/telemetry/MissingClassTelemetryTest.java</t>
  </si>
  <si>
    <t>https://github.com/jenkinsci/jenkins/raw/57c94bf1943415ecbca6c563f0f388a283c3c3e1/core/src/main/java/hudson/console/ConsoleNote.java</t>
  </si>
  <si>
    <t>https://github.com/jenkinsci/jenkins/raw/feea23c7dc53bd60928ee290bb803705f868c3ad/test/src/test/java/hudson/AboutJenkinsTest.java</t>
  </si>
  <si>
    <t>https://github.com/jenkinsci/jenkins/raw/449c5aced523a6e66fe3d6a804e5dbfd5c5c67c6/core/src/main/java/hudson/model/ViewDescriptor.java</t>
  </si>
  <si>
    <t>test/src/test/java/hudson/security/LoginTest.java</t>
  </si>
  <si>
    <t>core/src/test/java/hudson/search/SearchTest.java</t>
  </si>
  <si>
    <t>core/src/main/java/jenkins/slaves/restarter/JnlpSlaveRestarterInstaller.java</t>
  </si>
  <si>
    <t>https://github.com/jenkinsci/jenkins/raw/07bcd1fe597250c30397ee0d1e15f00e8fbf7ffc/core/src/main/java/hudson/util/FormFieldValidator.java</t>
  </si>
  <si>
    <t>https://github.com/jenkinsci/jenkins/raw/1f946961b9416281fd8ec65eaa3304ed23838c25/core/src/main/java/hudson/tasks/BatchFile.java</t>
  </si>
  <si>
    <t>core/src/main/java/jenkins/org/apache/commons/validator/routines/DomainValidator.java</t>
  </si>
  <si>
    <t>test/src/test/java/jenkins/telemetry/impl/java11/MissingClassTelemetryFasterTest.java</t>
  </si>
  <si>
    <t>https://github.com/jenkinsci/jenkins/raw/feea23c7dc53bd60928ee290bb803705f868c3ad/test/src/test/java/hudson/model/AbstractProjectSEC1781Test.java</t>
  </si>
  <si>
    <t>core/src/main/java/hudson/security/AuthorizationStrategy.java</t>
  </si>
  <si>
    <t>https://github.com/jenkinsci/jenkins/raw/d188ab785511964ba5aee3f273f6c6f4649c04f7/test/src/test/java/hudson/util/HudsonIsLoadingTest.java</t>
  </si>
  <si>
    <t>https://github.com/jenkinsci/jenkins/raw/f1c2e85f56b5ae8e47053fabef3d246cf73ed4c8/core/src/main/java/jenkins/util/xstream/XStreamDOM.java</t>
  </si>
  <si>
    <t>https://github.com/jenkinsci/jenkins/raw/8fdcccbb8c1f0b854537f2526a8fe5ef208f57b6/core/src/main/java/hudson/util/Memoizer.java</t>
  </si>
  <si>
    <t>test/src/test/java/hudson/slaves/CloudTest.java</t>
  </si>
  <si>
    <t>https://github.com/jenkinsci/jenkins/raw/57c94bf1943415ecbca6c563f0f388a283c3c3e1/core/src/main/java/hudson/console/HudsonExceptionNote.java</t>
  </si>
  <si>
    <t>https://github.com/jenkinsci/jenkins/raw/1f946961b9416281fd8ec65eaa3304ed23838c25/core/src/main/java/hudson/tasks/BuildTrigger.java</t>
  </si>
  <si>
    <t>https://github.com/jenkinsci/jenkins/raw/c365300f99e286bed71c0f014ae2a6fb248aa5e2/core/src/test/java/hudson/slaves/NodeListTest.java</t>
  </si>
  <si>
    <t>https://github.com/jenkinsci/jenkins/raw/449c5aced523a6e66fe3d6a804e5dbfd5c5c67c6/core/src/main/java/hudson/model/ViewGroup.java</t>
  </si>
  <si>
    <t>core/src/main/java/jenkins/org/apache/commons/validator/routines/InetAddressValidator.java</t>
  </si>
  <si>
    <t>core/src/main/java/jenkins/security/seed/UserSeedProperty.java</t>
  </si>
  <si>
    <t>test/src/test/java/jenkins/cli/StopBuildsCommandTest.java</t>
  </si>
  <si>
    <t>https://github.com/jenkinsci/jenkins/raw/07bcd1fe597250c30397ee0d1e15f00e8fbf7ffc/core/src/main/java/hudson/util/RemotingDiagnostics.java</t>
  </si>
  <si>
    <t>https://github.com/jenkinsci/jenkins/raw/d188ab785511964ba5aee3f273f6c6f4649c04f7/test/src/test/java/hudson/util/HudsonIsRestartingTest.java</t>
  </si>
  <si>
    <t>core/src/main/java/jenkins/security/apitoken/ApiTokenStats.java</t>
  </si>
  <si>
    <t>cli/src/test/java/org/codehaus/groovy/runtime/Security218.java</t>
  </si>
  <si>
    <t>https://github.com/jenkinsci/jenkins/raw/13a4b74095d1ee589539a71f01a837b1f51ac80f/cli/src/test/java/org/codehaus/groovy/runtime/Security218.java</t>
  </si>
  <si>
    <t>test/src/test/java/hudson/slaves/EnvironmentVariableNodePropertyTest.java</t>
  </si>
  <si>
    <t>https://github.com/jenkinsci/jenkins/raw/1f946961b9416281fd8ec65eaa3304ed23838c25/core/src/main/java/hudson/tasks/Shell.java</t>
  </si>
  <si>
    <t>https://github.com/jenkinsci/jenkins/raw/449c5aced523a6e66fe3d6a804e5dbfd5c5c67c6/core/src/main/java/hudson/model/ViewGroupMixIn.java</t>
  </si>
  <si>
    <t>core/src/main/java/hudson/console/HyperlinkNote.java</t>
  </si>
  <si>
    <t>https://github.com/jenkinsci/jenkins/raw/57c94bf1943415ecbca6c563f0f388a283c3c3e1/core/src/main/java/hudson/console/HyperlinkNote.java</t>
  </si>
  <si>
    <t>https://github.com/jenkinsci/jenkins/raw/feea23c7dc53bd60928ee290bb803705f868c3ad/test/src/test/java/hudson/model/FileParameterValueSecurity1793Test.java</t>
  </si>
  <si>
    <t>core/src/main/java/jenkins/org/apache/commons/validator/routines/RegexValidator.java</t>
  </si>
  <si>
    <t>https://github.com/jenkinsci/jenkins/raw/07bcd1fe597250c30397ee0d1e15f00e8fbf7ffc/core/src/main/java/hudson/util/Retrier.java</t>
  </si>
  <si>
    <t>core/src/main/java/hudson/tasks/UserAvatarResolver.java</t>
  </si>
  <si>
    <t>https://github.com/jenkinsci/jenkins/raw/1f946961b9416281fd8ec65eaa3304ed23838c25/core/src/main/java/hudson/tasks/UserAvatarResolver.java</t>
  </si>
  <si>
    <t>https://github.com/jenkinsci/jenkins/raw/449c5aced523a6e66fe3d6a804e5dbfd5c5c67c6/core/src/main/java/hudson/model/WorkspaceBrowser.java</t>
  </si>
  <si>
    <t>core/src/main/java/hudson/util/ColorPalette.java</t>
  </si>
  <si>
    <t>https://github.com/jenkinsci/jenkins/raw/57c94bf1943415ecbca6c563f0f388a283c3c3e1/core/src/main/java/hudson/console/ModelHyperlinkNote.java</t>
  </si>
  <si>
    <t>https://github.com/jenkinsci/jenkins/raw/feea23c7dc53bd60928ee290bb803705f868c3ad/test/src/test/java/hudson/model/ManagementLinkTest.java</t>
  </si>
  <si>
    <t>test/src/test/java/jenkins/model/NodesTest.java</t>
  </si>
  <si>
    <t>https://github.com/jenkinsci/jenkins/raw/07bcd1fe597250c30397ee0d1e15f00e8fbf7ffc/core/src/main/java/hudson/util/Secret.java</t>
  </si>
  <si>
    <t>https://github.com/jenkinsci/jenkins/raw/f1c2e85f56b5ae8e47053fabef3d246cf73ed4c8/core/src/test/java/hudson/UtilTest.java</t>
  </si>
  <si>
    <t>test/src/test/java/hudson/slaves/NodeParallelTest.java</t>
  </si>
  <si>
    <t>core/src/main/java/hudson/tools/ToolInstallation.java</t>
  </si>
  <si>
    <t>https://github.com/jenkinsci/jenkins/raw/1f946961b9416281fd8ec65eaa3304ed23838c25/core/src/main/java/hudson/tools/ToolInstallation.java</t>
  </si>
  <si>
    <t>https://github.com/jenkinsci/jenkins/raw/449c5aced523a6e66fe3d6a804e5dbfd5c5c67c6/core/src/main/java/hudson/model/WorkspaceCleanupThread.java</t>
  </si>
  <si>
    <t>core/src/main/java/hudson/diagnosis/HudsonHomeDiskUsageChecker.java</t>
  </si>
  <si>
    <t>https://github.com/jenkinsci/jenkins/raw/57c94bf1943415ecbca6c563f0f388a283c3c3e1/core/src/main/java/hudson/diagnosis/HudsonHomeDiskUsageChecker.java</t>
  </si>
  <si>
    <t>https://github.com/jenkinsci/jenkins/raw/feea23c7dc53bd60928ee290bb803705f868c3ad/test/src/test/java/hudson/security/ACLTest.java</t>
  </si>
  <si>
    <t>core/src/main/java/hudson/model/CauseAction.java</t>
  </si>
  <si>
    <t>https://github.com/jenkinsci/jenkins/raw/1f946961b9416281fd8ec65eaa3304ed23838c25/core/src/main/java/hudson/triggers/Trigger.java</t>
  </si>
  <si>
    <t>86ea7b0028c232f298172bf1a7f2e1f03e6ab7a7</t>
  </si>
  <si>
    <t>Merge commit '79171d0cb173717f2a03bf7aec4cd7f658c7d685' of git://github.com/jenkinsci/jenkins</t>
  </si>
  <si>
    <t>https://github.com/jenkinsci/jenkins/commit/86ea7b0028c232f298172bf1a7f2e1f03e6ab7a7</t>
  </si>
  <si>
    <t>https://github.com/jenkinsci/jenkins/raw/07bcd1fe597250c30397ee0d1e15f00e8fbf7ffc/core/src/main/java/jenkins/InitReactorRunner.java</t>
  </si>
  <si>
    <t>core/src/test/java/hudson/XmlFileTest.java</t>
  </si>
  <si>
    <t>core/src/main/java/jenkins/telemetry/impl/StaplerDispatches.java</t>
  </si>
  <si>
    <t>test/src/test/java/hudson/slaves/PingThreadTest.java</t>
  </si>
  <si>
    <t>https://issues.jenkins-ci.org/browse/JENKINS-53462</t>
  </si>
  <si>
    <t>core/src/main/java/hudson/MarkupText.java</t>
  </si>
  <si>
    <t>https://github.com/jenkinsci/jenkins/raw/c365300f99e286bed71c0f014ae2a6fb248aa5e2/test/src/test/java/hudson/ExtensionFinderTest.java</t>
  </si>
  <si>
    <t>https://github.com/jenkinsci/jenkins/raw/449c5aced523a6e66fe3d6a804e5dbfd5c5c67c6/core/src/main/java/hudson/model/labels/LabelAssignmentAction.java</t>
  </si>
  <si>
    <t>core/src/main/java/hudson/os/SU.java</t>
  </si>
  <si>
    <t>https://github.com/jenkinsci/jenkins/raw/57c94bf1943415ecbca6c563f0f388a283c3c3e1/core/src/main/java/hudson/diagnosis/MemoryUsageMonitor.java</t>
  </si>
  <si>
    <t>https://github.com/jenkinsci/jenkins/raw/feea23c7dc53bd60928ee290bb803705f868c3ad/test/src/test/java/hudson/security/csrf/CrumbExclusionTest.java</t>
  </si>
  <si>
    <t>core/src/main/java/jenkins/security/stapler/DoActionFilter.java</t>
  </si>
  <si>
    <t>core/src/main/java/hudson/util/BootFailure.java</t>
  </si>
  <si>
    <t>https://github.com/jenkinsci/jenkins/raw/1f946961b9416281fd8ec65eaa3304ed23838c25/core/src/main/java/hudson/util/BootFailure.java</t>
  </si>
  <si>
    <t>https://github.com/jenkinsci/jenkins/raw/7f0c8fa504ee73b4af7d03ee47e78126a63f5976/core/src/main/java/hudson/util/WriterOutputStream.java</t>
  </si>
  <si>
    <t>https://github.com/jenkinsci/jenkins/raw/07bcd1fe597250c30397ee0d1e15f00e8fbf7ffc/core/src/main/java/jenkins/install/SetupWizard.java</t>
  </si>
  <si>
    <t>https://issues.jenkins-ci.org/browse/JENKINS-47896</t>
  </si>
  <si>
    <t>https://github.com/jenkinsci/jenkins/raw/f1c2e85f56b5ae8e47053fabef3d246cf73ed4c8/core/src/test/java/hudson/model/ActionableTest.java</t>
  </si>
  <si>
    <t>core/src/test/java/hudson/util/PackedMapTest.java</t>
  </si>
  <si>
    <t>core/src/main/java/jenkins/security/CryptoConfidentialKey.java</t>
  </si>
  <si>
    <t>https://github.com/jenkinsci/jenkins/raw/449c5aced523a6e66fe3d6a804e5dbfd5c5c67c6/core/src/main/java/hudson/model/labels/LabelAtom.java</t>
  </si>
  <si>
    <t>core/src/main/java/hudson/diagnosis/NullIdDescriptorMonitor.java</t>
  </si>
  <si>
    <t>https://github.com/jenkinsci/jenkins/raw/57c94bf1943415ecbca6c563f0f388a283c3c3e1/core/src/main/java/hudson/diagnosis/NullIdDescriptorMonitor.java</t>
  </si>
  <si>
    <t>https://github.com/jenkinsci/jenkins/raw/5384602b6881e62ea9cb7a344963c50e292bf1e6/core/src/main/java/jenkins/telemetry/impl/java11/CatcherClassLoader.java</t>
  </si>
  <si>
    <t>https://github.com/jenkinsci/jenkins/raw/c365300f99e286bed71c0f014ae2a6fb248aa5e2/test/src/test/java/hudson/ProcStarterTest.java</t>
  </si>
  <si>
    <t>https://github.com/jenkinsci/jenkins/raw/1f946961b9416281fd8ec65eaa3304ed23838c25/core/src/main/java/hudson/util/DescriptorList.java</t>
  </si>
  <si>
    <t>https://github.com/jenkinsci/jenkins/raw/feea23c7dc53bd60928ee290bb803705f868c3ad/test/src/test/java/jenkins/agents/WebSocketAgentsTest.java</t>
  </si>
  <si>
    <t>test/src/test/java/hudson/tools/InstallerTranslatorTest.java</t>
  </si>
  <si>
    <t>core/src/main/java/hudson/security/SidACL.java</t>
  </si>
  <si>
    <t>https://github.com/jenkinsci/jenkins/raw/819f80b12fb52d300fcbf05f64a8dab121901400/core/src/main/java/hudson/security/SidACL.java</t>
  </si>
  <si>
    <t>core/src/test/java/hudson/util/RunListTest.java</t>
  </si>
  <si>
    <t>https://github.com/jenkinsci/jenkins/raw/f1c2e85f56b5ae8e47053fabef3d246cf73ed4c8/core/src/test/java/hudson/model/ParametersActionTest.java</t>
  </si>
  <si>
    <t>https://github.com/jenkinsci/jenkins/raw/449c5aced523a6e66fe3d6a804e5dbfd5c5c67c6/core/src/main/java/hudson/model/listeners/RunListener.java</t>
  </si>
  <si>
    <t>https://github.com/jenkinsci/jenkins/raw/c365300f99e286bed71c0f014ae2a6fb248aa5e2/test/src/test/java/hudson/cli/CLIActionTest.java</t>
  </si>
  <si>
    <t>core/src/main/java/hudson/tasks/_maven/MavenConsoleAnnotator.java</t>
  </si>
  <si>
    <t>https://issues.jenkins-ci.org/browse/JENKINS-56995</t>
  </si>
  <si>
    <t>https://github.com/jenkinsci/jenkins/raw/feea23c7dc53bd60928ee290bb803705f868c3ad/test/src/test/java/jenkins/model/JenkinsManagePermissionTest.java</t>
  </si>
  <si>
    <t>core/src/test/java/hudson/model/JobTest.java</t>
  </si>
  <si>
    <t>core/src/main/java/hudson/util/Graph.java</t>
  </si>
  <si>
    <t>https://github.com/jenkinsci/jenkins/raw/1f946961b9416281fd8ec65eaa3304ed23838c25/core/src/main/java/hudson/util/Graph.java</t>
  </si>
  <si>
    <t>c436f81dfffc34a7221e9aa365f6b4019347e820</t>
  </si>
  <si>
    <t>Merge pull request #3981 from jglick/MavenConsoleAnnotator.flush-JENKINS-56995_x000D_
_x000D_
[LTS backport] [JENKINS-56995] Implement MavenConsoleAnnotator.flush</t>
  </si>
  <si>
    <t>https://github.com/jenkinsci/jenkins/commit/c436f81dfffc34a7221e9aa365f6b4019347e820</t>
  </si>
  <si>
    <t>https://github.com/jenkinsci/jenkins/raw/c436f81dfffc34a7221e9aa365f6b4019347e820/core/src/main/java/hudson/tasks/_maven/MavenConsoleAnnotator.java</t>
  </si>
  <si>
    <t>3981,56995</t>
  </si>
  <si>
    <t>https://github.com/jenkinsci/jenkins/pull/3981</t>
  </si>
  <si>
    <t>core/src/main/java/jenkins/security/HexStringConfidentialKey.java</t>
  </si>
  <si>
    <t>ed84746e22e7f979ed1b8c69bf4c622471f0e39a</t>
  </si>
  <si>
    <t>Merge pull request #3940 from jglick/NegativeArraySizeException-JENKINS-45661_x000D_
_x000D_
[JENKINS-45661] Defend against and better diagnose corrupted console notes_x000D_
_x000D_
(cherry picked from commit bd57ac6536b963b4c5a418eededd6057cfc101e3)</t>
  </si>
  <si>
    <t>core/src/main/java/hudson/console/ConsoleAnnotationOutputStream.java</t>
  </si>
  <si>
    <t>https://github.com/jenkinsci/jenkins/commit/ed84746e22e7f979ed1b8c69bf4c622471f0e39a</t>
  </si>
  <si>
    <t>https://github.com/jenkinsci/jenkins/raw/ed84746e22e7f979ed1b8c69bf4c622471f0e39a/core/src/main/java/hudson/console/ConsoleAnnotationOutputStream.java</t>
  </si>
  <si>
    <t>3940,45661</t>
  </si>
  <si>
    <t>https://issues.jenkins-ci.org/browse/JENKINS-45661</t>
  </si>
  <si>
    <t>https://github.com/jenkinsci/jenkins/pull/3940</t>
  </si>
  <si>
    <t>https://github.com/jenkinsci/jenkins/raw/f1c2e85f56b5ae8e47053fabef3d246cf73ed4c8/core/src/test/java/hudson/model/ViewTest.java</t>
  </si>
  <si>
    <t>core/src/main/java/hudson/diagnosis/ReverseProxySetupMonitor.java</t>
  </si>
  <si>
    <t>https://github.com/jenkinsci/jenkins/raw/57c94bf1943415ecbca6c563f0f388a283c3c3e1/core/src/main/java/hudson/diagnosis/ReverseProxySetupMonitor.java</t>
  </si>
  <si>
    <t>https://github.com/jenkinsci/jenkins/raw/c365300f99e286bed71c0f014ae2a6fb248aa5e2/test/src/test/java/hudson/cli/CLITest.java</t>
  </si>
  <si>
    <t>https://github.com/jenkinsci/jenkins/raw/449c5aced523a6e66fe3d6a804e5dbfd5c5c67c6/core/src/main/java/hudson/model/listeners/SCMListener.java</t>
  </si>
  <si>
    <t>core/src/main/java/hudson/util/StreamTaskListener.java</t>
  </si>
  <si>
    <t>https://github.com/jenkinsci/jenkins/raw/feea23c7dc53bd60928ee290bb803705f868c3ad/test/src/test/java/jenkins/security/StackTraceSuppressionTest.java</t>
  </si>
  <si>
    <t>core/src/main/java/hudson/util/KeyedDataStorage.java</t>
  </si>
  <si>
    <t>https://github.com/jenkinsci/jenkins/raw/1f946961b9416281fd8ec65eaa3304ed23838c25/core/src/main/java/hudson/util/KeyedDataStorage.java</t>
  </si>
  <si>
    <t>core/src/main/java/hudson/util/ssh/SFTPClient.java</t>
  </si>
  <si>
    <t>https://github.com/jenkinsci/jenkins/raw/c365300f99e286bed71c0f014ae2a6fb248aa5e2/test/src/test/java/hudson/cli/ReloadConfigurationCommandTest.java</t>
  </si>
  <si>
    <t>https://github.com/jenkinsci/jenkins/raw/449c5aced523a6e66fe3d6a804e5dbfd5c5c67c6/core/src/main/java/hudson/model/queue/CauseOfBlockage.java</t>
  </si>
  <si>
    <t>https://github.com/jenkinsci/jenkins/raw/f1c2e85f56b5ae8e47053fabef3d246cf73ed4c8/core/src/test/java/hudson/scheduler/CronTabDayOfWeekLocaleTest.java</t>
  </si>
  <si>
    <t>core/src/main/java/hudson/StructuredForm.java</t>
  </si>
  <si>
    <t>test/src/test/java/jenkins/model/identity/IdentityRootActionTest.java</t>
  </si>
  <si>
    <t>core/src/main/java/hudson/diagnosis/TooManyJobsButNoView.java</t>
  </si>
  <si>
    <t>https://github.com/jenkinsci/jenkins/raw/57c94bf1943415ecbca6c563f0f388a283c3c3e1/core/src/main/java/hudson/diagnosis/TooManyJobsButNoView.java</t>
  </si>
  <si>
    <t>47896</t>
  </si>
  <si>
    <t>https://github.com/jenkinsci/jenkins/raw/feea23c7dc53bd60928ee290bb803705f868c3ad/test/src/test/java/jenkins/security/SuspiciousRequestFilterTest.java</t>
  </si>
  <si>
    <t>https://github.com/jenkinsci/jenkins/raw/1f946961b9416281fd8ec65eaa3304ed23838c25/core/src/main/java/hudson/util/MultipartFormDataParser.java</t>
  </si>
  <si>
    <t>test/src/test/java/jenkins/security/seed/UserSeedChangeListenerTest.java</t>
  </si>
  <si>
    <t>https://issues.jenkins-ci.org/browse/JENKINS-50504</t>
  </si>
  <si>
    <t>https://github.com/jenkinsci/jenkins/raw/f1c2e85f56b5ae8e47053fabef3d246cf73ed4c8/core/src/test/java/hudson/scheduler/CronTabEventualityTest.java</t>
  </si>
  <si>
    <t>https://github.com/jenkinsci/jenkins/raw/c365300f99e286bed71c0f014ae2a6fb248aa5e2/test/src/test/java/hudson/model/FreeStyleProjectTest.java</t>
  </si>
  <si>
    <t>https://github.com/jenkinsci/jenkins/raw/449c5aced523a6e66fe3d6a804e5dbfd5c5c67c6/core/src/main/java/hudson/model/queue/Executables.java</t>
  </si>
  <si>
    <t>test/src/test/java/hudson/util/SecretCompatTest.java</t>
  </si>
  <si>
    <t>test/src/test/java/hudson/console/AnnotatedLargeTextTest.java</t>
  </si>
  <si>
    <t>https://github.com/jenkinsci/jenkins/raw/ed84746e22e7f979ed1b8c69bf4c622471f0e39a/test/src/test/java/hudson/console/AnnotatedLargeTextTest.java</t>
  </si>
  <si>
    <t>core/src/main/java/jenkins/MetaLocaleDrivenResourceProvider.java</t>
  </si>
  <si>
    <t>core/src/test/java/jenkins/model/lazy/SortedListTest.java</t>
  </si>
  <si>
    <t>test/src/test/java/hudson/PluginSEC925Test.java</t>
  </si>
  <si>
    <t>https://github.com/jenkinsci/jenkins/raw/feea23c7dc53bd60928ee290bb803705f868c3ad/test/src/test/java/lib/form/EnumTest.java</t>
  </si>
  <si>
    <t>https://github.com/jenkinsci/jenkins/raw/574ec6e5bdf2e4ac9394e290fefff5ac1c9a5c96/core/src/main/java/hudson/model/RunAction.java</t>
  </si>
  <si>
    <t>core/src/test/java/hudson/FilePathSEC904Test.java</t>
  </si>
  <si>
    <t>core/src/main/java/hudson/node_monitors/ResponseTimeMonitor.java</t>
  </si>
  <si>
    <t>https://github.com/jenkinsci/jenkins/raw/d72041041acc3f887237e9d0da639a1587142320/core/src/main/java/hudson/node_monitors/ResponseTimeMonitor.java</t>
  </si>
  <si>
    <t>850168fdb2ef99c5d6fef0b2819cb490ed690fe8</t>
  </si>
  <si>
    <t>Merge pull request #3961 from jglick/TaskListener-flush_x000D_
_x000D_
Adjusted TaskListener flushing in remote code</t>
  </si>
  <si>
    <t>https://github.com/jenkinsci/jenkins/commit/850168fdb2ef99c5d6fef0b2819cb490ed690fe8</t>
  </si>
  <si>
    <t>3961</t>
  </si>
  <si>
    <t>https://github.com/jenkinsci/jenkins/pull/3961</t>
  </si>
  <si>
    <t>core/src/main/java/hudson/util/PluginServletFilter.java</t>
  </si>
  <si>
    <t>https://github.com/jenkinsci/jenkins/raw/1f946961b9416281fd8ec65eaa3304ed23838c25/core/src/main/java/hudson/util/PluginServletFilter.java</t>
  </si>
  <si>
    <t>test/src/test/java/jenkins/security/stapler/Security867Test.java</t>
  </si>
  <si>
    <t>86e17f90f6d9d8c5495c55278648d2f89d45ce04</t>
  </si>
  <si>
    <t>https://github.com/jenkinsci/jenkins/commit/86e17f90f6d9d8c5495c55278648d2f89d45ce04</t>
  </si>
  <si>
    <t>4c26faa23eca768a833e206ba1c2c909381d7984</t>
  </si>
  <si>
    <t>Merge branch 'master' into WorkspaceList.inUse-JENKINS-50504</t>
  </si>
  <si>
    <t>https://github.com/jenkinsci/jenkins/commit/4c26faa23eca768a833e206ba1c2c909381d7984</t>
  </si>
  <si>
    <t>50504</t>
  </si>
  <si>
    <t>6d41e0cd5272b5e213a4f78e86132e032674f5d5</t>
  </si>
  <si>
    <t>Merge remote-tracking branch 'jenkinsci/master' into JENKINS-53462-yui-button</t>
  </si>
  <si>
    <t>https://github.com/jenkinsci/jenkins/commit/6d41e0cd5272b5e213a4f78e86132e032674f5d5</t>
  </si>
  <si>
    <t>53462</t>
  </si>
  <si>
    <t>https://github.com/jenkinsci/jenkins/raw/449c5aced523a6e66fe3d6a804e5dbfd5c5c67c6/core/src/main/java/hudson/model/queue/FutureImpl.java</t>
  </si>
  <si>
    <t>core/src/main/java/jenkins/PluginLocaleDrivenResourceProvider.java</t>
  </si>
  <si>
    <t>test/src/test/java/jenkins/security/ApiCrumbExclusionTest.java</t>
  </si>
  <si>
    <t>core/src/main/java/hudson/util/ProcessKillingVeto.java</t>
  </si>
  <si>
    <t>https://github.com/jenkinsci/jenkins/raw/1f946961b9416281fd8ec65eaa3304ed23838c25/core/src/main/java/hudson/util/ProcessKillingVeto.java</t>
  </si>
  <si>
    <t>core/src/test/java/hudson/util/FileChannelWriterTest.java</t>
  </si>
  <si>
    <t>core/src/main/java/hudson/util/StreamCopyThread.java</t>
  </si>
  <si>
    <t>https://github.com/jenkinsci/jenkins/raw/850168fdb2ef99c5d6fef0b2819cb490ed690fe8/core/src/main/java/hudson/util/StreamCopyThread.java</t>
  </si>
  <si>
    <t>https://github.com/jenkinsci/jenkins/raw/6af78cb11bf895f57226cb3853e2f890025dcaad/core/src/main/java/hudson/MarkupText.java</t>
  </si>
  <si>
    <t>core/src/main/java/hudson/console/LineTransformationOutputStream.java</t>
  </si>
  <si>
    <t>https://github.com/jenkinsci/jenkins/raw/f1c2e85f56b5ae8e47053fabef3d246cf73ed4c8/core/src/test/java/hudson/search/SearchTest.java</t>
  </si>
  <si>
    <t>https://github.com/jenkinsci/jenkins/raw/449c5aced523a6e66fe3d6a804e5dbfd5c5c67c6/core/src/main/java/hudson/model/queue/QueueTaskDispatcher.java</t>
  </si>
  <si>
    <t>test/src/test/java/jenkins/security/BasicHeaderProcessorTest.java</t>
  </si>
  <si>
    <t>https://github.com/jenkinsci/jenkins/raw/c365300f99e286bed71c0f014ae2a6fb248aa5e2/test/src/test/java/hudson/model/UpdateCenterCustomTest.java</t>
  </si>
  <si>
    <t>https://github.com/jenkinsci/jenkins/raw/57c94bf1943415ecbca6c563f0f388a283c3c3e1/core/src/main/java/hudson/init/InitStrategy.java</t>
  </si>
  <si>
    <t>test/src/test/java/hudson/model/QueueSEC891Test.java</t>
  </si>
  <si>
    <t>core/src/main/java/jenkins/util/TreeString.java</t>
  </si>
  <si>
    <t>e3e04760e0ea651a5450c005d89d32b173888c67</t>
  </si>
  <si>
    <t>Merge branch 'master' into jep-216-support</t>
  </si>
  <si>
    <t>https://github.com/jenkinsci/jenkins/commit/e3e04760e0ea651a5450c005d89d32b173888c67</t>
  </si>
  <si>
    <t>https://github.com/jenkinsci/jenkins/raw/1f946961b9416281fd8ec65eaa3304ed23838c25/core/src/main/java/hudson/util/ProcessTree.java</t>
  </si>
  <si>
    <t>test/src/test/java/hudson/FilePathTest.java</t>
  </si>
  <si>
    <t>test/src/test/java/hudson/util/ArgumentListBuilder2Test.java</t>
  </si>
  <si>
    <t>core/src/test/java/hudson/UtilSEC904Test.java</t>
  </si>
  <si>
    <t>core/src/main/java/hudson/console/PlainTextConsoleOutputStream.java</t>
  </si>
  <si>
    <t>https://github.com/jenkinsci/jenkins/raw/d5453e0af79072b84eb97e4bf081a98a44f602d7/test/src/test/java/benchmarks/SampleBenchmark.java</t>
  </si>
  <si>
    <t>https://github.com/jenkinsci/jenkins/raw/f1c2e85f56b5ae8e47053fabef3d246cf73ed4c8/core/src/test/java/hudson/slaves/ChannelPingerTest.java</t>
  </si>
  <si>
    <t>43960f10bc93783f86e8d7c3a74e8799b5d73409</t>
  </si>
  <si>
    <t>Merge branch 'master' into PR-2831-szpak_x000D_
_x000D_
# Conflicts:_x000D_
#	core/src/main/java/hudson/model/ViewGroupMixIn.java_x000D_
#	test/src/test/java/hudson/model/ViewTest.java</t>
  </si>
  <si>
    <t>https://github.com/jenkinsci/jenkins/commit/43960f10bc93783f86e8d7c3a74e8799b5d73409</t>
  </si>
  <si>
    <t>https://github.com/jenkinsci/jenkins/raw/c365300f99e286bed71c0f014ae2a6fb248aa5e2/test/src/test/java/hudson/model/queue/MaintainCanTakeStrengtheningTest.java</t>
  </si>
  <si>
    <t>test/src/test/java/hudson/model/ApiTest.java</t>
  </si>
  <si>
    <t>https://github.com/jenkinsci/jenkins/raw/57c94bf1943415ecbca6c563f0f388a283c3c3e1/core/src/main/java/hudson/init/Initializer.java</t>
  </si>
  <si>
    <t>https://github.com/jenkinsci/jenkins/raw/449c5aced523a6e66fe3d6a804e5dbfd5c5c67c6/core/src/main/java/hudson/model/queue/QueueTaskFilter.java</t>
  </si>
  <si>
    <t>core/src/main/java/hudson/BulkChange.java</t>
  </si>
  <si>
    <t>https://github.com/jenkinsci/jenkins/raw/1f946961b9416281fd8ec65eaa3304ed23838c25/core/src/main/java/hudson/util/ProcessTreeRemoting.java</t>
  </si>
  <si>
    <t>core/src/main/java/hudson/slaves/ComputerConnector.java</t>
  </si>
  <si>
    <t>https://github.com/jenkinsci/jenkins/raw/819f80b12fb52d300fcbf05f64a8dab121901400/core/src/main/java/hudson/slaves/ComputerConnector.java</t>
  </si>
  <si>
    <t>https://github.com/jenkinsci/jenkins/raw/07bcd1fe597250c30397ee0d1e15f00e8fbf7ffc/core/src/main/java/jenkins/model/BackgroundGlobalBuildDiscarder.java</t>
  </si>
  <si>
    <t>test/src/test/java/jenkins/security/ClassFilterImplTest.java</t>
  </si>
  <si>
    <t>https://github.com/jenkinsci/jenkins/raw/d5453e0af79072b84eb97e4bf081a98a44f602d7/test/src/test/java/hudson/CustomPluginManagerTest.java</t>
  </si>
  <si>
    <t>test/src/test/java/hudson/model/UserRestartSEC897Test.java</t>
  </si>
  <si>
    <t>core/src/main/java/hudson/util/ReflectionUtils.java</t>
  </si>
  <si>
    <t>https://github.com/jenkinsci/jenkins/raw/1f946961b9416281fd8ec65eaa3304ed23838c25/core/src/main/java/hudson/util/ReflectionUtils.java</t>
  </si>
  <si>
    <t>https://github.com/jenkinsci/jenkins/raw/449c5aced523a6e66fe3d6a804e5dbfd5c5c67c6/core/src/main/java/hudson/model/queue/ScheduleResult.java</t>
  </si>
  <si>
    <t>core/src/main/java/hudson/init/TaskMethodFinder.java</t>
  </si>
  <si>
    <t>https://github.com/jenkinsci/jenkins/raw/57c94bf1943415ecbca6c563f0f388a283c3c3e1/core/src/main/java/hudson/init/TaskMethodFinder.java</t>
  </si>
  <si>
    <t>test/src/test/java/jenkins/security/LastGrantedAuthoritiesPropertyTest.java</t>
  </si>
  <si>
    <t>https://github.com/jenkinsci/jenkins/raw/07bcd1fe597250c30397ee0d1e15f00e8fbf7ffc/core/src/main/java/jenkins/model/FingerprintFacet.java</t>
  </si>
  <si>
    <t>core/src/test/java/jenkins/util/VirtualFileSEC904Test.java</t>
  </si>
  <si>
    <t>6b4c6c955d10ade9b78ab02fd2733cc29e0b1ab3</t>
  </si>
  <si>
    <t>https://github.com/jenkinsci/jenkins/commit/6b4c6c955d10ade9b78ab02fd2733cc29e0b1ab3</t>
  </si>
  <si>
    <t>test/src/test/java/hudson/model/UpdateCenter2Test.java</t>
  </si>
  <si>
    <t>core/src/test/java/jenkins/util/TimeDurationTest.java</t>
  </si>
  <si>
    <t>https://github.com/jenkinsci/jenkins/raw/c365300f99e286bed71c0f014ae2a6fb248aa5e2/test/src/test/java/hudson/slaves/JNLPLauncherTest.java</t>
  </si>
  <si>
    <t>https://github.com/jenkinsci/jenkins/raw/1f946961b9416281fd8ec65eaa3304ed23838c25/core/src/main/java/hudson/util/Retrier.java</t>
  </si>
  <si>
    <t>core/src/main/java/jenkins/slaves/restarter/SlaveRestarter.java</t>
  </si>
  <si>
    <t>https://github.com/jenkinsci/jenkins/raw/449c5aced523a6e66fe3d6a804e5dbfd5c5c67c6/core/src/main/java/hudson/model/queue/SubTask.java</t>
  </si>
  <si>
    <t>test/src/test/java/hudson/console/ConsoleLogFilterTest.java</t>
  </si>
  <si>
    <t>test/src/test/java/hudson/model/UserRestartTest.java</t>
  </si>
  <si>
    <t>test/src/test/java/jenkins/security/Security857Test.java</t>
  </si>
  <si>
    <t>https://github.com/jenkinsci/jenkins/raw/57c94bf1943415ecbca6c563f0f388a283c3c3e1/core/src/main/java/hudson/init/impl/InitialUserContent.java</t>
  </si>
  <si>
    <t>https://github.com/jenkinsci/jenkins/raw/07bcd1fe597250c30397ee0d1e15f00e8fbf7ffc/core/src/main/java/jenkins/model/GlobalBuildDiscarderConfiguration.java</t>
  </si>
  <si>
    <t>core/src/test/java/jenkins/util/VirtualFileTest.java</t>
  </si>
  <si>
    <t>https://github.com/jenkinsci/jenkins/raw/850168fdb2ef99c5d6fef0b2819cb490ed690fe8/test/src/test/java/hudson/util/ArgumentListBuilder2Test.java</t>
  </si>
  <si>
    <t>core/src/test/java/jenkins/util/TimerTest.java</t>
  </si>
  <si>
    <t>Merge branch 'security-stable-2.121' into security-stable-2.138</t>
  </si>
  <si>
    <t>core/src/main/java/hudson/cli/ClientAuthenticationCache.java</t>
  </si>
  <si>
    <t>https://github.com/jenkinsci/jenkins/raw/d5453e0af79072b84eb97e4bf081a98a44f602d7/test/src/test/java/hudson/cli/InstallPluginCommandTest.java</t>
  </si>
  <si>
    <t>test/src/test/java/jenkins/tasks/SimpleBuildWrapperTest.java</t>
  </si>
  <si>
    <t>https://github.com/jenkinsci/jenkins/raw/449c5aced523a6e66fe3d6a804e5dbfd5c5c67c6/core/src/main/java/hudson/model/queue/Tasks.java</t>
  </si>
  <si>
    <t>test/src/test/java/hudson/security/HudsonPrivateSecurityRealm2SEC1158Test.java</t>
  </si>
  <si>
    <t>test/src/test/java/jenkins/security/UserDetailsCacheTest.java</t>
  </si>
  <si>
    <t>e9af1bdbb1cc46cb1ab323d9233a0fe17cf629a1</t>
  </si>
  <si>
    <t>https://github.com/jenkinsci/jenkins/commit/e9af1bdbb1cc46cb1ab323d9233a0fe17cf629a1</t>
  </si>
  <si>
    <t>test/src/test/java/lib/form/ValidateButtonSEC1327Test.java</t>
  </si>
  <si>
    <t>https://github.com/jenkinsci/jenkins/raw/07bcd1fe597250c30397ee0d1e15f00e8fbf7ffc/core/src/main/java/jenkins/model/GlobalBuildDiscarderListener.java</t>
  </si>
  <si>
    <t>test/src/test/java/hudson/model/DirectoryBrowserSupportSEC904Test.java</t>
  </si>
  <si>
    <t>core/src/main/java/hudson/model/PasswordParameterDefinition.java</t>
  </si>
  <si>
    <t>https://github.com/jenkinsci/jenkins/raw/1f946961b9416281fd8ec65eaa3304ed23838c25/core/src/main/java/hudson/util/StreamTaskListener.java</t>
  </si>
  <si>
    <t>test/src/test/java/lib/form/SecretTextareaTest.java</t>
  </si>
  <si>
    <t>test/src/test/java/hudson/cli/ClientAuthenticationCacheTest.java</t>
  </si>
  <si>
    <t>https://github.com/jenkinsci/jenkins/raw/c5afe3fced27ffd5e8bc251326151be35e83a481/core/src/main/java/hudson/BulkChange.java</t>
  </si>
  <si>
    <t>https://github.com/jenkinsci/jenkins/raw/57c94bf1943415ecbca6c563f0f388a283c3c3e1/core/src/main/java/hudson/lifecycle/ExitLifecycle.java</t>
  </si>
  <si>
    <t>https://github.com/jenkinsci/jenkins/raw/449c5aced523a6e66fe3d6a804e5dbfd5c5c67c6/core/src/main/java/hudson/model/queue/WorkUnit.java</t>
  </si>
  <si>
    <t>test/src/test/java/hudson/security/HudsonPrivateSecurityRealmSEC1245Test.java</t>
  </si>
  <si>
    <t>test/src/test/java/jenkins/security/seed/UserSeedPropertyTest.java</t>
  </si>
  <si>
    <t>https://github.com/jenkinsci/jenkins/raw/e9af1bdbb1cc46cb1ab323d9233a0fe17cf629a1/test/src/test/java/hudson/cli/ClientAuthenticationCacheTest.java</t>
  </si>
  <si>
    <t>https://github.com/jenkinsci/jenkins/raw/07bcd1fe597250c30397ee0d1e15f00e8fbf7ffc/core/src/main/java/jenkins/model/GlobalBuildDiscarderStrategy.java</t>
  </si>
  <si>
    <t>https://github.com/jenkinsci/jenkins/raw/f1c2e85f56b5ae8e47053fabef3d246cf73ed4c8/core/src/test/java/hudson/util/PackedMapTest.java</t>
  </si>
  <si>
    <t>https://github.com/jenkinsci/jenkins/raw/c365300f99e286bed71c0f014ae2a6fb248aa5e2/test/src/test/java/jenkins/security/Security637Test.java</t>
  </si>
  <si>
    <t>https://github.com/jenkinsci/jenkins/raw/86e17f90f6d9d8c5495c55278648d2f89d45ce04/core/src/main/java/hudson/console/LineTransformationOutputStream.java</t>
  </si>
  <si>
    <t>test/src/test/java/hudson/model/DirectoryBrowserSupportTest.java</t>
  </si>
  <si>
    <t>https://github.com/jenkinsci/jenkins/raw/449c5aced523a6e66fe3d6a804e5dbfd5c5c67c6/core/src/main/java/hudson/node_monitors/AbstractAsyncNodeMonitorDescriptor.java</t>
  </si>
  <si>
    <t>https://github.com/jenkinsci/jenkins/raw/6af78cb11bf895f57226cb3853e2f890025dcaad/core/src/main/java/hudson/StructuredForm.java</t>
  </si>
  <si>
    <t>core/src/main/java/hudson/ExpressionFactory2.java</t>
  </si>
  <si>
    <t>core/src/main/java/hudson/lifecycle/Lifecycle.java</t>
  </si>
  <si>
    <t>https://github.com/jenkinsci/jenkins/raw/57c94bf1943415ecbca6c563f0f388a283c3c3e1/core/src/main/java/hudson/lifecycle/Lifecycle.java</t>
  </si>
  <si>
    <t>test/src/test/java/hudson/cli/ClientAuthenticationCacheWithUserSeedTest.java</t>
  </si>
  <si>
    <t>https://github.com/jenkinsci/jenkins/raw/e9af1bdbb1cc46cb1ab323d9233a0fe17cf629a1/test/src/test/java/hudson/cli/ClientAuthenticationCacheWithUserSeedTest.java</t>
  </si>
  <si>
    <t>test/src/test/java/hudson/security/TokenBasedRememberMeServices2SEC868Test.java</t>
  </si>
  <si>
    <t>https://github.com/jenkinsci/jenkins/raw/07bcd1fe597250c30397ee0d1e15f00e8fbf7ffc/core/src/main/java/jenkins/model/GlobalBuildDiscarderStrategyDescriptor.java</t>
  </si>
  <si>
    <t>https://github.com/jenkinsci/jenkins/raw/1f946961b9416281fd8ec65eaa3304ed23838c25/core/src/main/java/hudson/widgets/HistoryWidget.java</t>
  </si>
  <si>
    <t>test/src/test/java/hudson/security/TokenBasedRememberMeServices2SEC996Test.java</t>
  </si>
  <si>
    <t>https://github.com/jenkinsci/jenkins/raw/f1c2e85f56b5ae8e47053fabef3d246cf73ed4c8/core/src/test/java/hudson/util/RunListTest.java</t>
  </si>
  <si>
    <t>core/src/main/java/hudson/ExtensionPoint.java</t>
  </si>
  <si>
    <t>core/src/main/java/hudson/model/RunParameterDefinition.java</t>
  </si>
  <si>
    <t>test/src/test/java/hudson/security/CliAuthenticationTest.java</t>
  </si>
  <si>
    <t>https://github.com/jenkinsci/jenkins/raw/d72041041acc3f887237e9d0da639a1587142320/core/src/main/java/hudson/util/ColorPalette.java</t>
  </si>
  <si>
    <t>https://github.com/jenkinsci/jenkins/raw/57c94bf1943415ecbca6c563f0f388a283c3c3e1/core/src/main/java/hudson/lifecycle/SolarisSMFLifecycle.java</t>
  </si>
  <si>
    <t>https://github.com/jenkinsci/jenkins/raw/449c5aced523a6e66fe3d6a804e5dbfd5c5c67c6/core/src/main/java/hudson/node_monitors/AbstractNodeMonitorDescriptor.java</t>
  </si>
  <si>
    <t>https://github.com/jenkinsci/jenkins/raw/e9af1bdbb1cc46cb1ab323d9233a0fe17cf629a1/test/src/test/java/hudson/security/CliAuthenticationTest.java</t>
  </si>
  <si>
    <t>https://github.com/jenkinsci/jenkins/raw/d5453e0af79072b84eb97e4bf081a98a44f602d7/test/src/test/java/hudson/model/UpdateCenterPluginInstallTest.java</t>
  </si>
  <si>
    <t>https://github.com/jenkinsci/jenkins/raw/07bcd1fe597250c30397ee0d1e15f00e8fbf7ffc/core/src/main/java/jenkins/model/GlobalProjectNamingStrategyConfiguration.java</t>
  </si>
  <si>
    <t>test/src/test/java/jenkins/security/stapler/DynamicTest.java</t>
  </si>
  <si>
    <t>core/src/main/java/jenkins/security/QueueItemAuthenticatorMonitor.java</t>
  </si>
  <si>
    <t>core/src/main/java/jenkins/AgentProtocol.java</t>
  </si>
  <si>
    <t>https://github.com/jenkinsci/jenkins/raw/1f946961b9416281fd8ec65eaa3304ed23838c25/core/src/main/java/jenkins/AgentProtocol.java</t>
  </si>
  <si>
    <t>https://github.com/jenkinsci/jenkins/raw/f1c2e85f56b5ae8e47053fabef3d246cf73ed4c8/core/src/test/java/hudson/util/XStream2Test.java</t>
  </si>
  <si>
    <t>3913</t>
  </si>
  <si>
    <t>https://github.com/jenkinsci/jenkins/pull/3913</t>
  </si>
  <si>
    <t>core/src/main/java/hudson/markup/MarkupFormatterDescriptor.java</t>
  </si>
  <si>
    <t>core/src/main/java/hudson/slaves/NodeSpecific.java</t>
  </si>
  <si>
    <t>https://github.com/jenkinsci/jenkins/raw/819f80b12fb52d300fcbf05f64a8dab121901400/core/src/main/java/hudson/slaves/NodeSpecific.java</t>
  </si>
  <si>
    <t>https://github.com/jenkinsci/jenkins/raw/449c5aced523a6e66fe3d6a804e5dbfd5c5c67c6/core/src/main/java/hudson/node_monitors/MonitorOfflineCause.java</t>
  </si>
  <si>
    <t>https://github.com/jenkinsci/jenkins/raw/86e17f90f6d9d8c5495c55278648d2f89d45ce04/core/src/main/java/hudson/console/PlainTextConsoleOutputStream.java</t>
  </si>
  <si>
    <t>https://github.com/jenkinsci/jenkins/raw/07bcd1fe597250c30397ee0d1e15f00e8fbf7ffc/core/src/main/java/jenkins/model/GlobalQuietPeriodConfiguration.java</t>
  </si>
  <si>
    <t>test/src/test/java/jenkins/slaves/RemotingVersionInfoTest.java</t>
  </si>
  <si>
    <t>https://github.com/jenkinsci/jenkins/raw/c365300f99e286bed71c0f014ae2a6fb248aa5e2/test/src/test/java/jenkins/util/AntClassLoaderTest.java</t>
  </si>
  <si>
    <t>core/src/main/java/jenkins/ClassLoaderReflectionToolkit.java</t>
  </si>
  <si>
    <t>https://github.com/jenkinsci/jenkins/raw/1f946961b9416281fd8ec65eaa3304ed23838c25/core/src/main/java/jenkins/ClassLoaderReflectionToolkit.java</t>
  </si>
  <si>
    <t>core/src/main/java/jenkins/util/VirtualFile.java</t>
  </si>
  <si>
    <t>https://github.com/jenkinsci/jenkins/raw/d5453e0af79072b84eb97e4bf081a98a44f602d7/test/src/test/java/hudson/util/BootFailureTest.java</t>
  </si>
  <si>
    <t>https://github.com/jenkinsci/jenkins/raw/449c5aced523a6e66fe3d6a804e5dbfd5c5c67c6/core/src/main/java/hudson/node_monitors/NodeMonitor.java</t>
  </si>
  <si>
    <t>core/src/main/java/hudson/model/PersistentDescriptor.java</t>
  </si>
  <si>
    <t>https://github.com/jenkinsci/jenkins/raw/07bcd1fe597250c30397ee0d1e15f00e8fbf7ffc/core/src/main/java/jenkins/model/GlobalSCMRetryCountConfiguration.java</t>
  </si>
  <si>
    <t>core/src/main/java/jenkins/FilePathFilter.java</t>
  </si>
  <si>
    <t>https://github.com/jenkinsci/jenkins/raw/1f946961b9416281fd8ec65eaa3304ed23838c25/core/src/main/java/jenkins/FilePathFilter.java</t>
  </si>
  <si>
    <t>core/src/main/java/hudson/lifecycle/WindowsServiceLifecycle.java</t>
  </si>
  <si>
    <t>https://github.com/jenkinsci/jenkins/raw/57c94bf1943415ecbca6c563f0f388a283c3c3e1/core/src/main/java/hudson/lifecycle/WindowsServiceLifecycle.java</t>
  </si>
  <si>
    <t>test/src/test/java/jenkins/telemetry/TelemetryTest.java</t>
  </si>
  <si>
    <t>https://github.com/jenkinsci/jenkins/raw/35a1cb0a3ee5edbe1107ffcac9f319db02871f53/core/src/main/java/hudson/util/NoOverlapCategoryAxis.java</t>
  </si>
  <si>
    <t>core/src/main/java/hudson/model/StringParameterValue.java</t>
  </si>
  <si>
    <t>core/src/main/java/hudson/util/TableNestChecker.java</t>
  </si>
  <si>
    <t>https://github.com/jenkinsci/jenkins/raw/449c5aced523a6e66fe3d6a804e5dbfd5c5c67c6/core/src/main/java/hudson/os/WindowsUtil.java</t>
  </si>
  <si>
    <t>https://github.com/jenkinsci/jenkins/raw/f1c2e85f56b5ae8e47053fabef3d246cf73ed4c8/core/src/test/java/jenkins/model/lazy/SortedListTest.java</t>
  </si>
  <si>
    <t>https://github.com/jenkinsci/jenkins/raw/d72041041acc3f887237e9d0da639a1587142320/core/src/main/java/hudson/util/TableNestChecker.java</t>
  </si>
  <si>
    <t>27e0457fdf140a465f5dd8d12b3f351a9d2023ab</t>
  </si>
  <si>
    <t>Merge commit '0dfe346c9c1ccfcc2cca54c64f2850a2a5513d1a' of git://github.com/jenkinsci/jenkins</t>
  </si>
  <si>
    <t>https://github.com/jenkinsci/jenkins/commit/27e0457fdf140a465f5dd8d12b3f351a9d2023ab</t>
  </si>
  <si>
    <t>ca95f1c82457aa15faa2266f1fa5470e73abdf8f</t>
  </si>
  <si>
    <t>https://github.com/jenkinsci/jenkins/commit/ca95f1c82457aa15faa2266f1fa5470e73abdf8f</t>
  </si>
  <si>
    <t>https://github.com/jenkinsci/jenkins/raw/57c94bf1943415ecbca6c563f0f388a283c3c3e1/core/src/main/java/hudson/logging/LogRecorder.java</t>
  </si>
  <si>
    <t>https://github.com/jenkinsci/jenkins/raw/1f946961b9416281fd8ec65eaa3304ed23838c25/core/src/main/java/jenkins/MetaLocaleDrivenResourceProvider.java</t>
  </si>
  <si>
    <t>test/src/test/java/jenkins/util/JenkinsJVMRealTest.java</t>
  </si>
  <si>
    <t>fcc2a6601719d9ab97f918e7c8892aecfef4f6e4</t>
  </si>
  <si>
    <t>Merge pull request #3913 from jsoref/java-cleanup_x000D_
_x000D_
Java cleanup</t>
  </si>
  <si>
    <t>https://github.com/jenkinsci/jenkins/commit/fcc2a6601719d9ab97f918e7c8892aecfef4f6e4</t>
  </si>
  <si>
    <t>cli/src/test/java/hudson/cli/ConnectionMockTest.java</t>
  </si>
  <si>
    <t>https://github.com/jenkinsci/jenkins/raw/acc4eec688a0594be89f9b5ce860785ed84ac2df/cli/src/test/java/hudson/cli/ConnectionMockTest.java</t>
  </si>
  <si>
    <t>https://github.com/jenkinsci/jenkins/raw/449c5aced523a6e66fe3d6a804e5dbfd5c5c67c6/core/src/main/java/hudson/scheduler/CronTab.java</t>
  </si>
  <si>
    <t>https://github.com/jenkinsci/jenkins/raw/35a1cb0a3ee5edbe1107ffcac9f319db02871f53/core/src/main/java/hudson/util/UnbufferedBase64InputStream.java</t>
  </si>
  <si>
    <t>https://github.com/jenkinsci/jenkins/raw/1f946961b9416281fd8ec65eaa3304ed23838c25/core/src/main/java/jenkins/PluginLocaleDrivenResourceProvider.java</t>
  </si>
  <si>
    <t>https://github.com/jenkinsci/jenkins/raw/57c94bf1943415ecbca6c563f0f388a283c3c3e1/core/src/main/java/hudson/logging/LogRecorderManager.java</t>
  </si>
  <si>
    <t>test/src/test/java/lib/form/ExpandableTextboxTest.java</t>
  </si>
  <si>
    <t>https://github.com/jenkinsci/jenkins/raw/1f946961b9416281fd8ec65eaa3304ed23838c25/core/src/main/java/jenkins/install/InstallState.java</t>
  </si>
  <si>
    <t>test/src/test/java/hudson/model/ParametersTest.java</t>
  </si>
  <si>
    <t>https://github.com/jenkinsci/jenkins/raw/01a3c5741a44b82d7bcd8c7f1f6083b1acbe1bba/test/src/test/java/hudson/model/ParametersTest.java</t>
  </si>
  <si>
    <t>core/src/main/java/hudson/model/labels/LabelExpression.java</t>
  </si>
  <si>
    <t>core/src/main/java/hudson/cli/CliCrumbExclusion.java</t>
  </si>
  <si>
    <t>https://github.com/jenkinsci/jenkins/raw/57c94bf1943415ecbca6c563f0f388a283c3c3e1/core/src/main/java/hudson/markup/EscapedMarkupFormatter.java</t>
  </si>
  <si>
    <t>https://github.com/jenkinsci/jenkins/raw/1f946961b9416281fd8ec65eaa3304ed23838c25/core/src/main/java/jenkins/install/InstallUtil.java</t>
  </si>
  <si>
    <t>core/src/main/java/hudson/Platform.java</t>
  </si>
  <si>
    <t>https://github.com/jenkinsci/jenkins/raw/57c94bf1943415ecbca6c563f0f388a283c3c3e1/core/src/main/java/hudson/markup/MarkupFormatterDescriptor.java</t>
  </si>
  <si>
    <t>core/src/main/java/jenkins/model/ModelObjectWithChildren.java</t>
  </si>
  <si>
    <t>core/src/main/java/hudson/lifecycle/UnixLifecycle.java</t>
  </si>
  <si>
    <t>https://github.com/jenkinsci/jenkins/raw/07bcd1fe597250c30397ee0d1e15f00e8fbf7ffc/core/src/main/java/jenkins/model/JobGlobalBuildDiscarderStrategy.java</t>
  </si>
  <si>
    <t>core/src/main/java/jenkins/model/ModelObjectWithContextMenu.java</t>
  </si>
  <si>
    <t>https://github.com/jenkinsci/jenkins/raw/f1c2e85f56b5ae8e47053fabef3d246cf73ed4c8/test/src/test/java/hudson/util/ProcessTreeKillerTest.java</t>
  </si>
  <si>
    <t>https://github.com/jenkinsci/jenkins/raw/449c5aced523a6e66fe3d6a804e5dbfd5c5c67c6/core/src/main/java/hudson/scheduler/CronTabList.java</t>
  </si>
  <si>
    <t>core/src/main/java/hudson/model/ComputerPinger.java</t>
  </si>
  <si>
    <t>core/src/main/java/hudson/model/ResultTrend.java</t>
  </si>
  <si>
    <t>core/src/main/java/hudson/model/BooleanParameterValue.java</t>
  </si>
  <si>
    <t>https://github.com/jenkinsci/jenkins/raw/07bcd1fe597250c30397ee0d1e15f00e8fbf7ffc/core/src/main/java/jenkins/model/RunIdMigrator.java</t>
  </si>
  <si>
    <t>core/src/main/java/jenkins/security/CustomClassFilter.java</t>
  </si>
  <si>
    <t>core/src/main/java/hudson/node_monitors/AbstractDiskSpaceMonitor.java</t>
  </si>
  <si>
    <t>core/src/main/java/hudson/Lookup.java</t>
  </si>
  <si>
    <t>https://github.com/jenkinsci/jenkins/raw/4786a1c48185bc5f42b324bdafee3a7cd678feea/core/src/test/java/hudson/FunctionsTest.java</t>
  </si>
  <si>
    <t>core/src/main/java/hudson/tasks/Maven.java</t>
  </si>
  <si>
    <t>https://github.com/jenkinsci/jenkins/raw/07bcd1fe597250c30397ee0d1e15f00e8fbf7ffc/core/src/main/java/jenkins/model/SimpleGlobalBuildDiscarderStrategy.java</t>
  </si>
  <si>
    <t>https://github.com/jenkinsci/jenkins/raw/6af78cb11bf895f57226cb3853e2f890025dcaad/core/src/main/java/hudson/cli/AddJobToViewCommand.java</t>
  </si>
  <si>
    <t>test/src/test/java/org/kohsuke/stapler/MockStaplerRequestBuilder.java</t>
  </si>
  <si>
    <t>https://github.com/jenkinsci/jenkins/raw/c5afe3fced27ffd5e8bc251326151be35e83a481/core/src/main/java/hudson/ExpressionFactory2.java</t>
  </si>
  <si>
    <t>core/src/main/java/hudson/model/FullDuplexHttpChannel.java</t>
  </si>
  <si>
    <t>Merge branch 'master' into remotingCLI</t>
  </si>
  <si>
    <t>https://github.com/jenkinsci/jenkins/raw/4786a1c48185bc5f42b324bdafee3a7cd678feea/core/src/test/java/jenkins/util/xstream/XStreamDOMTest.java</t>
  </si>
  <si>
    <t>a78312ea0f4ba28f8bc81220c6d7c0dfa72a67df</t>
  </si>
  <si>
    <t>[JENKINS-55681] - Make JAXB a detached plugin only on Java 11 (#3865)_x000D_
_x000D_
* Move detached plugins logic into a dedicated class_x000D__x000D_
_x000D__x000D_
ClassicPluginStrategy is already long enough, so trying to make things a_x000D__x000D_
bit more focused before adding Java 11 logic. (and even if not, the change_x000D__x000D_
still splits a class that is almost 1k lines)._x000D__x000D_
_x000D__x000D_
* Install jaxb as detached only on Java 11+_x000D__x000D_
_x000D__x000D_
* Remove duplicate @Restricted_x000D__x000D_
_x000D__x000D_
Given the enclosing class already has it._x000D__x000D_
_x000D__x000D_
* Use 1.5 release_x000D__x000D_
_x000D__x000D_
* Add more test coverage_x000D__x000D_
_x000D__x000D_
* getMinJavaVersion =&gt; getMinimumJavaVersion_x000D__x000D_
_x000D__x000D_
* Rename DetachedPluginsManager as DetachedPluginsUtil_x000D__x000D_
_x000D__x000D_
as requested by Oleg and Jesse. Mainly because of the misleading_x000D__x000D_
relationship (there's no inheritance) with the existing `PluginManager`_x000D__x000D_
class._x000D__x000D_
_x000D__x000D_
* :facepalm: adjust to 1.5 release method renaming_x000D__x000D_
_x000D__x000D_
* Clarify minimum Java version column_x000D__x000D_
_x000D__x000D_
Co-Authored-By: batmat &lt;bmathus@gmail.com&gt;_x000D__x000D_
_x000D__x000D_
* Update to 2.3.0 version of the jaxb plugin_x000D__x000D_
_x000D__x000D_
* Bump minimum core version to next expected release version_x000D__x000D_
_x000D__x000D_
* Add preventive cycle breaks for jaxb while waiting for JENKINS-28942_x000D__x000D_
_x000D__x000D_
As requested by Oleg._x000D__x000D_
_x000D__x000D_
* Add test to fail fast on wrong format for split-plugins.txt</t>
  </si>
  <si>
    <t>https://github.com/jenkinsci/jenkins/commit/a78312ea0f4ba28f8bc81220c6d7c0dfa72a67df</t>
  </si>
  <si>
    <t>improvement,new feature</t>
  </si>
  <si>
    <t>resolved,open</t>
  </si>
  <si>
    <t>55681,3865,28942</t>
  </si>
  <si>
    <t>https://issues.jenkins-ci.org/browse/JENKINS-55681,https://issues.jenkins-ci.org/browse/JENKINS-28942</t>
  </si>
  <si>
    <t>https://github.com/jenkinsci/jenkins/pull/3865</t>
  </si>
  <si>
    <t>55257</t>
  </si>
  <si>
    <t>https://issues.jenkins-ci.org/browse/JENKINS-55257</t>
  </si>
  <si>
    <t>73487f6bd090b0f0e1f2fadeaced0e4de4f25c40</t>
  </si>
  <si>
    <t>[JENKINS-55257] Verify fix in test._x000D_
_x000D_
(cherry picked from commit 8b91feb7b485708bd31a8b86ce67cd68d769c023)</t>
  </si>
  <si>
    <t>https://github.com/jenkinsci/jenkins/commit/73487f6bd090b0f0e1f2fadeaced0e4de4f25c40</t>
  </si>
  <si>
    <t>e091ea211319c6ceaaaf94784d24f2b862f7a860</t>
  </si>
  <si>
    <t>Merge pull request #3305 from mikecirioli/JENKINS-49588_x000D_
_x000D_
[JENKINS-49588] add readResolve method for 'usages' in Fingerprint.java</t>
  </si>
  <si>
    <t>https://github.com/jenkinsci/jenkins/commit/e091ea211319c6ceaaaf94784d24f2b862f7a860</t>
  </si>
  <si>
    <t>3305,49588</t>
  </si>
  <si>
    <t>https://issues.jenkins-ci.org/browse/JENKINS-49588</t>
  </si>
  <si>
    <t>https://github.com/jenkinsci/jenkins/pull/3305</t>
  </si>
  <si>
    <t>https://github.com/jenkinsci/jenkins/raw/07bcd1fe597250c30397ee0d1e15f00e8fbf7ffc/core/src/main/java/jenkins/model/Uptime.java</t>
  </si>
  <si>
    <t>d9aa1283e692f7fc1e19b8e360a971871ce6b31e</t>
  </si>
  <si>
    <t>[JENKINS-43780] Remove references to Trilead classes (#3876)_x000D_
_x000D_
* [JENKINS-43780] Remove references to Trilead classes_x000D__x000D_
_x000D__x000D_
* Update JSONSignatureValidator.java, Scrambler.java, ConsistentHash.java</t>
  </si>
  <si>
    <t>https://github.com/jenkinsci/jenkins/commit/d9aa1283e692f7fc1e19b8e360a971871ce6b31e</t>
  </si>
  <si>
    <t>43780,3876</t>
  </si>
  <si>
    <t>https://issues.jenkins-ci.org/browse/JENKINS-43780</t>
  </si>
  <si>
    <t>https://github.com/jenkinsci/jenkins/pull/3876</t>
  </si>
  <si>
    <t>af09aaea676b080d3b2b752883d0be2d6867ec75</t>
  </si>
  <si>
    <t>https://github.com/jenkinsci/jenkins/commit/af09aaea676b080d3b2b752883d0be2d6867ec75</t>
  </si>
  <si>
    <t>498428aceea1f789188188e1d11039f44a577a87</t>
  </si>
  <si>
    <t>Merge pull request #3112 from talkdirty/master_x000D_
_x000D_
[JENKINS-47530] Add null check to RunParameterDefinition#getProject()…</t>
  </si>
  <si>
    <t>https://github.com/jenkinsci/jenkins/commit/498428aceea1f789188188e1d11039f44a577a87</t>
  </si>
  <si>
    <t>3112,47530</t>
  </si>
  <si>
    <t>https://issues.jenkins-ci.org/browse/JENKINS-47530</t>
  </si>
  <si>
    <t>https://github.com/jenkinsci/jenkins/pull/3112</t>
  </si>
  <si>
    <t>core/src/main/java/hudson/util/DirScanner.java</t>
  </si>
  <si>
    <t>a026f89ecfd4752b288097f8aba53aecdf93ab24</t>
  </si>
  <si>
    <t>Merge pull request #3456 from jennbriden/master_x000D_
_x000D_
Replacing text references of "slave" with "agent"</t>
  </si>
  <si>
    <t>https://github.com/jenkinsci/jenkins/commit/a026f89ecfd4752b288097f8aba53aecdf93ab24</t>
  </si>
  <si>
    <t>3456</t>
  </si>
  <si>
    <t>https://github.com/jenkinsci/jenkins/pull/3456</t>
  </si>
  <si>
    <t>https://github.com/jenkinsci/jenkins/raw/86ea7b0028c232f298172bf1a7f2e1f03e6ab7a7/core/src/main/java/jenkins/security/CryptoConfidentialKey.java</t>
  </si>
  <si>
    <t>test/src/test/java/jenkins/slaves/OldRemotingAgentTest.java</t>
  </si>
  <si>
    <t>https://github.com/jenkinsci/jenkins/raw/73487f6bd090b0f0e1f2fadeaced0e4de4f25c40/test/src/test/java/jenkins/slaves/OldRemotingAgentTest.java</t>
  </si>
  <si>
    <t>core/src/main/java/hudson/util/ByteBuffer.java</t>
  </si>
  <si>
    <t>core/src/main/java/hudson/PermalinkList.java</t>
  </si>
  <si>
    <t>https://github.com/jenkinsci/jenkins/raw/07bcd1fe597250c30397ee0d1e15f00e8fbf7ffc/core/src/main/java/jenkins/model/identity/IdentityRootAction.java</t>
  </si>
  <si>
    <t>cc964ef664250b6737e471ef546a46a37421cb4f</t>
  </si>
  <si>
    <t>Merge pull request #3838 from jglick/remotingCLI_x000D_
_x000D_
Removing code to support the Remoting-based CLI</t>
  </si>
  <si>
    <t>https://github.com/jenkinsci/jenkins/commit/cc964ef664250b6737e471ef546a46a37421cb4f</t>
  </si>
  <si>
    <t>3838</t>
  </si>
  <si>
    <t>https://github.com/jenkinsci/jenkins/pull/3838</t>
  </si>
  <si>
    <t>ad06551934108cd803448cdebaa6940884d78909</t>
  </si>
  <si>
    <t>[JENKINS-48220] list-jobs command shows all the items recursively of a given item (#3711)_x000D_
_x000D_
* [JENKINS-48220] Avoid recursive search for a given view/folder_x000D__x000D_
_x000D__x000D_
* Moved to the JenkinsRule_x000D__x000D_
_x000D__x000D_
* Moved commented code as JenkinsFile</t>
  </si>
  <si>
    <t>https://github.com/jenkinsci/jenkins/commit/ad06551934108cd803448cdebaa6940884d78909</t>
  </si>
  <si>
    <t>48220,3711</t>
  </si>
  <si>
    <t>https://issues.jenkins-ci.org/browse/JENKINS-48220</t>
  </si>
  <si>
    <t>https://github.com/jenkinsci/jenkins/pull/3711</t>
  </si>
  <si>
    <t>4e14f630d92b95fc42f428065ce21d80120d3313</t>
  </si>
  <si>
    <t xml:space="preserve"> [JENKINS-53935] Add 'smoke-test' JUnit Category (#3855)_x000D_
_x000D_
* Add 'smoke-test' JUnit Category [JENKINS-53925]_x000D__x000D_
_x000D__x000D_
* Update test-annotations version to 1.3_x000D__x000D_
_x000D__x000D_
* Use org.jvnet.hudson.test.SmokeTest</t>
  </si>
  <si>
    <t>https://github.com/jenkinsci/jenkins/commit/4e14f630d92b95fc42f428065ce21d80120d3313</t>
  </si>
  <si>
    <t>improvement,bug</t>
  </si>
  <si>
    <t>53935,3855,53925</t>
  </si>
  <si>
    <t>https://issues.jenkins-ci.org/browse/JENKINS-53935,https://issues.jenkins-ci.org/browse/JENKINS-53925</t>
  </si>
  <si>
    <t>https://github.com/jenkinsci/jenkins/pull/3855</t>
  </si>
  <si>
    <t>core/src/main/java/jenkins/tasks/SimpleBuildStep.java</t>
  </si>
  <si>
    <t>core/src/test/java/hudson/model/FingerprintTest.java</t>
  </si>
  <si>
    <t>https://github.com/jenkinsci/jenkins/raw/e091ea211319c6ceaaaf94784d24f2b862f7a860/core/src/test/java/hudson/model/FingerprintTest.java</t>
  </si>
  <si>
    <t>core/src/main/java/hudson/util/io/ParserConfigurator.java</t>
  </si>
  <si>
    <t>core/src/main/java/hudson/model/AbstractDescribableImpl.java</t>
  </si>
  <si>
    <t>https://github.com/jenkinsci/jenkins/raw/57c94bf1943415ecbca6c563f0f388a283c3c3e1/core/src/main/java/hudson/model/AbstractDescribableImpl.java</t>
  </si>
  <si>
    <t>test/src/test/java/jenkins/security/Security218Test.java</t>
  </si>
  <si>
    <t>test/src/test/java/hudson/TcpSlaveAgentListenerTest.java</t>
  </si>
  <si>
    <t>bcf570b7c5ac4f2520de961acf7421c63875a826</t>
  </si>
  <si>
    <t>Add default impl. to RootAction (#3172)_x000D_
_x000D_
* Default methods for RootAction_x000D__x000D_
- reduce code in tests_x000D__x000D_
_x000D__x000D_
* - simplification of some existing tests_x000D__x000D_
_x000D__x000D_
* - change from RootAction to Action_x000D__x000D_
_x000D__x000D_
* - change from Action to a new DefaultRootAction_x000D__x000D_
_x000D__x000D_
* using InvisibleAction with the final removed_x000D__x000D_
_x000D__x000D_
* adapting the javadoc of InvisibleAction and so remove the usage for non-test class</t>
  </si>
  <si>
    <t>core/src/main/java/hudson/model/InvisibleAction.java</t>
  </si>
  <si>
    <t>https://github.com/jenkinsci/jenkins/commit/bcf570b7c5ac4f2520de961acf7421c63875a826</t>
  </si>
  <si>
    <t>3172</t>
  </si>
  <si>
    <t>https://github.com/jenkinsci/jenkins/pull/3172</t>
  </si>
  <si>
    <t>core/src/main/java/hudson/util/CharSpool.java</t>
  </si>
  <si>
    <t>core/src/main/java/hudson/cli/handlers/package-info.java</t>
  </si>
  <si>
    <t>8a666a6d177cf0cb551c45f1a7bb5a99e9ea2b6d</t>
  </si>
  <si>
    <t>Merge branch 'master' of https://github.com/jenkinsci/jenkins</t>
  </si>
  <si>
    <t>https://github.com/jenkinsci/jenkins/commit/8a666a6d177cf0cb551c45f1a7bb5a99e9ea2b6d</t>
  </si>
  <si>
    <t>https://github.com/jenkinsci/jenkins/raw/c5afe3fced27ffd5e8bc251326151be35e83a481/core/src/main/java/hudson/ExtensionPoint.java</t>
  </si>
  <si>
    <t>test/src/test/java/hudson/model/RunParameterDefinitionTest.java</t>
  </si>
  <si>
    <t>https://github.com/jenkinsci/jenkins/raw/498428aceea1f789188188e1d11039f44a577a87/test/src/test/java/hudson/model/RunParameterDefinitionTest.java</t>
  </si>
  <si>
    <t>core/src/main/java/jenkins/model/lazy/Boundary.java</t>
  </si>
  <si>
    <t>https://github.com/jenkinsci/jenkins/raw/07bcd1fe597250c30397ee0d1e15f00e8fbf7ffc/core/src/main/java/jenkins/model/lazy/AbstractLazyLoadRunMap.java</t>
  </si>
  <si>
    <t>https://github.com/jenkinsci/jenkins/raw/57c94bf1943415ecbca6c563f0f388a283c3c3e1/core/src/main/java/hudson/model/AbstractItem.java</t>
  </si>
  <si>
    <t>core/src/main/java/hudson/cli/BuildCommand.java</t>
  </si>
  <si>
    <t>https://github.com/jenkinsci/jenkins/raw/86ea7b0028c232f298172bf1a7f2e1f03e6ab7a7/core/src/main/java/jenkins/security/HexStringConfidentialKey.java</t>
  </si>
  <si>
    <t>e660967effe28dad54258b3ed6c82d61ffc405da</t>
  </si>
  <si>
    <t>https://github.com/jenkinsci/jenkins/commit/e660967effe28dad54258b3ed6c82d61ffc405da</t>
  </si>
  <si>
    <t>core/src/main/java/hudson/model/PageDecorator.java</t>
  </si>
  <si>
    <t>https://github.com/jenkinsci/jenkins/raw/07bcd1fe597250c30397ee0d1e15f00e8fbf7ffc/core/src/main/java/jenkins/security/s2m/AdminWhitelistRule.java</t>
  </si>
  <si>
    <t>test/src/test/java/jenkins/util/FullDuplexHttpServiceTest.java</t>
  </si>
  <si>
    <t>https://github.com/jenkinsci/jenkins/raw/bcf570b7c5ac4f2520de961acf7421c63875a826/test/src/test/java/jenkins/util/FullDuplexHttpServiceTest.java</t>
  </si>
  <si>
    <t>71e78b45b025fbbd8fd8e9c1519a078a59039eeb</t>
  </si>
  <si>
    <t>Merge branch 'master' into cleanup/cli</t>
  </si>
  <si>
    <t>https://github.com/jenkinsci/jenkins/commit/71e78b45b025fbbd8fd8e9c1519a078a59039eeb</t>
  </si>
  <si>
    <t>ab4cd01a8f244e49c4a3548d9160f6610f0edc94</t>
  </si>
  <si>
    <t>Merge branch 'master' into refactoring/JENKINS-47896-serializableOnlyOverRemoting</t>
  </si>
  <si>
    <t>https://github.com/jenkinsci/jenkins/commit/ab4cd01a8f244e49c4a3548d9160f6610f0edc94</t>
  </si>
  <si>
    <t>b747845f168449af58ddd9c5a9be791ca1b29565</t>
  </si>
  <si>
    <t>Fix Windows command line argument quoting in createJunction_x000D_
_x000D_
Signed-off-by: Matt Sicker &lt;boards@gmail.com&gt;</t>
  </si>
  <si>
    <t>https://github.com/jenkinsci/jenkins/commit/b747845f168449af58ddd9c5a9be791ca1b29565</t>
  </si>
  <si>
    <t>core/src/test/java/jenkins/util/io/PathRemoverTest.java</t>
  </si>
  <si>
    <t>core/src/main/java/jenkins/model/GlobalConfiguration.java</t>
  </si>
  <si>
    <t>test/src/test/java/hudson/cli/ListJobsCommandTest.java</t>
  </si>
  <si>
    <t>https://github.com/jenkinsci/jenkins/raw/ad06551934108cd803448cdebaa6940884d78909/test/src/test/java/hudson/cli/ListJobsCommandTest.java</t>
  </si>
  <si>
    <t>core/src/main/java/jenkins/util/os/windows/WindowsCommandLineFormatter.java</t>
  </si>
  <si>
    <t>https://github.com/jenkinsci/jenkins/raw/b747845f168449af58ddd9c5a9be791ca1b29565/core/src/main/java/jenkins/util/os/windows/WindowsCommandLineFormatter.java</t>
  </si>
  <si>
    <t>core/src/test/java/hudson/os/WindowsUtil.java</t>
  </si>
  <si>
    <t>1a524aabda05a9ea5f54c275ceb83edd76800390</t>
  </si>
  <si>
    <t>Merge commit '6d2eb679a6fccc53d32708cc23c5927201953248' of https://github.com/jenkinsci/jenkins</t>
  </si>
  <si>
    <t>https://github.com/jenkinsci/jenkins/commit/1a524aabda05a9ea5f54c275ceb83edd76800390</t>
  </si>
  <si>
    <t>core/src/main/java/hudson/tools/InstallerTranslator.java</t>
  </si>
  <si>
    <t>core/src/main/java/hudson/init/package-info.java</t>
  </si>
  <si>
    <t>core/src/main/java/hudson/util/ChunkedOutputStream.java</t>
  </si>
  <si>
    <t>https://github.com/jenkinsci/jenkins/raw/14498f463d68955e64091d4ec79c71d370dab9a1/core/src/main/java/hudson/util/ssh/SFTPClient.java</t>
  </si>
  <si>
    <t>https://github.com/jenkinsci/jenkins/raw/449c5aced523a6e66fe3d6a804e5dbfd5c5c67c6/core/src/main/java/hudson/scm/SCM.java</t>
  </si>
  <si>
    <t>https://github.com/jenkinsci/jenkins/raw/07bcd1fe597250c30397ee0d1e15f00e8fbf7ffc/core/src/main/java/jenkins/security/s2m/MasterKillSwitchConfiguration.java</t>
  </si>
  <si>
    <t>core/src/main/java/jenkins/model/ArtifactManagerFactory.java</t>
  </si>
  <si>
    <t>https://github.com/jenkinsci/jenkins/raw/1f946961b9416281fd8ec65eaa3304ed23838c25/core/src/main/java/jenkins/model/ArtifactManagerFactory.java</t>
  </si>
  <si>
    <t>https://github.com/jenkinsci/jenkins/raw/41a13dffc612ca3b5c48ab3710500562a3b40bf7/core/src/main/java/hudson/util/EditDistance.java</t>
  </si>
  <si>
    <t>test/src/test/java/hudson/jobs/CreateItemTest.java</t>
  </si>
  <si>
    <t>core/src/test/java/hudson/RemoveWindowsDirectoryJunctionTest.java</t>
  </si>
  <si>
    <t>https://github.com/jenkinsci/jenkins/raw/57c94bf1943415ecbca6c563f0f388a283c3c3e1/core/src/main/java/hudson/model/Actionable.java</t>
  </si>
  <si>
    <t>test/src/test/java/hudson/ClassicPluginStrategyTest.java</t>
  </si>
  <si>
    <t>https://github.com/jenkinsci/jenkins/raw/4e14f630d92b95fc42f428065ce21d80120d3313/test/src/test/java/hudson/ClassicPluginStrategyTest.java</t>
  </si>
  <si>
    <t>Merge branch 'security-stable-2.150' into security-master</t>
  </si>
  <si>
    <t>test/src/test/java/hudson/cli/BuildCommandTest.java</t>
  </si>
  <si>
    <t>https://github.com/jenkinsci/jenkins/raw/1f946961b9416281fd8ec65eaa3304ed23838c25/core/src/main/java/jenkins/model/AssetManager.java</t>
  </si>
  <si>
    <t>https://github.com/jenkinsci/jenkins/raw/07bcd1fe597250c30397ee0d1e15f00e8fbf7ffc/core/src/main/java/jenkins/slaves/JnlpSlaveAgentProtocol4.java</t>
  </si>
  <si>
    <t>cli/src/main/java/hudson/cli/FlightRecorderInputStream.java</t>
  </si>
  <si>
    <t>https://github.com/jenkinsci/jenkins/raw/43960f10bc93783f86e8d7c3a74e8799b5d73409/cli/src/main/java/hudson/cli/FlightRecorderInputStream.java</t>
  </si>
  <si>
    <t>https://github.com/jenkinsci/jenkins/raw/41a13dffc612ca3b5c48ab3710500562a3b40bf7/core/src/main/java/hudson/util/FileChannelWriter.java</t>
  </si>
  <si>
    <t>test/src/test/java/hudson/model/AbstractItemTest.java</t>
  </si>
  <si>
    <t>https://github.com/jenkinsci/jenkins/raw/1f946961b9416281fd8ec65eaa3304ed23838c25/core/src/main/java/jenkins/model/CauseOfInterruption.java</t>
  </si>
  <si>
    <t>core/src/main/java/hudson/util/QueryParameterMap.java</t>
  </si>
  <si>
    <t>test/src/test/java/jenkins/bugs/Jenkins19124Test.java</t>
  </si>
  <si>
    <t>core/src/test/java/hudson/ClassicPluginStrategyTest.java</t>
  </si>
  <si>
    <t>https://github.com/jenkinsci/jenkins/raw/a78312ea0f4ba28f8bc81220c6d7c0dfa72a67df/core/src/test/java/hudson/ClassicPluginStrategyTest.java</t>
  </si>
  <si>
    <t>Merge branch 'master' into flaky-util-test</t>
  </si>
  <si>
    <t>https://github.com/jenkinsci/jenkins/raw/8fdcccbb8c1f0b854537f2526a8fe5ef208f57b6/core/src/main/java/jenkins/telemetry/impl/AutoRefresh.java</t>
  </si>
  <si>
    <t>41fbaeeb8e97684984d576d3c3c2a3f295456e21</t>
  </si>
  <si>
    <t>Break up testForceRemoveRecursive_LockedFiles into logical tests_x000D_
_x000D_
Signed-off-by: Matt Sicker &lt;boards@gmail.com&gt;</t>
  </si>
  <si>
    <t>core/src/test/java/jenkins/util/io/FileLocker.java</t>
  </si>
  <si>
    <t>https://github.com/jenkinsci/jenkins/commit/41fbaeeb8e97684984d576d3c3c2a3f295456e21</t>
  </si>
  <si>
    <t>https://github.com/jenkinsci/jenkins/raw/41fbaeeb8e97684984d576d3c3c2a3f295456e21/core/src/test/java/jenkins/util/io/FileLocker.java</t>
  </si>
  <si>
    <t>test/src/test/java/hudson/util/HudsonIsLoading.java</t>
  </si>
  <si>
    <t>core/src/main/java/jenkins/util/Timer.java</t>
  </si>
  <si>
    <t>core/src/main/java/hudson/tools/BatchCommandInstaller.java</t>
  </si>
  <si>
    <t>https://github.com/jenkinsci/jenkins/raw/35a1cb0a3ee5edbe1107ffcac9f319db02871f53/core/src/main/java/jenkins/model/StandardArtifactManager.java</t>
  </si>
  <si>
    <t>https://github.com/jenkinsci/jenkins/raw/1f946961b9416281fd8ec65eaa3304ed23838c25/core/src/main/java/jenkins/model/GlobalCloudConfiguration.java</t>
  </si>
  <si>
    <t>e07228ec75065852632b0c3d3094a5721973fe8a</t>
  </si>
  <si>
    <t>https://github.com/jenkinsci/jenkins/commit/e07228ec75065852632b0c3d3094a5721973fe8a</t>
  </si>
  <si>
    <t>test/src/test/java/hudson/util/HudsonIsRestarting.java</t>
  </si>
  <si>
    <t>core/src/main/java/hudson/tasks/CommandInterpreter.java</t>
  </si>
  <si>
    <t>https://github.com/jenkinsci/jenkins/raw/819f80b12fb52d300fcbf05f64a8dab121901400/core/src/main/java/hudson/tasks/CommandInterpreter.java</t>
  </si>
  <si>
    <t>https://github.com/jenkinsci/jenkins/raw/41a13dffc612ca3b5c48ab3710500562a3b40bf7/core/src/main/java/hudson/util/IOUtils.java</t>
  </si>
  <si>
    <t>https://github.com/jenkinsci/jenkins/raw/07bcd1fe597250c30397ee0d1e15f00e8fbf7ffc/core/src/main/java/jenkins/telemetry/impl/SecuritySystemProperties.java</t>
  </si>
  <si>
    <t>cli/src/main/java/hudson/cli/HexDump.java</t>
  </si>
  <si>
    <t>https://github.com/jenkinsci/jenkins/raw/43960f10bc93783f86e8d7c3a74e8799b5d73409/cli/src/main/java/hudson/cli/HexDump.java</t>
  </si>
  <si>
    <t>core/src/main/java/hudson/util/Protector.java</t>
  </si>
  <si>
    <t>https://github.com/jenkinsci/jenkins/raw/d9aa1283e692f7fc1e19b8e360a971871ce6b31e/core/src/main/java/hudson/util/Protector.java</t>
  </si>
  <si>
    <t>core/src/main/java/hudson/tools/CommandInstaller.java</t>
  </si>
  <si>
    <t>core/src/test/java/jenkins/util/io/FileLockerRule.java</t>
  </si>
  <si>
    <t>core/src/main/java/hudson/slaves/Channels.java</t>
  </si>
  <si>
    <t>27c49bf0a1a77efa10e928a43212136e13d152d6</t>
  </si>
  <si>
    <t>Merge branch 'master' into JENKINS-20679-filter-out-plugins-compiled-with-more-recent-jdk</t>
  </si>
  <si>
    <t>https://github.com/jenkinsci/jenkins/commit/27c49bf0a1a77efa10e928a43212136e13d152d6</t>
  </si>
  <si>
    <t>20679</t>
  </si>
  <si>
    <t>https://issues.jenkins-ci.org/browse/JENKINS-20679</t>
  </si>
  <si>
    <t>core/src/main/java/jenkins/util/xstream/SafeURLConverter.java</t>
  </si>
  <si>
    <t>core/src/main/java/hudson/model/BuildAuthorizationToken.java</t>
  </si>
  <si>
    <t>https://github.com/jenkinsci/jenkins/raw/4786a1c48185bc5f42b324bdafee3a7cd678feea/test/src/test/java/hudson/PluginManagerTest.java</t>
  </si>
  <si>
    <t>https://github.com/jenkinsci/jenkins/raw/07bcd1fe597250c30397ee0d1e15f00e8fbf7ffc/core/src/main/java/jenkins/telemetry/impl/java11/MissingClassTelemetry.java</t>
  </si>
  <si>
    <t>https://github.com/jenkinsci/jenkins/raw/41a13dffc612ca3b5c48ab3710500562a3b40bf7/core/src/main/java/hudson/util/MaskingClassLoader.java</t>
  </si>
  <si>
    <t>https://github.com/jenkinsci/jenkins/raw/57c94bf1943415ecbca6c563f0f388a283c3c3e1/core/src/main/java/hudson/model/AdministrativeMonitor.java</t>
  </si>
  <si>
    <t>core/src/main/java/hudson/util/Scrambler.java</t>
  </si>
  <si>
    <t>https://github.com/jenkinsci/jenkins/raw/d9aa1283e692f7fc1e19b8e360a971871ce6b31e/core/src/main/java/hudson/util/Scrambler.java</t>
  </si>
  <si>
    <t>test/src/test/java/hudson/LauncherTest.java</t>
  </si>
  <si>
    <t>https://github.com/jenkinsci/jenkins/raw/4e14f630d92b95fc42f428065ce21d80120d3313/test/src/test/java/hudson/LauncherTest.java</t>
  </si>
  <si>
    <t>https://github.com/jenkinsci/jenkins/raw/35a1cb0a3ee5edbe1107ffcac9f319db02871f53/core/src/main/java/jenkins/model/lazy/SortedIntList.java</t>
  </si>
  <si>
    <t>https://github.com/jenkinsci/jenkins/raw/1f946961b9416281fd8ec65eaa3304ed23838c25/core/src/main/java/jenkins/model/JenkinsLocationConfiguration.java</t>
  </si>
  <si>
    <t>https://github.com/jenkinsci/jenkins/raw/8a666a6d177cf0cb551c45f1a7bb5a99e9ea2b6d/core/src/test/java/hudson/RemoveWindowsDirectoryJunctionTest.java</t>
  </si>
  <si>
    <t>core/src/main/java/hudson/scm/ChangeLogParser.java</t>
  </si>
  <si>
    <t>core/src/main/java/hudson/util/Service.java</t>
  </si>
  <si>
    <t>core/src/main/java/hudson/model/BuildStepListener.java</t>
  </si>
  <si>
    <t>https://github.com/jenkinsci/jenkins/raw/35a1cb0a3ee5edbe1107ffcac9f319db02871f53/core/src/main/java/jenkins/security/RSADigitalSignatureConfidentialKey.java</t>
  </si>
  <si>
    <t>https://github.com/jenkinsci/jenkins/raw/4786a1c48185bc5f42b324bdafee3a7cd678feea/test/src/test/java/hudson/cli/GetNodeCommandTest.java</t>
  </si>
  <si>
    <t>core/src/main/java/hudson/util/HeadBufferingStream.java</t>
  </si>
  <si>
    <t>13cc98c08ee4cfcac260e80b9eb3cfe6d2a327a4</t>
  </si>
  <si>
    <t>Merge pull request #3794 from oleg-nenashev/bug/JENKINS-55076_x000D_
_x000D_
[JENKINS-55076/JENKINS-55080] - Generalize the Java version discovery logic + Java 11 experimental UC</t>
  </si>
  <si>
    <t>https://github.com/jenkinsci/jenkins/commit/13cc98c08ee4cfcac260e80b9eb3cfe6d2a327a4</t>
  </si>
  <si>
    <t>3794,55076,55080</t>
  </si>
  <si>
    <t>https://issues.jenkins-ci.org/browse/JENKINS-55076,https://issues.jenkins-ci.org/browse/JENKINS-55080</t>
  </si>
  <si>
    <t>https://github.com/jenkinsci/jenkins/pull/3794</t>
  </si>
  <si>
    <t>test/src/test/java/hudson/model/AsynchPeopleTest.java</t>
  </si>
  <si>
    <t>core/src/main/java/hudson/security/AuthenticationProcessingFilter2.java</t>
  </si>
  <si>
    <t>https://github.com/jenkinsci/jenkins/raw/4786a1c48185bc5f42b324bdafee3a7cd678feea/test/src/test/java/hudson/model/ComputerTest.java</t>
  </si>
  <si>
    <t>core/src/main/java/hudson/util/LineEndNormalizingWriter.java</t>
  </si>
  <si>
    <t>https://github.com/jenkinsci/jenkins/raw/af09aaea676b080d3b2b752883d0be2d6867ec75/core/src/main/java/hudson/util/DirScanner.java</t>
  </si>
  <si>
    <t>core/src/main/java/hudson/model/queue/Latch.java</t>
  </si>
  <si>
    <t>core/src/test/java/hudson/os/WindowsUtilTest.java</t>
  </si>
  <si>
    <t>https://github.com/jenkinsci/jenkins/raw/1f946961b9416281fd8ec65eaa3304ed23838c25/core/src/main/java/jenkins/model/Nodes.java</t>
  </si>
  <si>
    <t>core/src/main/java/hudson/tools/ToolDescriptor.java</t>
  </si>
  <si>
    <t>https://github.com/jenkinsci/jenkins/raw/4786a1c48185bc5f42b324bdafee3a7cd678feea/test/src/test/java/hudson/model/ItemsTest.java</t>
  </si>
  <si>
    <t>da96361c9bebe1dbb69e0d38bbf42987fc3d1532</t>
  </si>
  <si>
    <t>https://github.com/jenkinsci/jenkins/commit/da96361c9bebe1dbb69e0d38bbf42987fc3d1532</t>
  </si>
  <si>
    <t>core/src/main/java/hudson/util/NullStream.java</t>
  </si>
  <si>
    <t>core/src/main/java/hudson/scm/ChangeLogSet.java</t>
  </si>
  <si>
    <t>https://github.com/jenkinsci/jenkins/raw/8a666a6d177cf0cb551c45f1a7bb5a99e9ea2b6d/core/src/test/java/hudson/os/WindowsUtil.java</t>
  </si>
  <si>
    <t>https://github.com/jenkinsci/jenkins/raw/86ea7b0028c232f298172bf1a7f2e1f03e6ab7a7/core/src/main/java/jenkins/slaves/restarter/SlaveRestarter.java</t>
  </si>
  <si>
    <t>https://github.com/jenkinsci/jenkins/raw/1f946961b9416281fd8ec65eaa3304ed23838c25/core/src/main/java/jenkins/model/ParameterizedJobMixIn.java</t>
  </si>
  <si>
    <t>https://github.com/jenkinsci/jenkins/raw/57c94bf1943415ecbca6c563f0f388a283c3c3e1/core/src/main/java/hudson/model/AperiodicWork.java</t>
  </si>
  <si>
    <t>451e086b91d575c84cb23c9a038b821638ddf4a8</t>
  </si>
  <si>
    <t>Merge branch 'master' into simple-footer-decorators</t>
  </si>
  <si>
    <t>https://github.com/jenkinsci/jenkins/commit/451e086b91d575c84cb23c9a038b821638ddf4a8</t>
  </si>
  <si>
    <t>core/src/main/java/jenkins/security/LastGrantedAuthoritiesProperty.java</t>
  </si>
  <si>
    <t>core/src/main/java/hudson/cli/CliManagerImpl.java</t>
  </si>
  <si>
    <t>cli/src/main/java/hudson/cli/SequenceOutputStream.java</t>
  </si>
  <si>
    <t>https://github.com/jenkinsci/jenkins/raw/f0f079498cdae07269f5c80c146ac0c3cfc28589/cli/src/main/java/hudson/cli/SequenceOutputStream.java</t>
  </si>
  <si>
    <t>https://github.com/jenkinsci/jenkins/raw/4786a1c48185bc5f42b324bdafee3a7cd678feea/test/src/test/java/jenkins/model/GlobalBuildDiscarderTest.java</t>
  </si>
  <si>
    <t>core/src/test/java/jenkins/util/java/JavaUtilsTest.java</t>
  </si>
  <si>
    <t>core/src/main/java/jenkins/PluginSubtypeMarker.java</t>
  </si>
  <si>
    <t>https://github.com/jenkinsci/jenkins/raw/8a666a6d177cf0cb551c45f1a7bb5a99e9ea2b6d/core/src/test/java/hudson/os/WindowsUtilTest.java</t>
  </si>
  <si>
    <t>dfa84afa431482552850900bbe9a4b88209986fe</t>
  </si>
  <si>
    <t>https://github.com/jenkinsci/jenkins/commit/dfa84afa431482552850900bbe9a4b88209986fe</t>
  </si>
  <si>
    <t>test/src/test/java/hudson/util/AtomicFileWriterPerfTest.java</t>
  </si>
  <si>
    <t>https://github.com/jenkinsci/jenkins/raw/819f80b12fb52d300fcbf05f64a8dab121901400/core/src/main/java/hudson/triggers/SlowTriggerAdminMonitor.java</t>
  </si>
  <si>
    <t>https://github.com/jenkinsci/jenkins/raw/1f946961b9416281fd8ec65eaa3304ed23838c25/core/src/main/java/jenkins/model/PeepholePermalink.java</t>
  </si>
  <si>
    <t>https://github.com/jenkinsci/jenkins/raw/57c94bf1943415ecbca6c563f0f388a283c3c3e1/core/src/main/java/hudson/model/Api.java</t>
  </si>
  <si>
    <t>https://github.com/jenkinsci/jenkins/raw/35a1cb0a3ee5edbe1107ffcac9f319db02871f53/core/src/main/java/jenkins/slaves/restarter/JnlpSlaveRestarterInstaller.java</t>
  </si>
  <si>
    <t>core/src/test/java/hudson/util/RetrierTest.java</t>
  </si>
  <si>
    <t>core/src/main/java/jenkins/model/NewViewLink.java</t>
  </si>
  <si>
    <t>https://github.com/jenkinsci/jenkins/raw/13cc98c08ee4cfcac260e80b9eb3cfe6d2a327a4/core/src/test/java/jenkins/util/java/JavaUtilsTest.java</t>
  </si>
  <si>
    <t>test/src/test/java/hudson/model/DirectlyModifiableViewTest.java</t>
  </si>
  <si>
    <t>https://github.com/jenkinsci/jenkins/raw/1f946961b9416281fd8ec65eaa3304ed23838c25/core/src/main/java/jenkins/model/RunIdMigrator.java</t>
  </si>
  <si>
    <t>core/src/main/java/hudson/triggers/TimerTrigger.java</t>
  </si>
  <si>
    <t>https://github.com/jenkinsci/jenkins/raw/819f80b12fb52d300fcbf05f64a8dab121901400/core/src/main/java/hudson/triggers/TimerTrigger.java</t>
  </si>
  <si>
    <t>https://github.com/jenkinsci/jenkins/raw/57c94bf1943415ecbca6c563f0f388a283c3c3e1/core/src/main/java/hudson/model/AsyncAperiodicWork.java</t>
  </si>
  <si>
    <t>core/src/main/java/hudson/model/UserProperty.java</t>
  </si>
  <si>
    <t>3353e66082cd275b7bf55da7b2423d6ca11a1e2d</t>
  </si>
  <si>
    <t>https://github.com/jenkinsci/jenkins/commit/3353e66082cd275b7bf55da7b2423d6ca11a1e2d</t>
  </si>
  <si>
    <t>db5defdf2f3c8efa4c8fb5a04502ebbccec96504</t>
  </si>
  <si>
    <t>https://github.com/jenkinsci/jenkins/commit/db5defdf2f3c8efa4c8fb5a04502ebbccec96504</t>
  </si>
  <si>
    <t>896356a03893c300361dd8a3acc3b83f926301b7</t>
  </si>
  <si>
    <t>Merge commit '8d429ff13b2013ff0b390d59f9c8a7674e6d24a1' into security-master</t>
  </si>
  <si>
    <t>https://github.com/jenkinsci/jenkins/commit/896356a03893c300361dd8a3acc3b83f926301b7</t>
  </si>
  <si>
    <t>https://github.com/jenkinsci/jenkins/raw/8a666a6d177cf0cb551c45f1a7bb5a99e9ea2b6d/core/src/test/java/jenkins/util/io/PathRemoverTest.java</t>
  </si>
  <si>
    <t>9c7c4d930f59b2c207cac19df7cef4e34b648a60</t>
  </si>
  <si>
    <t>https://github.com/jenkinsci/jenkins/commit/9c7c4d930f59b2c207cac19df7cef4e34b648a60</t>
  </si>
  <si>
    <t>test/src/test/java/hudson/cli/EnablePluginCommandTest.java</t>
  </si>
  <si>
    <t>core/src/main/java/hudson/util/CompoundEnumeration.java</t>
  </si>
  <si>
    <t>https://github.com/jenkinsci/jenkins/raw/4786a1c48185bc5f42b324bdafee3a7cd678feea/test/src/test/java/jenkins/model/JenkinsManagePermissionTest.java</t>
  </si>
  <si>
    <t>core/src/main/java/jenkins/model/identity/InstanceIdentityProvider.java</t>
  </si>
  <si>
    <t>https://github.com/jenkinsci/jenkins/raw/1f946961b9416281fd8ec65eaa3304ed23838c25/core/src/main/java/jenkins/model/identity/InstanceIdentityProvider.java</t>
  </si>
  <si>
    <t>https://github.com/jenkinsci/jenkins/raw/35a1cb0a3ee5edbe1107ffcac9f319db02871f53/core/src/main/java/jenkins/util/MarkFindingOutputStream.java</t>
  </si>
  <si>
    <t>test/src/test/java/hudson/model/WorkspaceCleanupThreadTest.java</t>
  </si>
  <si>
    <t>https://github.com/jenkinsci/jenkins/raw/57c94bf1943415ecbca6c563f0f388a283c3c3e1/core/src/main/java/hudson/model/AsyncPeriodicWork.java</t>
  </si>
  <si>
    <t>core/src/main/java/hudson/cli/DeleteBuildsCommand.java</t>
  </si>
  <si>
    <t>https://github.com/jenkinsci/jenkins/raw/41a13dffc612ca3b5c48ab3710500562a3b40bf7/core/src/main/java/jenkins/ExtensionFilter.java</t>
  </si>
  <si>
    <t>https://github.com/jenkinsci/jenkins/raw/4c26faa23eca768a833e206ba1c2c909381d7984/test/src/test/java/hudson/model/UpdateCenter2Test.java</t>
  </si>
  <si>
    <t>core/src/main/java/jenkins/security/seed/UserSeedChangeListener.java</t>
  </si>
  <si>
    <t>test/src/test/java/hudson/cli/UpdateNodeCommandTest.java</t>
  </si>
  <si>
    <t>https://github.com/jenkinsci/jenkins/raw/a026f89ecfd4752b288097f8aba53aecdf93ab24/test/src/test/java/hudson/cli/UpdateNodeCommandTest.java</t>
  </si>
  <si>
    <t>test/src/test/java/hudson/model/HudsonTest.java</t>
  </si>
  <si>
    <t>core/src/main/java/jenkins/model/item_category/Categories.java</t>
  </si>
  <si>
    <t>https://github.com/jenkinsci/jenkins/raw/1f946961b9416281fd8ec65eaa3304ed23838c25/core/src/main/java/jenkins/model/item_category/Categories.java</t>
  </si>
  <si>
    <t>test/src/test/java/hudson/console/ConsoleAnnotatorTest.java</t>
  </si>
  <si>
    <t>https://github.com/jenkinsci/jenkins/raw/819f80b12fb52d300fcbf05f64a8dab121901400/core/src/main/java/hudson/util/ArgumentListBuilder.java</t>
  </si>
  <si>
    <t>https://github.com/jenkinsci/jenkins/raw/574ec6e5bdf2e4ac9394e290fefff5ac1c9a5c96/core/src/main/java/hudson/triggers/Triggers.java</t>
  </si>
  <si>
    <t>https://github.com/jenkinsci/jenkins/raw/41a13dffc612ca3b5c48ab3710500562a3b40bf7/core/src/main/java/jenkins/I18n.java</t>
  </si>
  <si>
    <t>core/src/main/java/hudson/model/DescriptorByNameOwner.java</t>
  </si>
  <si>
    <t>core/src/main/java/hudson/model/LargeText.java</t>
  </si>
  <si>
    <t>core/src/main/java/hudson/util/jna/GNUCLibrary.java</t>
  </si>
  <si>
    <t>https://github.com/jenkinsci/jenkins/raw/57c94bf1943415ecbca6c563f0f388a283c3c3e1/core/src/main/java/hudson/model/BallColor.java</t>
  </si>
  <si>
    <t>https://github.com/jenkinsci/jenkins/raw/1f946961b9416281fd8ec65eaa3304ed23838c25/core/src/main/java/jenkins/model/lazy/AbstractLazyLoadRunMap.java</t>
  </si>
  <si>
    <t>https://github.com/jenkinsci/jenkins/raw/819f80b12fb52d300fcbf05f64a8dab121901400/core/src/main/java/hudson/util/AtomicFileWriter.java</t>
  </si>
  <si>
    <t>test/src/test/java/hudson/model/JobTest.java</t>
  </si>
  <si>
    <t>core/src/main/java/hudson/model/UserIdMigrator.java</t>
  </si>
  <si>
    <t>test/src/test/java/jenkins/security/apitoken/ApiTokenStatsRestartTest.java</t>
  </si>
  <si>
    <t>45235</t>
  </si>
  <si>
    <t>core/src/main/java/hudson/model/labels/LabelAtomProperty.java</t>
  </si>
  <si>
    <t>https://github.com/jenkinsci/jenkins/raw/1f946961b9416281fd8ec65eaa3304ed23838c25/core/src/main/java/jenkins/model/lazy/BuildReference.java</t>
  </si>
  <si>
    <t>https://github.com/jenkinsci/jenkins/raw/57c94bf1943415ecbca6c563f0f388a283c3c3e1/core/src/main/java/hudson/model/BooleanParameterDefinition.java</t>
  </si>
  <si>
    <t>https://github.com/jenkinsci/jenkins/raw/dfa84afa431482552850900bbe9a4b88209986fe/test/src/test/java/jenkins/security/apitoken/ApiTokenStatsRestartTest.java</t>
  </si>
  <si>
    <t>https://github.com/jenkinsci/jenkins/raw/1a524aabda05a9ea5f54c275ceb83edd76800390/core/src/main/java/jenkins/util/xstream/SafeURLConverter.java</t>
  </si>
  <si>
    <t>core/src/main/java/hudson/util/ClockDifference.java</t>
  </si>
  <si>
    <t>core/src/main/java/hudson/model/ModelObject.java</t>
  </si>
  <si>
    <t>core/src/main/java/hudson/util/FormFillFailure.java</t>
  </si>
  <si>
    <t>https://github.com/jenkinsci/jenkins/raw/819f80b12fb52d300fcbf05f64a8dab121901400/core/src/main/java/hudson/util/FormFillFailure.java</t>
  </si>
  <si>
    <t>https://github.com/jenkinsci/jenkins/raw/4c26faa23eca768a833e206ba1c2c909381d7984/test/src/test/java/lib/form/SecretTextareaTest.java</t>
  </si>
  <si>
    <t>core/src/test/java/jenkins/junit/RetryRule.java</t>
  </si>
  <si>
    <t>https://github.com/jenkinsci/jenkins/raw/ce1c5834c36d95c554d8b5f89e6bd6a477b7c7b6/core/src/test/java/jenkins/junit/RetryRule.java</t>
  </si>
  <si>
    <t>https://github.com/jenkinsci/jenkins/raw/57c94bf1943415ecbca6c563f0f388a283c3c3e1/core/src/main/java/hudson/model/BuildAuthorizationToken.java</t>
  </si>
  <si>
    <t>core/src/main/java/jenkins/model/lazy/LazyBuildMixIn.java</t>
  </si>
  <si>
    <t>https://github.com/jenkinsci/jenkins/raw/1f946961b9416281fd8ec65eaa3304ed23838c25/core/src/main/java/jenkins/model/lazy/LazyBuildMixIn.java</t>
  </si>
  <si>
    <t>test/src/test/java/hudson/model/RunTest.java</t>
  </si>
  <si>
    <t>https://github.com/jenkinsci/jenkins/raw/4e14f630d92b95fc42f428065ce21d80120d3313/test/src/test/java/hudson/model/RunTest.java</t>
  </si>
  <si>
    <t>test/src/test/java/hudson/model/UpdateCenterTest.java</t>
  </si>
  <si>
    <t>https://github.com/jenkinsci/jenkins/raw/d9aa1283e692f7fc1e19b8e360a971871ce6b31e/test/src/test/java/hudson/model/UpdateCenterTest.java</t>
  </si>
  <si>
    <t>5638a1115aaffca710871b9fcb49e8005740d923</t>
  </si>
  <si>
    <t>Revert "Add test retry logic"_x000D_
_x000D_
This reverts commit 3d2d1dc2ddec143cc510adcf4e912aaa2ef3e3b0.</t>
  </si>
  <si>
    <t>https://github.com/jenkinsci/jenkins/commit/5638a1115aaffca710871b9fcb49e8005740d923</t>
  </si>
  <si>
    <t>core/src/main/java/hudson/util/CopyOnWriteList.java</t>
  </si>
  <si>
    <t>https://github.com/jenkinsci/jenkins/raw/819f80b12fb52d300fcbf05f64a8dab121901400/core/src/main/java/hudson/util/FormValidation.java</t>
  </si>
  <si>
    <t>core/src/main/java/hudson/model/queue/BackFiller.java</t>
  </si>
  <si>
    <t>core/src/test/java/hudson/model/TestUserIdMapper.java</t>
  </si>
  <si>
    <t>test/src/test/java/hudson/model/labels/LabelExpressionTest.java</t>
  </si>
  <si>
    <t>https://github.com/jenkinsci/jenkins/raw/a026f89ecfd4752b288097f8aba53aecdf93ab24/test/src/test/java/hudson/model/labels/LabelExpressionTest.java</t>
  </si>
  <si>
    <t>https://github.com/jenkinsci/jenkins/raw/57c94bf1943415ecbca6c563f0f388a283c3c3e1/core/src/main/java/hudson/model/BuildStepListener.java</t>
  </si>
  <si>
    <t>core/src/test/java/jenkins/junit/Retry.java</t>
  </si>
  <si>
    <t>https://github.com/jenkinsci/jenkins/raw/ce1c5834c36d95c554d8b5f89e6bd6a477b7c7b6/core/src/test/java/jenkins/junit/Retry.java</t>
  </si>
  <si>
    <t>core/src/main/java/hudson/util/RobustCollectionConverter.java</t>
  </si>
  <si>
    <t>core/src/test/java/hudson/model/UserIdMapperTest.java</t>
  </si>
  <si>
    <t>https://github.com/jenkinsci/jenkins/raw/af09aaea676b080d3b2b752883d0be2d6867ec75/test/src/test/java/hudson/TcpSlaveAgentListenerTest.java</t>
  </si>
  <si>
    <t>test-jdk8/src/test/java/jenkins/security/Security218BlackBoxTest.java</t>
  </si>
  <si>
    <t>core/src/main/java/hudson/util/RobustMapConverter.java</t>
  </si>
  <si>
    <t>https://github.com/jenkinsci/jenkins/raw/574ec6e5bdf2e4ac9394e290fefff5ac1c9a5c96/core/src/main/java/hudson/util/ListBoxModel.java</t>
  </si>
  <si>
    <t>core/src/main/java/hudson/model/TransientUserActionFactory.java</t>
  </si>
  <si>
    <t>core/src/main/java/hudson/logging/WeakLogHandler.java</t>
  </si>
  <si>
    <t>core/src/test/java/hudson/model/UserIdMigratorTest.java</t>
  </si>
  <si>
    <t>https://github.com/jenkinsci/jenkins/raw/819f80b12fb52d300fcbf05f64a8dab121901400/core/src/main/java/hudson/util/HttpResponses.java</t>
  </si>
  <si>
    <t>core/src/main/java/jenkins/scm/RunWithSCM.java</t>
  </si>
  <si>
    <t>https://github.com/jenkinsci/jenkins/raw/1f946961b9416281fd8ec65eaa3304ed23838c25/core/src/main/java/jenkins/scm/RunWithSCM.java</t>
  </si>
  <si>
    <t>core/src/main/java/hudson/cli/CliProtocol.java</t>
  </si>
  <si>
    <t>https://github.com/jenkinsci/jenkins/raw/31ee211e9aa93f10f391521bd4ca571993810b9a/core/src/main/java/hudson/cli/CliProtocol.java</t>
  </si>
  <si>
    <t>https://github.com/jenkinsci/jenkins/raw/57c94bf1943415ecbca6c563f0f388a283c3c3e1/core/src/main/java/hudson/model/CheckPoint.java</t>
  </si>
  <si>
    <t>test-jdk8/src/test/java/jenkins/security/Security218CliTest.java</t>
  </si>
  <si>
    <t>core/src/test/java/jenkins/model/IdStrategyTest.java</t>
  </si>
  <si>
    <t>core/src/main/java/jenkins/scm/SCMDecisionHandler.java</t>
  </si>
  <si>
    <t>https://github.com/jenkinsci/jenkins/raw/1f946961b9416281fd8ec65eaa3304ed23838c25/core/src/main/java/jenkins/scm/SCMDecisionHandler.java</t>
  </si>
  <si>
    <t>https://github.com/jenkinsci/jenkins/raw/819f80b12fb52d300fcbf05f64a8dab121901400/core/src/main/java/hudson/util/Iterators.java</t>
  </si>
  <si>
    <t>core/src/main/java/hudson/cli/CliProtocol2.java</t>
  </si>
  <si>
    <t>test-jdk8/src/test/java/jenkins/security/Security232Test.java</t>
  </si>
  <si>
    <t>test/src/test/java/jenkins/install/InstallUtilTest.java</t>
  </si>
  <si>
    <t>https://github.com/jenkinsci/jenkins/raw/4e14f630d92b95fc42f428065ce21d80120d3313/test/src/test/java/jenkins/install/InstallUtilTest.java</t>
  </si>
  <si>
    <t>core/src/main/java/hudson/CopyOnWrite.java</t>
  </si>
  <si>
    <t>b1ff026023c71202cdfc1894a33cd0c85ddc11e2</t>
  </si>
  <si>
    <t>Merge pull request #3709 from jeffret-b/JENKINS-49987_x000D_
_x000D_
[JENKINS-49987] Clean up warnings in tests about anonymous callable.</t>
  </si>
  <si>
    <t>https://github.com/jenkinsci/jenkins/commit/b1ff026023c71202cdfc1894a33cd0c85ddc11e2</t>
  </si>
  <si>
    <t>3709,49987</t>
  </si>
  <si>
    <t>https://issues.jenkins-ci.org/browse/JENKINS-49987</t>
  </si>
  <si>
    <t>https://github.com/jenkinsci/jenkins/pull/3709</t>
  </si>
  <si>
    <t>test-jdk8/src/test/java/jenkins/security/security218/Payload.java</t>
  </si>
  <si>
    <t>https://github.com/jenkinsci/jenkins/raw/af09aaea676b080d3b2b752883d0be2d6867ec75/test/src/test/java/hudson/jobs/CreateItemTest.java</t>
  </si>
  <si>
    <t>test/src/test/java/jenkins/model/UnlabeledLoadStatisticsTest.java</t>
  </si>
  <si>
    <t>https://github.com/jenkinsci/jenkins/raw/a026f89ecfd4752b288097f8aba53aecdf93ab24/test/src/test/java/jenkins/model/UnlabeledLoadStatisticsTest.java</t>
  </si>
  <si>
    <t>core/src/main/java/jenkins/telemetry/impl/UserLanguages.java</t>
  </si>
  <si>
    <t>core/src/main/java/hudson/cli/CliTransportAuthenticator.java</t>
  </si>
  <si>
    <t>https://github.com/jenkinsci/jenkins/raw/41a13dffc612ca3b5c48ab3710500562a3b40bf7/core/src/main/java/jenkins/model/ProjectNamingStrategy.java</t>
  </si>
  <si>
    <t>https://github.com/jenkinsci/jenkins/raw/da96361c9bebe1dbb69e0d38bbf42987fc3d1532/test/src/test/java/hudson/cli/EnablePluginCommandTest.java</t>
  </si>
  <si>
    <t>https://github.com/jenkinsci/jenkins/raw/574ec6e5bdf2e4ac9394e290fefff5ac1c9a5c96/core/src/main/java/hudson/util/RunList.java</t>
  </si>
  <si>
    <t>core/src/main/java/hudson/cli/InstallToolCommand.java</t>
  </si>
  <si>
    <t>core/src/main/java/jenkins/telemetry/Correlator.java</t>
  </si>
  <si>
    <t>4bf99bae6ea77fba198aaa0099c1d2cd727a7361</t>
  </si>
  <si>
    <t>Merge branch 'master' into jenkins-45235</t>
  </si>
  <si>
    <t>https://github.com/jenkinsci/jenkins/commit/4bf99bae6ea77fba198aaa0099c1d2cd727a7361</t>
  </si>
  <si>
    <t>test-jdk8/src/test/java/jenkins/security/security218/ysoserial/Deserializer.java</t>
  </si>
  <si>
    <t>https://github.com/jenkinsci/jenkins/raw/af09aaea676b080d3b2b752883d0be2d6867ec75/test/src/test/java/hudson/model/AbstractItemTest.java</t>
  </si>
  <si>
    <t>https://github.com/jenkinsci/jenkins/raw/a026f89ecfd4752b288097f8aba53aecdf93ab24/test/src/test/java/jenkins/security/Security218Test.java</t>
  </si>
  <si>
    <t>core/src/test/java/hudson/os/SUTester.java</t>
  </si>
  <si>
    <t>https://github.com/jenkinsci/jenkins/raw/b1ff026023c71202cdfc1894a33cd0c85ddc11e2/core/src/test/java/hudson/os/SUTester.java</t>
  </si>
  <si>
    <t>core/src/main/java/jenkins/security/BasicApiTokenHelper.java</t>
  </si>
  <si>
    <t>https://github.com/jenkinsci/jenkins/raw/1f946961b9416281fd8ec65eaa3304ed23838c25/core/src/main/java/jenkins/security/BasicApiTokenHelper.java</t>
  </si>
  <si>
    <t>test/src/test/java/jenkins/install/SetupWizardRestartTest.java</t>
  </si>
  <si>
    <t>https://github.com/jenkinsci/jenkins/raw/4e14f630d92b95fc42f428065ce21d80120d3313/test/src/test/java/jenkins/install/SetupWizardRestartTest.java</t>
  </si>
  <si>
    <t>https://github.com/jenkinsci/jenkins/raw/574ec6e5bdf2e4ac9394e290fefff5ac1c9a5c96/core/src/main/java/hudson/util/SecretRewriter.java</t>
  </si>
  <si>
    <t>test/src/test/java/hudson/search/SearchTest.java</t>
  </si>
  <si>
    <t>https://github.com/jenkinsci/jenkins/raw/57c94bf1943415ecbca6c563f0f388a283c3c3e1/core/src/main/java/hudson/model/ComputerSet.java</t>
  </si>
  <si>
    <t>core/src/main/java/hudson/util/xstream/ImmutableListConverter.java</t>
  </si>
  <si>
    <t>test/src/test/java/jenkins/security/s2m/AdminFilePathFilterTest.java</t>
  </si>
  <si>
    <t>https://github.com/jenkinsci/jenkins/raw/a026f89ecfd4752b288097f8aba53aecdf93ab24/test/src/test/java/jenkins/security/s2m/AdminFilePathFilterTest.java</t>
  </si>
  <si>
    <t>core/src/main/java/hudson/cli/CommandDuringBuild.java</t>
  </si>
  <si>
    <t>https://github.com/jenkinsci/jenkins/raw/da96361c9bebe1dbb69e0d38bbf42987fc3d1532/test/src/test/java/hudson/util/AtomicFileWriterPerfTest.java</t>
  </si>
  <si>
    <t>core/src/main/java/jenkins/diagnosis/HsErrPidList.java</t>
  </si>
  <si>
    <t>https://github.com/jenkinsci/jenkins/raw/d72041041acc3f887237e9d0da639a1587142320/test/src/test/java/jenkins/cli/StopBuildsCommandTest.java</t>
  </si>
  <si>
    <t>https://github.com/jenkinsci/jenkins/raw/9c7c4d930f59b2c207cac19df7cef4e34b648a60/core/src/test/java/hudson/model/TestUserIdMapper.java</t>
  </si>
  <si>
    <t>https://github.com/jenkinsci/jenkins/raw/57c94bf1943415ecbca6c563f0f388a283c3c3e1/core/src/main/java/hudson/model/DependencyGraph.java</t>
  </si>
  <si>
    <t>core/src/main/java/hudson/model/ItemVisitor.java</t>
  </si>
  <si>
    <t>core/src/main/java/hudson/cli/OfflineNodeCommand.java</t>
  </si>
  <si>
    <t>core/src/main/java/jenkins/security/ClassFilterImpl.java</t>
  </si>
  <si>
    <t>https://github.com/jenkinsci/jenkins/raw/1f946961b9416281fd8ec65eaa3304ed23838c25/core/src/main/java/jenkins/security/ClassFilterImpl.java</t>
  </si>
  <si>
    <t>test-jdk8/src/test/java/jenkins/security/security218/ysoserial/ExecBlockingSecurityManager.java</t>
  </si>
  <si>
    <t>test/src/test/java/jenkins/install/UpgradeWizardTest.java</t>
  </si>
  <si>
    <t>https://github.com/jenkinsci/jenkins/raw/9c7c4d930f59b2c207cac19df7cef4e34b648a60/core/src/test/java/hudson/model/UserIdMapperTest.java</t>
  </si>
  <si>
    <t>https://github.com/jenkinsci/jenkins/raw/41a13dffc612ca3b5c48ab3710500562a3b40bf7/core/src/main/java/jenkins/mvn/GlobalSettingsProvider.java</t>
  </si>
  <si>
    <t>https://github.com/jenkinsci/jenkins/raw/1f946961b9416281fd8ec65eaa3304ed23838c25/core/src/main/java/jenkins/security/ConfidentialKey.java</t>
  </si>
  <si>
    <t>test-jdk8/src/test/java/jenkins/security/security218/ysoserial/GeneratePayload.java</t>
  </si>
  <si>
    <t>https://github.com/jenkinsci/jenkins/raw/af09aaea676b080d3b2b752883d0be2d6867ec75/test/src/test/java/hudson/model/AsynchPeopleTest.java</t>
  </si>
  <si>
    <t>https://github.com/jenkinsci/jenkins/raw/574ec6e5bdf2e4ac9394e290fefff5ac1c9a5c96/core/src/main/java/hudson/util/jna/Advapi32.java</t>
  </si>
  <si>
    <t>core/src/main/java/hudson/cli/ReloadConfigurationCommand.java</t>
  </si>
  <si>
    <t>test/src/test/java/jenkins/security/seed/UserSeedPropertyRestartTest.java</t>
  </si>
  <si>
    <t>https://github.com/jenkinsci/jenkins/raw/57c94bf1943415ecbca6c563f0f388a283c3c3e1/core/src/main/java/hudson/model/DescriptorByNameOwner.java</t>
  </si>
  <si>
    <t>https://github.com/jenkinsci/jenkins/raw/9c7c4d930f59b2c207cac19df7cef4e34b648a60/core/src/test/java/hudson/model/UserIdMigratorTest.java</t>
  </si>
  <si>
    <t>https://github.com/jenkinsci/jenkins/raw/819f80b12fb52d300fcbf05f64a8dab121901400/core/src/main/java/hudson/util/RemotingDiagnostics.java</t>
  </si>
  <si>
    <t>https://github.com/jenkinsci/jenkins/raw/41a13dffc612ca3b5c48ab3710500562a3b40bf7/core/src/main/java/jenkins/mvn/SettingsProvider.java</t>
  </si>
  <si>
    <t>test/src/test/java/hudson/PluginManagerCheckUpdateCenterTest.java</t>
  </si>
  <si>
    <t>test-jdk8/src/test/java/jenkins/security/security218/ysoserial/Serializer.java</t>
  </si>
  <si>
    <t>core/src/main/java/hudson/security/captcha/CaptchaSupport.java</t>
  </si>
  <si>
    <t>https://github.com/jenkinsci/jenkins/raw/574ec6e5bdf2e4ac9394e290fefff5ac1c9a5c96/core/src/main/java/hudson/util/jna/SHELLEXECUTEINFO.java</t>
  </si>
  <si>
    <t>https://github.com/jenkinsci/jenkins/raw/57c94bf1943415ecbca6c563f0f388a283c3c3e1/core/src/main/java/hudson/model/DirectoryBrowserSupport.java</t>
  </si>
  <si>
    <t>test/src/test/java/jenkins/model/StartupTest.java</t>
  </si>
  <si>
    <t>https://github.com/jenkinsci/jenkins/raw/4e14f630d92b95fc42f428065ce21d80120d3313/test/src/test/java/jenkins/model/StartupTest.java</t>
  </si>
  <si>
    <t>core/src/main/java/hudson/Indenter.java</t>
  </si>
  <si>
    <t>https://github.com/jenkinsci/jenkins/raw/e07228ec75065852632b0c3d3094a5721973fe8a/test/src/test/java/jenkins/security/seed/UserSeedPropertyRestartTest.java</t>
  </si>
  <si>
    <t>https://github.com/jenkinsci/jenkins/raw/41a13dffc612ca3b5c48ab3710500562a3b40bf7/core/src/main/java/jenkins/org/apache/commons/validator/routines/DomainValidator.java</t>
  </si>
  <si>
    <t>core/src/main/java/jenkins/security/stapler/RoutingDecisionProvider.java</t>
  </si>
  <si>
    <t>core/src/main/java/hudson/model/JobParameterDefinition.java</t>
  </si>
  <si>
    <t>https://github.com/jenkinsci/jenkins/raw/1f946961b9416281fd8ec65eaa3304ed23838c25/core/src/main/java/jenkins/security/CustomClassFilter.java</t>
  </si>
  <si>
    <t>https://github.com/jenkinsci/jenkins/raw/57c94bf1943415ecbca6c563f0f388a283c3c3e1/core/src/main/java/hudson/model/DisplayNameListener.java</t>
  </si>
  <si>
    <t>https://github.com/jenkinsci/jenkins/raw/af09aaea676b080d3b2b752883d0be2d6867ec75/test/src/test/java/hudson/model/DirectlyModifiableViewTest.java</t>
  </si>
  <si>
    <t>core/src/main/java/hudson/search/FixedSet.java</t>
  </si>
  <si>
    <t>test-jdk8/src/test/java/jenkins/security/security218/ysoserial/exploit/JRMPClassLoadingListener.java</t>
  </si>
  <si>
    <t>core/src/main/java/hudson/cli/RemoveJobFromViewCommand.java</t>
  </si>
  <si>
    <t>https://github.com/jenkinsci/jenkins/raw/574ec6e5bdf2e4ac9394e290fefff5ac1c9a5c96/core/src/main/java/hudson/util/spring/DefaultRuntimeSpringConfiguration.java</t>
  </si>
  <si>
    <t>test/src/test/java/jenkins/security/ApiTokenPropertyTest.java</t>
  </si>
  <si>
    <t>test/src/test/java/jenkins/security/CustomClassFilterTest.java</t>
  </si>
  <si>
    <t>https://github.com/jenkinsci/jenkins/raw/4e14f630d92b95fc42f428065ce21d80120d3313/test/src/test/java/jenkins/security/CustomClassFilterTest.java</t>
  </si>
  <si>
    <t>https://github.com/jenkinsci/jenkins/raw/9c7c4d930f59b2c207cac19df7cef4e34b648a60/core/src/test/java/jenkins/model/IdStrategyTest.java</t>
  </si>
  <si>
    <t>core/src/main/java/hudson/cli/LoginCommand.java</t>
  </si>
  <si>
    <t>test/src/test/java/test/security/realm/InMemorySecurityRealm.java</t>
  </si>
  <si>
    <t>https://github.com/jenkinsci/jenkins/raw/41a13dffc612ca3b5c48ab3710500562a3b40bf7/core/src/main/java/jenkins/org/apache/commons/validator/routines/InetAddressValidator.java</t>
  </si>
  <si>
    <t>core/src/main/java/jenkins/security/QueueItemAuthenticator.java</t>
  </si>
  <si>
    <t>https://github.com/jenkinsci/jenkins/raw/1f946961b9416281fd8ec65eaa3304ed23838c25/core/src/main/java/jenkins/security/QueueItemAuthenticator.java</t>
  </si>
  <si>
    <t>https://github.com/jenkinsci/jenkins/raw/57c94bf1943415ecbca6c563f0f388a283c3c3e1/core/src/main/java/hudson/model/DownloadService.java</t>
  </si>
  <si>
    <t>test-jdk8/src/test/java/jenkins/security/security218/ysoserial/exploit/JRMPClient.java</t>
  </si>
  <si>
    <t>test/src/test/java/jenkins/security/Security177Test.java</t>
  </si>
  <si>
    <t>e998a7808ff7bf2523382fac8a28c2c1912b63a4</t>
  </si>
  <si>
    <t>[JENKINS-53792] Env vars to configure CLI -auth option (#3653)_x000D_
_x000D_
* [JENKINS-53792] Add env vars for auth option_x000D__x000D_
_x000D__x000D_
* [JENKINS-53792] Fix encoding after first commit_x000D__x000D_
_x000D__x000D_
* [JENKINS-53792] Better readability_x000D__x000D_
_x000D__x000D_
* [JENKINS-53792] Refactor and use the ApiToken_x000D__x000D_
_x000D__x000D_
* [JENKINS-53792] Fix encoding</t>
  </si>
  <si>
    <t>https://github.com/jenkinsci/jenkins/commit/e998a7808ff7bf2523382fac8a28c2c1912b63a4</t>
  </si>
  <si>
    <t>53792,3653</t>
  </si>
  <si>
    <t>https://issues.jenkins-ci.org/browse/JENKINS-53792</t>
  </si>
  <si>
    <t>https://github.com/jenkinsci/jenkins/pull/3653</t>
  </si>
  <si>
    <t>Merge branch 'security-stable-2.138' into security-master</t>
  </si>
  <si>
    <t>core/src/main/java/hudson/cli/LogoutCommand.java</t>
  </si>
  <si>
    <t>core/src/main/java/jenkins/security/stapler/StaticRoutingDecisionProvider.java</t>
  </si>
  <si>
    <t>https://github.com/jenkinsci/jenkins/raw/41a13dffc612ca3b5c48ab3710500562a3b40bf7/core/src/main/java/jenkins/org/apache/commons/validator/routines/RegexValidator.java</t>
  </si>
  <si>
    <t>https://github.com/jenkinsci/jenkins/raw/1f946961b9416281fd8ec65eaa3304ed23838c25/core/src/main/java/jenkins/security/ResourceDomainConfiguration.java</t>
  </si>
  <si>
    <t>https://github.com/jenkinsci/jenkins/raw/af09aaea676b080d3b2b752883d0be2d6867ec75/test/src/test/java/hudson/model/HudsonTest.java</t>
  </si>
  <si>
    <t>test-jdk8/src/test/java/jenkins/security/security218/ysoserial/exploit/JRMPListener.java</t>
  </si>
  <si>
    <t>https://github.com/jenkinsci/jenkins/raw/574ec6e5bdf2e4ac9394e290fefff5ac1c9a5c96/core/src/main/java/jenkins/model/DirectlyModifiableTopLevelItemGroup.java</t>
  </si>
  <si>
    <t>core/src/main/java/hudson/cli/handlers/GenericItemOptionHandler.java</t>
  </si>
  <si>
    <t>test/src/test/java/jenkins/security/apitoken/ApiTokenStatsTest.java</t>
  </si>
  <si>
    <t>https://github.com/jenkinsci/jenkins/raw/6d41e0cd5272b5e213a4f78e86132e032674f5d5/core/src/main/java/hudson/Lookup.java</t>
  </si>
  <si>
    <t>https://github.com/jenkinsci/jenkins/raw/14498f463d68955e64091d4ec79c71d370dab9a1/core/src/test/java/hudson/FilePathSEC904Test.java</t>
  </si>
  <si>
    <t>core/src/main/java/hudson/model/ComputerPanelBox.java</t>
  </si>
  <si>
    <t>https://github.com/jenkinsci/jenkins/raw/e07228ec75065852632b0c3d3094a5721973fe8a/test/src/test/java/test/security/realm/InMemorySecurityRealm.java</t>
  </si>
  <si>
    <t>e0ed9a86e007705c2629b127541ee2cdc9e251ef</t>
  </si>
  <si>
    <t>Micro-optimizations to Plugin data to reduce minimum memory for Jenkins (#3654)_x000D_
_x000D_
* Reduce memory footprint for the plugin info by presizing hashmaps to reduce waste for small maps and interning commonly duplicated plugin strings_x000D__x000D_
_x000D__x000D_
* Replace duplicated empty string arrays with the one in MemoryReductionUtil_x000D__x000D_
_x000D__x000D_
* Fix interning where strings are null_x000D__x000D_
_x000D__x000D_
* Fix to deal with the fact that we directly mutate dependency fields for UpdateSite, sigh_x000D__x000D_
_x000D__x000D_
* Reduce starting HashMap size for some hashmaps likely to be empty or tiny_x000D__x000D_
_x000D__x000D_
* Cleanup per review comments_x000D__x000D_
_x000D__x000D_
* Trim some extra waste out of the UpdateSite warnings_x000D__x000D_
_x000D__x000D_
* Fix count of optional dependencies_x000D__x000D_
_x000D__x000D_
* Move predicates for dependency matching to top-level static final field so they are not duplicated</t>
  </si>
  <si>
    <t>https://github.com/jenkinsci/jenkins/commit/e0ed9a86e007705c2629b127541ee2cdc9e251ef</t>
  </si>
  <si>
    <t>3654</t>
  </si>
  <si>
    <t>https://github.com/jenkinsci/jenkins/pull/3654</t>
  </si>
  <si>
    <t>core/src/main/java/hudson/cli/SetBuildParameterCommand.java</t>
  </si>
  <si>
    <t>core/src/main/java/hudson/util/SequentialExecutionQueue.java</t>
  </si>
  <si>
    <t>https://github.com/jenkinsci/jenkins/raw/819f80b12fb52d300fcbf05f64a8dab121901400/core/src/main/java/hudson/util/SequentialExecutionQueue.java</t>
  </si>
  <si>
    <t>https://github.com/jenkinsci/jenkins/raw/1f946961b9416281fd8ec65eaa3304ed23838c25/core/src/main/java/jenkins/security/ResourceDomainRootAction.java</t>
  </si>
  <si>
    <t>test-jdk8/src/test/java/jenkins/security/security218/ysoserial/exploit/JSF.java</t>
  </si>
  <si>
    <t>core/src/main/java/jenkins/security/stapler/TypedFilter.java</t>
  </si>
  <si>
    <t>core/src/main/java/jenkins/security/ImpersonatingUserDetailsService.java</t>
  </si>
  <si>
    <t>core/src/main/java/hudson/cli/handlers/NodeOptionHandler.java</t>
  </si>
  <si>
    <t>core/src/main/java/hudson/tasks/Builder.java</t>
  </si>
  <si>
    <t>core/src/main/java/hudson/cli/SetBuildResultCommand.java</t>
  </si>
  <si>
    <t>core/src/main/java/hudson/slaves/EnvironmentVariablesNodeProperty.java</t>
  </si>
  <si>
    <t>test/src/test/java/jenkins/security/stapler/Security914Test.java</t>
  </si>
  <si>
    <t>https://github.com/jenkinsci/jenkins/raw/af09aaea676b080d3b2b752883d0be2d6867ec75/test/src/test/java/hudson/model/JobTest.java</t>
  </si>
  <si>
    <t>https://github.com/jenkinsci/jenkins/raw/57c94bf1943415ecbca6c563f0f388a283c3c3e1/core/src/main/java/hudson/model/FileParameterValue.java</t>
  </si>
  <si>
    <t>test-jdk8/src/test/java/jenkins/security/security218/ysoserial/exploit/JenkinsCLI.java</t>
  </si>
  <si>
    <t>core/src/main/java/jenkins/security/BasicHeaderApiTokenAuthenticator.java</t>
  </si>
  <si>
    <t>core/src/main/java/jenkins/security/UpdateSiteWarningsConfiguration.java</t>
  </si>
  <si>
    <t>https://github.com/jenkinsci/jenkins/raw/1f946961b9416281fd8ec65eaa3304ed23838c25/core/src/main/java/jenkins/security/UpdateSiteWarningsConfiguration.java</t>
  </si>
  <si>
    <t>core/src/main/java/jenkins/security/stapler/WebMethodConstants.java</t>
  </si>
  <si>
    <t>https://github.com/jenkinsci/jenkins/raw/14498f463d68955e64091d4ec79c71d370dab9a1/core/src/test/java/hudson/UtilSEC904Test.java</t>
  </si>
  <si>
    <t>https://github.com/jenkinsci/jenkins/raw/819f80b12fb52d300fcbf05f64a8dab121901400/core/src/main/java/hudson/util/TextFile.java</t>
  </si>
  <si>
    <t>core/src/main/java/jenkins/security/UserDetailsCache.java</t>
  </si>
  <si>
    <t>https://github.com/jenkinsci/jenkins/raw/1f946961b9416281fd8ec65eaa3304ed23838c25/core/src/main/java/jenkins/security/UserDetailsCache.java</t>
  </si>
  <si>
    <t>test-jdk8/src/test/java/jenkins/security/security218/ysoserial/exploit/JenkinsListener.java</t>
  </si>
  <si>
    <t>https://github.com/jenkinsci/jenkins/raw/6d41e0cd5272b5e213a4f78e86132e032674f5d5/core/src/main/java/hudson/PermalinkList.java</t>
  </si>
  <si>
    <t>core/src/main/java/hudson/console/ConsoleAnnotatorFactory.java</t>
  </si>
  <si>
    <t>core/src/main/java/hudson/cli/util/ScriptLoader.java</t>
  </si>
  <si>
    <t>test/src/test/java/lib/form/ValidateButtonTest.java</t>
  </si>
  <si>
    <t>test/src/test/java/jenkins/security/BasicHeaderApiTokenAuthenticatorTest.java</t>
  </si>
  <si>
    <t>https://github.com/jenkinsci/jenkins/raw/57c94bf1943415ecbca6c563f0f388a283c3c3e1/core/src/main/java/hudson/model/FingerprintCleanupThread.java</t>
  </si>
  <si>
    <t>core/src/main/java/hudson/tools/ToolInstallerDescriptor.java</t>
  </si>
  <si>
    <t>test-jdk8/src/test/java/jenkins/security/security218/ysoserial/exploit/JenkinsReverse.java</t>
  </si>
  <si>
    <t>https://github.com/jenkinsci/jenkins/raw/6d41e0cd5272b5e213a4f78e86132e032674f5d5/core/src/main/java/hudson/Platform.java</t>
  </si>
  <si>
    <t>https://github.com/jenkinsci/jenkins/raw/1f946961b9416281fd8ec65eaa3304ed23838c25/core/src/main/java/jenkins/security/apitoken/ApiTokenStats.java</t>
  </si>
  <si>
    <t>core/src/test/java/jenkins/security/stapler/StaplerSignaturesTest.java</t>
  </si>
  <si>
    <t>https://github.com/jenkinsci/jenkins/raw/14498f463d68955e64091d4ec79c71d370dab9a1/core/src/test/java/jenkins/util/VirtualFileSEC904Test.java</t>
  </si>
  <si>
    <t>test/src/test/java/lib/layout/ConfirmationLinkTest.java</t>
  </si>
  <si>
    <t>https://github.com/jenkinsci/jenkins/raw/819f80b12fb52d300fcbf05f64a8dab121901400/core/src/main/java/hudson/views/MyViewsTabBar.java</t>
  </si>
  <si>
    <t>core/src/main/java/hudson/model/FileParameterDefinition.java</t>
  </si>
  <si>
    <t>9c97530127c84fd879c6ba254f09ae9773dc490b</t>
  </si>
  <si>
    <t>https://github.com/jenkinsci/jenkins/commit/9c97530127c84fd879c6ba254f09ae9773dc490b</t>
  </si>
  <si>
    <t>e1077a45b9b0c9b2c1843eb168a50572ec28f010</t>
  </si>
  <si>
    <t>https://github.com/jenkinsci/jenkins/commit/e1077a45b9b0c9b2c1843eb168a50572ec28f010</t>
  </si>
  <si>
    <t>https://github.com/jenkinsci/jenkins/raw/e1077a45b9b0c9b2c1843eb168a50572ec28f010/test/src/test/java/jenkins/security/BasicHeaderApiTokenAuthenticatorTest.java</t>
  </si>
  <si>
    <t>https://issues.jenkins-ci.org/browse/JENKINS-53693</t>
  </si>
  <si>
    <t>150de1df6ea20d52bb46e1a2ecea041b55d2a309</t>
  </si>
  <si>
    <t>Merge pull request #3640 from oleg-nenashev/build/jdk11-underscore-vars_x000D_
_x000D_
JDK-11 support: refactor code to avoid underscore variable names</t>
  </si>
  <si>
    <t>https://github.com/jenkinsci/jenkins/commit/150de1df6ea20d52bb46e1a2ecea041b55d2a309</t>
  </si>
  <si>
    <t>3640</t>
  </si>
  <si>
    <t>https://github.com/jenkinsci/jenkins/pull/3640</t>
  </si>
  <si>
    <t>test-jdk8/src/test/java/jenkins/security/security218/ysoserial/exploit/RMIRegistryExploit.java</t>
  </si>
  <si>
    <t>core/src/main/java/hudson/model/MyView.java</t>
  </si>
  <si>
    <t>https://github.com/jenkinsci/jenkins/raw/86e17f90f6d9d8c5495c55278648d2f89d45ce04/core/src/test/java/jenkins/util/VirtualFileTest.java</t>
  </si>
  <si>
    <t>https://github.com/jenkinsci/jenkins/raw/db5defdf2f3c8efa4c8fb5a04502ebbccec96504/core/src/test/java/jenkins/security/stapler/StaplerSignaturesTest.java</t>
  </si>
  <si>
    <t>https://github.com/jenkinsci/jenkins/raw/819f80b12fb52d300fcbf05f64a8dab121901400/core/src/main/java/hudson/views/ViewsTabBar.java</t>
  </si>
  <si>
    <t>https://github.com/jenkinsci/jenkins/raw/574ec6e5bdf2e4ac9394e290fefff5ac1c9a5c96/core/src/main/java/jenkins/model/SimplePageDecorator.java</t>
  </si>
  <si>
    <t>5ddb847d2a55dadc30a84f4f62e2d254780ab30e</t>
  </si>
  <si>
    <t>https://github.com/jenkinsci/jenkins/commit/5ddb847d2a55dadc30a84f4f62e2d254780ab30e</t>
  </si>
  <si>
    <t>https://github.com/jenkinsci/jenkins/raw/57c94bf1943415ecbca6c563f0f388a283c3c3e1/core/src/main/java/hudson/model/FreeStyleProject.java</t>
  </si>
  <si>
    <t>test/src/test/java/lib/layout/StopButtonTest.java</t>
  </si>
  <si>
    <t>test/src/test/java/hudson/cli/CLIEnvVarTest.java</t>
  </si>
  <si>
    <t>https://github.com/jenkinsci/jenkins/raw/e998a7808ff7bf2523382fac8a28c2c1912b63a4/test/src/test/java/hudson/cli/CLIEnvVarTest.java</t>
  </si>
  <si>
    <t>test-jdk8/src/test/java/jenkins/security/security218/ysoserial/payloads/CommonsBeanutils1.java</t>
  </si>
  <si>
    <t>core/src/main/java/hudson/security/AbstractPasswordBasedSecurityRealm.java</t>
  </si>
  <si>
    <t>https://github.com/jenkinsci/jenkins/raw/574ec6e5bdf2e4ac9394e290fefff5ac1c9a5c96/core/src/main/java/jenkins/model/UnlabeledLoadStatistics.java</t>
  </si>
  <si>
    <t>core/src/main/java/hudson/util/LRUStringConverter.java</t>
  </si>
  <si>
    <t>https://github.com/jenkinsci/jenkins/raw/57c94bf1943415ecbca6c563f0f388a283c3c3e1/core/src/main/java/hudson/model/HealthReport.java</t>
  </si>
  <si>
    <t>test/src/test/java/hudson/AbstractItemSecurity1114Test.java</t>
  </si>
  <si>
    <t>core/src/main/java/hudson/util/CopyOnWriteMap.java</t>
  </si>
  <si>
    <t>core/src/main/java/jenkins/security/RedactSecretJsonInErrorMessageSanitizer.java</t>
  </si>
  <si>
    <t>test-jdk8/src/test/java/jenkins/security/security218/ysoserial/payloads/CommonsCollections1.java</t>
  </si>
  <si>
    <t>core/src/main/java/jenkins/security/s2m/RejectedCallable.java</t>
  </si>
  <si>
    <t>https://github.com/jenkinsci/jenkins/raw/1f946961b9416281fd8ec65eaa3304ed23838c25/core/src/main/java/jenkins/security/s2m/RejectedCallable.java</t>
  </si>
  <si>
    <t>https://github.com/jenkinsci/jenkins/raw/451e086b91d575c84cb23c9a038b821638ddf4a8/core/src/test/java/hudson/util/RetrierTest.java</t>
  </si>
  <si>
    <t>https://github.com/jenkinsci/jenkins/raw/86e17f90f6d9d8c5495c55278648d2f89d45ce04/test/src/test/java/hudson/FilePathTest.java</t>
  </si>
  <si>
    <t>test/src/test/java/hudson/util/FormFieldValidatorTest.java</t>
  </si>
  <si>
    <t>core/src/test/java/jenkins/security/RedactSecretJsonInErrorMessageSanitizerTest.java</t>
  </si>
  <si>
    <t>core/src/main/java/hudson/security/CliAuthenticator.java</t>
  </si>
  <si>
    <t>https://github.com/jenkinsci/jenkins/raw/574ec6e5bdf2e4ac9394e290fefff5ac1c9a5c96/core/src/main/java/jenkins/org/apache/commons/validator/routines/UrlValidator.java</t>
  </si>
  <si>
    <t>https://github.com/jenkinsci/jenkins/raw/57c94bf1943415ecbca6c563f0f388a283c3c3e1/core/src/main/java/hudson/model/HealthReportingAction.java</t>
  </si>
  <si>
    <t>test-jdk8/src/test/java/jenkins/security/security218/ysoserial/payloads/CommonsCollections2.java</t>
  </si>
  <si>
    <t>https://github.com/jenkinsci/jenkins/raw/1f946961b9416281fd8ec65eaa3304ed23838c25/core/src/main/java/jenkins/security/stapler/StaplerDispatchValidator.java</t>
  </si>
  <si>
    <t>https://github.com/jenkinsci/jenkins/raw/db5defdf2f3c8efa4c8fb5a04502ebbccec96504/test/src/test/java/hudson/util/FormFieldValidatorTest.java</t>
  </si>
  <si>
    <t>https://github.com/jenkinsci/jenkins/raw/14498f463d68955e64091d4ec79c71d370dab9a1/test/src/test/java/hudson/PluginSEC925Test.java</t>
  </si>
  <si>
    <t>b5be66014c3c7a99eed1ed7436a0874686e255b5</t>
  </si>
  <si>
    <t>[JENKINS-53693] - Update PowerMock and Mockito to a Java11-compatible version (#3637)_x000D_
_x000D_
* [JENKINS-53693] - Update PowerMock and Mockito to a Java11-compatible version_x000D__x000D_
_x000D__x000D_
* [JENKINS-53693] - Fix tests which depend on mocking_x000D__x000D_
_x000D__x000D_
* [JENKINS-53693] - Apply fixes to PowerMock</t>
  </si>
  <si>
    <t>https://github.com/jenkinsci/jenkins/commit/b5be66014c3c7a99eed1ed7436a0874686e255b5</t>
  </si>
  <si>
    <t>53693,3637</t>
  </si>
  <si>
    <t>https://github.com/jenkinsci/jenkins/pull/3637</t>
  </si>
  <si>
    <t>test/src/test/java/jenkins/security/BasicHeaderApiTokenAuthenticatorSEC986Test.java</t>
  </si>
  <si>
    <t>https://github.com/jenkinsci/jenkins/raw/6af78cb11bf895f57226cb3853e2f890025dcaad/core/src/main/java/hudson/model/CauseAction.java</t>
  </si>
  <si>
    <t>https://github.com/jenkinsci/jenkins/raw/5384602b6881e62ea9cb7a344963c50e292bf1e6/test/src/test/java/jenkins/install/LoadDetachedPluginsTest.java</t>
  </si>
  <si>
    <t>https://github.com/jenkinsci/jenkins/raw/57c94bf1943415ecbca6c563f0f388a283c3c3e1/core/src/main/java/hudson/model/Hudson.java</t>
  </si>
  <si>
    <t>test/src/test/java/jenkins/security/stapler/CustomRoutingDecisionProviderTest.java</t>
  </si>
  <si>
    <t>https://github.com/jenkinsci/jenkins/raw/1f946961b9416281fd8ec65eaa3304ed23838c25/core/src/main/java/jenkins/slaves/DefaultJnlpSlaveReceiver.java</t>
  </si>
  <si>
    <t>test-jdk8/src/test/java/jenkins/security/security218/ysoserial/payloads/CommonsCollections3.java</t>
  </si>
  <si>
    <t>core/src/main/java/hudson/util/io/RewindableFileOutputStream.java</t>
  </si>
  <si>
    <t>core/src/main/java/hudson/os/solaris/ZFSInstaller.java</t>
  </si>
  <si>
    <t>test/src/test/java/lib/form/RepeatablePropertyTest.java</t>
  </si>
  <si>
    <t>https://github.com/jenkinsci/jenkins/raw/86e17f90f6d9d8c5495c55278648d2f89d45ce04/test/src/test/java/hudson/console/ConsoleLogFilterTest.java</t>
  </si>
  <si>
    <t>core/src/main/java/hudson/util/io/TarArchiver.java</t>
  </si>
  <si>
    <t>core/src/main/java/jenkins/slaves/RemotingWorkDirSettings.java</t>
  </si>
  <si>
    <t>https://github.com/jenkinsci/jenkins/raw/1f946961b9416281fd8ec65eaa3304ed23838c25/core/src/main/java/jenkins/slaves/RemotingWorkDirSettings.java</t>
  </si>
  <si>
    <t>test-jdk8/src/test/java/jenkins/security/security218/ysoserial/payloads/CommonsCollections4.java</t>
  </si>
  <si>
    <t>core/src/main/java/hudson/cli/declarative/CLIMethod.java</t>
  </si>
  <si>
    <t>core/src/main/java/jenkins/CLI.java</t>
  </si>
  <si>
    <t>https://github.com/jenkinsci/jenkins/raw/31ee211e9aa93f10f391521bd4ca571993810b9a/core/src/main/java/jenkins/CLI.java</t>
  </si>
  <si>
    <t>https://github.com/jenkinsci/jenkins/raw/574ec6e5bdf2e4ac9394e290fefff5ac1c9a5c96/core/src/main/java/jenkins/security/BasicHeaderProcessor.java</t>
  </si>
  <si>
    <t>https://github.com/jenkinsci/jenkins/raw/1f946961b9416281fd8ec65eaa3304ed23838c25/core/src/main/java/jenkins/tasks/SimpleBuildWrapper.java</t>
  </si>
  <si>
    <t>core/src/main/java/hudson/util/io/ZipArchiver.java</t>
  </si>
  <si>
    <t>test-jdk8/src/test/java/jenkins/security/security218/ysoserial/payloads/CommonsCollections5.java</t>
  </si>
  <si>
    <t>https://github.com/jenkinsci/jenkins/raw/14498f463d68955e64091d4ec79c71d370dab9a1/test/src/test/java/hudson/model/DirectoryBrowserSupportSEC904Test.java</t>
  </si>
  <si>
    <t>core/src/main/java/hudson/cli/declarative/CLIResolver.java</t>
  </si>
  <si>
    <t>core/src/main/java/jenkins/util/MemoryReductionUtil.java</t>
  </si>
  <si>
    <t>d6d2a17997725d2c4c077867f9ed3956041a633d</t>
  </si>
  <si>
    <t>https://github.com/jenkinsci/jenkins/commit/d6d2a17997725d2c4c077867f9ed3956041a633d</t>
  </si>
  <si>
    <t>https://github.com/jenkinsci/jenkins/raw/819f80b12fb52d300fcbf05f64a8dab121901400/core/src/main/java/jenkins/management/AsynchronousAdministrativeMonitor.java</t>
  </si>
  <si>
    <t>core/src/main/java/hudson/widgets/BuildHistoryWidget.java</t>
  </si>
  <si>
    <t>https://github.com/jenkinsci/jenkins/raw/1f946961b9416281fd8ec65eaa3304ed23838c25/core/src/main/java/jenkins/telemetry/Telemetry.java</t>
  </si>
  <si>
    <t>test-jdk8/src/test/java/jenkins/security/security218/ysoserial/payloads/CommonsCollections6.java</t>
  </si>
  <si>
    <t>https://github.com/jenkinsci/jenkins/raw/41a13dffc612ca3b5c48ab3710500562a3b40bf7/core/src/main/java/jenkins/util/JSONSignatureValidator.java</t>
  </si>
  <si>
    <t>https://github.com/jenkinsci/jenkins/raw/574ec6e5bdf2e4ac9394e290fefff5ac1c9a5c96/core/src/main/java/jenkins/security/MasterToSlaveCallable.java</t>
  </si>
  <si>
    <t>core/src/main/java/hudson/views/ListViewColumn.java</t>
  </si>
  <si>
    <t>https://github.com/jenkinsci/jenkins/raw/86e17f90f6d9d8c5495c55278648d2f89d45ce04/test/src/test/java/hudson/model/DirectoryBrowserSupportTest.java</t>
  </si>
  <si>
    <t>test/src/test/java/jenkins/security/stapler/GetterMethodFilterTest.java</t>
  </si>
  <si>
    <t>https://github.com/jenkinsci/jenkins/raw/5384602b6881e62ea9cb7a344963c50e292bf1e6/test/src/test/java/jenkins/telemetry/impl/java11/MissingClassTelemetryFasterTest.java</t>
  </si>
  <si>
    <t>test-jdk8/src/test/java/jenkins/security/security218/ysoserial/payloads/DynamicDependencies.java</t>
  </si>
  <si>
    <t>a713bc0d95d6bcff0b163fca9c5cec5a494a2bfa</t>
  </si>
  <si>
    <t>[JENKINS-53016] Harden (Model)HyperlinkNote against display names containing newlines (#3580)_x000D_
_x000D_
* Harden ModelHyperlinkNote against display names containing newlines_x000D__x000D_
_x000D__x000D_
* Add regression test_x000D__x000D_
_x000D__x000D_
* Harden HyperlinkNote as well_x000D__x000D_
_x000D__x000D_
* Remove unnecessary wildcard in function type_x000D__x000D_
_x000D__x000D_
* Restrict new method to be extra careful</t>
  </si>
  <si>
    <t>https://github.com/jenkinsci/jenkins/commit/a713bc0d95d6bcff0b163fca9c5cec5a494a2bfa</t>
  </si>
  <si>
    <t>53016,3580</t>
  </si>
  <si>
    <t>https://issues.jenkins-ci.org/browse/JENKINS-53016</t>
  </si>
  <si>
    <t>https://github.com/jenkinsci/jenkins/pull/3580</t>
  </si>
  <si>
    <t>https://github.com/jenkinsci/jenkins/raw/6d41e0cd5272b5e213a4f78e86132e032674f5d5/core/src/main/java/hudson/cli/BuildCommand.java</t>
  </si>
  <si>
    <t>https://github.com/jenkinsci/jenkins/raw/7f0c8fa504ee73b4af7d03ee47e78126a63f5976/test/src/test/java/jenkins/model/AssetManagerTest.java</t>
  </si>
  <si>
    <t>test/src/test/java/jenkins/security/stapler/JenkinsSupportAnnotationsTest.java</t>
  </si>
  <si>
    <t>core/src/main/java/hudson/model/ProxyView.java</t>
  </si>
  <si>
    <t>core/src/main/java/hudson/cli/EnablePluginCommand.java</t>
  </si>
  <si>
    <t>test-jdk8/src/test/java/jenkins/security/security218/ysoserial/payloads/FileUpload1.java</t>
  </si>
  <si>
    <t>https://github.com/jenkinsci/jenkins/raw/af09aaea676b080d3b2b752883d0be2d6867ec75/test/src/test/java/jenkins/bugs/Jenkins19124Test.java</t>
  </si>
  <si>
    <t>test/src/test/java/jenkins/security/stapler/PreventRoutingTest.java</t>
  </si>
  <si>
    <t>test-jdk8/src/test/java/jenkins/security/security218/ysoserial/payloads/Groovy1.java</t>
  </si>
  <si>
    <t>core/src/test/java/jenkins/model/CoreEnvironmentContributorTest.java</t>
  </si>
  <si>
    <t>https://github.com/jenkinsci/jenkins/raw/41a13dffc612ca3b5c48ab3710500562a3b40bf7/core/src/main/java/jenkins/util/UrlHelper.java</t>
  </si>
  <si>
    <t>https://github.com/jenkinsci/jenkins/raw/819f80b12fb52d300fcbf05f64a8dab121901400/core/src/main/java/jenkins/management/CliLink.java</t>
  </si>
  <si>
    <t>test/src/test/java/hudson/console/HyperlinkNoteTest.java</t>
  </si>
  <si>
    <t>https://github.com/jenkinsci/jenkins/raw/a713bc0d95d6bcff0b163fca9c5cec5a494a2bfa/test/src/test/java/hudson/console/HyperlinkNoteTest.java</t>
  </si>
  <si>
    <t>core/src/test/java/hudson/model/RunTest.java</t>
  </si>
  <si>
    <t>https://github.com/jenkinsci/jenkins/raw/b5be66014c3c7a99eed1ed7436a0874686e255b5/core/src/test/java/hudson/model/RunTest.java</t>
  </si>
  <si>
    <t>https://github.com/jenkinsci/jenkins/raw/57c94bf1943415ecbca6c563f0f388a283c3c3e1/core/src/main/java/hudson/model/ItemGroupMixIn.java</t>
  </si>
  <si>
    <t>c508620baf091c7f7e7109aa09c7e88ee369d32a</t>
  </si>
  <si>
    <t>Merge commit '817f1149781eeb3ceea7839ab3213d2d2fdc9b3d' of git://github.com/jenkinsci/jenkins</t>
  </si>
  <si>
    <t>https://github.com/jenkinsci/jenkins/commit/c508620baf091c7f7e7109aa09c7e88ee369d32a</t>
  </si>
  <si>
    <t>test/src/test/java/jenkins/model/ParameterizedJobMixInTest.java</t>
  </si>
  <si>
    <t>https://github.com/jenkinsci/jenkins/raw/1f946961b9416281fd8ec65eaa3304ed23838c25/core/src/main/java/jenkins/telemetry/impl/java11/MissingClassTelemetry.java</t>
  </si>
  <si>
    <t>2e3a4098eed031d291e3e3ee062169a6db0491af</t>
  </si>
  <si>
    <t>Cleanup API Token reflection (#3587)_x000D_
_x000D_
- that was used for compatibility with new API token released after the version that received the security fix</t>
  </si>
  <si>
    <t>https://github.com/jenkinsci/jenkins/commit/2e3a4098eed031d291e3e3ee062169a6db0491af</t>
  </si>
  <si>
    <t>3587</t>
  </si>
  <si>
    <t>https://github.com/jenkinsci/jenkins/pull/3587</t>
  </si>
  <si>
    <t>core/src/main/java/hudson/cli/ConsoleCommand.java</t>
  </si>
  <si>
    <t>test-jdk8/src/test/java/jenkins/security/security218/ysoserial/payloads/JRMPClient.java</t>
  </si>
  <si>
    <t>https://github.com/jenkinsci/jenkins/raw/14498f463d68955e64091d4ec79c71d370dab9a1/test/src/test/java/hudson/model/QueueSEC891Test.java</t>
  </si>
  <si>
    <t>core/src/test/java/jenkins/security/ClassFilterImplSanityTest.java</t>
  </si>
  <si>
    <t>https://github.com/jenkinsci/jenkins/raw/e0ed9a86e007705c2629b127541ee2cdc9e251ef/core/src/test/java/jenkins/security/ClassFilterImplSanityTest.java</t>
  </si>
  <si>
    <t>core/src/main/java/hudson/model/RestartListener.java</t>
  </si>
  <si>
    <t>core/src/main/java/hudson/views/ViewJobFilter.java</t>
  </si>
  <si>
    <t>323982abd7d60ce3d8dba155410a17c7104871fb</t>
  </si>
  <si>
    <t>Merge branch 'security-stable-2.121' into security-master</t>
  </si>
  <si>
    <t>https://github.com/jenkinsci/jenkins/commit/323982abd7d60ce3d8dba155410a17c7104871fb</t>
  </si>
  <si>
    <t>core/src/main/java/hudson/tools/ToolInstaller.java</t>
  </si>
  <si>
    <t>https://github.com/jenkinsci/jenkins/raw/574ec6e5bdf2e4ac9394e290fefff5ac1c9a5c96/core/src/main/java/jenkins/security/RekeySecretAdminMonitor.java</t>
  </si>
  <si>
    <t>https://github.com/jenkinsci/jenkins/raw/43960f10bc93783f86e8d7c3a74e8799b5d73409/core/src/main/java/hudson/CopyOnWrite.java</t>
  </si>
  <si>
    <t>https://github.com/jenkinsci/jenkins/raw/57c94bf1943415ecbca6c563f0f388a283c3c3e1/core/src/main/java/hudson/model/ItemVisitor.java</t>
  </si>
  <si>
    <t>https://github.com/jenkinsci/jenkins/raw/db5defdf2f3c8efa4c8fb5a04502ebbccec96504/test/src/test/java/jenkins/security/stapler/JenkinsSupportAnnotationsTest.java</t>
  </si>
  <si>
    <t>test/src/test/java/jenkins/security/stapler/StaplerAbstractTest.java</t>
  </si>
  <si>
    <t>test/src/test/java/jenkins/security/BasicHeaderApiTokenAuthenticatorTest_SEC986.java</t>
  </si>
  <si>
    <t>https://github.com/jenkinsci/jenkins/raw/c3988aae8ad66fde529830e799fe3d49cd241ebb/test/src/test/java/jenkins/security/BasicHeaderApiTokenAuthenticatorTest_SEC986.java</t>
  </si>
  <si>
    <t>86639c9007e72024cc388d166e10c07e2de920c9</t>
  </si>
  <si>
    <t>Merge commit '31d7966e3896819a99b31f10e83e864e3805bcbd' into security-master</t>
  </si>
  <si>
    <t>https://github.com/jenkinsci/jenkins/commit/86639c9007e72024cc388d166e10c07e2de920c9</t>
  </si>
  <si>
    <t>test/src/test/java/jenkins/security/apitoken/LegacyApiTokenAdministrativeMonitorTest.java</t>
  </si>
  <si>
    <t>core/src/main/java/jenkins/security/apitoken/ApiTokenPropertyConfiguration.java</t>
  </si>
  <si>
    <t>43e8049892f6298b087679f7b2540b09ccde14b2</t>
  </si>
  <si>
    <t>Merge pull request #3496 from jtnord/JENKINS-JENKINS-28683_x000D_
_x000D_
[JENKINS-28683] (A)PeriodicWork suuport for dynamically loaded plugins._x000D_
_x000D_
(cherry picked from commit 1e8c07a4ea963bc19dccd51b5d39ee814bd37f0b)</t>
  </si>
  <si>
    <t>https://github.com/jenkinsci/jenkins/commit/43e8049892f6298b087679f7b2540b09ccde14b2</t>
  </si>
  <si>
    <t>3496,28683</t>
  </si>
  <si>
    <t>https://issues.jenkins-ci.org/browse/JENKINS-28683</t>
  </si>
  <si>
    <t>https://github.com/jenkinsci/jenkins/pull/3496</t>
  </si>
  <si>
    <t>d71ac6ffe98ee62e0353af7a948a4ae1a69b67e9</t>
  </si>
  <si>
    <t>Merge remote-tracking branch 'jenkinsci-cert/master'</t>
  </si>
  <si>
    <t>https://github.com/jenkinsci/jenkins/commit/d71ac6ffe98ee62e0353af7a948a4ae1a69b67e9</t>
  </si>
  <si>
    <t>core/src/main/java/jenkins/model/ArtifactManager.java</t>
  </si>
  <si>
    <t>https://github.com/jenkinsci/jenkins/raw/574ec6e5bdf2e4ac9394e290fefff5ac1c9a5c96/core/src/main/java/jenkins/security/s2m/ConfigDirectory.java</t>
  </si>
  <si>
    <t>test/src/test/java/jenkins/security/stapler/StaplerRoutableActionTest.java</t>
  </si>
  <si>
    <t>https://github.com/jenkinsci/jenkins/raw/57c94bf1943415ecbca6c563f0f388a283c3c3e1/core/src/main/java/hudson/model/JDK.java</t>
  </si>
  <si>
    <t>test/src/test/java/hudson/security/TokenBasedRememberMeServices2Test_SEC996.java</t>
  </si>
  <si>
    <t>test/src/test/java/jenkins/security/stapler/StaplerRoutableFieldTest.java</t>
  </si>
  <si>
    <t>core/src/main/java/hudson/model/BuildTimelineWidget.java</t>
  </si>
  <si>
    <t>7cf5285aa22796bde5c291b9604234d5eeaac6d2</t>
  </si>
  <si>
    <t>Merge branch 'stable-2.121' into security-stable-2.121</t>
  </si>
  <si>
    <t>https://github.com/jenkinsci/jenkins/commit/7cf5285aa22796bde5c291b9604234d5eeaac6d2</t>
  </si>
  <si>
    <t>https://github.com/jenkinsci/jenkins/raw/db5defdf2f3c8efa4c8fb5a04502ebbccec96504/test/src/test/java/jenkins/security/stapler/StaplerRoutableActionTest.java</t>
  </si>
  <si>
    <t>test/src/test/java/hudson/PluginTest_SEC925.java</t>
  </si>
  <si>
    <t>https://github.com/jenkinsci/jenkins/raw/1f946961b9416281fd8ec65eaa3304ed23838c25/core/src/main/java/jenkins/triggers/ReverseBuildTrigger.java</t>
  </si>
  <si>
    <t>core/src/main/java/jenkins/triggers/SCMTriggerItem.java</t>
  </si>
  <si>
    <t>https://github.com/jenkinsci/jenkins/raw/1f946961b9416281fd8ec65eaa3304ed23838c25/core/src/main/java/jenkins/triggers/SCMTriggerItem.java</t>
  </si>
  <si>
    <t>core/src/main/java/jenkins/install/UpgradeWizard.java</t>
  </si>
  <si>
    <t>https://github.com/jenkinsci/jenkins/raw/57c94bf1943415ecbca6c563f0f388a283c3c3e1/core/src/main/java/hudson/model/JobParameterDefinition.java</t>
  </si>
  <si>
    <t>test/src/test/java/jenkins/security/stapler/StaplerRoutableGetterTest.java</t>
  </si>
  <si>
    <t>https://github.com/jenkinsci/jenkins/raw/3353e66082cd275b7bf55da7b2423d6ca11a1e2d/test/src/test/java/jenkins/security/stapler/StaplerRoutableGetterTest.java</t>
  </si>
  <si>
    <t>ca9c50d8371e6cb444606c00ae51701d7e382b4e</t>
  </si>
  <si>
    <t>Merge commit '5a66551e3df3f8cbcde5e8e4bb86bf0d730e6efc' of git://github.com/jenkinsci/jenkins</t>
  </si>
  <si>
    <t>https://github.com/jenkinsci/jenkins/commit/ca9c50d8371e6cb444606c00ae51701d7e382b4e</t>
  </si>
  <si>
    <t>core/src/main/java/jenkins/model/BuildDiscarderDescriptor.java</t>
  </si>
  <si>
    <t>test/src/test/java/lib/form/AdvancedButtonTest.java</t>
  </si>
  <si>
    <t>test/src/test/java/hudson/model/UserRestartTest_SEC897.java</t>
  </si>
  <si>
    <t>test/src/test/java/hudson/model/QueueTest_SEC891.java</t>
  </si>
  <si>
    <t>https://github.com/jenkinsci/jenkins/raw/57c94bf1943415ecbca6c563f0f388a283c3c3e1/core/src/main/java/hudson/model/JobProperty.java</t>
  </si>
  <si>
    <t>https://github.com/jenkinsci/jenkins/raw/6d41e0cd5272b5e213a4f78e86132e032674f5d5/core/src/main/java/hudson/cli/CliCrumbExclusion.java</t>
  </si>
  <si>
    <t>test/src/test/java/jenkins/security/stapler/StaticRoutingDecisionProvider2Test.java</t>
  </si>
  <si>
    <t>core/src/main/java/jenkins/model/DefaultSimplePageDecorator.java</t>
  </si>
  <si>
    <t>core/src/main/java/jenkins/model/InterruptedBuildAction.java</t>
  </si>
  <si>
    <t>test/src/test/java/jenkins/model/TransientActionFactoryTest.java</t>
  </si>
  <si>
    <t>https://github.com/jenkinsci/jenkins/raw/db5defdf2f3c8efa4c8fb5a04502ebbccec96504/test/src/test/java/jenkins/security/stapler/StaplerRoutableFieldTest.java</t>
  </si>
  <si>
    <t>test-jdk8/src/test/java/jenkins/security/security218/ysoserial/payloads/JRMPListener.java</t>
  </si>
  <si>
    <t>https://github.com/jenkinsci/jenkins/raw/acc4eec688a0594be89f9b5ce860785ed84ac2df/core/src/main/java/hudson/cli/CliManagerImpl.java</t>
  </si>
  <si>
    <t>test/src/test/java/jenkins/security/stapler/StaticRoutingDecisionProviderTest.java</t>
  </si>
  <si>
    <t>test/src/test/java/hudson/model/AperiodicWorkTest.java</t>
  </si>
  <si>
    <t>core/src/main/java/jenkins/security/apitoken/ApiTokenPropertyDisabledDefaultAdministrativeMonitor.java</t>
  </si>
  <si>
    <t>core/src/main/java/jenkins/security/apitoken/ApiTokenPropertyEnabledNewLegacyAdministrativeMonitor.java</t>
  </si>
  <si>
    <t>core/src/main/java/hudson/os/solaris/ZFSProvisioner.java</t>
  </si>
  <si>
    <t>core/src/main/java/jenkins/mvn/GlobalSettingsProviderDescriptor.java</t>
  </si>
  <si>
    <t>test-jdk8/src/test/java/jenkins/security/security218/ysoserial/payloads/JSON1.java</t>
  </si>
  <si>
    <t>https://github.com/jenkinsci/jenkins/raw/14498f463d68955e64091d4ec79c71d370dab9a1/test/src/test/java/hudson/model/UserRestartSEC897Test.java</t>
  </si>
  <si>
    <t>core/src/main/java/jenkins/mvn/SettingsProviderDescriptor.java</t>
  </si>
  <si>
    <t>test-jdk8/src/test/java/jenkins/security/security218/ysoserial/payloads/Jdk7u21.java</t>
  </si>
  <si>
    <t>test-jdk8/src/test/java/jenkins/security/security218/ysoserial/payloads/JsonLibSignedObject.java</t>
  </si>
  <si>
    <t>https://github.com/jenkinsci/jenkins/raw/819f80b12fb52d300fcbf05f64a8dab121901400/core/src/main/java/jenkins/management/ConsoleLink.java</t>
  </si>
  <si>
    <t>core/src/main/java/jenkins/scm/SCMCheckoutStrategyDescriptor.java</t>
  </si>
  <si>
    <t>https://github.com/jenkinsci/jenkins/raw/86e17f90f6d9d8c5495c55278648d2f89d45ce04/test/src/test/java/hudson/model/UserRestartTest.java</t>
  </si>
  <si>
    <t>2ba3cc186f5b94777c709201a84e5a98a4bd407a</t>
  </si>
  <si>
    <t>Merge branch 'stable-2.107' into security-stable-2.107</t>
  </si>
  <si>
    <t>https://github.com/jenkinsci/jenkins/commit/2ba3cc186f5b94777c709201a84e5a98a4bd407a</t>
  </si>
  <si>
    <t>core/src/main/java/hudson/tools/ZipExtractionInstaller.java</t>
  </si>
  <si>
    <t>core/src/main/java/jenkins/model/InvalidBuildsDir.java</t>
  </si>
  <si>
    <t>e992e1153bff2e8adef1af960604442c71ced460</t>
  </si>
  <si>
    <t>Merge commit '7250d8b875366ae90fa6aec13b5a5c86720e23a3' into security-master</t>
  </si>
  <si>
    <t>https://github.com/jenkinsci/jenkins/commit/e992e1153bff2e8adef1af960604442c71ced460</t>
  </si>
  <si>
    <t>https://github.com/jenkinsci/jenkins/raw/14498f463d68955e64091d4ec79c71d370dab9a1/test/src/test/java/hudson/security/HudsonPrivateSecurityRealm2SEC1158Test.java</t>
  </si>
  <si>
    <t>core/src/main/java/jenkins/diagnostics/RootUrlNotSetMonitor.java</t>
  </si>
  <si>
    <t>test/src/test/java/jenkins/security/stapler/TypedFilterTest.java</t>
  </si>
  <si>
    <t>test-jdk8/src/test/java/jenkins/security/security218/ysoserial/payloads/Ldap.java</t>
  </si>
  <si>
    <t>test/src/test/java/jenkins/util/SystemPropertiesTest.java</t>
  </si>
  <si>
    <t>ed4fc8dd443186ffa1c442167256071332e1fb7b</t>
  </si>
  <si>
    <t>Merge commit 'db48500fb8be4c4fd59c1ded088fe48025d4735d' into security-master</t>
  </si>
  <si>
    <t>https://github.com/jenkinsci/jenkins/commit/ed4fc8dd443186ffa1c442167256071332e1fb7b</t>
  </si>
  <si>
    <t>7712bbb5575435cff5b58b97bebc14068808fb3d</t>
  </si>
  <si>
    <t>Merge commit 'db48500fb8be4c4fd59c1ded088fe48025d4735d' of git://github.com/jenkinsci/jenkins</t>
  </si>
  <si>
    <t>https://github.com/jenkinsci/jenkins/commit/7712bbb5575435cff5b58b97bebc14068808fb3d</t>
  </si>
  <si>
    <t>https://github.com/jenkinsci/jenkins/raw/14498f463d68955e64091d4ec79c71d370dab9a1/test/src/test/java/hudson/security/HudsonPrivateSecurityRealmSEC1245Test.java</t>
  </si>
  <si>
    <t>test/src/test/java/hudson/model/PeriodicWorkTest.java</t>
  </si>
  <si>
    <t>core/src/main/java/jenkins/security/csrf/CSRFAdministrativeMonitor.java</t>
  </si>
  <si>
    <t>https://github.com/jenkinsci/jenkins/raw/819f80b12fb52d300fcbf05f64a8dab121901400/core/src/main/java/jenkins/management/NodesLink.java</t>
  </si>
  <si>
    <t>core/src/test/java/hudson/util/IteratorsTest.java</t>
  </si>
  <si>
    <t>https://github.com/jenkinsci/jenkins/raw/1f946961b9416281fd8ec65eaa3304ed23838c25/core/src/main/java/jenkins/util/SystemProperties.java</t>
  </si>
  <si>
    <t>https://github.com/jenkinsci/jenkins/raw/57c94bf1943415ecbca6c563f0f388a283c3c3e1/core/src/main/java/hudson/model/Label.java</t>
  </si>
  <si>
    <t>test/src/test/java/hudson/node_monitors/ResponseTimeMonitorTest.java</t>
  </si>
  <si>
    <t>core/src/test/java/hudson/model/UpdateCenterTest.java</t>
  </si>
  <si>
    <t>core/src/main/java/hudson/model/PaneStatusProperties.java</t>
  </si>
  <si>
    <t>https://github.com/jenkinsci/jenkins/raw/db5defdf2f3c8efa4c8fb5a04502ebbccec96504/test/src/test/java/jenkins/security/stapler/StaticRoutingDecisionProvider2Test.java</t>
  </si>
  <si>
    <t>https://github.com/jenkinsci/jenkins/raw/8263b0ae4867c898722b601a17c03a3835d620f4/core/src/main/java/jenkins/slaves/DeprecatedAgentProtocolMonitor.java</t>
  </si>
  <si>
    <t>test-jdk8/src/test/java/jenkins/security/security218/ysoserial/payloads/ObjectPayload.java</t>
  </si>
  <si>
    <t>2c027302dee4b73e070c01177d2491c49a49999e</t>
  </si>
  <si>
    <t>Merge commit 'a0c080f55233a1273282a720b5246954e203197a' of git://github.com/jenkinsci/jenkins</t>
  </si>
  <si>
    <t>https://github.com/jenkinsci/jenkins/commit/2c027302dee4b73e070c01177d2491c49a49999e</t>
  </si>
  <si>
    <t>https://github.com/jenkinsci/jenkins/raw/43e8049892f6298b087679f7b2540b09ccde14b2/test/src/test/java/hudson/model/PeriodicWorkTest.java</t>
  </si>
  <si>
    <t>https://github.com/jenkinsci/jenkins/raw/819f80b12fb52d300fcbf05f64a8dab121901400/core/src/main/java/jenkins/management/PluginsLink.java</t>
  </si>
  <si>
    <t>https://github.com/jenkinsci/jenkins/raw/acc4eec688a0594be89f9b5ce860785ed84ac2df/core/src/main/java/hudson/cli/CliProtocol2.java</t>
  </si>
  <si>
    <t>https://github.com/jenkinsci/jenkins/raw/41a13dffc612ca3b5c48ab3710500562a3b40bf7/core/src/test/java/hudson/model/ItemsTest.java</t>
  </si>
  <si>
    <t>core/src/main/java/hudson/cli/ListChangesCommand.java</t>
  </si>
  <si>
    <t>https://github.com/jenkinsci/jenkins/raw/af09aaea676b080d3b2b752883d0be2d6867ec75/test/src/test/java/jenkins/security/Security177Test.java</t>
  </si>
  <si>
    <t>https://github.com/jenkinsci/jenkins/raw/14498f463d68955e64091d4ec79c71d370dab9a1/test/src/test/java/hudson/security/TokenBasedRememberMeServices2SEC868Test.java</t>
  </si>
  <si>
    <t>core/src/main/java/jenkins/util/TimeDuration.java</t>
  </si>
  <si>
    <t>https://github.com/jenkinsci/jenkins/raw/1f946961b9416281fd8ec65eaa3304ed23838c25/core/src/main/java/jenkins/util/TimeDuration.java</t>
  </si>
  <si>
    <t>test/src/test/java/hudson/cli/ComputerStateTest.java</t>
  </si>
  <si>
    <t>https://github.com/jenkinsci/jenkins/raw/150de1df6ea20d52bb46e1a2ecea041b55d2a309/test/src/test/java/hudson/cli/ComputerStateTest.java</t>
  </si>
  <si>
    <t>https://github.com/jenkinsci/jenkins/raw/6d41e0cd5272b5e213a4f78e86132e032674f5d5/core/src/main/java/hudson/cli/CliTransportAuthenticator.java</t>
  </si>
  <si>
    <t>test/src/test/java/hudson/triggers/SafeTimerTaskTest.java</t>
  </si>
  <si>
    <t>https://github.com/jenkinsci/jenkins/raw/af09aaea676b080d3b2b752883d0be2d6867ec75/test/src/test/java/jenkins/security/apitoken/ApiTokenStatsTest.java</t>
  </si>
  <si>
    <t>https://github.com/jenkinsci/jenkins/raw/5ddb847d2a55dadc30a84f4f62e2d254780ab30e/core/src/test/java/jenkins/security/RedactSecretJsonInErrorMessageSanitizerTest.java</t>
  </si>
  <si>
    <t>core/src/main/java/hudson/util/AbstractTaskListener.java</t>
  </si>
  <si>
    <t>core/src/test/java/hudson/model/ComputerTest.java</t>
  </si>
  <si>
    <t>https://github.com/jenkinsci/jenkins/raw/1f946961b9416281fd8ec65eaa3304ed23838c25/core/src/main/java/jenkins/util/VirtualFile.java</t>
  </si>
  <si>
    <t>https://github.com/jenkinsci/jenkins/raw/323982abd7d60ce3d8dba155410a17c7104871fb/test/src/test/java/hudson/security/TokenBasedRememberMeServices2Test_SEC996.java</t>
  </si>
  <si>
    <t>https://github.com/jenkinsci/jenkins/raw/db5defdf2f3c8efa4c8fb5a04502ebbccec96504/test/src/test/java/jenkins/security/stapler/TypedFilterTest.java</t>
  </si>
  <si>
    <t>https://github.com/jenkinsci/jenkins/raw/af09aaea676b080d3b2b752883d0be2d6867ec75/test/src/test/java/jenkins/security/stapler/Security914Test.java</t>
  </si>
  <si>
    <t>https://github.com/jenkinsci/jenkins/raw/acc4eec688a0594be89f9b5ce860785ed84ac2df/core/src/main/java/hudson/cli/ClientAuthenticationCache.java</t>
  </si>
  <si>
    <t>https://github.com/jenkinsci/jenkins/raw/14498f463d68955e64091d4ec79c71d370dab9a1/test/src/test/java/hudson/security/TokenBasedRememberMeServices2SEC996Test.java</t>
  </si>
  <si>
    <t>https://github.com/jenkinsci/jenkins/raw/574ec6e5bdf2e4ac9394e290fefff5ac1c9a5c96/core/src/main/java/jenkins/slaves/EncryptedSlaveAgentJnlpFile.java</t>
  </si>
  <si>
    <t>https://github.com/jenkinsci/jenkins/raw/d71ac6ffe98ee62e0353af7a948a4ae1a69b67e9/test/src/test/java/hudson/PluginTest_SEC925.java</t>
  </si>
  <si>
    <t>https://github.com/jenkinsci/jenkins/raw/819f80b12fb52d300fcbf05f64a8dab121901400/core/src/main/java/jenkins/management/ReloadLink.java</t>
  </si>
  <si>
    <t>test-jdk8/src/test/java/jenkins/security/security218/ysoserial/payloads/ReleaseableObjectPayload.java</t>
  </si>
  <si>
    <t>https://github.com/jenkinsci/jenkins/raw/1f946961b9416281fd8ec65eaa3304ed23838c25/test/src/test/java/hudson/AbstractItemSecurity1114Test.java</t>
  </si>
  <si>
    <t>https://github.com/jenkinsci/jenkins/raw/acc4eec688a0594be89f9b5ce860785ed84ac2df/core/src/main/java/hudson/cli/CommandDuringBuild.java</t>
  </si>
  <si>
    <t>https://github.com/jenkinsci/jenkins/raw/7cf5285aa22796bde5c291b9604234d5eeaac6d2/core/src/test/java/hudson/util/IteratorsTest.java</t>
  </si>
  <si>
    <t>https://github.com/jenkinsci/jenkins/raw/7cc0628d4cb2d342ea08094e06b91a5b4011859e/core/src/test/java/hudson/FunctionsTest.java</t>
  </si>
  <si>
    <t>https://github.com/jenkinsci/jenkins/raw/819f80b12fb52d300fcbf05f64a8dab121901400/core/src/main/java/jenkins/management/ShutdownLink.java</t>
  </si>
  <si>
    <t>https://github.com/jenkinsci/jenkins/raw/57c94bf1943415ecbca6c563f0f388a283c3c3e1/core/src/main/java/hudson/model/ManageJenkinsAction.java</t>
  </si>
  <si>
    <t>https://github.com/jenkinsci/jenkins/raw/d71ac6ffe98ee62e0353af7a948a4ae1a69b67e9/test/src/test/java/hudson/model/QueueTest_SEC891.java</t>
  </si>
  <si>
    <t>test-jdk8/src/test/java/jenkins/security/security218/ysoserial/payloads/Spring1.java</t>
  </si>
  <si>
    <t>https://github.com/jenkinsci/jenkins/raw/41a13dffc612ca3b5c48ab3710500562a3b40bf7/core/src/test/java/jenkins/plugins/DetachedPluginsUtilTest.java</t>
  </si>
  <si>
    <t>3d9b6f3ffdb72e82ce3724ed25046dae6e245905</t>
  </si>
  <si>
    <t>Move and refactor test as now the UI is not anymore</t>
  </si>
  <si>
    <t>https://github.com/jenkinsci/jenkins/commit/3d9b6f3ffdb72e82ce3724ed25046dae6e245905</t>
  </si>
  <si>
    <t>test/src/test/java/hudson/model/ListViewTest.java</t>
  </si>
  <si>
    <t>https://github.com/jenkinsci/jenkins/raw/150de1df6ea20d52bb46e1a2ecea041b55d2a309/test/src/test/java/hudson/model/ListViewTest.java</t>
  </si>
  <si>
    <t>core/src/test/java/jenkins/model/JenkinsDescriptorTest.java</t>
  </si>
  <si>
    <t>core/src/main/java/jenkins/model/ArtifactManagerConfiguration.java</t>
  </si>
  <si>
    <t>core/src/main/java/hudson/scm/NullChangeLogParser.java</t>
  </si>
  <si>
    <t>test/src/test/java/jenkins/security/apitoken/ApiTokenPropertyConfigurationTest.java</t>
  </si>
  <si>
    <t>8c975f11c5a366b1693ed2be04e184a714cf2f84</t>
  </si>
  <si>
    <t>[FIX JENKINS-30909] Make sure queue is persisted reliably (#3244)_x000D_
_x000D_
* [FIX JENKINS-30909] Make sure queue is persisted reliably_x000D_
_x000D_
* Fix tests on Windows_x000D_
_x000D_
* Ensure Saver is thread-safe_x000D_
_x000D_
(cherry picked from commit 72a7529a119b2be6b3ff93d63688ee6973404236)</t>
  </si>
  <si>
    <t>https://github.com/jenkinsci/jenkins/commit/8c975f11c5a366b1693ed2be04e184a714cf2f84</t>
  </si>
  <si>
    <t>30909,3244</t>
  </si>
  <si>
    <t>https://issues.jenkins-ci.org/browse/JENKINS-30909</t>
  </si>
  <si>
    <t>https://github.com/jenkinsci/jenkins/pull/3244</t>
  </si>
  <si>
    <t>https://github.com/jenkinsci/jenkins/raw/7cc0628d4cb2d342ea08094e06b91a5b4011859e/core/src/test/java/jenkins/util/xstream/XStreamDOMTest.java</t>
  </si>
  <si>
    <t>https://github.com/jenkinsci/jenkins/raw/d71ac6ffe98ee62e0353af7a948a4ae1a69b67e9/test/src/test/java/hudson/model/UserRestartTest_SEC897.java</t>
  </si>
  <si>
    <t>test-jdk8/src/test/java/jenkins/security/security218/ysoserial/payloads/Spring2.java</t>
  </si>
  <si>
    <t>https://github.com/jenkinsci/jenkins/raw/574ec6e5bdf2e4ac9394e290fefff5ac1c9a5c96/core/src/main/java/jenkins/slaves/JnlpSlaveAgentProtocol.java</t>
  </si>
  <si>
    <t>core/src/main/java/hudson/views/GlobalDefaultViewConfiguration.java</t>
  </si>
  <si>
    <t>test/src/test/java/hudson/model/UserIdMigratorTest.java</t>
  </si>
  <si>
    <t>https://github.com/jenkinsci/jenkins/raw/819f80b12fb52d300fcbf05f64a8dab121901400/core/src/main/java/jenkins/management/StatisticsLink.java</t>
  </si>
  <si>
    <t>https://github.com/jenkinsci/jenkins/raw/35a1cb0a3ee5edbe1107ffcac9f319db02871f53/core/src/test/java/hudson/LauncherTest.java</t>
  </si>
  <si>
    <t>https://github.com/jenkinsci/jenkins/raw/1f946961b9416281fd8ec65eaa3304ed23838c25/test/src/test/java/hudson/model/DescriptorVisibilityFilterTest.java</t>
  </si>
  <si>
    <t>https://github.com/jenkinsci/jenkins/raw/ca95f1c82457aa15faa2266f1fa5470e73abdf8f/core/src/main/java/hudson/util/HeadBufferingStream.java</t>
  </si>
  <si>
    <t>https://github.com/jenkinsci/jenkins/raw/86e17f90f6d9d8c5495c55278648d2f89d45ce04/test/src/test/java/jenkins/tasks/SimpleBuildWrapperTest.java</t>
  </si>
  <si>
    <t>test-jdk8/src/test/java/jenkins/security/security218/ysoserial/payloads/annotation/Dependencies.java</t>
  </si>
  <si>
    <t>test/src/test/java/jenkins/model/JenkinsInitializationTest.java</t>
  </si>
  <si>
    <t>https://github.com/jenkinsci/jenkins/raw/819f80b12fb52d300fcbf05f64a8dab121901400/core/src/main/java/jenkins/management/SystemInfoLink.java</t>
  </si>
  <si>
    <t>https://github.com/jenkinsci/jenkins/raw/41a13dffc612ca3b5c48ab3710500562a3b40bf7/test/src/test/java/hudson/cli/ClearQueueCommandTest.java</t>
  </si>
  <si>
    <t>41a0d6388d7d731ce677e772e156a94df044ef43</t>
  </si>
  <si>
    <t>add migration test using localData_x000D_
- also add test on the generate api call</t>
  </si>
  <si>
    <t>https://github.com/jenkinsci/jenkins/commit/41a0d6388d7d731ce677e772e156a94df044ef43</t>
  </si>
  <si>
    <t>https://github.com/jenkinsci/jenkins/raw/32bac4b33668b3db5501447ba6b7dfcf27f81b51/test/src/test/java/jenkins/model/JenkinsInitializationTest.java</t>
  </si>
  <si>
    <t>https://github.com/jenkinsci/jenkins/raw/8263b0ae4867c898722b601a17c03a3835d620f4/core/src/main/java/jenkins/slaves/JnlpSlaveAgentProtocol2.java</t>
  </si>
  <si>
    <t>https://github.com/jenkinsci/jenkins/raw/ca95f1c82457aa15faa2266f1fa5470e73abdf8f/core/src/main/java/hudson/util/LineEndNormalizingWriter.java</t>
  </si>
  <si>
    <t>https://github.com/jenkinsci/jenkins/raw/6d41e0cd5272b5e213a4f78e86132e032674f5d5/core/src/main/java/hudson/cli/DeleteBuildsCommand.java</t>
  </si>
  <si>
    <t>https://github.com/jenkinsci/jenkins/raw/1f946961b9416281fd8ec65eaa3304ed23838c25/test/src/test/java/hudson/model/FingerprintTest.java</t>
  </si>
  <si>
    <t>test/src/test/java/jenkins/security/s2m/DefaultFilePathFilterTest.java</t>
  </si>
  <si>
    <t>https://github.com/jenkinsci/jenkins/raw/819f80b12fb52d300fcbf05f64a8dab121901400/core/src/main/java/jenkins/management/SystemLogLink.java</t>
  </si>
  <si>
    <t>test-jdk8/src/test/java/jenkins/security/security218/ysoserial/payloads/annotation/PayloadTest.java</t>
  </si>
  <si>
    <t>https://github.com/jenkinsci/jenkins/raw/57c94bf1943415ecbca6c563f0f388a283c3c3e1/core/src/main/java/hudson/model/MultiStageTimeSeries.java</t>
  </si>
  <si>
    <t>test/src/test/java/hudson/model/QueueRestartTest.java</t>
  </si>
  <si>
    <t>https://github.com/jenkinsci/jenkins/raw/8c975f11c5a366b1693ed2be04e184a714cf2f84/test/src/test/java/hudson/model/QueueRestartTest.java</t>
  </si>
  <si>
    <t>core/src/main/java/jenkins/mvn/GlobalMavenConfig.java</t>
  </si>
  <si>
    <t>https://github.com/jenkinsci/jenkins/raw/ca95f1c82457aa15faa2266f1fa5470e73abdf8f/core/src/main/java/hudson/util/NullStream.java</t>
  </si>
  <si>
    <t>core/src/main/java/hudson/model/Project.java</t>
  </si>
  <si>
    <t>https://github.com/jenkinsci/jenkins/raw/9c97530127c84fd879c6ba254f09ae9773dc490b/test/src/test/java/jenkins/security/BasicHeaderApiTokenAuthenticatorSEC986Test.java</t>
  </si>
  <si>
    <t>core/src/main/java/hudson/diagnosis/HudsonHomeDiskUsageMonitor.java</t>
  </si>
  <si>
    <t>test-jdk8/src/test/java/jenkins/security/security218/ysoserial/payloads/util/ClassFiles.java</t>
  </si>
  <si>
    <t>https://github.com/jenkinsci/jenkins/raw/1f946961b9416281fd8ec65eaa3304ed23838c25/test/src/test/java/hudson/model/SlaveTest.java</t>
  </si>
  <si>
    <t>https://github.com/jenkinsci/jenkins/raw/819f80b12fb52d300fcbf05f64a8dab121901400/core/src/main/java/jenkins/model/ArtifactManager.java</t>
  </si>
  <si>
    <t>test/src/test/java/jenkins/security/ApiTokenPropertyConfigurationTest.java</t>
  </si>
  <si>
    <t>https://github.com/jenkinsci/jenkins/raw/41a0d6388d7d731ce677e772e156a94df044ef43/test/src/test/java/jenkins/security/ApiTokenPropertyConfigurationTest.java</t>
  </si>
  <si>
    <t>https://github.com/jenkinsci/jenkins/raw/57c94bf1943415ecbca6c563f0f388a283c3c3e1/core/src/main/java/hudson/model/MyView.java</t>
  </si>
  <si>
    <t>core/src/main/java/jenkins/security/QueueItemAuthenticatorConfiguration.java</t>
  </si>
  <si>
    <t>core/src/test/java/hudson/logging/LogRecorderTest.java</t>
  </si>
  <si>
    <t>https://github.com/jenkinsci/jenkins/raw/41a13dffc612ca3b5c48ab3710500562a3b40bf7/test/src/test/java/hudson/cli/DeleteNodeCommandTest.java</t>
  </si>
  <si>
    <t>test/src/test/java/hudson/model/RunMapTest.java</t>
  </si>
  <si>
    <t>https://github.com/jenkinsci/jenkins/raw/1f946961b9416281fd8ec65eaa3304ed23838c25/test/src/test/java/hudson/scm/AbstractScmTagActionTest.java</t>
  </si>
  <si>
    <t>test-jdk8/src/test/java/jenkins/security/security218/ysoserial/payloads/util/Gadgets.java</t>
  </si>
  <si>
    <t>https://github.com/jenkinsci/jenkins/raw/41a13dffc612ca3b5c48ab3710500562a3b40bf7/test/src/test/java/hudson/cli/DisablePluginCommandTest.java</t>
  </si>
  <si>
    <t>test/src/test/java/jenkins/model/JenkinsReloadConfigurationTest.java</t>
  </si>
  <si>
    <t>test/src/test/java/hudson/cli/ListPluginsCommandTest.java</t>
  </si>
  <si>
    <t>https://github.com/jenkinsci/jenkins/raw/2ba3cc186f5b94777c709201a84e5a98a4bd407a/test/src/test/java/jenkins/util/SystemPropertiesTest.java</t>
  </si>
  <si>
    <t>core/src/main/java/jenkins/security/s2m/ConfigFile.java</t>
  </si>
  <si>
    <t>https://github.com/jenkinsci/jenkins/raw/1f946961b9416281fd8ec65eaa3304ed23838c25/test/src/test/java/hudson/security/ACLTest.java</t>
  </si>
  <si>
    <t>test/src/test/java/hudson/triggers/TriggerTest.java</t>
  </si>
  <si>
    <t>test-jdk8/src/test/java/jenkins/security/security218/ysoserial/payloads/util/JavaVersion.java</t>
  </si>
  <si>
    <t>https://github.com/jenkinsci/jenkins/raw/574ec6e5bdf2e4ac9394e290fefff5ac1c9a5c96/core/src/main/java/jenkins/util/HttpSessionListener.java</t>
  </si>
  <si>
    <t>test/src/test/java/jenkins/security/Security232Test.java</t>
  </si>
  <si>
    <t>core/src/main/java/hudson/model/ResourceList.java</t>
  </si>
  <si>
    <t>core/src/main/java/jenkins/slaves/RemotingVersionInfo.java</t>
  </si>
  <si>
    <t>https://github.com/jenkinsci/jenkins/raw/43960f10bc93783f86e8d7c3a74e8799b5d73409/core/src/main/java/hudson/Indenter.java</t>
  </si>
  <si>
    <t>core/src/main/java/hudson/init/Terminator.java</t>
  </si>
  <si>
    <t>https://github.com/jenkinsci/jenkins/raw/c508620baf091c7f7e7109aa09c7e88ee369d32a/test/src/test/java/jenkins/security/apitoken/LegacyApiTokenAdministrativeMonitorTest.java</t>
  </si>
  <si>
    <t>https://github.com/jenkinsci/jenkins/raw/57c94bf1943415ecbca6c563f0f388a283c3c3e1/core/src/main/java/hudson/model/OverallLoadStatistics.java</t>
  </si>
  <si>
    <t>https://github.com/jenkinsci/jenkins/raw/35a1cb0a3ee5edbe1107ffcac9f319db02871f53/core/src/test/java/hudson/XmlFileTest.java</t>
  </si>
  <si>
    <t>https://github.com/jenkinsci/jenkins/raw/7cc0628d4cb2d342ea08094e06b91a5b4011859e/test/src/test/java/hudson/PluginManagerTest.java</t>
  </si>
  <si>
    <t>core/src/main/java/hudson/tools/JDKInstaller.java</t>
  </si>
  <si>
    <t>core/src/main/java/hudson/model/queue/MappingWorksheet.java</t>
  </si>
  <si>
    <t>https://github.com/jenkinsci/jenkins/raw/57c94bf1943415ecbca6c563f0f388a283c3c3e1/core/src/main/java/hudson/model/PageDecorator.java</t>
  </si>
  <si>
    <t>https://github.com/jenkinsci/jenkins/raw/7cc0628d4cb2d342ea08094e06b91a5b4011859e/test/src/test/java/hudson/cli/GetNodeCommandTest.java</t>
  </si>
  <si>
    <t>https://github.com/jenkinsci/jenkins/raw/1f946961b9416281fd8ec65eaa3304ed23838c25/test/src/test/java/hudson/security/csrf/CrumbExclusionTest.java</t>
  </si>
  <si>
    <t>core/src/main/java/hudson/security/AccountCreationFailedException.java</t>
  </si>
  <si>
    <t>https://github.com/jenkinsci/jenkins/raw/1f946961b9416281fd8ec65eaa3304ed23838c25/test/src/test/java/hudson/tasks/BuildTriggerTest.java</t>
  </si>
  <si>
    <t>https://github.com/jenkinsci/jenkins/raw/1f946961b9416281fd8ec65eaa3304ed23838c25/test/src/test/java/jenkins/AgentProtocolTest.java</t>
  </si>
  <si>
    <t>https://github.com/jenkinsci/jenkins/raw/819f80b12fb52d300fcbf05f64a8dab121901400/core/src/main/java/jenkins/model/ArtifactManagerConfiguration.java</t>
  </si>
  <si>
    <t>test-jdk8/src/test/java/jenkins/security/security218/ysoserial/payloads/util/PayloadRunner.java</t>
  </si>
  <si>
    <t>core/src/main/java/jenkins/model/GlobalConfigurationCategory.java</t>
  </si>
  <si>
    <t>https://github.com/jenkinsci/jenkins/raw/d6d2a17997725d2c4c077867f9ed3956041a633d/test/src/test/java/jenkins/model/ParameterizedJobMixInTest.java</t>
  </si>
  <si>
    <t>https://github.com/jenkinsci/jenkins/raw/7cc0628d4cb2d342ea08094e06b91a5b4011859e/test/src/test/java/hudson/cli/GroovyshCommandTest.java</t>
  </si>
  <si>
    <t>https://github.com/jenkinsci/jenkins/raw/1f946961b9416281fd8ec65eaa3304ed23838c25/test/src/test/java/jenkins/model/JenkinsTest.java</t>
  </si>
  <si>
    <t>core/src/main/java/jenkins/model/GlobalNodePropertiesConfiguration.java</t>
  </si>
  <si>
    <t>test-jdk8/src/test/java/jenkins/security/security218/ysoserial/payloads/util/Reflections.java</t>
  </si>
  <si>
    <t>ac2a97f77a7e61a08eb9b572b43bc88e13632027</t>
  </si>
  <si>
    <t>adjust some whitespaces and removal of since</t>
  </si>
  <si>
    <t>https://github.com/jenkinsci/jenkins/commit/ac2a97f77a7e61a08eb9b572b43bc88e13632027</t>
  </si>
  <si>
    <t>core/src/main/java/hudson/model/TaskThread.java</t>
  </si>
  <si>
    <t>https://github.com/jenkinsci/jenkins/raw/7cc0628d4cb2d342ea08094e06b91a5b4011859e/test/src/test/java/hudson/model/ComputerTest.java</t>
  </si>
  <si>
    <t>core/src/main/java/jenkins/model/BlockedBecauseOfBuildInProgress.java</t>
  </si>
  <si>
    <t>https://github.com/jenkinsci/jenkins/raw/819f80b12fb52d300fcbf05f64a8dab121901400/core/src/main/java/jenkins/model/BlockedBecauseOfBuildInProgress.java</t>
  </si>
  <si>
    <t>https://github.com/jenkinsci/jenkins/raw/1f946961b9416281fd8ec65eaa3304ed23838c25/test/src/test/java/jenkins/security/ResourceDomainTest.java</t>
  </si>
  <si>
    <t>https://github.com/jenkinsci/jenkins/raw/6af78cb11bf895f57226cb3853e2f890025dcaad/core/src/main/java/hudson/model/LoadBalancer.java</t>
  </si>
  <si>
    <t>930f70ef07aa6a7470c44754b79d8807351b6bcc</t>
  </si>
  <si>
    <t>correct exclusive boundary mistake</t>
  </si>
  <si>
    <t>core/src/main/java/jenkins/security/ApiTokenStore.java</t>
  </si>
  <si>
    <t>https://github.com/jenkinsci/jenkins/commit/930f70ef07aa6a7470c44754b79d8807351b6bcc</t>
  </si>
  <si>
    <t>https://github.com/jenkinsci/jenkins/raw/930f70ef07aa6a7470c44754b79d8807351b6bcc/core/src/main/java/jenkins/security/ApiTokenStore.java</t>
  </si>
  <si>
    <t>https://github.com/jenkinsci/jenkins/raw/7cc0628d4cb2d342ea08094e06b91a5b4011859e/test/src/test/java/hudson/model/ItemsTest.java</t>
  </si>
  <si>
    <t>core/src/main/java/hudson/model/TransientComputerActionFactory.java</t>
  </si>
  <si>
    <t>core/src/main/java/jenkins/model/GlobalPluginConfiguration.java</t>
  </si>
  <si>
    <t>https://github.com/jenkinsci/jenkins/raw/1f946961b9416281fd8ec65eaa3304ed23838c25/test/src/test/java/jenkins/security/SuspiciousRequestFilterTest.java</t>
  </si>
  <si>
    <t>https://github.com/jenkinsci/jenkins/raw/57c94bf1943415ecbca6c563f0f388a283c3c3e1/core/src/main/java/hudson/model/PeriodicWork.java</t>
  </si>
  <si>
    <t>core/src/main/java/jenkins/model/RenameAction.java</t>
  </si>
  <si>
    <t>https://github.com/jenkinsci/jenkins/raw/1f946961b9416281fd8ec65eaa3304ed23838c25/test/src/test/java/jenkins/security/stapler/CustomRoutingDecisionProviderTest.java</t>
  </si>
  <si>
    <t>test-jdk8/src/test/java/jenkins/security/security218/ysoserial/secmgr/DelegateSecurityManager.java</t>
  </si>
  <si>
    <t>core/src/main/java/jenkins/security/ApiTokenPropertyDisabledDefaultAdministrativeMonitor.java</t>
  </si>
  <si>
    <t>https://github.com/jenkinsci/jenkins/raw/ac2a97f77a7e61a08eb9b572b43bc88e13632027/core/src/main/java/jenkins/security/ApiTokenPropertyDisabledDefaultAdministrativeMonitor.java</t>
  </si>
  <si>
    <t>core/src/main/java/jenkins/security/s2m/DefaultFilePathFilter.java</t>
  </si>
  <si>
    <t>c5faac818634f0c0241ad3378468e1308edcab71</t>
  </si>
  <si>
    <t>Change the approach for the configuration, when upgrading, we force the default secured version if you did not have ApiTokenPropertyConfiguration configured before._x000D_
- inverse the boolean after Jesse's comment</t>
  </si>
  <si>
    <t>https://github.com/jenkinsci/jenkins/commit/c5faac818634f0c0241ad3378468e1308edcab71</t>
  </si>
  <si>
    <t>core/src/main/java/hudson/model/TransientViewActionFactory.java</t>
  </si>
  <si>
    <t>https://github.com/jenkinsci/jenkins/raw/1f946961b9416281fd8ec65eaa3304ed23838c25/test/src/test/java/jenkins/security/stapler/DynamicTest.java</t>
  </si>
  <si>
    <t>test-jdk8/src/test/java/jenkins/security/security218/ysoserial/secmgr/ExecCheckingSecurityManager.java</t>
  </si>
  <si>
    <t>https://github.com/jenkinsci/jenkins/raw/819f80b12fb52d300fcbf05f64a8dab121901400/core/src/main/java/jenkins/model/FingerprintFacet.java</t>
  </si>
  <si>
    <t>test/src/test/java/hudson/model/JobQueueTest.java</t>
  </si>
  <si>
    <t>https://github.com/jenkinsci/jenkins/raw/1f946961b9416281fd8ec65eaa3304ed23838c25/test/src/test/java/jenkins/security/stapler/PreventRoutingTest.java</t>
  </si>
  <si>
    <t>test-jdk8/src/test/java/jenkins/security/security218/ysoserial/secmgr/ThreadLocalSecurityManager.java</t>
  </si>
  <si>
    <t>https://github.com/jenkinsci/jenkins/raw/819f80b12fb52d300fcbf05f64a8dab121901400/core/src/main/java/jenkins/model/GlobalConfiguration.java</t>
  </si>
  <si>
    <t>https://github.com/jenkinsci/jenkins/raw/1f946961b9416281fd8ec65eaa3304ed23838c25/test/src/test/java/jenkins/security/stapler/Security867Test.java</t>
  </si>
  <si>
    <t>core/src/main/java/hudson/util/ClassLoaderSanityThreadFactory.java</t>
  </si>
  <si>
    <t>https://github.com/jenkinsci/jenkins/raw/819f80b12fb52d300fcbf05f64a8dab121901400/core/src/main/java/jenkins/model/GlobalConfigurationCategory.java</t>
  </si>
  <si>
    <t>https://github.com/jenkinsci/jenkins/raw/9c7c4d930f59b2c207cac19df7cef4e34b648a60/test/src/test/java/hudson/model/UserIdMigratorTest.java</t>
  </si>
  <si>
    <t>40a384aee5e247ad518845ce84989ddb0473398a</t>
  </si>
  <si>
    <t>Merge pull request #3298 from akkatracker/patch-1_x000D_
_x000D_
Fix two typos in JobQueueTest.java comments</t>
  </si>
  <si>
    <t>https://github.com/jenkinsci/jenkins/commit/40a384aee5e247ad518845ce84989ddb0473398a</t>
  </si>
  <si>
    <t>https://github.com/jenkinsci/jenkins/raw/40a384aee5e247ad518845ce84989ddb0473398a/test/src/test/java/hudson/model/JobQueueTest.java</t>
  </si>
  <si>
    <t>3298</t>
  </si>
  <si>
    <t>https://github.com/jenkinsci/jenkins/pull/3298</t>
  </si>
  <si>
    <t>https://github.com/jenkinsci/jenkins/raw/41a13dffc612ca3b5c48ab3710500562a3b40bf7/test/src/test/java/hudson/cli/WaitNodeOfflineCommandTest.java</t>
  </si>
  <si>
    <t>https://github.com/jenkinsci/jenkins/raw/7cc0628d4cb2d342ea08094e06b91a5b4011859e/test/src/test/java/hudson/security/ACLTest.java</t>
  </si>
  <si>
    <t>816dc604b0c7e217dcf3bcb3fc2aa94ed10b6bd5</t>
  </si>
  <si>
    <t>- adjust Devin's proposal_x000D_
- address Jesse's review first part</t>
  </si>
  <si>
    <t>https://github.com/jenkinsci/jenkins/commit/816dc604b0c7e217dcf3bcb3fc2aa94ed10b6bd5</t>
  </si>
  <si>
    <t>https://github.com/jenkinsci/jenkins/raw/574ec6e5bdf2e4ac9394e290fefff5ac1c9a5c96/core/src/main/java/jenkins/util/java/JavaUtils.java</t>
  </si>
  <si>
    <t>https://issues.jenkins-ci.org/browse/JENKINS-48463</t>
  </si>
  <si>
    <t>Merge branch 'stable-2.89' of git://github.com/jenkinsci/jenkins into stable-2.89</t>
  </si>
  <si>
    <t>https://github.com/jenkinsci/jenkins/raw/35a1cb0a3ee5edbe1107ffcac9f319db02871f53/core/src/test/java/hudson/model/JobTest.java</t>
  </si>
  <si>
    <t>Merge branch 'security-stable-2.89' into security-master</t>
  </si>
  <si>
    <t>test-jdk8/src/test/java/jenkins/security/security218/ysoserial/util/ClassFiles.java</t>
  </si>
  <si>
    <t>https://github.com/jenkinsci/jenkins/raw/819f80b12fb52d300fcbf05f64a8dab121901400/core/src/main/java/jenkins/model/GlobalProjectNamingStrategyConfiguration.java</t>
  </si>
  <si>
    <t>https://github.com/jenkinsci/jenkins/raw/35a1cb0a3ee5edbe1107ffcac9f319db02871f53/core/src/test/java/hudson/model/ListViewTest.java</t>
  </si>
  <si>
    <t>028495091302827918eb4a530366182717c4e092</t>
  </si>
  <si>
    <t>Merge commit 'f8a2309b0260df89a03a91ccf976e6be999c1c02' into security-master</t>
  </si>
  <si>
    <t>https://github.com/jenkinsci/jenkins/commit/028495091302827918eb4a530366182717c4e092</t>
  </si>
  <si>
    <t>https://github.com/jenkinsci/jenkins/raw/7cc0628d4cb2d342ea08094e06b91a5b4011859e/test/src/test/java/jenkins/model/GlobalBuildDiscarderTest.java</t>
  </si>
  <si>
    <t>https://github.com/jenkinsci/jenkins/raw/41a13dffc612ca3b5c48ab3710500562a3b40bf7/test/src/test/java/hudson/cli/WaitNodeOnlineCommandTest.java</t>
  </si>
  <si>
    <t>https://github.com/jenkinsci/jenkins/raw/27e0457fdf140a465f5dd8d12b3f351a9d2023ab/core/src/main/java/jenkins/model/lazy/Boundary.java</t>
  </si>
  <si>
    <t>test-jdk8/src/test/java/jenkins/security/security218/ysoserial/util/Gadgets.java</t>
  </si>
  <si>
    <t>48463</t>
  </si>
  <si>
    <t>https://github.com/jenkinsci/jenkins/raw/819f80b12fb52d300fcbf05f64a8dab121901400/core/src/main/java/jenkins/model/GlobalQuietPeriodConfiguration.java</t>
  </si>
  <si>
    <t>6819252d4a2c54f5a510dea6c600574509ef2843</t>
  </si>
  <si>
    <t>https://github.com/jenkinsci/jenkins/commit/6819252d4a2c54f5a510dea6c600574509ef2843</t>
  </si>
  <si>
    <t>https://github.com/jenkinsci/jenkins/raw/ca95f1c82457aa15faa2266f1fa5470e73abdf8f/core/src/main/java/jenkins/model/ModelObjectWithChildren.java</t>
  </si>
  <si>
    <t>core/src/main/java/hudson/node_monitors/DiskSpaceMonitor.java</t>
  </si>
  <si>
    <t>https://github.com/jenkinsci/jenkins/raw/7cc0628d4cb2d342ea08094e06b91a5b4011859e/test/src/test/java/jenkins/model/JenkinsManagePermissionTest.java</t>
  </si>
  <si>
    <t>core/src/main/java/hudson/util/DescribableList.java</t>
  </si>
  <si>
    <t>https://github.com/jenkinsci/jenkins/raw/41a13dffc612ca3b5c48ab3710500562a3b40bf7/test/src/test/java/hudson/model/AbstractProjectTest.java</t>
  </si>
  <si>
    <t>core/src/main/java/jenkins/MasterToSlaveFileCallable.java</t>
  </si>
  <si>
    <t>core/src/main/java/hudson/model/BuildBadgeAction.java</t>
  </si>
  <si>
    <t>https://github.com/jenkinsci/jenkins/raw/1f946961b9416281fd8ec65eaa3304ed23838c25/test/src/test/java/jenkins/security/stapler/StaplerAbstractTest.java</t>
  </si>
  <si>
    <t>8923ea137cb1288973fe28c0504222c268f40854</t>
  </si>
  <si>
    <t>Merge commit '53b9bdff752b97bece30d450697852cbf8089c6d' into security-master</t>
  </si>
  <si>
    <t>https://github.com/jenkinsci/jenkins/commit/8923ea137cb1288973fe28c0504222c268f40854</t>
  </si>
  <si>
    <t>09b839ca9bf63b64f9c000c220bc5697073c6090</t>
  </si>
  <si>
    <t>https://github.com/jenkinsci/jenkins/commit/09b839ca9bf63b64f9c000c220bc5697073c6090</t>
  </si>
  <si>
    <t>17f74fc71336f5e4a3625f0ef3e963b76069a1f4</t>
  </si>
  <si>
    <t>Merge branch 'master' into OSS-2590</t>
  </si>
  <si>
    <t>https://github.com/jenkinsci/jenkins/commit/17f74fc71336f5e4a3625f0ef3e963b76069a1f4</t>
  </si>
  <si>
    <t>test/src/test/java/hudson/util/XStream2Security247Test.java</t>
  </si>
  <si>
    <t>https://github.com/jenkinsci/jenkins/raw/9c7c4d930f59b2c207cac19df7cef4e34b648a60/test/src/test/java/jenkins/model/JenkinsReloadConfigurationTest.java</t>
  </si>
  <si>
    <t>https://github.com/jenkinsci/jenkins/raw/1f946961b9416281fd8ec65eaa3304ed23838c25/test/src/test/java/jenkins/security/stapler/StaplerDispatchValidatorTest.java</t>
  </si>
  <si>
    <t>570b52dbcc4e6b2555bb8080994d30cc7228f9ca</t>
  </si>
  <si>
    <t>[JENKINS-48463] refactored XStream2 to default to KXml2Driver by default._x000D_
Changed all explicit references of the hierarchical driver to use a static_x000D_
convinience method XStream2.getDefaultDriver() to ensure all XML operations_x000D_
are using the same driver.</t>
  </si>
  <si>
    <t>https://github.com/jenkinsci/jenkins/commit/570b52dbcc4e6b2555bb8080994d30cc7228f9ca</t>
  </si>
  <si>
    <t>core/src/main/java/jenkins/security/ApiTokenPropertyConfiguration.java</t>
  </si>
  <si>
    <t>test/src/test/java/hudson/XMLFileTest.java</t>
  </si>
  <si>
    <t>https://issues.jenkins-ci.org/browse/JENKINS-47736</t>
  </si>
  <si>
    <t>https://github.com/jenkinsci/jenkins/raw/819f80b12fb52d300fcbf05f64a8dab121901400/core/src/main/java/jenkins/model/GlobalSCMRetryCountConfiguration.java</t>
  </si>
  <si>
    <t>https://github.com/jenkinsci/jenkins/raw/1f946961b9416281fd8ec65eaa3304ed23838c25/test/src/test/java/jenkins/security/stapler/StaticRoutingDecisionProviderTest.java</t>
  </si>
  <si>
    <t>test/src/test/java/lib/form/OptionTest.java</t>
  </si>
  <si>
    <t>https://github.com/jenkinsci/jenkins/raw/1f946961b9416281fd8ec65eaa3304ed23838c25/test/src/test/java/jenkins/telemetry/MissingClassTelemetryTest.java</t>
  </si>
  <si>
    <t>https://github.com/jenkinsci/jenkins/raw/1f946961b9416281fd8ec65eaa3304ed23838c25/test/src/test/java/jenkins/telemetry/TelemetryTest.java</t>
  </si>
  <si>
    <t>test-jdk8/src/test/java/jenkins/security/security218/ysoserial/util/PayloadRunner.java</t>
  </si>
  <si>
    <t>Merge branch 'master' into whitelist-JENKINS-47736</t>
  </si>
  <si>
    <t>47736</t>
  </si>
  <si>
    <t>https://github.com/jenkinsci/jenkins/raw/35a1cb0a3ee5edbe1107ffcac9f319db02871f53/core/src/test/java/hudson/model/TaskActionTest.java</t>
  </si>
  <si>
    <t>https://github.com/jenkinsci/jenkins/raw/7712bbb5575435cff5b58b97bebc14068808fb3d/core/src/test/java/hudson/model/ComputerTest.java</t>
  </si>
  <si>
    <t>https://github.com/jenkinsci/jenkins/raw/1f946961b9416281fd8ec65eaa3304ed23838c25/test/src/test/java/lib/form/ExpandableTextboxTest.java</t>
  </si>
  <si>
    <t>core/src/test/java/hudson/util/DescribableListTest.java</t>
  </si>
  <si>
    <t>https://github.com/jenkinsci/jenkins/raw/41a13dffc612ca3b5c48ab3710500562a3b40bf7/test/src/test/java/hudson/model/ApiTest.java</t>
  </si>
  <si>
    <t>test-jdk8/src/test/java/jenkins/security/security218/ysoserial/util/Reflections.java</t>
  </si>
  <si>
    <t>https://github.com/jenkinsci/jenkins/raw/819f80b12fb52d300fcbf05f64a8dab121901400/core/src/main/java/jenkins/model/IdStrategy.java</t>
  </si>
  <si>
    <t>core/src/main/java/jenkins/model/MasterBuildConfiguration.java</t>
  </si>
  <si>
    <t>https://github.com/jenkinsci/jenkins/raw/41a13dffc612ca3b5c48ab3710500562a3b40bf7/test/src/test/java/hudson/model/ProjectTest.java</t>
  </si>
  <si>
    <t>https://github.com/jenkinsci/jenkins/raw/09b839ca9bf63b64f9c000c220bc5697073c6090/test/src/test/java/lib/form/OptionTest.java</t>
  </si>
  <si>
    <t>core/src/main/java/jenkins/security/ApiTokenPropertyEnabledNewLegacyAdministrativeMonitor.java</t>
  </si>
  <si>
    <t>https://github.com/jenkinsci/jenkins/raw/816dc604b0c7e217dcf3bcb3fc2aa94ed10b6bd5/core/src/main/java/jenkins/security/ApiTokenPropertyEnabledNewLegacyAdministrativeMonitor.java</t>
  </si>
  <si>
    <t>https://github.com/jenkinsci/jenkins/raw/494119294fa2f095b4a28db0dd32c0d2092d9fa1/core/src/main/java/hudson/model/ProxyView.java</t>
  </si>
  <si>
    <t>https://github.com/jenkinsci/jenkins/raw/57c94bf1943415ecbca6c563f0f388a283c3c3e1/core/src/main/java/hudson/model/RSS.java</t>
  </si>
  <si>
    <t>0e5db018ca2c120952273991f928bb273b83ed8b</t>
  </si>
  <si>
    <t>Merge remote-tracking branch 'origin/stable-2.89' into stable-2.89</t>
  </si>
  <si>
    <t>https://github.com/jenkinsci/jenkins/commit/0e5db018ca2c120952273991f928bb273b83ed8b</t>
  </si>
  <si>
    <t>https://github.com/jenkinsci/jenkins/raw/c5faac818634f0c0241ad3378468e1308edcab71/core/src/main/java/jenkins/security/ApiTokenPropertyConfiguration.java</t>
  </si>
  <si>
    <t>test/src/test/java/hudson/model/ItemGroupMixInTest.java</t>
  </si>
  <si>
    <t>https://github.com/jenkinsci/jenkins/raw/35a1cb0a3ee5edbe1107ffcac9f319db02871f53/core/src/test/java/hudson/slaves/DelegatingComputerLauncherTest.java</t>
  </si>
  <si>
    <t>https://github.com/jenkinsci/jenkins/raw/57c94bf1943415ecbca6c563f0f388a283c3c3e1/core/src/main/java/hudson/model/RestartListener.java</t>
  </si>
  <si>
    <t>test/src/test/java/hudson/PluginManagerUtil.java</t>
  </si>
  <si>
    <t>21017</t>
  </si>
  <si>
    <t>https://github.com/jenkinsci/jenkins/raw/1f946961b9416281fd8ec65eaa3304ed23838c25/test/src/test/java/lib/form/ValidateButtonTest.java</t>
  </si>
  <si>
    <t>dfc1940eee58594b4179418f7b05f4943f1f4fac</t>
  </si>
  <si>
    <t>https://github.com/jenkinsci/jenkins/commit/dfc1940eee58594b4179418f7b05f4943f1f4fac</t>
  </si>
  <si>
    <t>core/src/main/java/jenkins/security/ApiCrumbExclusion.java</t>
  </si>
  <si>
    <t>core/src/main/java/hudson/model/UserProperties.java</t>
  </si>
  <si>
    <t>core/src/test/java/jenkins/security/RSAConfidentialKeyTest.java</t>
  </si>
  <si>
    <t>https://github.com/jenkinsci/jenkins/raw/1a524aabda05a9ea5f54c275ceb83edd76800390/test/src/test/java/hudson/util/HudsonIsLoading.java</t>
  </si>
  <si>
    <t>https://github.com/jenkinsci/jenkins/raw/1f946961b9416281fd8ec65eaa3304ed23838c25/test/src/test/java/lib/layout/ConfirmationLinkTest.java</t>
  </si>
  <si>
    <t>https://github.com/jenkinsci/jenkins/raw/1a524aabda05a9ea5f54c275ceb83edd76800390/test/src/test/java/hudson/util/HudsonIsRestarting.java</t>
  </si>
  <si>
    <t>https://github.com/jenkinsci/jenkins/raw/1f946961b9416281fd8ec65eaa3304ed23838c25/test/src/test/java/lib/layout/StopButtonTest.java</t>
  </si>
  <si>
    <t>core/src/main/java/jenkins/util/groovy/AbstractGroovyViewModule.java</t>
  </si>
  <si>
    <t>test/src/test/java/hudson/widgets/HistoryWidgetTest.java</t>
  </si>
  <si>
    <t>test/src/test/java/hudson/model/EnvironmentContributorTest.java</t>
  </si>
  <si>
    <t>test/src/test/java/hudson/cli/SetBuildParameterCommandTest.java</t>
  </si>
  <si>
    <t>core/src/main/java/hudson/model/BuildListener.java</t>
  </si>
  <si>
    <t>core/src/main/java/hudson/node_monitors/NodeMonitorUpdater.java</t>
  </si>
  <si>
    <t>https://github.com/jenkinsci/jenkins/raw/7cc0628d4cb2d342ea08094e06b91a5b4011859e/test/src/test/java/jenkins/model/JenkinsSystemReadPermissionTest.java</t>
  </si>
  <si>
    <t>https://issues.jenkins-ci.org/browse/JENKINS-37062</t>
  </si>
  <si>
    <t>https://github.com/jenkinsci/jenkins/raw/7cc0628d4cb2d342ea08094e06b91a5b4011859e/test/src/test/java/jenkins/model/JenkinsTest.java</t>
  </si>
  <si>
    <t>37062</t>
  </si>
  <si>
    <t>core/src/main/java/hudson/util/LogTaskListener.java</t>
  </si>
  <si>
    <t>e376780c649523c32d3acc0140ed47b45aa57464</t>
  </si>
  <si>
    <t>[JENKINS-47393] Preparation for split of CommandLauncher to a plugin.</t>
  </si>
  <si>
    <t>https://github.com/jenkinsci/jenkins/commit/e376780c649523c32d3acc0140ed47b45aa57464</t>
  </si>
  <si>
    <t>47393</t>
  </si>
  <si>
    <t>https://issues.jenkins-ci.org/browse/JENKINS-47393</t>
  </si>
  <si>
    <t>test/src/test/java/hudson/tools/JDKInstallerTest.java</t>
  </si>
  <si>
    <t>Merge branch 'stable-2.73' into security-stable-2.73</t>
  </si>
  <si>
    <t>test/src/test/java/hudson/slaves/CommandLauncher2Test.java</t>
  </si>
  <si>
    <t>b6abcee12ea68ff7fc578468a57c5f33629fb345</t>
  </si>
  <si>
    <t>Close; have not yet cut a 1.0, pending HOSTING-442.</t>
  </si>
  <si>
    <t>https://github.com/jenkinsci/jenkins/commit/b6abcee12ea68ff7fc578468a57c5f33629fb345</t>
  </si>
  <si>
    <t>core/src/main/java/hudson/slaves/CommandConnector.java</t>
  </si>
  <si>
    <t>command-launcher-plugin/src/main/java/hudson/slaves/CommandConnector.java</t>
  </si>
  <si>
    <t>https://github.com/jenkinsci/jenkins/raw/3a781f5a40ed7e2cec8a794729477ed385fab24e/command-launcher-plugin/src/main/java/hudson/slaves/CommandConnector.java</t>
  </si>
  <si>
    <t>test/src/test/java/hudson/model/queue/QueueTaskDispatcherTest.java</t>
  </si>
  <si>
    <t>core/src/test/java/jenkins/security/CryptoConfidentialKeyTest.java</t>
  </si>
  <si>
    <t>test/src/test/java/hudson/security/HudsonPrivateSecurityRealm2Test.java</t>
  </si>
  <si>
    <t>core/src/test/java/jenkins/xml/XMLUtilsTest.java</t>
  </si>
  <si>
    <t>https://github.com/jenkinsci/jenkins/raw/570b52dbcc4e6b2555bb8080994d30cc7228f9ca/core/src/test/java/jenkins/xml/XMLUtilsTest.java</t>
  </si>
  <si>
    <t>core/src/main/java/hudson/slaves/CommandLauncher.java</t>
  </si>
  <si>
    <t>8c8bda0816134bcdd23419cf04b3eac0f5ed8736</t>
  </si>
  <si>
    <t>https://github.com/jenkinsci/jenkins/commit/8c8bda0816134bcdd23419cf04b3eac0f5ed8736</t>
  </si>
  <si>
    <t>command-launcher-plugin/src/main/java/hudson/slaves/CommandLauncher.java</t>
  </si>
  <si>
    <t>https://github.com/jenkinsci/jenkins/raw/3a781f5a40ed7e2cec8a794729477ed385fab24e/command-launcher-plugin/src/main/java/hudson/slaves/CommandLauncher.java</t>
  </si>
  <si>
    <t>https://github.com/jenkinsci/jenkins/raw/819f80b12fb52d300fcbf05f64a8dab121901400/core/src/main/java/jenkins/model/JobGlobalBuildDiscarderStrategy.java</t>
  </si>
  <si>
    <t>https://github.com/jenkinsci/jenkins/raw/acc4eec688a0594be89f9b5ce860785ed84ac2df/core/src/main/java/hudson/cli/InstallToolCommand.java</t>
  </si>
  <si>
    <t>c0ba0527eece7e1fbcb2fc037f8e25542bc8dd45</t>
  </si>
  <si>
    <t>Merge commit '78adf02addc47ccb2629c9bb9101a8dd630b22a5'</t>
  </si>
  <si>
    <t>https://github.com/jenkinsci/jenkins/commit/c0ba0527eece7e1fbcb2fc037f8e25542bc8dd45</t>
  </si>
  <si>
    <t>test/src/test/java/jenkins/ClassPathTest.java</t>
  </si>
  <si>
    <t>test/src/test/java/hudson/model/MyViewsPropertyTest.java</t>
  </si>
  <si>
    <t>core/src/main/java/jenkins/model/NodeListener.java</t>
  </si>
  <si>
    <t>https://github.com/jenkinsci/jenkins/raw/819f80b12fb52d300fcbf05f64a8dab121901400/core/src/main/java/jenkins/model/NodeListener.java</t>
  </si>
  <si>
    <t>9da9131c2c8e76b03ba7623553b13ae7579193bb</t>
  </si>
  <si>
    <t>https://github.com/jenkinsci/jenkins/commit/9da9131c2c8e76b03ba7623553b13ae7579193bb</t>
  </si>
  <si>
    <t>test/src/test/java/hudson/model/AbstractItemSecurityTest.java</t>
  </si>
  <si>
    <t>https://github.com/jenkinsci/jenkins/raw/570b52dbcc4e6b2555bb8080994d30cc7228f9ca/test/src/test/java/hudson/model/AbstractItemSecurityTest.java</t>
  </si>
  <si>
    <t>https://github.com/jenkinsci/jenkins/raw/35a1cb0a3ee5edbe1107ffcac9f319db02871f53/core/src/test/java/hudson/util/FileChannelWriterTest.java</t>
  </si>
  <si>
    <t>core/src/test/java/jenkins/util/AtmostOneTaskExecutorTest.java</t>
  </si>
  <si>
    <t>core/src/test/java/hudson/util/SecretUtilTest.java</t>
  </si>
  <si>
    <t>core/src/test/java/hudson/model/MockItem.java</t>
  </si>
  <si>
    <t>eb2f766908807bdfcadbc3f956642e66447801ce</t>
  </si>
  <si>
    <t>Merge commit '790068c8486cdd4741336f9d61de72a9a6537a30' of git://github.com/jenkinsci/jenkins</t>
  </si>
  <si>
    <t>https://github.com/jenkinsci/jenkins/commit/eb2f766908807bdfcadbc3f956642e66447801ce</t>
  </si>
  <si>
    <t>core/src/main/java/jenkins/util/io/FileBoolean.java</t>
  </si>
  <si>
    <t>test/src/test/java/hudson/model/AbstractProject2Test.java</t>
  </si>
  <si>
    <t>fd08d75213f0f52e409cb79028265be2276b3602</t>
  </si>
  <si>
    <t>Merge branch 'master' into JENKINS-19473</t>
  </si>
  <si>
    <t>https://github.com/jenkinsci/jenkins/commit/fd08d75213f0f52e409cb79028265be2276b3602</t>
  </si>
  <si>
    <t>19473</t>
  </si>
  <si>
    <t>https://issues.jenkins-ci.org/browse/JENKINS-19473</t>
  </si>
  <si>
    <t>core/src/main/java/hudson/model/StreamBuildListener.java</t>
  </si>
  <si>
    <t>test/src/test/java/jenkins/bugs/Jenkins41511Test.java</t>
  </si>
  <si>
    <t>136063fa7909a72ae6e0305d136860316694d2fa</t>
  </si>
  <si>
    <t>Merge remote-tracking branch 'origin/master' into JENKINS-37062</t>
  </si>
  <si>
    <t>https://github.com/jenkinsci/jenkins/commit/136063fa7909a72ae6e0305d136860316694d2fa</t>
  </si>
  <si>
    <t>core/src/main/java/hudson/util/TimeUnit2.java</t>
  </si>
  <si>
    <t>command-launcher-plugin/src/main/java/org/jenkinsci/plugins/command_launcher/SystemCommandLanguage.java</t>
  </si>
  <si>
    <t>https://github.com/jenkinsci/jenkins/raw/3a781f5a40ed7e2cec8a794729477ed385fab24e/command-launcher-plugin/src/main/java/org/jenkinsci/plugins/command_launcher/SystemCommandLanguage.java</t>
  </si>
  <si>
    <t>https://github.com/jenkinsci/jenkins/raw/57c94bf1943415ecbca6c563f0f388a283c3c3e1/core/src/main/java/hudson/model/RunMap.java</t>
  </si>
  <si>
    <t>https://github.com/jenkinsci/jenkins/raw/0e5db018ca2c120952273991f928bb273b83ed8b/test/src/test/java/hudson/model/MyViewsPropertyTest.java</t>
  </si>
  <si>
    <t>https://github.com/jenkinsci/jenkins/raw/41a13dffc612ca3b5c48ab3710500562a3b40bf7/test/src/test/java/lib/form/RepeatableTest.java</t>
  </si>
  <si>
    <t>core/src/test/java/hudson/model/queue/AbstractQueueTaskTest.java</t>
  </si>
  <si>
    <t>test/src/test/java/hudson/cli/GetViewCommandTest.java</t>
  </si>
  <si>
    <t>core/src/main/java/hudson/model/BuildableItem.java</t>
  </si>
  <si>
    <t>https://github.com/jenkinsci/jenkins/raw/570b52dbcc4e6b2555bb8080994d30cc7228f9ca/test/src/test/java/hudson/model/ItemGroupMixInTest.java</t>
  </si>
  <si>
    <t>command-launcher-plugin/src/main/java/org/jenkinsci/plugins/command_launcher/CommandLanguage.java</t>
  </si>
  <si>
    <t>https://github.com/jenkinsci/jenkins/raw/e376780c649523c32d3acc0140ed47b45aa57464/command-launcher-plugin/src/main/java/org/jenkinsci/plugins/command_launcher/CommandLanguage.java</t>
  </si>
  <si>
    <t>https://github.com/jenkinsci/jenkins/raw/57c94bf1943415ecbca6c563f0f388a283c3c3e1/core/src/main/java/hudson/model/RunParameterDefinition.java</t>
  </si>
  <si>
    <t>core/src/test/java/jenkins/slaves/RemotingVersionInfoTest.java</t>
  </si>
  <si>
    <t>https://github.com/jenkinsci/jenkins/raw/8c8bda0816134bcdd23419cf04b3eac0f5ed8736/test/src/test/java/jenkins/ClassPathTest.java</t>
  </si>
  <si>
    <t>https://github.com/jenkinsci/jenkins/raw/acc4eec688a0594be89f9b5ce860785ed84ac2df/core/src/main/java/hudson/cli/LoginCommand.java</t>
  </si>
  <si>
    <t>https://github.com/jenkinsci/jenkins/raw/ed4fc8dd443186ffa1c442167256071332e1fb7b/test/src/test/java/hudson/model/RunMapTest.java</t>
  </si>
  <si>
    <t>https://github.com/jenkinsci/jenkins/raw/acc4eec688a0594be89f9b5ce860785ed84ac2df/core/src/main/java/hudson/cli/LogoutCommand.java</t>
  </si>
  <si>
    <t>test/src/test/java/jenkins/security/csrf/CSRFAdministrativeMonitorTest.java</t>
  </si>
  <si>
    <t>core/src/main/java/jenkins/tools/ToolConfigurationCategory.java</t>
  </si>
  <si>
    <t>test/src/test/java/lib/form/TextAreaTest.java</t>
  </si>
  <si>
    <t>core/src/main/java/jenkins/slaves/StandardOutputSwapper.java</t>
  </si>
  <si>
    <t>test/src/test/java/jenkins/diagnostics/RootUrlNotSetMonitorTest.java</t>
  </si>
  <si>
    <t>https://github.com/jenkinsci/jenkins/raw/35a1cb0a3ee5edbe1107ffcac9f319db02871f53/core/src/test/java/hudson/util/TextFileTest.java</t>
  </si>
  <si>
    <t>test-jdk8/src/test/java/jenkins/security/security218/ysoserial/util/Serializables.java</t>
  </si>
  <si>
    <t>https://github.com/jenkinsci/jenkins/raw/6d41e0cd5272b5e213a4f78e86132e032674f5d5/core/src/main/java/hudson/cli/OfflineNodeCommand.java</t>
  </si>
  <si>
    <t>https://github.com/jenkinsci/jenkins/raw/ed4fc8dd443186ffa1c442167256071332e1fb7b/test/src/test/java/hudson/triggers/SafeTimerTaskTest.java</t>
  </si>
  <si>
    <t>core/src/main/java/jenkins/util/BuildListenerAdapter.java</t>
  </si>
  <si>
    <t>test/src/test/java/hudson/model/ComputerConfigDotXmlTest.java</t>
  </si>
  <si>
    <t>core/src/main/java/jenkins/security/SlaveToMasterCallable.java</t>
  </si>
  <si>
    <t>core/src/main/java/hudson/scm/RepositoryBrowser.java</t>
  </si>
  <si>
    <t>https://github.com/jenkinsci/jenkins/raw/ed4fc8dd443186ffa1c442167256071332e1fb7b/test/src/test/java/hudson/triggers/TriggerTest.java</t>
  </si>
  <si>
    <t>test/src/test/java/jenkins/security/apitoken/ApiTokenTestHelper.java</t>
  </si>
  <si>
    <t>4b319e7604bd2f8df1ea412882dab4a48cefef0b</t>
  </si>
  <si>
    <t>https://github.com/jenkinsci/jenkins/commit/4b319e7604bd2f8df1ea412882dab4a48cefef0b</t>
  </si>
  <si>
    <t>https://github.com/jenkinsci/jenkins/raw/6d41e0cd5272b5e213a4f78e86132e032674f5d5/core/src/main/java/hudson/cli/ReloadConfigurationCommand.java</t>
  </si>
  <si>
    <t>core/src/main/java/jenkins/management/AdministrativeMonitorsDecorator.java</t>
  </si>
  <si>
    <t>https://github.com/jenkinsci/jenkins/raw/35a1cb0a3ee5edbe1107ffcac9f319db02871f53/core/src/test/java/jenkins/model/JenkinsGetRootUrlTest.java</t>
  </si>
  <si>
    <t>https://github.com/jenkinsci/jenkins/raw/819f80b12fb52d300fcbf05f64a8dab121901400/core/src/main/java/jenkins/model/SimpleGlobalBuildDiscarderStrategy.java</t>
  </si>
  <si>
    <t>test/src/test/java/jenkins/security/Security218CliTest.java</t>
  </si>
  <si>
    <t>https://github.com/jenkinsci/jenkins/raw/6d41e0cd5272b5e213a4f78e86132e032674f5d5/core/src/main/java/hudson/cli/RemoveJobFromViewCommand.java</t>
  </si>
  <si>
    <t>test/src/test/java/hudson/util/XStream2Security383Test.java</t>
  </si>
  <si>
    <t>https://github.com/jenkinsci/jenkins/raw/57c94bf1943415ecbca6c563f0f388a283c3c3e1/core/src/main/java/hudson/model/TaskAction.java</t>
  </si>
  <si>
    <t>test/src/test/java/hudson/cli/BuildCommand2Test.java</t>
  </si>
  <si>
    <t>https://github.com/jenkinsci/jenkins/raw/35a1cb0a3ee5edbe1107ffcac9f319db02871f53/core/src/test/java/jenkins/model/NewViewLinkTest.java</t>
  </si>
  <si>
    <t>core/src/main/java/jenkins/model/TransientActionFactory.java</t>
  </si>
  <si>
    <t>https://github.com/jenkinsci/jenkins/raw/819f80b12fb52d300fcbf05f64a8dab121901400/core/src/main/java/jenkins/model/TransientActionFactory.java</t>
  </si>
  <si>
    <t>https://github.com/jenkinsci/jenkins/raw/acc4eec688a0594be89f9b5ce860785ed84ac2df/core/src/main/java/hudson/cli/SetBuildParameterCommand.java</t>
  </si>
  <si>
    <t>https://github.com/jenkinsci/jenkins/raw/35a1cb0a3ee5edbe1107ffcac9f319db02871f53/core/src/test/java/jenkins/model/RunIdMigratorTest.java</t>
  </si>
  <si>
    <t>core/src/main/java/hudson/model/queue/LoadPredictor.java</t>
  </si>
  <si>
    <t>core/src/main/java/hudson/security/AccessDeniedHandlerImpl.java</t>
  </si>
  <si>
    <t>https://github.com/jenkinsci/jenkins/raw/35a1cb0a3ee5edbe1107ffcac9f319db02871f53/core/src/test/java/jenkins/model/lazy/FakeMap.java</t>
  </si>
  <si>
    <t>test/src/test/java/jenkins/security/SpySecurityListener.java</t>
  </si>
  <si>
    <t>https://github.com/jenkinsci/jenkins/raw/57c94bf1943415ecbca6c563f0f388a283c3c3e1/core/src/main/java/hudson/model/TreeView.java</t>
  </si>
  <si>
    <t>https://github.com/jenkinsci/jenkins/raw/6d41e0cd5272b5e213a4f78e86132e032674f5d5/core/src/main/java/hudson/cli/handlers/GenericItemOptionHandler.java</t>
  </si>
  <si>
    <t>https://github.com/jenkinsci/jenkins/raw/6819252d4a2c54f5a510dea6c600574509ef2843/test/src/test/java/hudson/PluginManagerUtil.java</t>
  </si>
  <si>
    <t>https://github.com/jenkinsci/jenkins/raw/35a1cb0a3ee5edbe1107ffcac9f319db02871f53/core/src/test/java/jenkins/security/DefaultConfidentialStoreTest.java</t>
  </si>
  <si>
    <t>https://github.com/jenkinsci/jenkins/raw/31ee211e9aa93f10f391521bd4ca571993810b9a/test-jdk8/src/test/java/jenkins/security/Security218BlackBoxTest.java</t>
  </si>
  <si>
    <t>core/src/main/java/jenkins/util/FullDuplexHttpService.java</t>
  </si>
  <si>
    <t>core/src/main/java/jenkins/model/item_category/ItemCategory.java</t>
  </si>
  <si>
    <t>https://github.com/jenkinsci/jenkins/raw/819f80b12fb52d300fcbf05f64a8dab121901400/core/src/main/java/jenkins/model/item_category/ItemCategory.java</t>
  </si>
  <si>
    <t>test/src/test/java/hudson/security/ExtendedReadPermissionTest.java</t>
  </si>
  <si>
    <t>core/src/main/java/hudson/cli/AbstractBuildRangeCommand.java</t>
  </si>
  <si>
    <t>https://github.com/jenkinsci/jenkins/raw/43960f10bc93783f86e8d7c3a74e8799b5d73409/core/src/main/java/hudson/cli/AbstractBuildRangeCommand.java</t>
  </si>
  <si>
    <t>https://github.com/jenkinsci/jenkins/raw/31ee211e9aa93f10f391521bd4ca571993810b9a/test-jdk8/src/test/java/jenkins/security/Security218CliTest.java</t>
  </si>
  <si>
    <t>core/src/main/java/hudson/model/queue/Timeline.java</t>
  </si>
  <si>
    <t>https://github.com/jenkinsci/jenkins/raw/6d41e0cd5272b5e213a4f78e86132e032674f5d5/core/src/main/java/hudson/cli/handlers/NodeOptionHandler.java</t>
  </si>
  <si>
    <t>https://github.com/jenkinsci/jenkins/raw/35a1cb0a3ee5edbe1107ffcac9f319db02871f53/core/src/test/java/jenkins/security/apitoken/ApiTokenStatsTest.java</t>
  </si>
  <si>
    <t>a032c59e069a1d20bc03692d351d2620e52bd1e8</t>
  </si>
  <si>
    <t>[JENKINS-45892] Enhanced diagnostics (#2997)_x000D_
_x000D_
* [JENKINS-45892] Enhanced diagnostics._x000D__x000D_
_x000D__x000D_
* Refined fix which should avoid a needless warning when called from MultiBranchProject.onLoad.</t>
  </si>
  <si>
    <t>https://github.com/jenkinsci/jenkins/commit/a032c59e069a1d20bc03692d351d2620e52bd1e8</t>
  </si>
  <si>
    <t>45892,2997</t>
  </si>
  <si>
    <t>https://issues.jenkins-ci.org/browse/JENKINS-45892</t>
  </si>
  <si>
    <t>https://github.com/jenkinsci/jenkins/pull/2997</t>
  </si>
  <si>
    <t>https://github.com/jenkinsci/jenkins/raw/31ee211e9aa93f10f391521bd4ca571993810b9a/test-jdk8/src/test/java/jenkins/security/Security232Test.java</t>
  </si>
  <si>
    <t>https://github.com/jenkinsci/jenkins/raw/57c94bf1943415ecbca6c563f0f388a283c3c3e1/core/src/main/java/hudson/model/UsageStatistics.java</t>
  </si>
  <si>
    <t>https://github.com/jenkinsci/jenkins/raw/6d41e0cd5272b5e213a4f78e86132e032674f5d5/core/src/main/java/hudson/cli/handlers/package-info.java</t>
  </si>
  <si>
    <t>core/src/main/java/hudson/security/ContainerAuthentication.java</t>
  </si>
  <si>
    <t>https://github.com/jenkinsci/jenkins/raw/35a1cb0a3ee5edbe1107ffcac9f319db02871f53/core/src/test/java/jenkins/triggers/SCMTriggerItemTest.java</t>
  </si>
  <si>
    <t>https://github.com/jenkinsci/jenkins/raw/acc4eec688a0594be89f9b5ce860785ed84ac2df/core/src/main/java/hudson/cli/util/ScriptLoader.java</t>
  </si>
  <si>
    <t>93cde2b400ba9d92ad0a11a0c9f27e328734b4e8</t>
  </si>
  <si>
    <t>Merge remote-tracking branch 'upstream/master'</t>
  </si>
  <si>
    <t>https://github.com/jenkinsci/jenkins/commit/93cde2b400ba9d92ad0a11a0c9f27e328734b4e8</t>
  </si>
  <si>
    <t>14028ec75b1f794ce423f11c89c1bbef40b07226</t>
  </si>
  <si>
    <t>[JENKINS-45892] Merged #2957: prevent model objects from being serialized except at top level.</t>
  </si>
  <si>
    <t>https://github.com/jenkinsci/jenkins/commit/14028ec75b1f794ce423f11c89c1bbef40b07226</t>
  </si>
  <si>
    <t>45892,2957</t>
  </si>
  <si>
    <t>https://github.com/jenkinsci/jenkins/pull/2957</t>
  </si>
  <si>
    <t>https://github.com/jenkinsci/jenkins/raw/31ee211e9aa93f10f391521bd4ca571993810b9a/test-jdk8/src/test/java/jenkins/security/security218/Payload.java</t>
  </si>
  <si>
    <t>test/src/test/java/hudson/model/AbstractItem2Test.java</t>
  </si>
  <si>
    <t>https://github.com/jenkinsci/jenkins/raw/a032c59e069a1d20bc03692d351d2620e52bd1e8/test/src/test/java/hudson/model/AbstractItem2Test.java</t>
  </si>
  <si>
    <t>core/src/main/java/hudson/security/BCrypt.java</t>
  </si>
  <si>
    <t>https://github.com/jenkinsci/jenkins/raw/57c94bf1943415ecbca6c563f0f388a283c3c3e1/core/src/main/java/hudson/model/UserProperty.java</t>
  </si>
  <si>
    <t>https://github.com/jenkinsci/jenkins/raw/35a1cb0a3ee5edbe1107ffcac9f319db02871f53/core/src/test/java/jenkins/util/TimeDurationTest.java</t>
  </si>
  <si>
    <t>https://github.com/jenkinsci/jenkins/raw/31ee211e9aa93f10f391521bd4ca571993810b9a/test-jdk8/src/test/java/jenkins/security/security218/ysoserial/Deserializer.java</t>
  </si>
  <si>
    <t>https://github.com/jenkinsci/jenkins/raw/57c94bf1943415ecbca6c563f0f388a283c3c3e1/core/src/main/java/hudson/model/View.java</t>
  </si>
  <si>
    <t>core/src/main/java/hudson/cli/RunRangeCommand.java</t>
  </si>
  <si>
    <t>https://github.com/jenkinsci/jenkins/raw/35a1cb0a3ee5edbe1107ffcac9f319db02871f53/core/src/test/java/jenkins/util/TimerTest.java</t>
  </si>
  <si>
    <t>https://github.com/jenkinsci/jenkins/raw/31ee211e9aa93f10f391521bd4ca571993810b9a/test-jdk8/src/test/java/jenkins/security/security218/ysoserial/ExecBlockingSecurityManager.java</t>
  </si>
  <si>
    <t>core/src/test/java/jenkins/security/HMACConfidentialKeyTest.java</t>
  </si>
  <si>
    <t>https://github.com/jenkinsci/jenkins/raw/819f80b12fb52d300fcbf05f64a8dab121901400/core/src/main/java/jenkins/mvn/GlobalMavenConfig.java</t>
  </si>
  <si>
    <t>https://github.com/jenkinsci/jenkins/raw/31ee211e9aa93f10f391521bd4ca571993810b9a/test-jdk8/src/test/java/jenkins/security/security218/ysoserial/GeneratePayload.java</t>
  </si>
  <si>
    <t>test/src/test/java/hudson/model/Slave2Test.java</t>
  </si>
  <si>
    <t>core/src/main/java/hudson/scm/RepositoryBrowsers.java</t>
  </si>
  <si>
    <t>core/src/test/java/jenkins/security/HexStringConfidentialKeyTest.java</t>
  </si>
  <si>
    <t>https://github.com/jenkinsci/jenkins/raw/819f80b12fb52d300fcbf05f64a8dab121901400/core/src/main/java/jenkins/plugins/DetachedPluginsUtil.java</t>
  </si>
  <si>
    <t>core/src/main/java/jenkins/model/RunAction2.java</t>
  </si>
  <si>
    <t>https://github.com/jenkinsci/jenkins/raw/57c94bf1943415ecbca6c563f0f388a283c3c3e1/core/src/main/java/hudson/model/ViewGroup.java</t>
  </si>
  <si>
    <t>core/src/main/java/hudson/slaves/ConnectionActivityMonitor.java</t>
  </si>
  <si>
    <t>https://github.com/jenkinsci/jenkins/raw/31ee211e9aa93f10f391521bd4ca571993810b9a/test-jdk8/src/test/java/jenkins/security/security218/ysoserial/Serializer.java</t>
  </si>
  <si>
    <t>https://github.com/jenkinsci/jenkins/raw/31ee211e9aa93f10f391521bd4ca571993810b9a/test-jdk8/src/test/java/jenkins/security/security218/ysoserial/exploit/JRMPClassLoadingListener.java</t>
  </si>
  <si>
    <t>https://github.com/jenkinsci/jenkins/raw/57c94bf1943415ecbca6c563f0f388a283c3c3e1/core/src/main/java/hudson/model/ViewJob.java</t>
  </si>
  <si>
    <t>https://github.com/jenkinsci/jenkins/raw/896356a03893c300361dd8a3acc3b83f926301b7/test/src/test/java/hudson/PluginManagerCheckUpdateCenterTest.java</t>
  </si>
  <si>
    <t>de4f28558a63381c6f53648aa89960c89eb6c7c0</t>
  </si>
  <si>
    <t>Merge pull request #2931 from jglick/ReloadConfigurationCommand_x000D_
_x000D_
[JENKINS-45256] The reload-configuration CLI command ought to wait until the reload is finished_x000D_
_x000D_
(cherry picked from commit cc1615b9efbf1e24a53c1d978abf81fa2be6193e)</t>
  </si>
  <si>
    <t>https://github.com/jenkinsci/jenkins/commit/de4f28558a63381c6f53648aa89960c89eb6c7c0</t>
  </si>
  <si>
    <t>2931,45256</t>
  </si>
  <si>
    <t>https://issues.jenkins-ci.org/browse/JENKINS-45256</t>
  </si>
  <si>
    <t>https://github.com/jenkinsci/jenkins/pull/2931</t>
  </si>
  <si>
    <t>https://github.com/jenkinsci/jenkins/raw/896356a03893c300361dd8a3acc3b83f926301b7/test/src/test/java/hudson/console/ConsoleAnnotatorTest.java</t>
  </si>
  <si>
    <t>test/src/test/java/hudson/model/RunActionTest.java</t>
  </si>
  <si>
    <t>https://github.com/jenkinsci/jenkins/raw/14028ec75b1f794ce423f11c89c1bbef40b07226/test/src/test/java/hudson/model/RunActionTest.java</t>
  </si>
  <si>
    <t>https://github.com/jenkinsci/jenkins/raw/31ee211e9aa93f10f391521bd4ca571993810b9a/test-jdk8/src/test/java/jenkins/security/security218/ysoserial/exploit/JRMPClient.java</t>
  </si>
  <si>
    <t>https://github.com/jenkinsci/jenkins/raw/57c94bf1943415ecbca6c563f0f388a283c3c3e1/core/src/main/java/hudson/model/ViewProperty.java</t>
  </si>
  <si>
    <t>https://github.com/jenkinsci/jenkins/raw/31ee211e9aa93f10f391521bd4ca571993810b9a/test-jdk8/src/test/java/jenkins/security/security218/ysoserial/exploit/JRMPListener.java</t>
  </si>
  <si>
    <t>https://issues.jenkins-ci.org/browse/JENKINS-44361</t>
  </si>
  <si>
    <t>core/src/main/java/hudson/util/JenkinsReloadFailed.java</t>
  </si>
  <si>
    <t>https://github.com/jenkinsci/jenkins/raw/de4f28558a63381c6f53648aa89960c89eb6c7c0/core/src/main/java/hudson/util/JenkinsReloadFailed.java</t>
  </si>
  <si>
    <t>core/src/main/java/hudson/search/ParsedQuickSilver.java</t>
  </si>
  <si>
    <t>31a2bc1c30dcfe5ca472fdc6f7641b8f904f86d2</t>
  </si>
  <si>
    <t>Merge branch 'master' into jenkins-21017</t>
  </si>
  <si>
    <t>https://github.com/jenkinsci/jenkins/commit/31a2bc1c30dcfe5ca472fdc6f7641b8f904f86d2</t>
  </si>
  <si>
    <t>https://github.com/jenkinsci/jenkins/raw/35a1cb0a3ee5edbe1107ffcac9f319db02871f53/test/src/test/java/hudson/cli/AddJobToViewCommandTest.java</t>
  </si>
  <si>
    <t>d165579a22e90babf3b3cd99cebdc76c91da28eb</t>
  </si>
  <si>
    <t>Merge branch 'master' into JENKINS-44361</t>
  </si>
  <si>
    <t>https://github.com/jenkinsci/jenkins/commit/d165579a22e90babf3b3cd99cebdc76c91da28eb</t>
  </si>
  <si>
    <t>44361</t>
  </si>
  <si>
    <t>core/src/main/java/hudson/search/SearchIndexBuilder.java</t>
  </si>
  <si>
    <t>core/src/main/java/jenkins/model/ModifiableTopLevelItemGroup.java</t>
  </si>
  <si>
    <t>1d8af3316cef57f0b8c07003831e1a74ccbca99d</t>
  </si>
  <si>
    <t>Merge branch 'master' into mirror-INFRA-1176</t>
  </si>
  <si>
    <t>https://github.com/jenkinsci/jenkins/commit/1d8af3316cef57f0b8c07003831e1a74ccbca99d</t>
  </si>
  <si>
    <t>07c918b32198dfd9c553b583cb313b250d5c0585</t>
  </si>
  <si>
    <t>Merge pull request #2871 from jglick/MyViewTest.testDoCreateItem_x000D_
_x000D_
Suppressing test flakiness</t>
  </si>
  <si>
    <t>test/src/test/java/hudson/model/MyViewTest.java</t>
  </si>
  <si>
    <t>https://github.com/jenkinsci/jenkins/commit/07c918b32198dfd9c553b583cb313b250d5c0585</t>
  </si>
  <si>
    <t>https://github.com/jenkinsci/jenkins/raw/07c918b32198dfd9c553b583cb313b250d5c0585/test/src/test/java/hudson/model/MyViewTest.java</t>
  </si>
  <si>
    <t>2871</t>
  </si>
  <si>
    <t>https://github.com/jenkinsci/jenkins/pull/2871</t>
  </si>
  <si>
    <t>2f5ca1a7a167be27aab5d5c69f71a02ee5507ba6</t>
  </si>
  <si>
    <t>Merge pull request #2730 from abayer/jenkins-24141_x000D_
_x000D_
[JENKINS-24141] Pull ChangeLogSet-related logic out of AbstractBuild</t>
  </si>
  <si>
    <t>https://github.com/jenkinsci/jenkins/commit/2f5ca1a7a167be27aab5d5c69f71a02ee5507ba6</t>
  </si>
  <si>
    <t>2730,24141</t>
  </si>
  <si>
    <t>https://issues.jenkins-ci.org/browse/JENKINS-24141</t>
  </si>
  <si>
    <t>https://github.com/jenkinsci/jenkins/pull/2730</t>
  </si>
  <si>
    <t>07683617d3f9277fe274e7a35f745b14b6a35e44</t>
  </si>
  <si>
    <t>[JENKINS-42728] Updating view with CLI using input of a different view type should fail (#2804)_x000D_
_x000D_
* [JENKINS-42728] Updating view with CLI using different view type should fail_x000D__x000D_
_x000D__x000D_
- Additionally, updating a view using an XML that will be converted by XStream via an alias_x000D__x000D_
  will succeed._x000D__x000D_
_x000D__x000D_
[FIXES JENKINS-42728]_x000D__x000D_
_x000D__x000D_
* Remove TestView_x000D__x000D_
_x000D__x000D_
* update test</t>
  </si>
  <si>
    <t>https://github.com/jenkinsci/jenkins/commit/07683617d3f9277fe274e7a35f745b14b6a35e44</t>
  </si>
  <si>
    <t>42728,2804</t>
  </si>
  <si>
    <t>https://issues.jenkins-ci.org/browse/JENKINS-42728</t>
  </si>
  <si>
    <t>https://github.com/jenkinsci/jenkins/pull/2804</t>
  </si>
  <si>
    <t>core/src/main/java/hudson/slaves/NodePropertyDescriptor.java</t>
  </si>
  <si>
    <t>https://issues.jenkins-ci.org/browse/JENKINS-26718</t>
  </si>
  <si>
    <t>core/src/main/java/jenkins/management/AdministrativeMonitorsConfiguration.java</t>
  </si>
  <si>
    <t>b5ee2a0750a242e6160641670330768a9c20cd4f</t>
  </si>
  <si>
    <t>Merge pull request #2860 from jglick/OldDataMonitorTest.unlocatableRun-JENKINS-26718_x000D_
_x000D_
Improved OldDataMonitorTest.unlocatableRun</t>
  </si>
  <si>
    <t>https://github.com/jenkinsci/jenkins/commit/b5ee2a0750a242e6160641670330768a9c20cd4f</t>
  </si>
  <si>
    <t>2860,26718</t>
  </si>
  <si>
    <t>https://github.com/jenkinsci/jenkins/pull/2860</t>
  </si>
  <si>
    <t>test/src/test/java/jenkins/security/Security380Test.java</t>
  </si>
  <si>
    <t>test/src/test/java/hudson/diagnosis/OldDataMonitorTest.java</t>
  </si>
  <si>
    <t>de629fc0a0d6b96b0d3ca89c59e8416f64afc4d7</t>
  </si>
  <si>
    <t>[FIXED JENKINS-41745] Merged #2795: non-Remoting-based CLI._x000D_
_x000D_
(cherry picked from commit 729016989e13632bc980957d05060510efddf41f)</t>
  </si>
  <si>
    <t>https://github.com/jenkinsci/jenkins/commit/de629fc0a0d6b96b0d3ca89c59e8416f64afc4d7</t>
  </si>
  <si>
    <t>41745,2795</t>
  </si>
  <si>
    <t>https://issues.jenkins-ci.org/browse/JENKINS-41745</t>
  </si>
  <si>
    <t>https://github.com/jenkinsci/jenkins/pull/2795</t>
  </si>
  <si>
    <t>Merge branch 'security-stable-1.625' into security-stable-1.642</t>
  </si>
  <si>
    <t>https://github.com/jenkinsci/jenkins/raw/b5ee2a0750a242e6160641670330768a9c20cd4f/test/src/test/java/hudson/diagnosis/OldDataMonitorTest.java</t>
  </si>
  <si>
    <t>https://github.com/jenkinsci/jenkins/raw/31ee211e9aa93f10f391521bd4ca571993810b9a/test-jdk8/src/test/java/jenkins/security/security218/ysoserial/exploit/JSF.java</t>
  </si>
  <si>
    <t>2e7fe04d7c118189c25ab95178d17e242efcdeb8</t>
  </si>
  <si>
    <t>Merge branch 'master' into SSH-CLI-JENKINS-41745</t>
  </si>
  <si>
    <t>https://github.com/jenkinsci/jenkins/commit/2e7fe04d7c118189c25ab95178d17e242efcdeb8</t>
  </si>
  <si>
    <t>41745</t>
  </si>
  <si>
    <t>e76921c9f6990ab538801154d815382baa10051f</t>
  </si>
  <si>
    <t>Merge branch 'stable-2.46' into security-stable-2.46</t>
  </si>
  <si>
    <t>https://github.com/jenkinsci/jenkins/commit/e76921c9f6990ab538801154d815382baa10051f</t>
  </si>
  <si>
    <t>core/src/main/java/hudson/search/UserSearchProperty.java</t>
  </si>
  <si>
    <t>42717,2815</t>
  </si>
  <si>
    <t>https://issues.jenkins-ci.org/browse/JENKINS-42717</t>
  </si>
  <si>
    <t>https://github.com/jenkinsci/jenkins/pull/2815</t>
  </si>
  <si>
    <t>e3520628971468664cc81ac1f20fa2e9da625f36</t>
  </si>
  <si>
    <t>https://github.com/jenkinsci/jenkins/commit/e3520628971468664cc81ac1f20fa2e9da625f36</t>
  </si>
  <si>
    <t>test/src/test/java/hudson/cli/UpdateViewCommandTest.java</t>
  </si>
  <si>
    <t>https://github.com/jenkinsci/jenkins/raw/07683617d3f9277fe274e7a35f745b14b6a35e44/test/src/test/java/hudson/cli/UpdateViewCommandTest.java</t>
  </si>
  <si>
    <t>0e2cadf5ea0a37780718207fab1e077a32127162</t>
  </si>
  <si>
    <t>[JENKINS-42717] - Prevent NPE when a non-existent Default View is specified in the global config (#2815)_x000D_
_x000D_
* [JENKINS-42717] - Document view management methods in Jenkins and ViewGroupMixIn_x000D_
_x000D_
* [KENKINS-42717] - GlobalDefauldViewConfiguration should not fail with NPE when the view is missing_x000D_
_x000D_
* [JENKINS-42717] - Draft the direct unit test_x000D_
_x000D_
* [JENKINS-42717] - Fix the tes implementation_x000D_
_x000D_
* [JENKINS-42717] - Make FormException localizable_x000D_
_x000D_
* [JENKINS-42717] - Fix te build glitch_x000D_
_x000D_
(cherry picked from commit 4074818b97d50b98b754f723842f03306a1ddaea)</t>
  </si>
  <si>
    <t>https://github.com/jenkinsci/jenkins/commit/0e2cadf5ea0a37780718207fab1e077a32127162</t>
  </si>
  <si>
    <t>test/src/test/java/jenkins/security/security218/Payload.java</t>
  </si>
  <si>
    <t>https://github.com/jenkinsci/jenkins/raw/35a1cb0a3ee5edbe1107ffcac9f319db02871f53/test/src/test/java/hudson/cli/RemoveJobFromViewCommandTest.java</t>
  </si>
  <si>
    <t>core/src/main/java/hudson/tasks/BuildStepDescriptor.java</t>
  </si>
  <si>
    <t>e4b84a2f824e00ad7ff5f19783840da0bb4a26a4</t>
  </si>
  <si>
    <t>Revert "Initial work on DependencyGraph"_x000D_
_x000D_
This reverts commit 7fe3a4a3b957cf5517e634cdd25b1c5646334689.</t>
  </si>
  <si>
    <t>https://github.com/jenkinsci/jenkins/commit/e4b84a2f824e00ad7ff5f19783840da0bb4a26a4</t>
  </si>
  <si>
    <t>test/src/test/java/hudson/model/ComputerSetTest.java</t>
  </si>
  <si>
    <t>test/src/test/java/jenkins/security/security218/ysoserial/payloads/JsonLibSignedObject.java</t>
  </si>
  <si>
    <t>285e83a9c65696f834140624f7f8e6390659c6cf</t>
  </si>
  <si>
    <t>Merge branch 'master' into jenkins-24141_x000D_
_x000D_
Conflicts:_x000D_
	cli/pom.xml_x000D_
	core/pom.xml_x000D_
	pom.xml_x000D_
	test/pom.xml_x000D_
	war/pom.xml</t>
  </si>
  <si>
    <t>https://github.com/jenkinsci/jenkins/commit/285e83a9c65696f834140624f7f8e6390659c6cf</t>
  </si>
  <si>
    <t>24141</t>
  </si>
  <si>
    <t>569c990455e1411afe40969fb6186c551528569e</t>
  </si>
  <si>
    <t>https://github.com/jenkinsci/jenkins/commit/569c990455e1411afe40969fb6186c551528569e</t>
  </si>
  <si>
    <t>https://github.com/jenkinsci/jenkins/raw/35a1cb0a3ee5edbe1107ffcac9f319db02871f53/test/src/test/java/hudson/cli/RunRangeCommand2Test.java</t>
  </si>
  <si>
    <t>test/src/test/java/hudson/node_monitors/ClockMonitorDescriptorTest.java</t>
  </si>
  <si>
    <t>core/src/main/java/hudson/security/FederatedLoginServiceUserProperty.java</t>
  </si>
  <si>
    <t>test/src/test/java/hudson/tasks/LogRotatorTest.java</t>
  </si>
  <si>
    <t>test/src/test/java/hudson/model/listeners/ItemListenerTest.java</t>
  </si>
  <si>
    <t>https://github.com/jenkinsci/jenkins/raw/35a1cb0a3ee5edbe1107ffcac9f319db02871f53/test/src/test/java/hudson/cli/SetBuildDescriptionCommandTest.java</t>
  </si>
  <si>
    <t>https://github.com/jenkinsci/jenkins/raw/31ee211e9aa93f10f391521bd4ca571993810b9a/test-jdk8/src/test/java/jenkins/security/security218/ysoserial/exploit/JenkinsCLI.java</t>
  </si>
  <si>
    <t>https://github.com/jenkinsci/jenkins/raw/35a1cb0a3ee5edbe1107ffcac9f319db02871f53/test/src/test/java/hudson/model/CauseTest.java</t>
  </si>
  <si>
    <t>https://github.com/jenkinsci/jenkins/raw/6d41e0cd5272b5e213a4f78e86132e032674f5d5/core/src/main/java/hudson/init/package-info.java</t>
  </si>
  <si>
    <t>https://github.com/jenkinsci/jenkins/raw/31ee211e9aa93f10f391521bd4ca571993810b9a/test-jdk8/src/test/java/jenkins/security/security218/ysoserial/exploit/JenkinsListener.java</t>
  </si>
  <si>
    <t>test/src/test/java/jenkins/security/Security218BlackBoxTest.java</t>
  </si>
  <si>
    <t>https://github.com/jenkinsci/jenkins/raw/57c94bf1943415ecbca6c563f0f388a283c3c3e1/core/src/main/java/hudson/model/labels/LabelAssignmentAction.java</t>
  </si>
  <si>
    <t>test/src/test/java/hudson/slaves/NodeProvisionerTest.java</t>
  </si>
  <si>
    <t>test/src/test/java/jenkins/widgets/HistoryPageFilterCaseSensitiveSearchTest.java</t>
  </si>
  <si>
    <t>core/src/main/java/hudson/tasks/BuildWrappers.java</t>
  </si>
  <si>
    <t>https://github.com/jenkinsci/jenkins/raw/31ee211e9aa93f10f391521bd4ca571993810b9a/test-jdk8/src/test/java/jenkins/security/security218/ysoserial/exploit/JenkinsReverse.java</t>
  </si>
  <si>
    <t>https://github.com/jenkinsci/jenkins/raw/6d41e0cd5272b5e213a4f78e86132e032674f5d5/core/src/main/java/hudson/lifecycle/UnixLifecycle.java</t>
  </si>
  <si>
    <t>https://github.com/jenkinsci/jenkins/raw/35a1cb0a3ee5edbe1107ffcac9f319db02871f53/test/src/test/java/hudson/model/FileParameterValueTest.java</t>
  </si>
  <si>
    <t>core/src/main/java/jenkins/diagnosis/HsErrPidFile.java</t>
  </si>
  <si>
    <t>core/src/test/java/hudson/triggers/TimerTriggerTest.java</t>
  </si>
  <si>
    <t>https://github.com/jenkinsci/jenkins/raw/e76921c9f6990ab538801154d815382baa10051f/core/src/test/java/hudson/triggers/TimerTriggerTest.java</t>
  </si>
  <si>
    <t>https://github.com/jenkinsci/jenkins/raw/e3520628971468664cc81ac1f20fa2e9da625f36/test/src/test/java/hudson/slaves/NodeProvisionerTest.java</t>
  </si>
  <si>
    <t>https://github.com/jenkinsci/jenkins/raw/31ee211e9aa93f10f391521bd4ca571993810b9a/test-jdk8/src/test/java/jenkins/security/security218/ysoserial/exploit/RMIRegistryExploit.java</t>
  </si>
  <si>
    <t>test/src/test/java/hudson/views/GlobalDefaultViewConfigurationTest.java</t>
  </si>
  <si>
    <t>https://github.com/jenkinsci/jenkins/raw/0e2cadf5ea0a37780718207fab1e077a32127162/test/src/test/java/hudson/views/GlobalDefaultViewConfigurationTest.java</t>
  </si>
  <si>
    <t>https://github.com/jenkinsci/jenkins/raw/57c94bf1943415ecbca6c563f0f388a283c3c3e1/core/src/main/java/hudson/model/labels/LabelAtomProperty.java</t>
  </si>
  <si>
    <t>test/src/test/java/hudson/cli/GetJobCommandTest.java</t>
  </si>
  <si>
    <t>core/src/main/java/hudson/security/SparseACL.java</t>
  </si>
  <si>
    <t>https://github.com/jenkinsci/jenkins/raw/819f80b12fb52d300fcbf05f64a8dab121901400/core/src/main/java/jenkins/security/LastGrantedAuthoritiesProperty.java</t>
  </si>
  <si>
    <t>core/src/main/java/jenkins/model/DependencyDeclarer.java</t>
  </si>
  <si>
    <t>core/src/main/java/hudson/cli/SetBuildDisplayNameCommand.java</t>
  </si>
  <si>
    <t>https://github.com/jenkinsci/jenkins/raw/57c94bf1943415ecbca6c563f0f388a283c3c3e1/core/src/main/java/hudson/model/labels/LabelAtomPropertyDescriptor.java</t>
  </si>
  <si>
    <t>https://github.com/jenkinsci/jenkins/raw/31ee211e9aa93f10f391521bd4ca571993810b9a/test-jdk8/src/test/java/jenkins/security/security218/ysoserial/payloads/CommonsBeanutils1.java</t>
  </si>
  <si>
    <t>core/src/main/java/hudson/util/jna/WINBASE.java</t>
  </si>
  <si>
    <t>https://github.com/jenkinsci/jenkins/raw/35a1cb0a3ee5edbe1107ffcac9f319db02871f53/test/src/test/java/hudson/model/GetEnvironmentOutsideBuildTest.java</t>
  </si>
  <si>
    <t>https://github.com/jenkinsci/jenkins/raw/43960f10bc93783f86e8d7c3a74e8799b5d73409/core/src/main/java/hudson/cli/ConsoleCommand.java</t>
  </si>
  <si>
    <t>https://github.com/jenkinsci/jenkins/raw/819f80b12fb52d300fcbf05f64a8dab121901400/core/src/main/java/jenkins/security/QueueItemAuthenticatorConfiguration.java</t>
  </si>
  <si>
    <t>https://github.com/jenkinsci/jenkins/raw/57c94bf1943415ecbca6c563f0f388a283c3c3e1/core/src/main/java/hudson/model/listeners/ItemListener.java</t>
  </si>
  <si>
    <t>https://github.com/jenkinsci/jenkins/raw/2f5ca1a7a167be27aab5d5c69f71a02ee5507ba6/test/src/test/java/hudson/tasks/LogRotatorTest.java</t>
  </si>
  <si>
    <t>https://github.com/jenkinsci/jenkins/raw/31ee211e9aa93f10f391521bd4ca571993810b9a/test-jdk8/src/test/java/jenkins/security/security218/ysoserial/payloads/CommonsCollections1.java</t>
  </si>
  <si>
    <t>core/src/main/java/jenkins/scm/RunWithSCMMixIn.java</t>
  </si>
  <si>
    <t>https://github.com/jenkinsci/jenkins/raw/e4b84a2f824e00ad7ff5f19783840da0bb4a26a4/core/src/main/java/jenkins/scm/RunWithSCMMixIn.java</t>
  </si>
  <si>
    <t>core/src/main/java/jenkins/security/QueueItemAuthenticatorProvider.java</t>
  </si>
  <si>
    <t>https://github.com/jenkinsci/jenkins/raw/819f80b12fb52d300fcbf05f64a8dab121901400/core/src/main/java/jenkins/security/QueueItemAuthenticatorProvider.java</t>
  </si>
  <si>
    <t>https://github.com/jenkinsci/jenkins/raw/31ee211e9aa93f10f391521bd4ca571993810b9a/test-jdk8/src/test/java/jenkins/security/security218/ysoserial/payloads/CommonsCollections2.java</t>
  </si>
  <si>
    <t>https://github.com/jenkinsci/jenkins/raw/028495091302827918eb4a530366182717c4e092/test/src/test/java/hudson/XMLFileTest.java</t>
  </si>
  <si>
    <t>https://github.com/jenkinsci/jenkins/raw/6d41e0cd5272b5e213a4f78e86132e032674f5d5/core/src/main/java/hudson/logging/WeakLogHandler.java</t>
  </si>
  <si>
    <t>core/src/main/java/jenkins/SlaveToMasterFileCallable.java</t>
  </si>
  <si>
    <t>test/src/test/java/hudson/model/DependencyGraphTest.java</t>
  </si>
  <si>
    <t>https://github.com/jenkinsci/jenkins/raw/31ee211e9aa93f10f391521bd4ca571993810b9a/test-jdk8/src/test/java/jenkins/security/security218/ysoserial/payloads/CommonsCollections3.java</t>
  </si>
  <si>
    <t>https://github.com/jenkinsci/jenkins/raw/e4b84a2f824e00ad7ff5f19783840da0bb4a26a4/test/src/test/java/hudson/model/DependencyGraphTest.java</t>
  </si>
  <si>
    <t>core/src/main/java/hudson/tasks/BuildStep.java</t>
  </si>
  <si>
    <t>https://github.com/jenkinsci/jenkins/raw/2e7fe04d7c118189c25ab95178d17e242efcdeb8/test/src/test/java/jenkins/widgets/HistoryPageFilterCaseSensitiveSearchTest.java</t>
  </si>
  <si>
    <t>https://github.com/jenkinsci/jenkins/raw/fcc2a6601719d9ab97f918e7c8892aecfef4f6e4/test/src/test/java/hudson/model/WorkspaceCleanupThreadTest.java</t>
  </si>
  <si>
    <t>core/src/main/java/hudson/util/PersistedList.java</t>
  </si>
  <si>
    <t>https://github.com/jenkinsci/jenkins/raw/494119294fa2f095b4a28db0dd32c0d2092d9fa1/core/src/main/java/hudson/os/SU.java</t>
  </si>
  <si>
    <t>https://github.com/jenkinsci/jenkins/raw/31ee211e9aa93f10f391521bd4ca571993810b9a/test-jdk8/src/test/java/jenkins/security/security218/ysoserial/payloads/CommonsCollections4.java</t>
  </si>
  <si>
    <t>https://github.com/jenkinsci/jenkins/raw/819f80b12fb52d300fcbf05f64a8dab121901400/core/src/main/java/jenkins/security/SecurityListener.java</t>
  </si>
  <si>
    <t>core/src/main/java/hudson/scheduler/RareOrImpossibleDateException.java</t>
  </si>
  <si>
    <t>core/src/main/java/hudson/security/ChainedServletFilter.java</t>
  </si>
  <si>
    <t>https://github.com/jenkinsci/jenkins/raw/028495091302827918eb4a530366182717c4e092/test/src/test/java/hudson/cli/GetViewCommandTest.java</t>
  </si>
  <si>
    <t>https://github.com/jenkinsci/jenkins/raw/31ee211e9aa93f10f391521bd4ca571993810b9a/test-jdk8/src/test/java/jenkins/security/security218/ysoserial/payloads/CommonsCollections5.java</t>
  </si>
  <si>
    <t>https://github.com/jenkinsci/jenkins/raw/57c94bf1943415ecbca6c563f0f388a283c3c3e1/core/src/main/java/hudson/model/listeners/RunListener.java</t>
  </si>
  <si>
    <t>https://github.com/jenkinsci/jenkins/raw/43960f10bc93783f86e8d7c3a74e8799b5d73409/core/src/main/java/hudson/cli/EnablePluginCommand.java</t>
  </si>
  <si>
    <t>https://github.com/jenkinsci/jenkins/raw/57c94bf1943415ecbca6c563f0f388a283c3c3e1/core/src/main/java/hudson/model/queue/AbstractQueueSorterImpl.java</t>
  </si>
  <si>
    <t>core/src/main/java/hudson/scm/AbstractScmTagAction.java</t>
  </si>
  <si>
    <t>https://github.com/jenkinsci/jenkins/raw/57c94bf1943415ecbca6c563f0f388a283c3c3e1/core/src/main/java/hudson/model/queue/BackFiller.java</t>
  </si>
  <si>
    <t>https://github.com/jenkinsci/jenkins/raw/028495091302827918eb4a530366182717c4e092/test/src/test/java/hudson/model/ComputerConfigDotXmlTest.java</t>
  </si>
  <si>
    <t>https://github.com/jenkinsci/jenkins/raw/31ee211e9aa93f10f391521bd4ca571993810b9a/test-jdk8/src/test/java/jenkins/security/security218/ysoserial/payloads/CommonsCollections6.java</t>
  </si>
  <si>
    <t>core/src/main/java/jenkins/ReflectiveFilePathFilter.java</t>
  </si>
  <si>
    <t>core/src/main/java/hudson/util/CompressedFile.java</t>
  </si>
  <si>
    <t>https://github.com/jenkinsci/jenkins/raw/57c94bf1943415ecbca6c563f0f388a283c3c3e1/core/src/main/java/hudson/model/queue/FutureImpl.java</t>
  </si>
  <si>
    <t>https://github.com/jenkinsci/jenkins/raw/35a1cb0a3ee5edbe1107ffcac9f319db02871f53/test/src/test/java/hudson/model/UserPropertyTest.java</t>
  </si>
  <si>
    <t>https://github.com/jenkinsci/jenkins/raw/31ee211e9aa93f10f391521bd4ca571993810b9a/test-jdk8/src/test/java/jenkins/security/security218/ysoserial/payloads/DynamicDependencies.java</t>
  </si>
  <si>
    <t>core/src/main/java/hudson/tools/ToolProperty.java</t>
  </si>
  <si>
    <t>https://github.com/jenkinsci/jenkins/raw/494119294fa2f095b4a28db0dd32c0d2092d9fa1/core/src/main/java/hudson/scm/ChangeLogParser.java</t>
  </si>
  <si>
    <t>https://github.com/jenkinsci/jenkins/raw/31ee211e9aa93f10f391521bd4ca571993810b9a/test-jdk8/src/test/java/jenkins/security/security218/ysoserial/payloads/FileUpload1.java</t>
  </si>
  <si>
    <t>https://github.com/jenkinsci/jenkins/raw/57c94bf1943415ecbca6c563f0f388a283c3c3e1/core/src/main/java/hudson/model/queue/QueueSorter.java</t>
  </si>
  <si>
    <t>https://github.com/jenkinsci/jenkins/raw/35a1cb0a3ee5edbe1107ffcac9f319db02871f53/test/src/test/java/hudson/model/UserTest.java</t>
  </si>
  <si>
    <t>https://github.com/jenkinsci/jenkins/raw/31ee211e9aa93f10f391521bd4ca571993810b9a/test-jdk8/src/test/java/jenkins/security/security218/ysoserial/payloads/Groovy1.java</t>
  </si>
  <si>
    <t>core/src/main/java/hudson/tools/InstallSourceProperty.java</t>
  </si>
  <si>
    <t>https://github.com/jenkinsci/jenkins/raw/35a1cb0a3ee5edbe1107ffcac9f319db02871f53/test/src/test/java/hudson/model/ViewTest.java</t>
  </si>
  <si>
    <t>https://github.com/jenkinsci/jenkins/raw/819f80b12fb52d300fcbf05f64a8dab121901400/core/src/main/java/jenkins/security/apitoken/LegacyApiTokenAdministrativeMonitor.java</t>
  </si>
  <si>
    <t>https://github.com/jenkinsci/jenkins/raw/57c94bf1943415ecbca6c563f0f388a283c3c3e1/core/src/main/java/hudson/model/queue/WorkUnitContext.java</t>
  </si>
  <si>
    <t>https://github.com/jenkinsci/jenkins/raw/31ee211e9aa93f10f391521bd4ca571993810b9a/test-jdk8/src/test/java/jenkins/security/security218/ysoserial/payloads/JRMPClient.java</t>
  </si>
  <si>
    <t>https://github.com/jenkinsci/jenkins/raw/43960f10bc93783f86e8d7c3a74e8799b5d73409/core/src/main/java/hudson/cli/ListChangesCommand.java</t>
  </si>
  <si>
    <t>https://github.com/jenkinsci/jenkins/raw/35a1cb0a3ee5edbe1107ffcac9f319db02871f53/test/src/test/java/hudson/node_monitors/DiskSpaceMonitorDescriptorTest.java</t>
  </si>
  <si>
    <t>https://github.com/jenkinsci/jenkins/raw/494119294fa2f095b4a28db0dd32c0d2092d9fa1/core/src/main/java/hudson/scm/ChangeLogSet.java</t>
  </si>
  <si>
    <t>https://github.com/jenkinsci/jenkins/raw/819f80b12fb52d300fcbf05f64a8dab121901400/core/src/main/java/jenkins/security/s2m/AdminWhitelistRule.java</t>
  </si>
  <si>
    <t>https://github.com/jenkinsci/jenkins/raw/31ee211e9aa93f10f391521bd4ca571993810b9a/test-jdk8/src/test/java/jenkins/security/security218/ysoserial/payloads/JRMPListener.java</t>
  </si>
  <si>
    <t>core/src/main/java/hudson/tools/PropertyDescriptor.java</t>
  </si>
  <si>
    <t>core/src/main/java/jenkins/security/s2m/CallableDirectionChecker.java</t>
  </si>
  <si>
    <t>https://github.com/jenkinsci/jenkins/raw/819f80b12fb52d300fcbf05f64a8dab121901400/core/src/main/java/jenkins/security/s2m/CallableDirectionChecker.java</t>
  </si>
  <si>
    <t>test/src/test/java/hudson/cli/ReloadJobCommandTest.java</t>
  </si>
  <si>
    <t>https://github.com/jenkinsci/jenkins/raw/1d8af3316cef57f0b8c07003831e1a74ccbca99d/test/src/test/java/hudson/cli/ReloadJobCommandTest.java</t>
  </si>
  <si>
    <t>https://github.com/jenkinsci/jenkins/raw/31ee211e9aa93f10f391521bd4ca571993810b9a/test-jdk8/src/test/java/jenkins/security/security218/ysoserial/payloads/JSON1.java</t>
  </si>
  <si>
    <t>core/src/main/java/hudson/util/io/ReopenableFileOutputStream.java</t>
  </si>
  <si>
    <t>https://github.com/jenkinsci/jenkins/raw/35a1cb0a3ee5edbe1107ffcac9f319db02871f53/test/src/test/java/hudson/security/LoginTest.java</t>
  </si>
  <si>
    <t>test/src/test/java/hudson/RelativePathTest.java</t>
  </si>
  <si>
    <t>core/src/main/java/jenkins/security/NotReallyRoleSensitiveCallable.java</t>
  </si>
  <si>
    <t>https://github.com/jenkinsci/jenkins/raw/819f80b12fb52d300fcbf05f64a8dab121901400/core/src/main/java/jenkins/security/s2m/MasterKillSwitchConfiguration.java</t>
  </si>
  <si>
    <t>https://github.com/jenkinsci/jenkins/raw/31ee211e9aa93f10f391521bd4ca571993810b9a/test-jdk8/src/test/java/jenkins/security/security218/ysoserial/payloads/Jdk7u21.java</t>
  </si>
  <si>
    <t>https://github.com/jenkinsci/jenkins/raw/57c94bf1943415ecbca6c563f0f388a283c3c3e1/core/src/main/java/hudson/node_monitors/ClockMonitor.java</t>
  </si>
  <si>
    <t>https://github.com/jenkinsci/jenkins/raw/86ea7b0028c232f298172bf1a7f2e1f03e6ab7a7/test/src/test/java/hudson/util/SecretCompatTest.java</t>
  </si>
  <si>
    <t>https://github.com/jenkinsci/jenkins/raw/819f80b12fb52d300fcbf05f64a8dab121901400/core/src/main/java/jenkins/security/seed/UserSeedChangeListener.java</t>
  </si>
  <si>
    <t>core/src/main/java/hudson/model/ResourceActivity.java</t>
  </si>
  <si>
    <t>https://github.com/jenkinsci/jenkins/raw/31ee211e9aa93f10f391521bd4ca571993810b9a/test-jdk8/src/test/java/jenkins/security/security218/ysoserial/payloads/JsonLibSignedObject.java</t>
  </si>
  <si>
    <t>core/src/main/java/jenkins/security/Roles.java</t>
  </si>
  <si>
    <t>https://github.com/jenkinsci/jenkins/raw/57c94bf1943415ecbca6c563f0f388a283c3c3e1/core/src/main/java/hudson/node_monitors/DiskSpaceMonitor.java</t>
  </si>
  <si>
    <t>test/src/test/java/hudson/cli/RunRangeCommandTest.java</t>
  </si>
  <si>
    <t>https://github.com/jenkinsci/jenkins/raw/1d8af3316cef57f0b8c07003831e1a74ccbca99d/test/src/test/java/hudson/cli/RunRangeCommandTest.java</t>
  </si>
  <si>
    <t>core/src/main/java/hudson/slaves/NodeDescriptor.java</t>
  </si>
  <si>
    <t>https://github.com/jenkinsci/jenkins/raw/6d41e0cd5272b5e213a4f78e86132e032674f5d5/core/src/main/java/hudson/model/BooleanParameterValue.java</t>
  </si>
  <si>
    <t>https://github.com/jenkinsci/jenkins/raw/819f80b12fb52d300fcbf05f64a8dab121901400/core/src/main/java/jenkins/security/seed/UserSeedProperty.java</t>
  </si>
  <si>
    <t>https://github.com/jenkinsci/jenkins/raw/31ee211e9aa93f10f391521bd4ca571993810b9a/test-jdk8/src/test/java/jenkins/security/security218/ysoserial/payloads/Ldap.java</t>
  </si>
  <si>
    <t>core/src/main/java/hudson/tools/ToolLocationNodeProperty.java</t>
  </si>
  <si>
    <t>https://github.com/jenkinsci/jenkins/raw/57c94bf1943415ecbca6c563f0f388a283c3c3e1/core/src/main/java/hudson/node_monitors/DiskSpaceMonitorDescriptor.java</t>
  </si>
  <si>
    <t>https://github.com/jenkinsci/jenkins/raw/35a1cb0a3ee5edbe1107ffcac9f319db02871f53/test/src/test/java/hudson/slaves/EnvironmentVariableNodePropertyTest.java</t>
  </si>
  <si>
    <t>https://github.com/jenkinsci/jenkins/raw/86ea7b0028c232f298172bf1a7f2e1f03e6ab7a7/test/src/test/java/jenkins/model/NodesTest.java</t>
  </si>
  <si>
    <t>https://github.com/jenkinsci/jenkins/raw/819f80b12fb52d300fcbf05f64a8dab121901400/core/src/main/java/jenkins/security/seed/UserSeedSecurityListener.java</t>
  </si>
  <si>
    <t>core/src/main/java/jenkins/security/s2m/AdminCallableMonitor.java</t>
  </si>
  <si>
    <t>https://github.com/jenkinsci/jenkins/raw/31ee211e9aa93f10f391521bd4ca571993810b9a/test-jdk8/src/test/java/jenkins/security/security218/ysoserial/payloads/ObjectPayload.java</t>
  </si>
  <si>
    <t>https://github.com/jenkinsci/jenkins/raw/819f80b12fb52d300fcbf05f64a8dab121901400/core/src/main/java/jenkins/security/stapler/DoActionFilter.java</t>
  </si>
  <si>
    <t>https://github.com/jenkinsci/jenkins/raw/57c94bf1943415ecbca6c563f0f388a283c3c3e1/core/src/main/java/hudson/node_monitors/NodeMonitorUpdater.java</t>
  </si>
  <si>
    <t>https://github.com/jenkinsci/jenkins/raw/31ee211e9aa93f10f391521bd4ca571993810b9a/test-jdk8/src/test/java/jenkins/security/security218/ysoserial/payloads/ReleaseableObjectPayload.java</t>
  </si>
  <si>
    <t>https://github.com/jenkinsci/jenkins/raw/35a1cb0a3ee5edbe1107ffcac9f319db02871f53/test/src/test/java/hudson/slaves/NodeParallelTest.java</t>
  </si>
  <si>
    <t>https://github.com/jenkinsci/jenkins/raw/819f80b12fb52d300fcbf05f64a8dab121901400/core/src/main/java/jenkins/security/stapler/RoutingDecisionProvider.java</t>
  </si>
  <si>
    <t>core/src/main/java/hudson/model/queue/AbstractQueueTask.java</t>
  </si>
  <si>
    <t>https://github.com/jenkinsci/jenkins/raw/57c94bf1943415ecbca6c563f0f388a283c3c3e1/core/src/main/java/hudson/node_monitors/SwapSpaceMonitor.java</t>
  </si>
  <si>
    <t>https://github.com/jenkinsci/jenkins/raw/35a1cb0a3ee5edbe1107ffcac9f319db02871f53/test/src/test/java/hudson/slaves/PingThreadTest.java</t>
  </si>
  <si>
    <t>https://github.com/jenkinsci/jenkins/raw/31ee211e9aa93f10f391521bd4ca571993810b9a/test-jdk8/src/test/java/jenkins/security/security218/ysoserial/payloads/Spring1.java</t>
  </si>
  <si>
    <t>core/src/main/java/hudson/model/queue/AbstractSubTask.java</t>
  </si>
  <si>
    <t>core/src/main/java/hudson/util/ClasspathBuilder.java</t>
  </si>
  <si>
    <t>core/src/main/java/jenkins/security/s2m/CallableWhitelist.java</t>
  </si>
  <si>
    <t>command-launcher-plugin/src/test/java/hudson/slaves/CommandConnectorTest.java</t>
  </si>
  <si>
    <t>https://github.com/jenkinsci/jenkins/raw/3a781f5a40ed7e2cec8a794729477ed385fab24e/command-launcher-plugin/src/test/java/hudson/slaves/CommandConnectorTest.java</t>
  </si>
  <si>
    <t>https://github.com/jenkinsci/jenkins/raw/35a1cb0a3ee5edbe1107ffcac9f319db02871f53/test/src/test/java/hudson/slaves/SlaveComputerTest.java</t>
  </si>
  <si>
    <t>https://github.com/jenkinsci/jenkins/raw/31ee211e9aa93f10f391521bd4ca571993810b9a/test-jdk8/src/test/java/jenkins/security/security218/ysoserial/payloads/Spring2.java</t>
  </si>
  <si>
    <t>https://github.com/jenkinsci/jenkins/raw/819f80b12fb52d300fcbf05f64a8dab121901400/core/src/main/java/jenkins/security/stapler/StaticRoutingDecisionProvider.java</t>
  </si>
  <si>
    <t>command-launcher-plugin/src/test/java/hudson/slaves/CommandLauncher2Test.java</t>
  </si>
  <si>
    <t>https://github.com/jenkinsci/jenkins/raw/3a781f5a40ed7e2cec8a794729477ed385fab24e/command-launcher-plugin/src/test/java/hudson/slaves/CommandLauncher2Test.java</t>
  </si>
  <si>
    <t>https://github.com/jenkinsci/jenkins/raw/57c94bf1943415ecbca6c563f0f388a283c3c3e1/core/src/main/java/hudson/node_monitors/TemporarySpaceMonitor.java</t>
  </si>
  <si>
    <t>https://github.com/jenkinsci/jenkins/raw/31ee211e9aa93f10f391521bd4ca571993810b9a/test-jdk8/src/test/java/jenkins/security/security218/ysoserial/payloads/annotation/Dependencies.java</t>
  </si>
  <si>
    <t>https://github.com/jenkinsci/jenkins/raw/43960f10bc93783f86e8d7c3a74e8799b5d73409/core/src/main/java/hudson/cli/RunRangeCommand.java</t>
  </si>
  <si>
    <t>https://github.com/jenkinsci/jenkins/raw/819f80b12fb52d300fcbf05f64a8dab121901400/core/src/main/java/jenkins/security/stapler/TypedFilter.java</t>
  </si>
  <si>
    <t>command-launcher-plugin/src/test/java/hudson/slaves/CommandLauncherTest.java</t>
  </si>
  <si>
    <t>https://github.com/jenkinsci/jenkins/raw/3a781f5a40ed7e2cec8a794729477ed385fab24e/command-launcher-plugin/src/test/java/hudson/slaves/CommandLauncherTest.java</t>
  </si>
  <si>
    <t>https://github.com/jenkinsci/jenkins/raw/6d41e0cd5272b5e213a4f78e86132e032674f5d5/core/src/main/java/hudson/model/ComputerPanelBox.java</t>
  </si>
  <si>
    <t>core/src/main/java/jenkins/security/s2m/MasterKillSwitchWarning.java</t>
  </si>
  <si>
    <t>https://github.com/jenkinsci/jenkins/raw/35a1cb0a3ee5edbe1107ffcac9f319db02871f53/test/src/test/java/hudson/tools/InstallerTranslatorTest.java</t>
  </si>
  <si>
    <t>core/src/main/java/hudson/model/ExecutorListener.java</t>
  </si>
  <si>
    <t>https://github.com/jenkinsci/jenkins/raw/57c94bf1943415ecbca6c563f0f388a283c3c3e1/core/src/main/java/hudson/org/apache/tools/tar/TarInputStream.java</t>
  </si>
  <si>
    <t>https://github.com/jenkinsci/jenkins/raw/31ee211e9aa93f10f391521bd4ca571993810b9a/test-jdk8/src/test/java/jenkins/security/security218/ysoserial/payloads/annotation/PayloadTest.java</t>
  </si>
  <si>
    <t>https://github.com/jenkinsci/jenkins/raw/6d41e0cd5272b5e213a4f78e86132e032674f5d5/core/src/main/java/hudson/model/ComputerPinger.java</t>
  </si>
  <si>
    <t>core/src/main/java/hudson/AbortException.java</t>
  </si>
  <si>
    <t>https://github.com/jenkinsci/jenkins/raw/93cde2b400ba9d92ad0a11a0c9f27e328734b4e8/core/src/main/java/hudson/AbortException.java</t>
  </si>
  <si>
    <t>https://github.com/jenkinsci/jenkins/raw/86639c9007e72024cc388d166e10c07e2de920c9/core/src/test/java/hudson/model/UpdateCenterTest.java</t>
  </si>
  <si>
    <t>https://github.com/jenkinsci/jenkins/raw/43960f10bc93783f86e8d7c3a74e8799b5d73409/core/src/main/java/hudson/cli/SetBuildDisplayNameCommand.java</t>
  </si>
  <si>
    <t>https://github.com/jenkinsci/jenkins/raw/57c94bf1943415ecbca6c563f0f388a283c3c3e1/core/src/main/java/hudson/org/apache/tools/tar/TarOutputStream.java</t>
  </si>
  <si>
    <t>https://github.com/jenkinsci/jenkins/raw/31ee211e9aa93f10f391521bd4ca571993810b9a/test-jdk8/src/test/java/jenkins/security/security218/ysoserial/payloads/util/ClassFiles.java</t>
  </si>
  <si>
    <t>https://github.com/jenkinsci/jenkins/raw/819f80b12fb52d300fcbf05f64a8dab121901400/core/src/main/java/jenkins/slaves/JnlpAgentReceiver.java</t>
  </si>
  <si>
    <t>core/src/main/java/hudson/util/ErrorObject.java</t>
  </si>
  <si>
    <t>https://github.com/jenkinsci/jenkins/raw/819f80b12fb52d300fcbf05f64a8dab121901400/core/src/main/java/jenkins/slaves/RemotingVersionInfo.java</t>
  </si>
  <si>
    <t>https://github.com/jenkinsci/jenkins/raw/31ee211e9aa93f10f391521bd4ca571993810b9a/test-jdk8/src/test/java/jenkins/security/security218/ysoserial/payloads/util/Gadgets.java</t>
  </si>
  <si>
    <t>https://github.com/jenkinsci/jenkins/raw/57c94bf1943415ecbca6c563f0f388a283c3c3e1/core/src/main/java/hudson/os/WindowsUtil.java</t>
  </si>
  <si>
    <t>https://github.com/jenkinsci/jenkins/raw/35a1cb0a3ee5edbe1107ffcac9f319db02871f53/test/src/test/java/jenkins/model/identity/IdentityRootActionTest.java</t>
  </si>
  <si>
    <t>core/src/main/java/hudson/util/CyclicGraphDetector.java</t>
  </si>
  <si>
    <t>https://github.com/jenkinsci/jenkins/raw/57c94bf1943415ecbca6c563f0f388a283c3c3e1/core/src/main/java/hudson/os/solaris/ZFSInstaller.java</t>
  </si>
  <si>
    <t>https://github.com/jenkinsci/jenkins/raw/31ee211e9aa93f10f391521bd4ca571993810b9a/test-jdk8/src/test/java/jenkins/security/security218/ysoserial/payloads/util/JavaVersion.java</t>
  </si>
  <si>
    <t>test/src/test/java/hudson/slaves/CommandLauncherTest.java</t>
  </si>
  <si>
    <t>test/src/test/java/hudson/slaves/ComputerConnectorTest.java</t>
  </si>
  <si>
    <t>https://github.com/jenkinsci/jenkins/raw/f0f079498cdae07269f5c80c146ac0c3cfc28589/core/src/main/java/hudson/cli/SetBuildResultCommand.java</t>
  </si>
  <si>
    <t>https://github.com/jenkinsci/jenkins/raw/136063fa7909a72ae6e0305d136860316694d2fa/core/src/main/java/jenkins/util/FullDuplexHttpService.java</t>
  </si>
  <si>
    <t>https://github.com/jenkinsci/jenkins/raw/819f80b12fb52d300fcbf05f64a8dab121901400/core/src/main/java/jenkins/tasks/SimpleBuildStep.java</t>
  </si>
  <si>
    <t>core/src/main/java/hudson/util/DataSetBuilder.java</t>
  </si>
  <si>
    <t>https://github.com/jenkinsci/jenkins/raw/43960f10bc93783f86e8d7c3a74e8799b5d73409/core/src/main/java/hudson/cli/declarative/CLIMethod.java</t>
  </si>
  <si>
    <t>https://github.com/jenkinsci/jenkins/raw/35a1cb0a3ee5edbe1107ffcac9f319db02871f53/test/src/test/java/jenkins/security/ApiCrumbExclusionTest.java</t>
  </si>
  <si>
    <t>https://github.com/jenkinsci/jenkins/raw/6d41e0cd5272b5e213a4f78e86132e032674f5d5/core/src/main/java/hudson/model/FileParameterDefinition.java</t>
  </si>
  <si>
    <t>https://github.com/jenkinsci/jenkins/raw/9da9131c2c8e76b03ba7623553b13ae7579193bb/test/src/test/java/hudson/model/Slave2Test.java</t>
  </si>
  <si>
    <t>https://github.com/jenkinsci/jenkins/raw/31ee211e9aa93f10f391521bd4ca571993810b9a/test-jdk8/src/test/java/jenkins/security/security218/ysoserial/payloads/util/PayloadRunner.java</t>
  </si>
  <si>
    <t>https://github.com/jenkinsci/jenkins/raw/57c94bf1943415ecbca6c563f0f388a283c3c3e1/core/src/main/java/hudson/scheduler/Hash.java</t>
  </si>
  <si>
    <t>test/src/test/java/lib/form/ApplyButtonTest.java</t>
  </si>
  <si>
    <t>https://github.com/jenkinsci/jenkins/raw/31ee211e9aa93f10f391521bd4ca571993810b9a/test-jdk8/src/test/java/jenkins/security/security218/ysoserial/payloads/util/Reflections.java</t>
  </si>
  <si>
    <t>https://github.com/jenkinsci/jenkins/raw/9da9131c2c8e76b03ba7623553b13ae7579193bb/test/src/test/java/hudson/node_monitors/ClockMonitorDescriptorTest.java</t>
  </si>
  <si>
    <t>core/src/main/java/jenkins/diagnostics/CompletedInitializationMonitor.java</t>
  </si>
  <si>
    <t>core/src/main/java/hudson/util/Function1.java</t>
  </si>
  <si>
    <t>https://github.com/jenkinsci/jenkins/raw/57c94bf1943415ecbca6c563f0f388a283c3c3e1/core/src/main/java/hudson/scm/AutoBrowserHolder.java</t>
  </si>
  <si>
    <t>https://github.com/jenkinsci/jenkins/raw/31ee211e9aa93f10f391521bd4ca571993810b9a/test-jdk8/src/test/java/jenkins/security/security218/ysoserial/secmgr/DelegateSecurityManager.java</t>
  </si>
  <si>
    <t>https://github.com/jenkinsci/jenkins/raw/43960f10bc93783f86e8d7c3a74e8799b5d73409/core/src/main/java/hudson/cli/declarative/CLIResolver.java</t>
  </si>
  <si>
    <t>https://github.com/jenkinsci/jenkins/raw/31ee211e9aa93f10f391521bd4ca571993810b9a/test-jdk8/src/test/java/jenkins/security/security218/ysoserial/secmgr/ExecCheckingSecurityManager.java</t>
  </si>
  <si>
    <t>https://github.com/jenkinsci/jenkins/raw/31ee211e9aa93f10f391521bd4ca571993810b9a/test-jdk8/src/test/java/jenkins/security/security218/ysoserial/secmgr/ThreadLocalSecurityManager.java</t>
  </si>
  <si>
    <t>https://github.com/jenkinsci/jenkins/raw/35a1cb0a3ee5edbe1107ffcac9f319db02871f53/test/src/test/java/jenkins/security/BasicHeaderProcessorTest.java</t>
  </si>
  <si>
    <t>core/src/main/java/jenkins/diagnostics/SecurityIsOffMonitor.java</t>
  </si>
  <si>
    <t>https://github.com/jenkinsci/jenkins/raw/31ee211e9aa93f10f391521bd4ca571993810b9a/test-jdk8/src/test/java/jenkins/security/security218/ysoserial/util/ClassFiles.java</t>
  </si>
  <si>
    <t>https://github.com/jenkinsci/jenkins/raw/35a1cb0a3ee5edbe1107ffcac9f319db02871f53/test/src/test/java/jenkins/security/ClassFilterImplTest.java</t>
  </si>
  <si>
    <t>core/src/main/java/hudson/cli/handlers/ParameterizedJobOptionHandler.java</t>
  </si>
  <si>
    <t>https://github.com/jenkinsci/jenkins/raw/43960f10bc93783f86e8d7c3a74e8799b5d73409/core/src/main/java/hudson/cli/handlers/ParameterizedJobOptionHandler.java</t>
  </si>
  <si>
    <t>https://github.com/jenkinsci/jenkins/raw/57c94bf1943415ecbca6c563f0f388a283c3c3e1/core/src/main/java/hudson/scm/EmptyChangeLogSet.java</t>
  </si>
  <si>
    <t>https://github.com/jenkinsci/jenkins/raw/819f80b12fb52d300fcbf05f64a8dab121901400/core/src/main/java/jenkins/telemetry/impl/SecuritySystemProperties.java</t>
  </si>
  <si>
    <t>core/src/main/java/hudson/Extension.java</t>
  </si>
  <si>
    <t>https://github.com/jenkinsci/jenkins/raw/93cde2b400ba9d92ad0a11a0c9f27e328734b4e8/core/src/main/java/hudson/Extension.java</t>
  </si>
  <si>
    <t>core/src/main/java/hudson/util/HudsonFailedToLoad.java</t>
  </si>
  <si>
    <t>core/src/main/java/hudson/util/IncompatibleAntVersionDetected.java</t>
  </si>
  <si>
    <t>https://github.com/jenkinsci/jenkins/raw/57c94bf1943415ecbca6c563f0f388a283c3c3e1/core/src/main/java/hudson/scm/RepositoryBrowser.java</t>
  </si>
  <si>
    <t>https://github.com/jenkinsci/jenkins/raw/819f80b12fb52d300fcbf05f64a8dab121901400/core/src/main/java/jenkins/telemetry/impl/StaplerDispatches.java</t>
  </si>
  <si>
    <t>core/src/main/java/hudson/util/JVMBuilder.java</t>
  </si>
  <si>
    <t>https://github.com/jenkinsci/jenkins/raw/819f80b12fb52d300fcbf05f64a8dab121901400/core/src/main/java/jenkins/telemetry/impl/UserLanguages.java</t>
  </si>
  <si>
    <t>core/src/main/java/hudson/util/IncompatibleServletVersionDetected.java</t>
  </si>
  <si>
    <t>https://github.com/jenkinsci/jenkins/raw/31ee211e9aa93f10f391521bd4ca571993810b9a/test-jdk8/src/test/java/jenkins/security/security218/ysoserial/util/Gadgets.java</t>
  </si>
  <si>
    <t>core/src/main/java/jenkins/diagnostics/URICheckEncodingMonitor.java</t>
  </si>
  <si>
    <t>https://github.com/jenkinsci/jenkins/raw/4b319e7604bd2f8df1ea412882dab4a48cefef0b/core/src/main/java/jenkins/ReflectiveFilePathFilter.java</t>
  </si>
  <si>
    <t>https://github.com/jenkinsci/jenkins/raw/35a1cb0a3ee5edbe1107ffcac9f319db02871f53/test/src/test/java/jenkins/security/LastGrantedAuthoritiesPropertyTest.java</t>
  </si>
  <si>
    <t>https://github.com/jenkinsci/jenkins/raw/57c94bf1943415ecbca6c563f0f388a283c3c3e1/core/src/main/java/hudson/scm/SCMDescriptor.java</t>
  </si>
  <si>
    <t>core/src/main/java/hudson/util/IncompatibleVMDetected.java</t>
  </si>
  <si>
    <t>https://github.com/jenkinsci/jenkins/raw/819f80b12fb52d300fcbf05f64a8dab121901400/core/src/main/java/jenkins/telemetry/impl/java11/MissingClassEvent.java</t>
  </si>
  <si>
    <t>https://github.com/jenkinsci/jenkins/raw/86639c9007e72024cc388d166e10c07e2de920c9/test/src/test/java/hudson/model/AperiodicWorkTest.java</t>
  </si>
  <si>
    <t>core/src/test/java/hudson/tasks/BuildStepCompatibilityLayerTest.java</t>
  </si>
  <si>
    <t>https://github.com/jenkinsci/jenkins/raw/31ee211e9aa93f10f391521bd4ca571993810b9a/test-jdk8/src/test/java/jenkins/security/security218/ysoserial/util/PayloadRunner.java</t>
  </si>
  <si>
    <t>https://github.com/jenkinsci/jenkins/raw/35a1cb0a3ee5edbe1107ffcac9f319db02871f53/test/src/test/java/jenkins/security/Security857Test.java</t>
  </si>
  <si>
    <t>https://github.com/jenkinsci/jenkins/raw/57c94bf1943415ecbca6c563f0f388a283c3c3e1/core/src/main/java/hudson/scm/SCMS.java</t>
  </si>
  <si>
    <t>https://github.com/jenkinsci/jenkins/raw/819f80b12fb52d300fcbf05f64a8dab121901400/core/src/main/java/jenkins/telemetry/impl/java11/MissingClassEvents.java</t>
  </si>
  <si>
    <t>https://github.com/jenkinsci/jenkins/raw/31ee211e9aa93f10f391521bd4ca571993810b9a/test-jdk8/src/test/java/jenkins/security/security218/ysoserial/util/Reflections.java</t>
  </si>
  <si>
    <t>core/src/main/java/hudson/util/InsufficientPermissionDetected.java</t>
  </si>
  <si>
    <t>core/src/main/java/hudson/views/BuildButtonColumn.java</t>
  </si>
  <si>
    <t>https://github.com/jenkinsci/jenkins/raw/35a1cb0a3ee5edbe1107ffcac9f319db02871f53/test/src/test/java/jenkins/security/UserDetailsCacheTest.java</t>
  </si>
  <si>
    <t>https://github.com/jenkinsci/jenkins/raw/31ee211e9aa93f10f391521bd4ca571993810b9a/test-jdk8/src/test/java/jenkins/security/security218/ysoserial/util/Serializables.java</t>
  </si>
  <si>
    <t>core/src/main/java/hudson/model/Saveable.java</t>
  </si>
  <si>
    <t>https://github.com/jenkinsci/jenkins/raw/819f80b12fb52d300fcbf05f64a8dab121901400/core/src/main/java/jenkins/tools/GlobalToolConfiguration.java</t>
  </si>
  <si>
    <t>https://github.com/jenkinsci/jenkins/raw/569c990455e1411afe40969fb6186c551528569e/test/src/test/java/jenkins/security/security218/Payload.java</t>
  </si>
  <si>
    <t>https://github.com/jenkinsci/jenkins/raw/6d41e0cd5272b5e213a4f78e86132e032674f5d5/core/src/main/java/hudson/model/FullDuplexHttpChannel.java</t>
  </si>
  <si>
    <t>https://github.com/jenkinsci/jenkins/raw/35a1cb0a3ee5edbe1107ffcac9f319db02871f53/test/src/test/java/jenkins/security/seed/UserSeedPropertyTest.java</t>
  </si>
  <si>
    <t>https://github.com/jenkinsci/jenkins/raw/57c94bf1943415ecbca6c563f0f388a283c3c3e1/core/src/main/java/hudson/security/ACLContext.java</t>
  </si>
  <si>
    <t>https://github.com/jenkinsci/jenkins/raw/569c990455e1411afe40969fb6186c551528569e/test/src/test/java/jenkins/security/security218/ysoserial/payloads/JsonLibSignedObject.java</t>
  </si>
  <si>
    <t>core/src/main/java/hudson/util/PackedMap.java</t>
  </si>
  <si>
    <t>https://github.com/jenkinsci/jenkins/raw/fd08d75213f0f52e409cb79028265be2276b3602/core/src/main/java/jenkins/model/RunAction2.java</t>
  </si>
  <si>
    <t>https://github.com/jenkinsci/jenkins/raw/43960f10bc93783f86e8d7c3a74e8799b5d73409/core/src/main/java/hudson/console/ConsoleAnnotatorFactory.java</t>
  </si>
  <si>
    <t>core/src/main/java/jenkins/security/ImpersonatingExecutorService.java</t>
  </si>
  <si>
    <t>https://github.com/jenkinsci/jenkins/raw/57c94bf1943415ecbca6c563f0f388a283c3c3e1/core/src/main/java/hudson/security/AbstractPasswordBasedSecurityRealm.java</t>
  </si>
  <si>
    <t>https://github.com/jenkinsci/jenkins/raw/cc964ef664250b6737e471ef546a46a37421cb4f/test/src/test/java/hudson/cli/BuildCommandTest.java</t>
  </si>
  <si>
    <t>https://github.com/jenkinsci/jenkins/raw/6d41e0cd5272b5e213a4f78e86132e032674f5d5/core/src/main/java/hudson/model/InvisibleAction.java</t>
  </si>
  <si>
    <t>core/src/main/java/jenkins/security/ImpersonatingScheduledExecutorService.java</t>
  </si>
  <si>
    <t>https://github.com/jenkinsci/jenkins/raw/819f80b12fb52d300fcbf05f64a8dab121901400/core/src/main/java/jenkins/util/ProgressiveRendering.java</t>
  </si>
  <si>
    <t>core/src/main/java/hudson/util/NoHomeDir.java</t>
  </si>
  <si>
    <t>https://github.com/jenkinsci/jenkins/raw/c0ba0527eece7e1fbcb2fc037f8e25542bc8dd45/core/src/main/java/jenkins/util/BuildListenerAdapter.java</t>
  </si>
  <si>
    <t>https://github.com/jenkinsci/jenkins/raw/57c94bf1943415ecbca6c563f0f388a283c3c3e1/core/src/main/java/hudson/security/AccessControlled.java</t>
  </si>
  <si>
    <t>core/src/main/java/jenkins/util/ResourceBundleUtil.java</t>
  </si>
  <si>
    <t>https://github.com/jenkinsci/jenkins/raw/819f80b12fb52d300fcbf05f64a8dab121901400/core/src/main/java/jenkins/util/ResourceBundleUtil.java</t>
  </si>
  <si>
    <t>core/src/main/java/jenkins/model/AbstractTopLevelItem.java</t>
  </si>
  <si>
    <t>core/src/main/java/hudson/util/NoTempDir.java</t>
  </si>
  <si>
    <t>test/src/test/java/hudson/cli/CLIRegistererTest.java</t>
  </si>
  <si>
    <t>https://github.com/jenkinsci/jenkins/raw/31ee211e9aa93f10f391521bd4ca571993810b9a/test/src/test/java/hudson/cli/CLIRegistererTest.java</t>
  </si>
  <si>
    <t>https://github.com/jenkinsci/jenkins/raw/57c94bf1943415ecbca6c563f0f388a283c3c3e1/core/src/main/java/hudson/security/AccessDeniedHandlerImpl.java</t>
  </si>
  <si>
    <t>https://github.com/jenkinsci/jenkins/raw/35a1cb0a3ee5edbe1107ffcac9f319db02871f53/test/src/test/java/jenkins/slaves/RemotingVersionInfoTest.java</t>
  </si>
  <si>
    <t>https://github.com/jenkinsci/jenkins/raw/17f74fc71336f5e4a3625f0ef3e963b76069a1f4/core/src/main/java/jenkins/security/ApiCrumbExclusion.java</t>
  </si>
  <si>
    <t>core/src/main/java/jenkins/model/ArtifactManagerFactoryDescriptor.java</t>
  </si>
  <si>
    <t>test/src/test/java/hudson/model/queue/WideExecutionTest.java</t>
  </si>
  <si>
    <t>https://github.com/jenkinsci/jenkins/raw/57c94bf1943415ecbca6c563f0f388a283c3c3e1/core/src/main/java/hudson/security/AuthorizationStrategy.java</t>
  </si>
  <si>
    <t>core/src/main/java/jenkins/util/AtmostOneTaskExecutor.java</t>
  </si>
  <si>
    <t>https://github.com/jenkinsci/jenkins/raw/819f80b12fb52d300fcbf05f64a8dab121901400/core/src/main/java/jenkins/util/Timer.java</t>
  </si>
  <si>
    <t>https://github.com/jenkinsci/jenkins/raw/35a1cb0a3ee5edbe1107ffcac9f319db02871f53/test/src/test/java/jenkins/util/JenkinsJVMRealTest.java</t>
  </si>
  <si>
    <t>https://github.com/jenkinsci/jenkins/raw/57c94bf1943415ecbca6c563f0f388a283c3c3e1/core/src/main/java/hudson/security/BasicAuthenticationFilter.java</t>
  </si>
  <si>
    <t>core/src/main/java/jenkins/util/InterceptingScheduledExecutorService.java</t>
  </si>
  <si>
    <t>core/src/main/java/jenkins/model/CoreEnvironmentContributor.java</t>
  </si>
  <si>
    <t>https://github.com/jenkinsci/jenkins/raw/57c94bf1943415ecbca6c563f0f388a283c3c3e1/core/src/main/java/hudson/security/ContainerAuthentication.java</t>
  </si>
  <si>
    <t>https://github.com/jenkinsci/jenkins/raw/4b319e7604bd2f8df1ea412882dab4a48cefef0b/core/src/main/java/jenkins/security/NotReallyRoleSensitiveCallable.java</t>
  </si>
  <si>
    <t>https://github.com/jenkinsci/jenkins/raw/819f80b12fb52d300fcbf05f64a8dab121901400/core/src/main/java/jenkins/util/groovy/GroovyHookScript.java</t>
  </si>
  <si>
    <t>https://github.com/jenkinsci/jenkins/raw/57c94bf1943415ecbca6c563f0f388a283c3c3e1/core/src/main/java/hudson/security/DeferredCreationLdapAuthoritiesPopulator.java</t>
  </si>
  <si>
    <t>https://github.com/jenkinsci/jenkins/raw/31ee211e9aa93f10f391521bd4ca571993810b9a/test/src/test/java/hudson/cli/SetBuildParameterCommandTest.java</t>
  </si>
  <si>
    <t>https://github.com/jenkinsci/jenkins/raw/4b319e7604bd2f8df1ea412882dab4a48cefef0b/core/src/main/java/jenkins/security/Roles.java</t>
  </si>
  <si>
    <t>https://github.com/jenkinsci/jenkins/raw/819f80b12fb52d300fcbf05f64a8dab121901400/core/src/main/java/jenkins/util/io/CompositeIOException.java</t>
  </si>
  <si>
    <t>core/src/main/java/hudson/model/queue/QueueListener.java</t>
  </si>
  <si>
    <t>https://github.com/jenkinsci/jenkins/raw/819f80b12fb52d300fcbf05f64a8dab121901400/core/src/main/java/jenkins/util/io/LinesStream.java</t>
  </si>
  <si>
    <t>https://github.com/jenkinsci/jenkins/raw/6d41e0cd5272b5e213a4f78e86132e032674f5d5/core/src/main/java/hudson/model/LargeText.java</t>
  </si>
  <si>
    <t>https://github.com/jenkinsci/jenkins/raw/4b319e7604bd2f8df1ea412882dab4a48cefef0b/core/src/main/java/jenkins/security/s2m/AdminCallableMonitor.java</t>
  </si>
  <si>
    <t>https://github.com/jenkinsci/jenkins/raw/35a1cb0a3ee5edbe1107ffcac9f319db02871f53/test/src/test/java/lib/form/ValidateButtonSEC1327Test.java</t>
  </si>
  <si>
    <t>https://github.com/jenkinsci/jenkins/raw/57c94bf1943415ecbca6c563f0f388a283c3c3e1/core/src/main/java/hudson/security/FullControlOnceLoggedInAuthorizationStrategy.java</t>
  </si>
  <si>
    <t>https://github.com/jenkinsci/jenkins/raw/494119294fa2f095b4a28db0dd32c0d2092d9fa1/core/src/main/java/hudson/tools/ToolInstaller.java</t>
  </si>
  <si>
    <t>https://github.com/jenkinsci/jenkins/raw/819f80b12fb52d300fcbf05f64a8dab121901400/core/src/main/java/jenkins/util/io/PathRemover.java</t>
  </si>
  <si>
    <t>https://github.com/jenkinsci/jenkins/raw/43960f10bc93783f86e8d7c3a74e8799b5d73409/core/src/main/java/hudson/diagnosis/HudsonHomeDiskUsageMonitor.java</t>
  </si>
  <si>
    <t>https://github.com/jenkinsci/jenkins/raw/57c94bf1943415ecbca6c563f0f388a283c3c3e1/core/src/main/java/hudson/security/GlobalSecurityConfiguration.java</t>
  </si>
  <si>
    <t>https://github.com/jenkinsci/jenkins/raw/86639c9007e72024cc388d166e10c07e2de920c9/test/src/test/java/jenkins/security/apitoken/ApiTokenPropertyConfigurationTest.java</t>
  </si>
  <si>
    <t>https://github.com/jenkinsci/jenkins/raw/494119294fa2f095b4a28db0dd32c0d2092d9fa1/core/src/main/java/hudson/tools/ToolInstallerDescriptor.java</t>
  </si>
  <si>
    <t>https://github.com/jenkinsci/jenkins/raw/819f80b12fb52d300fcbf05f64a8dab121901400/core/src/main/java/jenkins/util/xml/XMLUtils.java</t>
  </si>
  <si>
    <t>test/src/test/java/jenkins/CLITest.java</t>
  </si>
  <si>
    <t>https://github.com/jenkinsci/jenkins/raw/31ee211e9aa93f10f391521bd4ca571993810b9a/test/src/test/java/jenkins/CLITest.java</t>
  </si>
  <si>
    <t>https://github.com/jenkinsci/jenkins/raw/57c94bf1943415ecbca6c563f0f388a283c3c3e1/core/src/main/java/hudson/security/HttpSessionContextIntegrationFilter2.java</t>
  </si>
  <si>
    <t>https://github.com/jenkinsci/jenkins/raw/494119294fa2f095b4a28db0dd32c0d2092d9fa1/core/src/main/java/hudson/tools/ToolProperty.java</t>
  </si>
  <si>
    <t>core/src/main/java/jenkins/widgets/HistoryPageEntry.java</t>
  </si>
  <si>
    <t>https://github.com/jenkinsci/jenkins/raw/819f80b12fb52d300fcbf05f64a8dab121901400/core/src/main/java/jenkins/widgets/HistoryPageEntry.java</t>
  </si>
  <si>
    <t>https://github.com/jenkinsci/jenkins/raw/6d41e0cd5272b5e213a4f78e86132e032674f5d5/core/src/main/java/hudson/model/ModelObject.java</t>
  </si>
  <si>
    <t>https://github.com/jenkinsci/jenkins/raw/57c94bf1943415ecbca6c563f0f388a283c3c3e1/core/src/main/java/hudson/security/HudsonAuthenticationEntryPoint.java</t>
  </si>
  <si>
    <t>https://github.com/jenkinsci/jenkins/raw/494119294fa2f095b4a28db0dd32c0d2092d9fa1/core/src/main/java/hudson/tools/ZipExtractionInstaller.java</t>
  </si>
  <si>
    <t>https://github.com/jenkinsci/jenkins/raw/819f80b12fb52d300fcbf05f64a8dab121901400/core/src/main/java/jenkins/widgets/HistoryPageFilter.java</t>
  </si>
  <si>
    <t>core/src/main/java/hudson/security/PermissionAdder.java</t>
  </si>
  <si>
    <t>https://github.com/jenkinsci/jenkins/raw/86639c9007e72024cc388d166e10c07e2de920c9/test/src/test/java/jenkins/security/apitoken/ApiTokenTestHelper.java</t>
  </si>
  <si>
    <t>test/src/test/java/org/codehaus/groovy/runtime/Security218.java</t>
  </si>
  <si>
    <t>https://github.com/jenkinsci/jenkins/raw/31ee211e9aa93f10f391521bd4ca571993810b9a/test/src/test/java/org/codehaus/groovy/runtime/Security218.java</t>
  </si>
  <si>
    <t>https://github.com/jenkinsci/jenkins/raw/57c94bf1943415ecbca6c563f0f388a283c3c3e1/core/src/main/java/hudson/security/HudsonPrivateSecurityRealm.java</t>
  </si>
  <si>
    <t>https://github.com/jenkinsci/jenkins/raw/4b319e7604bd2f8df1ea412882dab4a48cefef0b/core/src/main/java/jenkins/security/s2m/MasterKillSwitchWarning.java</t>
  </si>
  <si>
    <t>https://github.com/jenkinsci/jenkins/raw/57c94bf1943415ecbca6c563f0f388a283c3c3e1/core/src/main/java/hudson/security/LegacySecurityRealm.java</t>
  </si>
  <si>
    <t>https://github.com/jenkinsci/jenkins/raw/819f80b12fb52d300fcbf05f64a8dab121901400/core/src/test/java/jenkins/util/io/FileLockerRule.java</t>
  </si>
  <si>
    <t>https://github.com/jenkinsci/jenkins/raw/17f74fc71336f5e4a3625f0ef3e963b76069a1f4/core/src/main/java/jenkins/slaves/StandardOutputSwapper.java</t>
  </si>
  <si>
    <t>https://github.com/jenkinsci/jenkins/raw/de629fc0a0d6b96b0d3ca89c59e8416f64afc4d7/test/src/test/java/hudson/cli/GetJobCommandTest.java</t>
  </si>
  <si>
    <t>https://github.com/jenkinsci/jenkins/raw/d165579a22e90babf3b3cd99cebdc76c91da28eb/core/src/test/java/hudson/tasks/BuildStepCompatibilityLayerTest.java</t>
  </si>
  <si>
    <t>core/src/main/java/hudson/util/TagCloud.java</t>
  </si>
  <si>
    <t>https://github.com/jenkinsci/jenkins/raw/57c94bf1943415ecbca6c563f0f388a283c3c3e1/core/src/main/java/hudson/security/SecurityRealm.java</t>
  </si>
  <si>
    <t>core/src/main/java/hudson/util/VariableResolver.java</t>
  </si>
  <si>
    <t>core/src/main/java/jenkins/slaves/systemInfo/SlaveSystemInfo.java</t>
  </si>
  <si>
    <t>https://github.com/jenkinsci/jenkins/raw/de629fc0a0d6b96b0d3ca89c59e8416f64afc4d7/test/src/test/java/hudson/model/ComputerSetTest.java</t>
  </si>
  <si>
    <t>https://github.com/jenkinsci/jenkins/raw/494119294fa2f095b4a28db0dd32c0d2092d9fa1/core/src/main/java/hudson/util/ChunkedOutputStream.java</t>
  </si>
  <si>
    <t>core/src/main/java/jenkins/security/BasicHeaderRealPasswordAuthenticator.java</t>
  </si>
  <si>
    <t>https://github.com/jenkinsci/jenkins/raw/57c94bf1943415ecbca6c563f0f388a283c3c3e1/core/src/main/java/hudson/security/WhoAmI.java</t>
  </si>
  <si>
    <t>https://github.com/jenkinsci/jenkins/raw/de629fc0a0d6b96b0d3ca89c59e8416f64afc4d7/test/src/test/java/hudson/model/listeners/ItemListenerTest.java</t>
  </si>
  <si>
    <t>https://github.com/jenkinsci/jenkins/raw/494119294fa2f095b4a28db0dd32c0d2092d9fa1/core/src/main/java/hudson/util/CompoundEnumeration.java</t>
  </si>
  <si>
    <t>https://github.com/jenkinsci/jenkins/raw/819f80b12fb52d300fcbf05f64a8dab121901400/test/src/test/java/hudson/security/HudsonPrivateSecurityRealmTest.java</t>
  </si>
  <si>
    <t>https://github.com/jenkinsci/jenkins/raw/57c94bf1943415ecbca6c563f0f388a283c3c3e1/core/src/main/java/hudson/security/captcha/CaptchaSupport.java</t>
  </si>
  <si>
    <t>https://github.com/jenkinsci/jenkins/raw/43960f10bc93783f86e8d7c3a74e8799b5d73409/core/src/main/java/hudson/init/Terminator.java</t>
  </si>
  <si>
    <t>https://github.com/jenkinsci/jenkins/raw/6d41e0cd5272b5e213a4f78e86132e032674f5d5/core/src/main/java/hudson/model/PaneStatusProperties.java</t>
  </si>
  <si>
    <t>https://github.com/jenkinsci/jenkins/raw/494119294fa2f095b4a28db0dd32c0d2092d9fa1/core/src/main/java/hudson/util/CopyOnWriteList.java</t>
  </si>
  <si>
    <t>https://github.com/jenkinsci/jenkins/raw/819f80b12fb52d300fcbf05f64a8dab121901400/test/src/test/java/hudson/slaves/CloudTest.java</t>
  </si>
  <si>
    <t>core/src/main/java/hudson/util/spring/BeanBuilder.java</t>
  </si>
  <si>
    <t>https://github.com/jenkinsci/jenkins/raw/494119294fa2f095b4a28db0dd32c0d2092d9fa1/core/src/main/java/hudson/util/CopyOnWriteMap.java</t>
  </si>
  <si>
    <t>https://github.com/jenkinsci/jenkins/raw/57c94bf1943415ecbca6c563f0f388a283c3c3e1/core/src/main/java/hudson/security/csrf/CrumbExclusion.java</t>
  </si>
  <si>
    <t>core/src/main/java/hudson/util/spring/DefaultBeanConfiguration.java</t>
  </si>
  <si>
    <t>https://github.com/jenkinsci/jenkins/raw/de629fc0a0d6b96b0d3ca89c59e8416f64afc4d7/test/src/test/java/jenkins/security/Security218BlackBoxTest.java</t>
  </si>
  <si>
    <t>https://github.com/jenkinsci/jenkins/raw/57c94bf1943415ecbca6c563f0f388a283c3c3e1/core/src/main/java/hudson/security/csrf/CrumbFilter.java</t>
  </si>
  <si>
    <t>https://github.com/jenkinsci/jenkins/raw/819f80b12fb52d300fcbf05f64a8dab121901400/test/src/test/java/jenkins/model/TransientActionFactoryTest.java</t>
  </si>
  <si>
    <t>https://github.com/jenkinsci/jenkins/raw/57c94bf1943415ecbca6c563f0f388a283c3c3e1/core/src/main/java/hudson/security/csrf/CrumbIssuer.java</t>
  </si>
  <si>
    <t>https://github.com/jenkinsci/jenkins/raw/819f80b12fb52d300fcbf05f64a8dab121901400/test/src/test/java/jenkins/security/ApiTokenPropertyTest.java</t>
  </si>
  <si>
    <t>core/src/main/java/jenkins/security/QueueItemAuthenticatorDescriptor.java</t>
  </si>
  <si>
    <t>https://github.com/jenkinsci/jenkins/raw/57c94bf1943415ecbca6c563f0f388a283c3c3e1/core/src/main/java/hudson/security/csrf/CrumbIssuerDescriptor.java</t>
  </si>
  <si>
    <t>https://github.com/jenkinsci/jenkins/raw/819f80b12fb52d300fcbf05f64a8dab121901400/test/src/test/java/jenkins/security/SpySecurityListener.java</t>
  </si>
  <si>
    <t>https://github.com/jenkinsci/jenkins/raw/57c94bf1943415ecbca6c563f0f388a283c3c3e1/core/src/main/java/hudson/security/csrf/DefaultCrumbIssuer.java</t>
  </si>
  <si>
    <t>https://github.com/jenkinsci/jenkins/raw/6d41e0cd5272b5e213a4f78e86132e032674f5d5/core/src/main/java/hudson/model/PasswordParameterDefinition.java</t>
  </si>
  <si>
    <t>https://github.com/jenkinsci/jenkins/raw/d165579a22e90babf3b3cd99cebdc76c91da28eb/test/src/test/java/hudson/model/queue/WideExecutionTest.java</t>
  </si>
  <si>
    <t>https://github.com/jenkinsci/jenkins/raw/819f80b12fb52d300fcbf05f64a8dab121901400/test/src/test/java/jenkins/security/seed/UserSeedChangeListenerTest.java</t>
  </si>
  <si>
    <t>core/src/main/java/jenkins/security/SecureRequester.java</t>
  </si>
  <si>
    <t>https://github.com/jenkinsci/jenkins/raw/57c94bf1943415ecbca6c563f0f388a283c3c3e1/core/src/main/java/hudson/security/csrf/GlobalCrumbIssuerConfiguration.java</t>
  </si>
  <si>
    <t>https://github.com/jenkinsci/jenkins/raw/343edd762b7df7142fe8ff6b7e0795c3f9519693/test/src/test/java/hudson/slaves/CommandLauncher2Test.java</t>
  </si>
  <si>
    <t>https://github.com/jenkinsci/jenkins/raw/57c94bf1943415ecbca6c563f0f388a283c3c3e1/core/src/main/java/hudson/slaves/AbstractCloudSlave.java</t>
  </si>
  <si>
    <t>core/src/main/java/hudson/util/FormApply.java</t>
  </si>
  <si>
    <t>https://github.com/jenkinsci/jenkins/raw/57c94bf1943415ecbca6c563f0f388a283c3c3e1/core/src/main/java/hudson/slaves/Cloud.java</t>
  </si>
  <si>
    <t>https://github.com/jenkinsci/jenkins/raw/6d41e0cd5272b5e213a4f78e86132e032674f5d5/core/src/main/java/hudson/model/PersistentDescriptor.java</t>
  </si>
  <si>
    <t>core/src/main/java/hudson/util/NoClientBindProtocolSocketFactory.java</t>
  </si>
  <si>
    <t>https://github.com/jenkinsci/jenkins/raw/494119294fa2f095b4a28db0dd32c0d2092d9fa1/core/src/main/java/hudson/util/NoClientBindProtocolSocketFactory.java</t>
  </si>
  <si>
    <t>https://github.com/jenkinsci/jenkins/raw/343edd762b7df7142fe8ff6b7e0795c3f9519693/test/src/test/java/hudson/slaves/ComputerConnectorTest.java</t>
  </si>
  <si>
    <t>core/src/main/java/jenkins/security/s2m/CallableRejectionConfig.java</t>
  </si>
  <si>
    <t>https://github.com/jenkinsci/jenkins/raw/57c94bf1943415ecbca6c563f0f388a283c3c3e1/core/src/main/java/hudson/slaves/CloudProvisioningListener.java</t>
  </si>
  <si>
    <t>https://github.com/jenkinsci/jenkins/raw/6d41e0cd5272b5e213a4f78e86132e032674f5d5/core/src/main/java/hudson/model/Project.java</t>
  </si>
  <si>
    <t>https://github.com/jenkinsci/jenkins/raw/819f80b12fb52d300fcbf05f64a8dab121901400/test/src/test/java/jenkins/triggers/TriggerTest.java</t>
  </si>
  <si>
    <t>https://github.com/jenkinsci/jenkins/raw/819f80b12fb52d300fcbf05f64a8dab121901400/test/src/test/java/org/kohsuke/stapler/MockStaplerRequestBuilder.java</t>
  </si>
  <si>
    <t>https://github.com/jenkinsci/jenkins/raw/57c94bf1943415ecbca6c563f0f388a283c3c3e1/core/src/main/java/hudson/slaves/ComputerLauncher.java</t>
  </si>
  <si>
    <t>https://github.com/jenkinsci/jenkins/raw/57c94bf1943415ecbca6c563f0f388a283c3c3e1/core/src/main/java/hudson/slaves/ComputerLauncherFilter.java</t>
  </si>
  <si>
    <t>https://github.com/jenkinsci/jenkins/raw/494119294fa2f095b4a28db0dd32c0d2092d9fa1/core/src/main/java/hudson/util/QueryParameterMap.java</t>
  </si>
  <si>
    <t>core/src/main/java/jenkins/security/s2m/FilePathRuleConfig.java</t>
  </si>
  <si>
    <t>core/src/main/java/hudson/util/NamingThreadFactory.java</t>
  </si>
  <si>
    <t>https://github.com/jenkinsci/jenkins/raw/6d41e0cd5272b5e213a4f78e86132e032674f5d5/core/src/main/java/hudson/model/ResourceList.java</t>
  </si>
  <si>
    <t>https://github.com/jenkinsci/jenkins/raw/57c94bf1943415ecbca6c563f0f388a283c3c3e1/core/src/main/java/hudson/slaves/ComputerRetentionWork.java</t>
  </si>
  <si>
    <t>https://github.com/jenkinsci/jenkins/raw/6d41e0cd5272b5e213a4f78e86132e032674f5d5/core/src/main/java/hudson/model/ResultTrend.java</t>
  </si>
  <si>
    <t>https://github.com/jenkinsci/jenkins/raw/57c94bf1943415ecbca6c563f0f388a283c3c3e1/core/src/main/java/hudson/slaves/DumbSlave.java</t>
  </si>
  <si>
    <t>https://github.com/jenkinsci/jenkins/raw/494119294fa2f095b4a28db0dd32c0d2092d9fa1/core/src/main/java/hudson/util/jna/GNUCLibrary.java</t>
  </si>
  <si>
    <t>core/src/main/java/hudson/util/spring/ClosureScript.java</t>
  </si>
  <si>
    <t>https://github.com/jenkinsci/jenkins/raw/57c94bf1943415ecbca6c563f0f388a283c3c3e1/core/src/main/java/hudson/slaves/NodeProperty.java</t>
  </si>
  <si>
    <t>https://github.com/jenkinsci/jenkins/raw/57c94bf1943415ecbca6c563f0f388a283c3c3e1/core/src/main/java/hudson/slaves/NodePropertyDescriptor.java</t>
  </si>
  <si>
    <t>https://github.com/jenkinsci/jenkins/raw/dfdc4bc305e785d674f208c6b2c2a84c430445dd/core/src/test/java/jenkins/model/JenkinsDescriptorTest.java</t>
  </si>
  <si>
    <t>https://github.com/jenkinsci/jenkins/raw/494119294fa2f095b4a28db0dd32c0d2092d9fa1/core/src/main/java/hudson/views/ListViewColumn.java</t>
  </si>
  <si>
    <t>core/src/main/java/hudson/widgets/Widget.java</t>
  </si>
  <si>
    <t>core/src/main/java/jenkins/widgets/BuildTimeTrend.java</t>
  </si>
  <si>
    <t>https://github.com/jenkinsci/jenkins/raw/494119294fa2f095b4a28db0dd32c0d2092d9fa1/core/src/main/java/hudson/views/ViewJobFilter.java</t>
  </si>
  <si>
    <t>https://github.com/jenkinsci/jenkins/raw/6d41e0cd5272b5e213a4f78e86132e032674f5d5/core/src/main/java/hudson/model/StringParameterValue.java</t>
  </si>
  <si>
    <t>https://github.com/jenkinsci/jenkins/raw/e3e04760e0ea651a5450c005d89d32b173888c67/core/src/main/java/hudson/util/ClockDifference.java</t>
  </si>
  <si>
    <t>https://github.com/jenkinsci/jenkins/raw/6d41e0cd5272b5e213a4f78e86132e032674f5d5/core/src/main/java/hudson/model/TaskThread.java</t>
  </si>
  <si>
    <t>core/src/main/java/jenkins/model/BuildDiscarder.java</t>
  </si>
  <si>
    <t>https://github.com/jenkinsci/jenkins/raw/e3e04760e0ea651a5450c005d89d32b173888c67/core/src/main/java/hudson/util/CompressedFile.java</t>
  </si>
  <si>
    <t>https://github.com/jenkinsci/jenkins/raw/6d41e0cd5272b5e213a4f78e86132e032674f5d5/core/src/main/java/hudson/model/TransientComputerActionFactory.java</t>
  </si>
  <si>
    <t>https://github.com/jenkinsci/jenkins/raw/494119294fa2f095b4a28db0dd32c0d2092d9fa1/core/src/main/java/hudson/widgets/BuildHistoryWidget.java</t>
  </si>
  <si>
    <t>https://github.com/jenkinsci/jenkins/raw/6d41e0cd5272b5e213a4f78e86132e032674f5d5/core/src/main/java/hudson/model/TransientUserActionFactory.java</t>
  </si>
  <si>
    <t>https://github.com/jenkinsci/jenkins/raw/6d41e0cd5272b5e213a4f78e86132e032674f5d5/core/src/main/java/hudson/model/TransientViewActionFactory.java</t>
  </si>
  <si>
    <t>https://github.com/jenkinsci/jenkins/raw/e992e1153bff2e8adef1af960604442c71ced460/test/src/test/java/jenkins/diagnostics/RootUrlNotSetMonitorTest.java</t>
  </si>
  <si>
    <t>https://github.com/jenkinsci/jenkins/raw/494119294fa2f095b4a28db0dd32c0d2092d9fa1/core/src/main/java/jenkins/diagnosis/HsErrPidFile.java</t>
  </si>
  <si>
    <t>core/src/main/java/hudson/cli/GetJobCommand.java</t>
  </si>
  <si>
    <t>https://github.com/jenkinsci/jenkins/raw/93cde2b400ba9d92ad0a11a0c9f27e328734b4e8/core/src/main/java/hudson/cli/GetJobCommand.java</t>
  </si>
  <si>
    <t>https://github.com/jenkinsci/jenkins/raw/57c94bf1943415ecbca6c563f0f388a283c3c3e1/core/src/main/java/hudson/tasks/BuildStepCompatibilityLayer.java</t>
  </si>
  <si>
    <t>https://github.com/jenkinsci/jenkins/raw/494119294fa2f095b4a28db0dd32c0d2092d9fa1/core/src/main/java/jenkins/diagnosis/HsErrPidList.java</t>
  </si>
  <si>
    <t>https://github.com/jenkinsci/jenkins/raw/57c94bf1943415ecbca6c563f0f388a283c3c3e1/core/src/main/java/hudson/tasks/BuildStepDescriptor.java</t>
  </si>
  <si>
    <t>https://github.com/jenkinsci/jenkins/raw/0e62b68012282648377cfac4fe6d01956d7c1f11/core/src/test/java/jenkins/model/CoreEnvironmentContributorTest.java</t>
  </si>
  <si>
    <t>https://github.com/jenkinsci/jenkins/raw/e3e04760e0ea651a5450c005d89d32b173888c67/core/src/main/java/hudson/util/CyclicGraphDetector.java</t>
  </si>
  <si>
    <t>https://github.com/jenkinsci/jenkins/raw/494119294fa2f095b4a28db0dd32c0d2092d9fa1/core/src/main/java/jenkins/diagnostics/CompletedInitializationMonitor.java</t>
  </si>
  <si>
    <t>https://github.com/jenkinsci/jenkins/raw/e3e04760e0ea651a5450c005d89d32b173888c67/core/src/main/java/hudson/util/DataSetBuilder.java</t>
  </si>
  <si>
    <t>https://github.com/jenkinsci/jenkins/raw/494119294fa2f095b4a28db0dd32c0d2092d9fa1/core/src/main/java/jenkins/diagnostics/SecurityIsOffMonitor.java</t>
  </si>
  <si>
    <t>https://github.com/jenkinsci/jenkins/raw/57c94bf1943415ecbca6c563f0f388a283c3c3e1/core/src/main/java/hudson/tasks/BuildWrapper.java</t>
  </si>
  <si>
    <t>https://github.com/jenkinsci/jenkins/raw/57c94bf1943415ecbca6c563f0f388a283c3c3e1/core/src/main/java/hudson/tasks/BuildWrappers.java</t>
  </si>
  <si>
    <t>https://github.com/jenkinsci/jenkins/raw/494119294fa2f095b4a28db0dd32c0d2092d9fa1/core/src/main/java/jenkins/diagnostics/URICheckEncodingMonitor.java</t>
  </si>
  <si>
    <t>https://github.com/jenkinsci/jenkins/raw/e3e04760e0ea651a5450c005d89d32b173888c67/core/src/main/java/hudson/util/DescribableList.java</t>
  </si>
  <si>
    <t>https://github.com/jenkinsci/jenkins/raw/57c94bf1943415ecbca6c563f0f388a283c3c3e1/core/src/main/java/hudson/tasks/Builder.java</t>
  </si>
  <si>
    <t>core/src/main/java/jenkins/model/lazy/LazyLoadRunMapEntrySet.java</t>
  </si>
  <si>
    <t>https://github.com/jenkinsci/jenkins/raw/43960f10bc93783f86e8d7c3a74e8799b5d73409/core/src/main/java/hudson/model/BuildBadgeAction.java</t>
  </si>
  <si>
    <t>https://github.com/jenkinsci/jenkins/raw/57c94bf1943415ecbca6c563f0f388a283c3c3e1/core/src/main/java/hudson/tasks/Fingerprinter.java</t>
  </si>
  <si>
    <t>core/src/main/java/jenkins/model/lazy/SortedList.java</t>
  </si>
  <si>
    <t>https://github.com/jenkinsci/jenkins/raw/43960f10bc93783f86e8d7c3a74e8799b5d73409/core/src/main/java/hudson/model/BuildListener.java</t>
  </si>
  <si>
    <t>https://github.com/jenkinsci/jenkins/raw/27c49bf0a1a77efa10e928a43212136e13d152d6/core/src/main/java/jenkins/security/stapler/WebMethodConstants.java</t>
  </si>
  <si>
    <t>https://github.com/jenkinsci/jenkins/raw/57c94bf1943415ecbca6c563f0f388a283c3c3e1/core/src/main/java/hudson/tasks/LogRotator.java</t>
  </si>
  <si>
    <t>https://github.com/jenkinsci/jenkins/raw/494119294fa2f095b4a28db0dd32c0d2092d9fa1/core/src/main/java/jenkins/install/UpgradeWizard.java</t>
  </si>
  <si>
    <t>https://github.com/jenkinsci/jenkins/raw/43960f10bc93783f86e8d7c3a74e8799b5d73409/core/src/main/java/hudson/model/BuildTimelineWidget.java</t>
  </si>
  <si>
    <t>test/src/test/java/hudson/cli/DeleteBuildsCommandTest.java</t>
  </si>
  <si>
    <t>https://github.com/jenkinsci/jenkins/raw/0e62b68012282648377cfac4fe6d01956d7c1f11/test/src/test/java/hudson/cli/DeleteBuildsCommandTest.java</t>
  </si>
  <si>
    <t>https://github.com/jenkinsci/jenkins/raw/6d41e0cd5272b5e213a4f78e86132e032674f5d5/core/src/main/java/hudson/model/UserIdMigrator.java</t>
  </si>
  <si>
    <t>https://github.com/jenkinsci/jenkins/raw/ca9c50d8371e6cb444606c00ae51701d7e382b4e/test/src/test/java/hudson/cli/ListPluginsCommandTest.java</t>
  </si>
  <si>
    <t>https://github.com/jenkinsci/jenkins/raw/57c94bf1943415ecbca6c563f0f388a283c3c3e1/core/src/main/java/hudson/tasks/Maven.java</t>
  </si>
  <si>
    <t>https://github.com/jenkinsci/jenkins/raw/43960f10bc93783f86e8d7c3a74e8799b5d73409/core/src/main/java/hudson/model/BuildableItem.java</t>
  </si>
  <si>
    <t>https://github.com/jenkinsci/jenkins/raw/494119294fa2f095b4a28db0dd32c0d2092d9fa1/core/src/main/java/jenkins/management/AdministrativeMonitorsDecorator.java</t>
  </si>
  <si>
    <t>https://github.com/jenkinsci/jenkins/raw/57c94bf1943415ecbca6c563f0f388a283c3c3e1/core/src/main/java/hudson/tasks/Publisher.java</t>
  </si>
  <si>
    <t>https://github.com/jenkinsci/jenkins/raw/6d41e0cd5272b5e213a4f78e86132e032674f5d5/core/src/main/java/hudson/model/UserProperties.java</t>
  </si>
  <si>
    <t>https://github.com/jenkinsci/jenkins/raw/27c49bf0a1a77efa10e928a43212136e13d152d6/core/src/main/java/jenkins/slaves/systemInfo/SlaveSystemInfo.java</t>
  </si>
  <si>
    <t>https://github.com/jenkinsci/jenkins/raw/e3e04760e0ea651a5450c005d89d32b173888c67/core/src/main/java/hudson/util/JVMBuilder.java</t>
  </si>
  <si>
    <t>https://github.com/jenkinsci/jenkins/raw/27c49bf0a1a77efa10e928a43212136e13d152d6/core/src/main/java/jenkins/telemetry/Correlator.java</t>
  </si>
  <si>
    <t>https://github.com/jenkinsci/jenkins/raw/ca9c50d8371e6cb444606c00ae51701d7e382b4e/test/src/test/java/hudson/node_monitors/ResponseTimeMonitorTest.java</t>
  </si>
  <si>
    <t>test/src/test/java/hudson/model/DescriptorTest.java</t>
  </si>
  <si>
    <t>https://github.com/jenkinsci/jenkins/raw/0e62b68012282648377cfac4fe6d01956d7c1f11/test/src/test/java/hudson/model/DescriptorTest.java</t>
  </si>
  <si>
    <t>https://github.com/jenkinsci/jenkins/raw/494119294fa2f095b4a28db0dd32c0d2092d9fa1/core/src/main/java/jenkins/model/AbstractTopLevelItem.java</t>
  </si>
  <si>
    <t>https://github.com/jenkinsci/jenkins/raw/57c94bf1943415ecbca6c563f0f388a283c3c3e1/core/src/main/java/hudson/tools/AbstractCommandInstaller.java</t>
  </si>
  <si>
    <t>https://github.com/jenkinsci/jenkins/raw/e3e04760e0ea651a5450c005d89d32b173888c67/core/src/main/java/hudson/util/LRUStringConverter.java</t>
  </si>
  <si>
    <t>test/src/test/java/hudson/model/DisplayNameTest.java</t>
  </si>
  <si>
    <t>https://github.com/jenkinsci/jenkins/raw/0e62b68012282648377cfac4fe6d01956d7c1f11/test/src/test/java/hudson/model/DisplayNameTest.java</t>
  </si>
  <si>
    <t>https://github.com/jenkinsci/jenkins/raw/494119294fa2f095b4a28db0dd32c0d2092d9fa1/core/src/main/java/jenkins/model/ArtifactManagerFactoryDescriptor.java</t>
  </si>
  <si>
    <t>https://github.com/jenkinsci/jenkins/raw/57c94bf1943415ecbca6c563f0f388a283c3c3e1/core/src/main/java/hudson/tools/DownloadFromUrlInstaller.java</t>
  </si>
  <si>
    <t>https://github.com/jenkinsci/jenkins/raw/494119294fa2f095b4a28db0dd32c0d2092d9fa1/core/src/main/java/jenkins/model/BuildDiscarderDescriptor.java</t>
  </si>
  <si>
    <t>core/src/main/java/jenkins/security/s2m/package-info.java</t>
  </si>
  <si>
    <t>https://github.com/jenkinsci/jenkins/raw/57c94bf1943415ecbca6c563f0f388a283c3c3e1/core/src/main/java/hudson/tools/ToolDescriptor.java</t>
  </si>
  <si>
    <t>https://github.com/jenkinsci/jenkins/raw/494119294fa2f095b4a28db0dd32c0d2092d9fa1/core/src/main/java/jenkins/model/CoreEnvironmentContributor.java</t>
  </si>
  <si>
    <t>https://github.com/jenkinsci/jenkins/raw/494119294fa2f095b4a28db0dd32c0d2092d9fa1/core/src/main/java/jenkins/model/InterruptedBuildAction.java</t>
  </si>
  <si>
    <t>https://github.com/jenkinsci/jenkins/raw/e3e04760e0ea651a5450c005d89d32b173888c67/core/src/main/java/hudson/util/PackedMap.java</t>
  </si>
  <si>
    <t>https://github.com/jenkinsci/jenkins/raw/6d41e0cd5272b5e213a4f78e86132e032674f5d5/core/src/main/java/hudson/model/labels/LabelExpression.java</t>
  </si>
  <si>
    <t>test/src/test/java/hudson/model/ViewJobTest.java</t>
  </si>
  <si>
    <t>https://github.com/jenkinsci/jenkins/raw/0e62b68012282648377cfac4fe6d01956d7c1f11/test/src/test/java/hudson/model/ViewJobTest.java</t>
  </si>
  <si>
    <t>https://github.com/jenkinsci/jenkins/raw/e3e04760e0ea651a5450c005d89d32b173888c67/core/src/main/java/hudson/util/PersistedList.java</t>
  </si>
  <si>
    <t>https://github.com/jenkinsci/jenkins/raw/27c49bf0a1a77efa10e928a43212136e13d152d6/core/src/main/java/jenkins/util/MemoryReductionUtil.java</t>
  </si>
  <si>
    <t>https://github.com/jenkinsci/jenkins/raw/0e62b68012282648377cfac4fe6d01956d7c1f11/test/src/test/java/hudson/search/SearchTest.java</t>
  </si>
  <si>
    <t>https://github.com/jenkinsci/jenkins/raw/494119294fa2f095b4a28db0dd32c0d2092d9fa1/core/src/main/java/jenkins/model/NewViewLink.java</t>
  </si>
  <si>
    <t>https://github.com/jenkinsci/jenkins/raw/ca9c50d8371e6cb444606c00ae51701d7e382b4e/test/src/test/java/lib/form/AdvancedButtonTest.java</t>
  </si>
  <si>
    <t>https://github.com/jenkinsci/jenkins/raw/27c49bf0a1a77efa10e928a43212136e13d152d6/core/src/main/java/jenkins/util/groovy/AbstractGroovyViewModule.java</t>
  </si>
  <si>
    <t>https://github.com/jenkinsci/jenkins/raw/07bcd1fe597250c30397ee0d1e15f00e8fbf7ffc/core/src/test/java/hudson/ChannelRule.java</t>
  </si>
  <si>
    <t>https://github.com/jenkinsci/jenkins/raw/0e62b68012282648377cfac4fe6d01956d7c1f11/test/src/test/java/hudson/util/RobustReflectionConverterTest.java</t>
  </si>
  <si>
    <t>core/src/main/java/jenkins/security/s2m/CallableWhitelistConfig.java</t>
  </si>
  <si>
    <t>https://github.com/jenkinsci/jenkins/raw/07bcd1fe597250c30397ee0d1e15f00e8fbf7ffc/core/src/test/java/hudson/FunctionsTest.java</t>
  </si>
  <si>
    <t>https://github.com/jenkinsci/jenkins/raw/0e62b68012282648377cfac4fe6d01956d7c1f11/test/src/test/java/jenkins/bugs/Jenkins41511Test.java</t>
  </si>
  <si>
    <t>https://github.com/jenkinsci/jenkins/raw/e3e04760e0ea651a5450c005d89d32b173888c67/core/src/main/java/hudson/util/RobustCollectionConverter.java</t>
  </si>
  <si>
    <t>https://github.com/jenkinsci/jenkins/raw/07bcd1fe597250c30397ee0d1e15f00e8fbf7ffc/core/src/test/java/hudson/PluginWrapperTest.java</t>
  </si>
  <si>
    <t>core/src/main/java/hudson/cli/WaitNodeOfflineCommand.java</t>
  </si>
  <si>
    <t>https://github.com/jenkinsci/jenkins/raw/93cde2b400ba9d92ad0a11a0c9f27e328734b4e8/core/src/main/java/hudson/cli/WaitNodeOfflineCommand.java</t>
  </si>
  <si>
    <t>https://github.com/jenkinsci/jenkins/raw/0e62b68012282648377cfac4fe6d01956d7c1f11/test/src/test/java/jenkins/install/UpgradeWizardTest.java</t>
  </si>
  <si>
    <t>https://github.com/jenkinsci/jenkins/raw/e3e04760e0ea651a5450c005d89d32b173888c67/core/src/main/java/hudson/util/RobustMapConverter.java</t>
  </si>
  <si>
    <t>https://github.com/jenkinsci/jenkins/raw/07bcd1fe597250c30397ee0d1e15f00e8fbf7ffc/core/src/test/java/hudson/model/ChoiceParameterDefinitionTest.java</t>
  </si>
  <si>
    <t>https://github.com/jenkinsci/jenkins/raw/494119294fa2f095b4a28db0dd32c0d2092d9fa1/core/src/main/java/jenkins/mvn/GlobalSettingsProviderDescriptor.java</t>
  </si>
  <si>
    <t>https://github.com/jenkinsci/jenkins/raw/6d41e0cd5272b5e213a4f78e86132e032674f5d5/core/src/main/java/hudson/model/queue/Latch.java</t>
  </si>
  <si>
    <t>core/src/main/java/hudson/cli/WaitNodeOnlineCommand.java</t>
  </si>
  <si>
    <t>https://github.com/jenkinsci/jenkins/raw/93cde2b400ba9d92ad0a11a0c9f27e328734b4e8/core/src/main/java/hudson/cli/WaitNodeOnlineCommand.java</t>
  </si>
  <si>
    <t>core/src/main/java/jenkins/slaves/restarter/UnixSlaveRestarter.java</t>
  </si>
  <si>
    <t>https://github.com/jenkinsci/jenkins/raw/07bcd1fe597250c30397ee0d1e15f00e8fbf7ffc/core/src/test/java/hudson/util/ArgumentListBuilderTest.java</t>
  </si>
  <si>
    <t>https://github.com/jenkinsci/jenkins/raw/494119294fa2f095b4a28db0dd32c0d2092d9fa1/core/src/main/java/jenkins/mvn/SettingsProviderDescriptor.java</t>
  </si>
  <si>
    <t>https://github.com/jenkinsci/jenkins/raw/43960f10bc93783f86e8d7c3a74e8799b5d73409/core/src/main/java/hudson/model/ExecutorListener.java</t>
  </si>
  <si>
    <t>https://github.com/jenkinsci/jenkins/raw/07bcd1fe597250c30397ee0d1e15f00e8fbf7ffc/core/src/test/java/jenkins/util/xstream/XStreamDOMTest.java</t>
  </si>
  <si>
    <t>core/src/main/java/hudson/cli/handlers/JobOptionHandler.java</t>
  </si>
  <si>
    <t>https://github.com/jenkinsci/jenkins/raw/93cde2b400ba9d92ad0a11a0c9f27e328734b4e8/core/src/main/java/hudson/cli/handlers/JobOptionHandler.java</t>
  </si>
  <si>
    <t>https://github.com/jenkinsci/jenkins/raw/0e62b68012282648377cfac4fe6d01956d7c1f11/test/src/test/java/jenkins/security/Security380Test.java</t>
  </si>
  <si>
    <t>core/src/main/java/jenkins/util/DirectedGraph.java</t>
  </si>
  <si>
    <t>https://github.com/jenkinsci/jenkins/raw/6d41e0cd5272b5e213a4f78e86132e032674f5d5/core/src/main/java/hudson/model/queue/LoadPredictor.java</t>
  </si>
  <si>
    <t>https://github.com/jenkinsci/jenkins/raw/494119294fa2f095b4a28db0dd32c0d2092d9fa1/core/src/main/java/jenkins/scm/SCMCheckoutStrategyDescriptor.java</t>
  </si>
  <si>
    <t>core/src/main/java/jenkins/util/InterceptingExecutorService.java</t>
  </si>
  <si>
    <t>https://github.com/jenkinsci/jenkins/raw/0e62b68012282648377cfac4fe6d01956d7c1f11/test/src/test/java/jenkins/security/stapler/GetterMethodFilterTest.java</t>
  </si>
  <si>
    <t>https://github.com/jenkinsci/jenkins/raw/6d41e0cd5272b5e213a4f78e86132e032674f5d5/core/src/main/java/hudson/model/queue/MappingWorksheet.java</t>
  </si>
  <si>
    <t>https://github.com/jenkinsci/jenkins/raw/e3e04760e0ea651a5450c005d89d32b173888c67/core/src/main/java/hudson/util/Service.java</t>
  </si>
  <si>
    <t>https://github.com/jenkinsci/jenkins/raw/494119294fa2f095b4a28db0dd32c0d2092d9fa1/core/src/main/java/jenkins/security/BasicHeaderRealPasswordAuthenticator.java</t>
  </si>
  <si>
    <t>https://github.com/jenkinsci/jenkins/raw/0e62b68012282648377cfac4fe6d01956d7c1f11/test/src/test/java/lib/form/RepeatablePropertyTest.java</t>
  </si>
  <si>
    <t>https://github.com/jenkinsci/jenkins/raw/6d41e0cd5272b5e213a4f78e86132e032674f5d5/core/src/main/java/hudson/model/queue/Timeline.java</t>
  </si>
  <si>
    <t>https://github.com/jenkinsci/jenkins/raw/07bcd1fe597250c30397ee0d1e15f00e8fbf7ffc/test/src/test/java/hudson/PluginManagerTest.java</t>
  </si>
  <si>
    <t>https://github.com/jenkinsci/jenkins/raw/e3e04760e0ea651a5450c005d89d32b173888c67/core/src/main/java/hudson/util/TagCloud.java</t>
  </si>
  <si>
    <t>https://github.com/jenkinsci/jenkins/raw/8fdcccbb8c1f0b854537f2526a8fe5ef208f57b6/test/src/test/java/hudson/UDPBroadcastThreadSEC1641Test.java</t>
  </si>
  <si>
    <t>https://github.com/jenkinsci/jenkins/raw/e3e04760e0ea651a5450c005d89d32b173888c67/core/src/main/java/hudson/util/VariableResolver.java</t>
  </si>
  <si>
    <t>https://github.com/jenkinsci/jenkins/raw/6d41e0cd5272b5e213a4f78e86132e032674f5d5/core/src/main/java/hudson/node_monitors/AbstractDiskSpaceMonitor.java</t>
  </si>
  <si>
    <t>core/src/main/java/jenkins/util/xml/FilteredFunctionContext.java</t>
  </si>
  <si>
    <t>https://github.com/jenkinsci/jenkins/raw/07bcd1fe597250c30397ee0d1e15f00e8fbf7ffc/test/src/test/java/hudson/cli/CreateNodeCommandTest.java</t>
  </si>
  <si>
    <t>https://github.com/jenkinsci/jenkins/raw/e3e04760e0ea651a5450c005d89d32b173888c67/core/src/main/java/hudson/util/io/RewindableFileOutputStream.java</t>
  </si>
  <si>
    <t>https://github.com/jenkinsci/jenkins/raw/dfc1940eee58594b4179418f7b05f4943f1f4fac/test/src/test/java/lib/form/ApplyButtonTest.java</t>
  </si>
  <si>
    <t>https://github.com/jenkinsci/jenkins/raw/07bcd1fe597250c30397ee0d1e15f00e8fbf7ffc/test/src/test/java/hudson/cli/GetNodeCommandTest.java</t>
  </si>
  <si>
    <t>https://github.com/jenkinsci/jenkins/raw/e3e04760e0ea651a5450c005d89d32b173888c67/core/src/main/java/hudson/util/io/TarArchiver.java</t>
  </si>
  <si>
    <t>https://github.com/jenkinsci/jenkins/raw/494119294fa2f095b4a28db0dd32c0d2092d9fa1/core/src/main/java/jenkins/security/QueueItemAuthenticatorDescriptor.java</t>
  </si>
  <si>
    <t>https://github.com/jenkinsci/jenkins/raw/e3e04760e0ea651a5450c005d89d32b173888c67/core/src/main/java/hudson/util/io/ZipArchiver.java</t>
  </si>
  <si>
    <t>https://github.com/jenkinsci/jenkins/raw/dfc1940eee58594b4179418f7b05f4943f1f4fac/test/src/test/java/lib/form/TextAreaTest.java</t>
  </si>
  <si>
    <t>core/src/main/java/jenkins/widgets/RunListProgressiveRendering.java</t>
  </si>
  <si>
    <t>https://github.com/jenkinsci/jenkins/raw/6b4c6c955d10ade9b78ab02fd2733cc29e0b1ab3/core/src/main/java/jenkins/widgets/RunListProgressiveRendering.java</t>
  </si>
  <si>
    <t>core/src/main/java/hudson/console/UrlAnnotator.java</t>
  </si>
  <si>
    <t>https://github.com/jenkinsci/jenkins/raw/93cde2b400ba9d92ad0a11a0c9f27e328734b4e8/core/src/main/java/hudson/console/UrlAnnotator.java</t>
  </si>
  <si>
    <t>https://github.com/jenkinsci/jenkins/raw/494119294fa2f095b4a28db0dd32c0d2092d9fa1/core/src/main/java/jenkins/security/SecureRequester.java</t>
  </si>
  <si>
    <t>https://github.com/jenkinsci/jenkins/raw/574ec6e5bdf2e4ac9394e290fefff5ac1c9a5c96/core/src/test/java/hudson/EnvVarsTest.java</t>
  </si>
  <si>
    <t>https://github.com/jenkinsci/jenkins/raw/574ec6e5bdf2e4ac9394e290fefff5ac1c9a5c96/core/src/test/java/hudson/FilePathTest.java</t>
  </si>
  <si>
    <t>https://github.com/jenkinsci/jenkins/raw/e3e04760e0ea651a5450c005d89d32b173888c67/core/src/main/java/hudson/util/spring/BeanBuilder.java</t>
  </si>
  <si>
    <t>https://github.com/jenkinsci/jenkins/raw/e3e04760e0ea651a5450c005d89d32b173888c67/core/src/main/java/hudson/util/spring/DefaultBeanConfiguration.java</t>
  </si>
  <si>
    <t>https://github.com/jenkinsci/jenkins/raw/574ec6e5bdf2e4ac9394e290fefff5ac1c9a5c96/core/src/test/java/hudson/cli/ListJobsCommandTest.java</t>
  </si>
  <si>
    <t>https://github.com/jenkinsci/jenkins/raw/494119294fa2f095b4a28db0dd32c0d2092d9fa1/core/src/main/java/jenkins/security/s2m/CallableRejectionConfig.java</t>
  </si>
  <si>
    <t>https://github.com/jenkinsci/jenkins/raw/e3e04760e0ea651a5450c005d89d32b173888c67/core/src/main/java/hudson/util/xstream/ImmutableListConverter.java</t>
  </si>
  <si>
    <t>https://github.com/jenkinsci/jenkins/raw/574ec6e5bdf2e4ac9394e290fefff5ac1c9a5c96/core/src/test/java/hudson/cli/handlers/ViewOptionHandlerTest.java</t>
  </si>
  <si>
    <t>https://github.com/jenkinsci/jenkins/raw/494119294fa2f095b4a28db0dd32c0d2092d9fa1/core/src/main/java/jenkins/security/s2m/CallableWhitelist.java</t>
  </si>
  <si>
    <t>https://github.com/jenkinsci/jenkins/raw/494119294fa2f095b4a28db0dd32c0d2092d9fa1/core/src/main/java/jenkins/security/s2m/ConfigFile.java</t>
  </si>
  <si>
    <t>https://github.com/jenkinsci/jenkins/raw/6d41e0cd5272b5e213a4f78e86132e032674f5d5/core/src/main/java/hudson/scm/RepositoryBrowsers.java</t>
  </si>
  <si>
    <t>https://github.com/jenkinsci/jenkins/raw/494119294fa2f095b4a28db0dd32c0d2092d9fa1/core/src/main/java/jenkins/security/s2m/FilePathRuleConfig.java</t>
  </si>
  <si>
    <t>https://github.com/jenkinsci/jenkins/raw/574ec6e5bdf2e4ac9394e290fefff5ac1c9a5c96/core/src/test/java/hudson/model/QueueTest.java</t>
  </si>
  <si>
    <t>https://github.com/jenkinsci/jenkins/raw/6d41e0cd5272b5e213a4f78e86132e032674f5d5/core/src/main/java/hudson/search/ParsedQuickSilver.java</t>
  </si>
  <si>
    <t>https://github.com/jenkinsci/jenkins/raw/6d41e0cd5272b5e213a4f78e86132e032674f5d5/core/src/main/java/hudson/search/SearchIndexBuilder.java</t>
  </si>
  <si>
    <t>https://github.com/jenkinsci/jenkins/raw/574ec6e5bdf2e4ac9394e290fefff5ac1c9a5c96/core/src/test/java/hudson/util/CopyOnWriteListTest.java</t>
  </si>
  <si>
    <t>https://github.com/jenkinsci/jenkins/raw/e660967effe28dad54258b3ed6c82d61ffc405da/core/src/main/java/hudson/os/solaris/ZFSProvisioner.java</t>
  </si>
  <si>
    <t>https://github.com/jenkinsci/jenkins/raw/574ec6e5bdf2e4ac9394e290fefff5ac1c9a5c96/core/src/test/java/hudson/util/XStream2EncodingTest.java</t>
  </si>
  <si>
    <t>https://github.com/jenkinsci/jenkins/raw/6d41e0cd5272b5e213a4f78e86132e032674f5d5/core/src/main/java/hudson/security/AuthenticationProcessingFilter2.java</t>
  </si>
  <si>
    <t>https://github.com/jenkinsci/jenkins/raw/494119294fa2f095b4a28db0dd32c0d2092d9fa1/core/src/main/java/jenkins/util/WindowsUtil.java</t>
  </si>
  <si>
    <t>https://github.com/jenkinsci/jenkins/raw/8923ea137cb1288973fe28c0504222c268f40854/core/src/test/java/hudson/util/DescribableListTest.java</t>
  </si>
  <si>
    <t>https://github.com/jenkinsci/jenkins/raw/e3e04760e0ea651a5450c005d89d32b173888c67/core/src/main/java/jenkins/PluginSubtypeMarker.java</t>
  </si>
  <si>
    <t>https://github.com/jenkinsci/jenkins/raw/574ec6e5bdf2e4ac9394e290fefff5ac1c9a5c96/core/src/test/java/hudson/util/io/ZipArchiverTest.java</t>
  </si>
  <si>
    <t>https://github.com/jenkinsci/jenkins/raw/494119294fa2f095b4a28db0dd32c0d2092d9fa1/core/src/main/java/jenkins/util/io/FileBoolean.java</t>
  </si>
  <si>
    <t>https://github.com/jenkinsci/jenkins/raw/574ec6e5bdf2e4ac9394e290fefff5ac1c9a5c96/core/src/test/java/jenkins/model/lazy/FakeMapBuilder.java</t>
  </si>
  <si>
    <t>https://github.com/jenkinsci/jenkins/raw/e660967effe28dad54258b3ed6c82d61ffc405da/core/src/main/java/hudson/scheduler/RareOrImpossibleDateException.java</t>
  </si>
  <si>
    <t>https://github.com/jenkinsci/jenkins/raw/574ec6e5bdf2e4ac9394e290fefff5ac1c9a5c96/core/src/test/java/jenkins/security/RSADigitalSignatureConfidentialKeyTest.java</t>
  </si>
  <si>
    <t>https://github.com/jenkinsci/jenkins/raw/e660967effe28dad54258b3ed6c82d61ffc405da/core/src/main/java/hudson/scm/AbstractScmTagAction.java</t>
  </si>
  <si>
    <t>https://github.com/jenkinsci/jenkins/raw/6d41e0cd5272b5e213a4f78e86132e032674f5d5/core/src/main/java/hudson/security/ChainedServletFilter.java</t>
  </si>
  <si>
    <t>https://github.com/jenkinsci/jenkins/raw/e660967effe28dad54258b3ed6c82d61ffc405da/core/src/main/java/hudson/scm/NullChangeLogParser.java</t>
  </si>
  <si>
    <t>https://github.com/jenkinsci/jenkins/raw/6d41e0cd5272b5e213a4f78e86132e032674f5d5/core/src/main/java/hudson/security/CliAuthenticator.java</t>
  </si>
  <si>
    <t>https://github.com/jenkinsci/jenkins/raw/8923ea137cb1288973fe28c0504222c268f40854/core/src/test/java/jenkins/slaves/RemotingVersionInfoTest.java</t>
  </si>
  <si>
    <t>https://github.com/jenkinsci/jenkins/raw/494119294fa2f095b4a28db0dd32c0d2092d9fa1/core/src/main/java/jenkins/widgets/BuildTimeTrend.java</t>
  </si>
  <si>
    <t>https://github.com/jenkinsci/jenkins/raw/6d41e0cd5272b5e213a4f78e86132e032674f5d5/core/src/main/java/hudson/security/FederatedLoginServiceUserProperty.java</t>
  </si>
  <si>
    <t>https://github.com/jenkinsci/jenkins/raw/e660967effe28dad54258b3ed6c82d61ffc405da/core/src/main/java/hudson/search/FixedSet.java</t>
  </si>
  <si>
    <t>https://github.com/jenkinsci/jenkins/raw/e3e04760e0ea651a5450c005d89d32b173888c67/core/src/main/java/jenkins/model/ModelObjectWithContextMenu.java</t>
  </si>
  <si>
    <t>https://github.com/jenkinsci/jenkins/raw/791646f98f53d301660657f2221c6db3a1705fab/test/src/test/java/hudson/util/XStream2Security247Test.java</t>
  </si>
  <si>
    <t>https://github.com/jenkinsci/jenkins/raw/8923ea137cb1288973fe28c0504222c268f40854/test/src/test/java/hudson/util/XStream2Security383Test.java</t>
  </si>
  <si>
    <t>https://github.com/jenkinsci/jenkins/raw/e660967effe28dad54258b3ed6c82d61ffc405da/core/src/main/java/hudson/security/AccountCreationFailedException.java</t>
  </si>
  <si>
    <t>https://github.com/jenkinsci/jenkins/raw/676b2ff81491d788e2584df584791f0fa5f3f83a/core/src/main/java/hudson/security/BCrypt.java</t>
  </si>
  <si>
    <t>https://github.com/jenkinsci/jenkins/raw/6d41e0cd5272b5e213a4f78e86132e032674f5d5/core/src/main/java/hudson/security/SparseACL.java</t>
  </si>
  <si>
    <t>https://github.com/jenkinsci/jenkins/raw/43960f10bc93783f86e8d7c3a74e8799b5d73409/core/src/main/java/hudson/model/ResourceActivity.java</t>
  </si>
  <si>
    <t>https://github.com/jenkinsci/jenkins/raw/8923ea137cb1288973fe28c0504222c268f40854/test/src/test/java/jenkins/security/Security218CliTest.java</t>
  </si>
  <si>
    <t>core/src/main/java/hudson/scheduler/BaseParser.java</t>
  </si>
  <si>
    <t>https://github.com/jenkinsci/jenkins/raw/e3e04760e0ea651a5450c005d89d32b173888c67/core/src/main/java/jenkins/model/lazy/LazyLoadRunMapEntrySet.java</t>
  </si>
  <si>
    <t>https://github.com/jenkinsci/jenkins/raw/e3e04760e0ea651a5450c005d89d32b173888c67/core/src/main/java/jenkins/model/lazy/SortedList.java</t>
  </si>
  <si>
    <t>https://github.com/jenkinsci/jenkins/raw/6d41e0cd5272b5e213a4f78e86132e032674f5d5/core/src/main/java/hudson/slaves/Channels.java</t>
  </si>
  <si>
    <t>https://github.com/jenkinsci/jenkins/raw/136063fa7909a72ae6e0305d136860316694d2fa/core/src/test/java/hudson/model/MockItem.java</t>
  </si>
  <si>
    <t>core/src/main/java/hudson/slaves/ComputerConnectorDescriptor.java</t>
  </si>
  <si>
    <t>https://github.com/jenkinsci/jenkins/raw/6d41e0cd5272b5e213a4f78e86132e032674f5d5/core/src/main/java/hudson/slaves/ComputerConnectorDescriptor.java</t>
  </si>
  <si>
    <t>https://github.com/jenkinsci/jenkins/raw/136063fa7909a72ae6e0305d136860316694d2fa/core/src/test/java/hudson/model/queue/AbstractQueueTaskTest.java</t>
  </si>
  <si>
    <t>https://github.com/jenkinsci/jenkins/raw/43960f10bc93783f86e8d7c3a74e8799b5d73409/core/src/main/java/hudson/model/Saveable.java</t>
  </si>
  <si>
    <t>https://github.com/jenkinsci/jenkins/raw/136063fa7909a72ae6e0305d136860316694d2fa/core/src/test/java/hudson/util/SecretUtilTest.java</t>
  </si>
  <si>
    <t>core/src/main/java/hudson/security/AccessDeniedException2.java</t>
  </si>
  <si>
    <t>https://github.com/jenkinsci/jenkins/raw/6d41e0cd5272b5e213a4f78e86132e032674f5d5/core/src/main/java/hudson/slaves/ConnectionActivityMonitor.java</t>
  </si>
  <si>
    <t>https://github.com/jenkinsci/jenkins/raw/43960f10bc93783f86e8d7c3a74e8799b5d73409/core/src/main/java/hudson/model/StreamBuildListener.java</t>
  </si>
  <si>
    <t>https://github.com/jenkinsci/jenkins/raw/6d41e0cd5272b5e213a4f78e86132e032674f5d5/core/src/main/java/hudson/slaves/EnvironmentVariablesNodeProperty.java</t>
  </si>
  <si>
    <t>https://github.com/jenkinsci/jenkins/raw/e3e04760e0ea651a5450c005d89d32b173888c67/core/src/main/java/jenkins/security/ImpersonatingUserDetailsService.java</t>
  </si>
  <si>
    <t>https://github.com/jenkinsci/jenkins/raw/6d41e0cd5272b5e213a4f78e86132e032674f5d5/core/src/main/java/hudson/slaves/NodeDescriptor.java</t>
  </si>
  <si>
    <t>https://github.com/jenkinsci/jenkins/raw/676b2ff81491d788e2584df584791f0fa5f3f83a/core/src/main/java/hudson/slaves/CommandConnector.java</t>
  </si>
  <si>
    <t>https://github.com/jenkinsci/jenkins/raw/e3e04760e0ea651a5450c005d89d32b173888c67/core/src/main/java/jenkins/security/QueueItemAuthenticatorMonitor.java</t>
  </si>
  <si>
    <t>https://github.com/jenkinsci/jenkins/raw/676b2ff81491d788e2584df584791f0fa5f3f83a/core/src/main/java/hudson/slaves/CommandLauncher.java</t>
  </si>
  <si>
    <t>https://github.com/jenkinsci/jenkins/raw/71e78b45b025fbbd8fd8e9c1519a078a59039eeb/core/src/main/java/jenkins/model/GlobalNodePropertiesConfiguration.java</t>
  </si>
  <si>
    <t>https://github.com/jenkinsci/jenkins/raw/71e78b45b025fbbd8fd8e9c1519a078a59039eeb/core/src/main/java/jenkins/model/GlobalPluginConfiguration.java</t>
  </si>
  <si>
    <t>https://github.com/jenkinsci/jenkins/raw/136063fa7909a72ae6e0305d136860316694d2fa/test/src/test/java/hudson/model/queue/QueueTaskDispatcherTest.java</t>
  </si>
  <si>
    <t>https://github.com/jenkinsci/jenkins/raw/6d41e0cd5272b5e213a4f78e86132e032674f5d5/core/src/main/java/hudson/tasks/BuildStep.java</t>
  </si>
  <si>
    <t>https://github.com/jenkinsci/jenkins/raw/cafbaecf8768c52c31ebbb3269977ab581f4bc63/test/src/test/java/hudson/security/HudsonPrivateSecurityRealm2Test.java</t>
  </si>
  <si>
    <t>https://github.com/jenkinsci/jenkins/raw/ab4cd01a8f244e49c4a3548d9160f6610f0edc94/core/src/main/java/hudson/util/LogTaskListener.java</t>
  </si>
  <si>
    <t>https://github.com/jenkinsci/jenkins/raw/e3e04760e0ea651a5450c005d89d32b173888c67/core/src/main/java/jenkins/security/s2m/CallableWhitelistConfig.java</t>
  </si>
  <si>
    <t>https://github.com/jenkinsci/jenkins/raw/ab4cd01a8f244e49c4a3548d9160f6610f0edc94/core/src/main/java/hudson/util/NoHomeDir.java</t>
  </si>
  <si>
    <t>https://github.com/jenkinsci/jenkins/raw/71e78b45b025fbbd8fd8e9c1519a078a59039eeb/core/src/main/java/jenkins/model/InvalidBuildsDir.java</t>
  </si>
  <si>
    <t>https://github.com/jenkinsci/jenkins/raw/cafbaecf8768c52c31ebbb3269977ab581f4bc63/test/src/test/java/hudson/slaves/CommandLauncherTest.java</t>
  </si>
  <si>
    <t>https://github.com/jenkinsci/jenkins/raw/ab4cd01a8f244e49c4a3548d9160f6610f0edc94/core/src/main/java/hudson/util/NoTempDir.java</t>
  </si>
  <si>
    <t>https://github.com/jenkinsci/jenkins/raw/71e78b45b025fbbd8fd8e9c1519a078a59039eeb/core/src/main/java/jenkins/model/MasterBuildConfiguration.java</t>
  </si>
  <si>
    <t>https://github.com/jenkinsci/jenkins/raw/e3e04760e0ea651a5450c005d89d32b173888c67/core/src/main/java/jenkins/slaves/restarter/UnixSlaveRestarter.java</t>
  </si>
  <si>
    <t>https://github.com/jenkinsci/jenkins/raw/136063fa7909a72ae6e0305d136860316694d2fa/test/src/test/java/jenkins/security/csrf/CSRFAdministrativeMonitorTest.java</t>
  </si>
  <si>
    <t>https://github.com/jenkinsci/jenkins/raw/71e78b45b025fbbd8fd8e9c1519a078a59039eeb/core/src/main/java/jenkins/model/RenameAction.java</t>
  </si>
  <si>
    <t>https://github.com/jenkinsci/jenkins/raw/31a2bc1c30dcfe5ca472fdc6f7641b8f904f86d2/core/src/main/java/hudson/search/UserSearchProperty.java</t>
  </si>
  <si>
    <t>https://github.com/jenkinsci/jenkins/raw/6d41e0cd5272b5e213a4f78e86132e032674f5d5/core/src/main/java/hudson/tools/BatchCommandInstaller.java</t>
  </si>
  <si>
    <t>https://github.com/jenkinsci/jenkins/raw/6d41e0cd5272b5e213a4f78e86132e032674f5d5/core/src/main/java/hudson/tools/CommandInstaller.java</t>
  </si>
  <si>
    <t>core/src/main/java/hudson/tasks/UserNameResolver.java</t>
  </si>
  <si>
    <t>https://github.com/jenkinsci/jenkins/raw/2c027302dee4b73e070c01177d2491c49a49999e/core/src/test/java/hudson/logging/LogRecorderTest.java</t>
  </si>
  <si>
    <t>https://github.com/jenkinsci/jenkins/raw/e3e04760e0ea651a5450c005d89d32b173888c67/core/src/main/java/jenkins/util/DirectedGraph.java</t>
  </si>
  <si>
    <t>https://github.com/jenkinsci/jenkins/raw/e3e04760e0ea651a5450c005d89d32b173888c67/core/src/main/java/jenkins/util/InterceptingExecutorService.java</t>
  </si>
  <si>
    <t>https://github.com/jenkinsci/jenkins/raw/6d41e0cd5272b5e213a4f78e86132e032674f5d5/core/src/main/java/hudson/tools/InstallSourceProperty.java</t>
  </si>
  <si>
    <t>https://github.com/jenkinsci/jenkins/raw/31a2bc1c30dcfe5ca472fdc6f7641b8f904f86d2/core/src/main/java/hudson/security/AccessDeniedException2.java</t>
  </si>
  <si>
    <t>https://github.com/jenkinsci/jenkins/raw/6d41e0cd5272b5e213a4f78e86132e032674f5d5/core/src/main/java/hudson/tools/InstallerTranslator.java</t>
  </si>
  <si>
    <t>https://github.com/jenkinsci/jenkins/raw/ab4cd01a8f244e49c4a3548d9160f6610f0edc94/core/src/main/java/hudson/util/TimeUnit2.java</t>
  </si>
  <si>
    <t>https://github.com/jenkinsci/jenkins/raw/6d41e0cd5272b5e213a4f78e86132e032674f5d5/core/src/main/java/hudson/tools/PropertyDescriptor.java</t>
  </si>
  <si>
    <t>https://github.com/jenkinsci/jenkins/raw/e3e04760e0ea651a5450c005d89d32b173888c67/core/src/main/java/jenkins/util/TreeString.java</t>
  </si>
  <si>
    <t>https://github.com/jenkinsci/jenkins/raw/ab4cd01a8f244e49c4a3548d9160f6610f0edc94/core/src/main/java/hudson/util/io/ParserConfigurator.java</t>
  </si>
  <si>
    <t>https://github.com/jenkinsci/jenkins/raw/43960f10bc93783f86e8d7c3a74e8799b5d73409/core/src/main/java/hudson/model/queue/AbstractQueueTask.java</t>
  </si>
  <si>
    <t>https://github.com/jenkinsci/jenkins/raw/43960f10bc93783f86e8d7c3a74e8799b5d73409/core/src/main/java/hudson/model/queue/AbstractSubTask.java</t>
  </si>
  <si>
    <t>core/src/main/java/hudson/util/ByteArrayOutputStream2.java</t>
  </si>
  <si>
    <t>https://github.com/jenkinsci/jenkins/raw/6d41e0cd5272b5e213a4f78e86132e032674f5d5/core/src/main/java/hudson/tools/ToolLocationNodeProperty.java</t>
  </si>
  <si>
    <t>https://github.com/jenkinsci/jenkins/raw/697ba26e8057c49a69320d3ba87f052fd40b1dd7/test/src/test/java/hudson/tools/JDKInstallerTest.java</t>
  </si>
  <si>
    <t>core/src/main/java/hudson/util/CharacterEncodingFilter.java</t>
  </si>
  <si>
    <t>https://github.com/jenkinsci/jenkins/raw/676b2ff81491d788e2584df584791f0fa5f3f83a/core/src/main/java/hudson/tools/JDKInstaller.java</t>
  </si>
  <si>
    <t>https://github.com/jenkinsci/jenkins/raw/e3e04760e0ea651a5450c005d89d32b173888c67/core/src/main/java/jenkins/util/xml/FilteredFunctionContext.java</t>
  </si>
  <si>
    <t>https://github.com/jenkinsci/jenkins/raw/ab4cd01a8f244e49c4a3548d9160f6610f0edc94/core/src/main/java/hudson/views/GlobalDefaultViewConfiguration.java</t>
  </si>
  <si>
    <t>https://github.com/jenkinsci/jenkins/raw/31a2bc1c30dcfe5ca472fdc6f7641b8f904f86d2/core/src/main/java/hudson/security/PermissionAdder.java</t>
  </si>
  <si>
    <t>https://github.com/jenkinsci/jenkins/raw/2c027302dee4b73e070c01177d2491c49a49999e/test/src/test/java/jenkins/security/Security232Test.java</t>
  </si>
  <si>
    <t>https://github.com/jenkinsci/jenkins/raw/71e78b45b025fbbd8fd8e9c1519a078a59039eeb/core/src/main/java/jenkins/security/BasicHeaderApiTokenAuthenticator.java</t>
  </si>
  <si>
    <t>https://github.com/jenkinsci/jenkins/raw/2c027302dee4b73e070c01177d2491c49a49999e/test/src/test/java/jenkins/security/s2m/DefaultFilePathFilterTest.java</t>
  </si>
  <si>
    <t>https://github.com/jenkinsci/jenkins/raw/17f74fc71336f5e4a3625f0ef3e963b76069a1f4/core/src/test/java/jenkins/security/CryptoConfidentialKeyTest.java</t>
  </si>
  <si>
    <t>https://github.com/jenkinsci/jenkins/raw/6d41e0cd5272b5e213a4f78e86132e032674f5d5/core/src/main/java/hudson/util/ByteBuffer.java</t>
  </si>
  <si>
    <t>https://github.com/jenkinsci/jenkins/raw/17f74fc71336f5e4a3625f0ef3e963b76069a1f4/core/src/test/java/jenkins/security/HMACConfidentialKeyTest.java</t>
  </si>
  <si>
    <t>https://github.com/jenkinsci/jenkins/raw/6d41e0cd5272b5e213a4f78e86132e032674f5d5/core/src/main/java/hudson/util/CharSpool.java</t>
  </si>
  <si>
    <t>https://github.com/jenkinsci/jenkins/raw/17f74fc71336f5e4a3625f0ef3e963b76069a1f4/core/src/test/java/jenkins/security/HexStringConfidentialKeyTest.java</t>
  </si>
  <si>
    <t>https://github.com/jenkinsci/jenkins/raw/17f74fc71336f5e4a3625f0ef3e963b76069a1f4/core/src/test/java/jenkins/security/RSAConfidentialKeyTest.java</t>
  </si>
  <si>
    <t>https://github.com/jenkinsci/jenkins/raw/e660967effe28dad54258b3ed6c82d61ffc405da/core/src/main/java/hudson/util/AbstractTaskListener.java</t>
  </si>
  <si>
    <t>https://github.com/jenkinsci/jenkins/raw/6d41e0cd5272b5e213a4f78e86132e032674f5d5/core/src/main/java/hudson/util/ClasspathBuilder.java</t>
  </si>
  <si>
    <t>https://github.com/jenkinsci/jenkins/raw/ab4cd01a8f244e49c4a3548d9160f6610f0edc94/core/src/main/java/jenkins/MasterToSlaveFileCallable.java</t>
  </si>
  <si>
    <t>https://github.com/jenkinsci/jenkins/raw/ab4cd01a8f244e49c4a3548d9160f6610f0edc94/core/src/main/java/jenkins/SlaveToMasterFileCallable.java</t>
  </si>
  <si>
    <t>https://github.com/jenkinsci/jenkins/raw/71e78b45b025fbbd8fd8e9c1519a078a59039eeb/core/src/main/java/jenkins/security/RedactSecretJsonInErrorMessageSanitizer.java</t>
  </si>
  <si>
    <t>https://github.com/jenkinsci/jenkins/raw/17f74fc71336f5e4a3625f0ef3e963b76069a1f4/core/src/test/java/jenkins/util/AtmostOneTaskExecutorTest.java</t>
  </si>
  <si>
    <t>https://github.com/jenkinsci/jenkins/raw/e660967effe28dad54258b3ed6c82d61ffc405da/core/src/main/java/hudson/util/ClassLoaderSanityThreadFactory.java</t>
  </si>
  <si>
    <t>https://github.com/jenkinsci/jenkins/raw/4bf99bae6ea77fba198aaa0099c1d2cd727a7361/core/src/main/java/jenkins/security/apitoken/ApiTokenPropertyEnabledNewLegacyAdministrativeMonitor.java</t>
  </si>
  <si>
    <t>https://github.com/jenkinsci/jenkins/raw/71e78b45b025fbbd8fd8e9c1519a078a59039eeb/core/src/main/java/jenkins/security/SlaveToMasterCallable.java</t>
  </si>
  <si>
    <t>https://github.com/jenkinsci/jenkins/raw/ab4cd01a8f244e49c4a3548d9160f6610f0edc94/core/src/main/java/jenkins/diagnostics/RootUrlNotSetMonitor.java</t>
  </si>
  <si>
    <t>https://github.com/jenkinsci/jenkins/raw/71e78b45b025fbbd8fd8e9c1519a078a59039eeb/core/src/main/java/jenkins/security/apitoken/ApiTokenPropertyConfiguration.java</t>
  </si>
  <si>
    <t>https://github.com/jenkinsci/jenkins/raw/71e78b45b025fbbd8fd8e9c1519a078a59039eeb/core/src/main/java/jenkins/security/apitoken/ApiTokenPropertyDisabledDefaultAdministrativeMonitor.java</t>
  </si>
  <si>
    <t>https://github.com/jenkinsci/jenkins/raw/e660967effe28dad54258b3ed6c82d61ffc405da/core/src/main/java/hudson/util/ErrorObject.java</t>
  </si>
  <si>
    <t>https://github.com/jenkinsci/jenkins/raw/4bf99bae6ea77fba198aaa0099c1d2cd727a7361/core/src/main/java/jenkins/security/csrf/CSRFAdministrativeMonitor.java</t>
  </si>
  <si>
    <t>https://github.com/jenkinsci/jenkins/raw/4bf99bae6ea77fba198aaa0099c1d2cd727a7361/core/src/main/java/jenkins/security/s2m/DefaultFilePathFilter.java</t>
  </si>
  <si>
    <t>https://github.com/jenkinsci/jenkins/raw/31a2bc1c30dcfe5ca472fdc6f7641b8f904f86d2/core/src/main/java/hudson/tasks/UserNameResolver.java</t>
  </si>
  <si>
    <t>https://github.com/jenkinsci/jenkins/raw/e660967effe28dad54258b3ed6c82d61ffc405da/core/src/main/java/hudson/util/Function1.java</t>
  </si>
  <si>
    <t>https://github.com/jenkinsci/jenkins/raw/ab4cd01a8f244e49c4a3548d9160f6610f0edc94/core/src/main/java/jenkins/model/DefaultSimplePageDecorator.java</t>
  </si>
  <si>
    <t>https://github.com/jenkinsci/jenkins/raw/e660967effe28dad54258b3ed6c82d61ffc405da/core/src/main/java/hudson/util/HudsonFailedToLoad.java</t>
  </si>
  <si>
    <t>https://github.com/jenkinsci/jenkins/raw/e660967effe28dad54258b3ed6c82d61ffc405da/core/src/main/java/hudson/util/IncompatibleAntVersionDetected.java</t>
  </si>
  <si>
    <t>https://github.com/jenkinsci/jenkins/raw/e660967effe28dad54258b3ed6c82d61ffc405da/core/src/main/java/hudson/util/IncompatibleServletVersionDetected.java</t>
  </si>
  <si>
    <t>https://github.com/jenkinsci/jenkins/raw/e660967effe28dad54258b3ed6c82d61ffc405da/core/src/main/java/hudson/util/IncompatibleVMDetected.java</t>
  </si>
  <si>
    <t>https://github.com/jenkinsci/jenkins/raw/31a2bc1c30dcfe5ca472fdc6f7641b8f904f86d2/core/src/main/java/hudson/util/ByteArrayOutputStream2.java</t>
  </si>
  <si>
    <t>https://github.com/jenkinsci/jenkins/raw/e660967effe28dad54258b3ed6c82d61ffc405da/core/src/main/java/hudson/util/InsufficientPermissionDetected.java</t>
  </si>
  <si>
    <t>https://github.com/jenkinsci/jenkins/raw/31a2bc1c30dcfe5ca472fdc6f7641b8f904f86d2/core/src/main/java/hudson/util/CharacterEncodingFilter.java</t>
  </si>
  <si>
    <t>https://github.com/jenkinsci/jenkins/raw/17f74fc71336f5e4a3625f0ef3e963b76069a1f4/test/src/test/java/hudson/RelativePathTest.java</t>
  </si>
  <si>
    <t>https://github.com/jenkinsci/jenkins/raw/4bf99bae6ea77fba198aaa0099c1d2cd727a7361/core/src/main/java/jenkins/tools/ToolConfigurationCategory.java</t>
  </si>
  <si>
    <t>https://github.com/jenkinsci/jenkins/raw/0431cc75fd2745335a8e06c75697890ef049df79/test/src/test/java/hudson/cli/BuildCommand2Test.java</t>
  </si>
  <si>
    <t>core/src/main/java/hudson/model/TextParameterDefinition.java</t>
  </si>
  <si>
    <t>https://github.com/jenkinsci/jenkins/raw/93cde2b400ba9d92ad0a11a0c9f27e328734b4e8/core/src/main/java/hudson/model/TextParameterDefinition.java</t>
  </si>
  <si>
    <t>core/src/main/java/hudson/model/TextParameterValue.java</t>
  </si>
  <si>
    <t>https://github.com/jenkinsci/jenkins/raw/93cde2b400ba9d92ad0a11a0c9f27e328734b4e8/core/src/main/java/hudson/model/TextParameterValue.java</t>
  </si>
  <si>
    <t>https://github.com/jenkinsci/jenkins/raw/0431cc75fd2745335a8e06c75697890ef049df79/test/src/test/java/hudson/model/AbstractProject2Test.java</t>
  </si>
  <si>
    <t>https://github.com/jenkinsci/jenkins/raw/31a2bc1c30dcfe5ca472fdc6f7641b8f904f86d2/core/src/main/java/hudson/util/FormApply.java</t>
  </si>
  <si>
    <t>https://github.com/jenkinsci/jenkins/raw/17f74fc71336f5e4a3625f0ef3e963b76069a1f4/test/src/test/java/hudson/model/EnvironmentContributorTest.java</t>
  </si>
  <si>
    <t>core/src/main/java/hudson/util/spring/RuntimeSpringConfiguration.java</t>
  </si>
  <si>
    <t>https://github.com/jenkinsci/jenkins/raw/31a2bc1c30dcfe5ca472fdc6f7641b8f904f86d2/core/src/main/java/hudson/util/NamingThreadFactory.java</t>
  </si>
  <si>
    <t>https://github.com/jenkinsci/jenkins/raw/17f74fc71336f5e4a3625f0ef3e963b76069a1f4/test/src/test/java/hudson/security/ExtendedReadPermissionTest.java</t>
  </si>
  <si>
    <t>https://github.com/jenkinsci/jenkins/raw/31a2bc1c30dcfe5ca472fdc6f7641b8f904f86d2/core/src/main/java/hudson/util/io/ReopenableFileOutputStream.java</t>
  </si>
  <si>
    <t>https://github.com/jenkinsci/jenkins/raw/93cde2b400ba9d92ad0a11a0c9f27e328734b4e8/core/src/main/java/hudson/model/queue/QueueListener.java</t>
  </si>
  <si>
    <t>https://github.com/jenkinsci/jenkins/raw/17f74fc71336f5e4a3625f0ef3e963b76069a1f4/test/src/test/java/hudson/widgets/HistoryWidgetTest.java</t>
  </si>
  <si>
    <t>https://github.com/jenkinsci/jenkins/raw/31a2bc1c30dcfe5ca472fdc6f7641b8f904f86d2/core/src/main/java/hudson/util/jna/WINBASE.java</t>
  </si>
  <si>
    <t>https://github.com/jenkinsci/jenkins/raw/31a2bc1c30dcfe5ca472fdc6f7641b8f904f86d2/core/src/main/java/hudson/util/spring/ClosureScript.java</t>
  </si>
  <si>
    <t>https://github.com/jenkinsci/jenkins/raw/31a2bc1c30dcfe5ca472fdc6f7641b8f904f86d2/core/src/main/java/hudson/util/spring/RuntimeSpringConfiguration.java</t>
  </si>
  <si>
    <t>https://github.com/jenkinsci/jenkins/raw/31a2bc1c30dcfe5ca472fdc6f7641b8f904f86d2/core/src/main/java/hudson/views/BuildButtonColumn.java</t>
  </si>
  <si>
    <t>core/src/main/java/hudson/node_monitors/ArchitectureMonitor.java</t>
  </si>
  <si>
    <t>https://github.com/jenkinsci/jenkins/raw/93cde2b400ba9d92ad0a11a0c9f27e328734b4e8/core/src/main/java/hudson/node_monitors/ArchitectureMonitor.java</t>
  </si>
  <si>
    <t>core/src/main/java/hudson/node_monitors/MonitorMarkedNodeOffline.java</t>
  </si>
  <si>
    <t>https://github.com/jenkinsci/jenkins/raw/93cde2b400ba9d92ad0a11a0c9f27e328734b4e8/core/src/main/java/hudson/node_monitors/MonitorMarkedNodeOffline.java</t>
  </si>
  <si>
    <t>https://github.com/jenkinsci/jenkins/raw/31a2bc1c30dcfe5ca472fdc6f7641b8f904f86d2/core/src/main/java/hudson/widgets/Widget.java</t>
  </si>
  <si>
    <t>https://github.com/jenkinsci/jenkins/raw/285e83a9c65696f834140624f7f8e6390659c6cf/core/src/main/java/jenkins/security/ImpersonatingExecutorService.java</t>
  </si>
  <si>
    <t>https://github.com/jenkinsci/jenkins/raw/285e83a9c65696f834140624f7f8e6390659c6cf/core/src/main/java/jenkins/security/ImpersonatingScheduledExecutorService.java</t>
  </si>
  <si>
    <t>https://github.com/jenkinsci/jenkins/raw/31a2bc1c30dcfe5ca472fdc6f7641b8f904f86d2/core/src/main/java/jenkins/management/AdministrativeMonitorsConfiguration.java</t>
  </si>
  <si>
    <t>https://github.com/jenkinsci/jenkins/raw/93cde2b400ba9d92ad0a11a0c9f27e328734b4e8/core/src/main/java/hudson/scheduler/BaseParser.java</t>
  </si>
  <si>
    <t>https://github.com/jenkinsci/jenkins/raw/31a2bc1c30dcfe5ca472fdc6f7641b8f904f86d2/core/src/main/java/jenkins/model/BuildDiscarder.java</t>
  </si>
  <si>
    <t>https://github.com/jenkinsci/jenkins/raw/285e83a9c65696f834140624f7f8e6390659c6cf/core/src/main/java/jenkins/security/s2m/package-info.java</t>
  </si>
  <si>
    <t>https://github.com/jenkinsci/jenkins/raw/31a2bc1c30dcfe5ca472fdc6f7641b8f904f86d2/core/src/main/java/jenkins/model/DependencyDeclarer.java</t>
  </si>
  <si>
    <t>core/src/main/java/jenkins/slaves/restarter/WinswSlaveRestarter.java</t>
  </si>
  <si>
    <t>https://github.com/jenkinsci/jenkins/raw/285e83a9c65696f834140624f7f8e6390659c6cf/core/src/main/java/jenkins/slaves/restarter/WinswSlaveRestarter.java</t>
  </si>
  <si>
    <t>core/src/main/java/hudson/scm/ChangeLogAnnotator.java</t>
  </si>
  <si>
    <t>https://github.com/jenkinsci/jenkins/raw/93cde2b400ba9d92ad0a11a0c9f27e328734b4e8/core/src/main/java/hudson/scm/ChangeLogAnnotator.java</t>
  </si>
  <si>
    <t>core/src/main/java/hudson/scm/NullSCM.java</t>
  </si>
  <si>
    <t>https://github.com/jenkinsci/jenkins/raw/93cde2b400ba9d92ad0a11a0c9f27e328734b4e8/core/src/main/java/hudson/scm/NullSCM.java</t>
  </si>
  <si>
    <t>https://github.com/jenkinsci/jenkins/raw/31a2bc1c30dcfe5ca472fdc6f7641b8f904f86d2/core/src/main/java/jenkins/model/ModifiableTopLevelItemGroup.java</t>
  </si>
  <si>
    <t>https://github.com/jenkinsci/jenkins/raw/285e83a9c65696f834140624f7f8e6390659c6cf/core/src/main/java/jenkins/util/AtmostOneTaskExecutor.java</t>
  </si>
  <si>
    <t>https://github.com/jenkinsci/jenkins/raw/285e83a9c65696f834140624f7f8e6390659c6cf/core/src/main/java/jenkins/util/InterceptingScheduledExecutorService.java</t>
  </si>
  <si>
    <t>Merge pull request #4604 from jtnord/kill-jsr-305_x000D__x000D_
_x000D__x000D_
Kill jsr-305</t>
  </si>
  <si>
    <t>[JENKINS-5597] add option to follow symlinks during artifact archiving (#3947)_x000D__x000D_
_x000D__x000D_
* [JENKINS-5597] don't follow symlinks_x000D__x000D__x000D_
_x000D__x000D__x000D_
add an option that allows to configure the DirectoryScanner used by_x000D__x000D__x000D_
ArtifactArchiver to not follow symbolic links. Option is enabled by_x000D__x000D__x000D_
default for backwards compatibility._x000D__x000D__x000D_
_x000D__x000D__x000D_
* missing readresolve_x000D__x000D__x000D_
_x000D__x000D__x000D_
need to resolve in case it is not defined_x000D__x000D__x000D_
_x000D__x000D__x000D_
* add linebreaks at end of file_x000D__x000D__x000D_
_x000D__x000D__x000D_
* add test for not follow symlinks_x000D__x000D__x000D_
_x000D__x000D__x000D_
* fix indentation_x000D__x000D__x000D_
_x000D__x000D__x000D_
* add tests_x000D__x000D__x000D_
_x000D__x000D__x000D_
update ant to 1.10.7 which supports symlinks on windows and is able to_x000D__x000D__x000D_
properly ignore them_x000D__x000D__x000D_
_x000D__x000D__x000D_
* change default in jelly to false_x000D__x000D__x000D_
_x000D__x000D__x000D_
* fix test execution_x000D__x000D__x000D_
_x000D__x000D__x000D_
* indentation and help text</t>
  </si>
  <si>
    <t>[JENKINS-61479] Fix java.lang.ClassCastException in Fingerprint… (#4577)_x000D__x000D_
_x000D__x000D_
* [JENKINS-61479] Fix a bug in FingerprintCleanupThread and add tests._x000D__x000D__x000D_
_x000D__x000D__x000D_
* Upgraded Hamcrest to Version 2.2. Incorporated Hamcrest assertion for FingerprintCleanupThread tests._x000D__x000D__x000D_
_x000D__x000D__x000D_
* Blank line removed_x000D__x000D__x000D_
_x000D__x000D__x000D_
* Changed timestamp_millis-&gt;Date; Removed unused imports_x000D__x000D__x000D_
_x000D__x000D__x000D_
* Added hamcrest version as a property_x000D__x000D__x000D_
_x000D__x000D__x000D_
* Changed to assert log output</t>
  </si>
  <si>
    <t>[JENKINS-61467] Do not show disabled, implied permissions in er… (#4575)_x000D__x000D_
_x000D__x000D_
* [JENKINS-61467] Do not show disabled, implied permissions in erors_x000D__x000D__x000D_
_x000D__x000D__x000D_
* Maintain order of permissions, fix test assertion</t>
  </si>
  <si>
    <t>[JENKINS-61453] Jenkins.MANAGE user to access "Prepare for Shut… (#4572)_x000D__x000D_
_x000D__x000D_
* [JENKINS-61453] Using MANAGE instead of ADMINISTER_x000D__x000D__x000D_
_x000D__x000D__x000D_
* Remove TODO comment_x000D__x000D__x000D_
_x000D__x000D__x000D_
Co-Authored-By: Daniel Beck &lt;1831569+daniel-beck@users.noreply.github.com&gt;_x000D__x000D__x000D_
_x000D__x000D__x000D_
* [JENKINS-61453] build queue cancel button is also MANAGE_x000D__x000D__x000D_
_x000D__x000D__x000D_
Co-authored-by: Tim Jacomb &lt;timjacomb1+github@gmail.com&gt;_x000D__x000D__x000D_
Co-authored-by: Daniel Beck &lt;1831569+daniel-beck@users.noreply.github.com&gt;</t>
  </si>
  <si>
    <t>Merge pull request #4507 from res0nance/static-inner_x000D__x000D_
_x000D__x000D_
Static nested classes</t>
  </si>
  <si>
    <t>Merge pull request #4554 from NextTurn/isinstalled_x000D__x000D_
_x000D__x000D_
Update .NET version checks to be more correct when Windows services when installing master and agent on platforms with modern .NET versions</t>
  </si>
  <si>
    <t>Merge pull request #3941 from jsoref/JENKINS-56643_x000D__x000D_
_x000D__x000D_
[JENKINS-56643] Util.createSymlink: prefer Files.move(..., ATOMIC_MOVE)</t>
  </si>
  <si>
    <t>Let ConfidentialKey &amp; Secret do something from unit tests (#4603)_x000D__x000D_
_x000D__x000D_
* Delete ConfidentialStoreRule_x000D__x000D__x000D_
_x000D__x000D__x000D_
* Also delete MockSecretRule so Secret.fromString works_x000D__x000D__x000D_
_x000D__x000D__x000D_
* Secret.SECRET still referenced by SecretHelper in jenkins-test-harness, used by RekeySecretAdminMonitorTest, also copied in publish-over-*-plugin_x000D__x000D__x000D_
_x000D__x000D__x000D_
* RSAConfidentialKey ought to use the same SecureRandom as the ConfidentialStore; this also lets the mock use a fixed seed_x000D__x000D__x000D_
_x000D__x000D__x000D_
* For now ConfidentialStore.secureRandom can be abstract_x000D__x000D__x000D_
_x000D__x000D__x000D_
* Some core unit tests can be rather verbose; set maven.test.redirectTestOutputToFile_x000D__x000D__x000D_
_x000D__x000D__x000D_
* Looks like we need a ConfidentialStoreRule after all_x000D__x000D__x000D_
_x000D__x000D__x000D_
* Restored another couple of usages</t>
  </si>
  <si>
    <t>Merge pull request #4608 from daniel-beck/allow-null-secret_x000D__x000D_
_x000D__x000D_
Support null Secrets when converting form submissions</t>
  </si>
  <si>
    <t>Merge pull request #4602 from daniel-beck/JENKINS-61688_x000D__x000D_
_x000D__x000D_
[JENKINS-61688] Load build discarder configuration after restart</t>
  </si>
  <si>
    <t>Merge pull request #4075 from jsoref/antclassloader-storeandconvert_x000D__x000D_
_x000D__x000D_
IntelliJ/Java: Duplicate code -- Refactored as AntClassLoader.storeAndConvert(...Convert&lt;T&gt;)</t>
  </si>
  <si>
    <t>Merge pull request #4605 from jglick/WebSocketAgentsTest_x000D__x000D_
_x000D__x000D_
Do not print random binary data during WebSocketAgentsTest</t>
  </si>
  <si>
    <t>Merge pull request #4595 from MRamonLeon/JENKINS-61521_x000D__x000D_
_x000D__x000D_
[JENKINS-61521] Ignore RemoteClassLoader$ClassLoaderProxy#fetch3 on telemetry</t>
  </si>
  <si>
    <t>Merge pull request #4571 from EstherAF/JENKINS-61456_x000D__x000D_
_x000D__x000D_
[JENKINS-61456] "System Information" is accessible with Jenkins.MANAGE</t>
  </si>
  <si>
    <t>Merge pull request #4570 from EstherAF/JENKINS-61457_x000D__x000D_
_x000D__x000D_
[JENKINS-61457] Allow Jenkins.MANAGE to configure UsageStatistics</t>
  </si>
  <si>
    <t>Merge pull request #4590 from daniel-beck/JENKINS-61308_x000D__x000D_
_x000D__x000D_
[JENKINS-61308] Recommend more API like verb/URL to delete items</t>
  </si>
  <si>
    <t>Merge pull request #4578 from daniel-beck/category-javadoc_x000D__x000D_
_x000D__x000D_
Add Javadoc for the categories</t>
  </si>
  <si>
    <t>Merge pull request #4584 from daniel-beck/adopt-this-plugin_x000D__x000D_
_x000D__x000D_
Highlight when plugins have the adopt-this-plugin label</t>
  </si>
  <si>
    <t>Merge pull request #4587 from daniel-beck/at-since-2020-03_x000D__x000D_
_x000D__x000D_
Update at-since up to and including 2.226</t>
  </si>
  <si>
    <t>Merge pull request #4564 from ventojna/spotbugs-null_x000D__x000D_
_x000D__x000D_
Fixed spotbugs NP_NULL_ON_SOME_PATH</t>
  </si>
  <si>
    <t>Merge pull request #4573 from daniel-beck/JENKINS-61465_x000D__x000D_
_x000D__x000D_
[JENKINS-61465] Make checkAnyPermission work on non-AccessControlled</t>
  </si>
  <si>
    <t>Merge pull request #4546 from daniel-beck/new-manage-layout_x000D__x000D_
_x000D__x000D_
Manage Jenkins with flow layout and categories</t>
  </si>
  <si>
    <t>Merge pull request #4556 from knapsu/master_x000D__x000D_
_x000D__x000D_
Fix: Jelly 'enum' tag 'default' attribute not working</t>
  </si>
  <si>
    <t>[JENKINS-61457] Fix typo in JenkinsManagePermissionTest_x000D__x000D_
_x000D__x000D_
Co-Authored-By: Daniel Beck &lt;1831569+daniel-beck@users.noreply.github.com&gt;</t>
  </si>
  <si>
    <t>[JENKINS-61456] System Information is accessible with Jenkins.MANAGE_x000D__x000D_
_x000D__x000D_
However, thread dump, environment variables  and system properties_x000D__x000D_
are hidden.</t>
  </si>
  <si>
    <t>Merge pull request #4553 from daniel-beck/installed-warnings_x000D__x000D_
_x000D__x000D_
Add inline security warnings to installed plugins list</t>
  </si>
  <si>
    <t>[FIX JENKINS-51495] descriptorRadioList does not honor DescriptorVisibilityFilter (#3969)_x000D__x000D_
_x000D__x000D_
* [FIX JENKINS-51495] descriptorRadioList does not honor DescriptorVisibilityFilter_x000D__x000D__x000D_
_x000D__x000D__x000D_
quit using index to associate descriptor selected on the front-end with the implementation on the back-end._x000D__x000D__x000D_
_x000D__x000D__x000D_
* [FIX JENKINS-51495] descriptorRadioList does not honor DescriptorVisibilityFilter_x000D__x000D__x000D_
_x000D__x000D__x000D_
fix additionally because of test failures._x000D__x000D__x000D_
_x000D__x000D__x000D_
* [FIX JENKINS-51495] descriptorRadioList does not honor_x000D__x000D__x000D_
DescriptorVisilityFilter_x000D__x000D__x000D_
_x000D__x000D__x000D_
add a test method for DescriptorList and DescriptorExtensionList._x000D__x000D__x000D_
_x000D__x000D__x000D_
* [FIX JENKINS-51495] descriptorRadioList does not honor DescriptorVisibilityFilter_x000D__x000D__x000D_
_x000D__x000D__x000D_
fix test failure because of the reuse of Map._x000D__x000D__x000D_
_x000D__x000D__x000D_
* [FIX JENKINS-51495] descriptorRadioList does not honor DescriptorVisibilityFilter_x000D__x000D__x000D_
_x000D__x000D__x000D_
fix test failure by changing class to find._x000D__x000D__x000D_
_x000D__x000D__x000D_
* [JENKINS-51495] - Fix formatting of the unit test_x000D__x000D__x000D_
_x000D__x000D__x000D_
Co-authored-by: Oleg Nenashev &lt;o.v.nenashev@gmail.com&gt;</t>
  </si>
  <si>
    <t>Make this less stringy_x000D__x000D_
_x000D__x000D_
Co-authored-by: James Nord &lt;jtnord@users.noreply.github.com&gt;</t>
  </si>
  <si>
    <t>Show plugin release date in plugin manager (#4535)_x000D__x000D_
_x000D__x000D_
* Show plugin release date in plugin manager_x000D__x000D__x000D_
_x000D__x000D__x000D_
* Add at-since_x000D__x000D__x000D_
_x000D__x000D__x000D_
Co-Authored-By: Oleg Nenashev &lt;o.v.nenashev@gmail.com&gt;_x000D__x000D__x000D_
_x000D__x000D__x000D_
* Make sorting work property_x000D__x000D__x000D_
_x000D__x000D__x000D_
- Sort independently of sortable.js date parsing magic_x000D__x000D__x000D_
- Hide categories when sorting by release date_x000D__x000D__x000D_
_x000D__x000D__x000D_
* Show friendlier labels for the age of plugin releases_x000D__x000D__x000D_
_x000D__x000D__x000D_
Co-authored-by: Oleg Nenashev &lt;o.v.nenashev@gmail.com&gt;</t>
  </si>
  <si>
    <t>Merge pull request #4389 from jeffret-b/suppressStack_x000D__x000D_
_x000D__x000D_
[JENKINS-60410] Add stack trace suppression into core as a standard behavior.</t>
  </si>
  <si>
    <t>Merge pull request #4534 from daniel-beck/nicer-plugin-manager_x000D__x000D_
_x000D__x000D_
Improve presentation of plugin categories</t>
  </si>
  <si>
    <t>[JENKINS-60788] Add null check to avoid NPE (#4540)_x000D__x000D_
_x000D__x000D_
Added a null check on the entryList so that if the schema_x000D__x000D__x000D_
is not as expected, there is no NullPointerException caused.</t>
  </si>
  <si>
    <t>Improve presentation of plugin categories_x000D__x000D_
_x000D__x000D_
- Show labels/categories in each plugin entry (supporting filtering)_x000D__x000D_
- Don't have multiple table sections for categories</t>
  </si>
  <si>
    <t>[JENKINS-28379] Allow FingerprintFacet to block the deletion of Fingerprint (#4478)_x000D__x000D_
_x000D__x000D_
* [JENKINS-28379] Allow FingerprintFacet to block the deletion of Fingerprint_x000D__x000D__x000D_
_x000D__x000D__x000D_
* Syntax improvements + CheckForNull annotation_x000D__x000D__x000D_
_x000D__x000D__x000D_
* Changed method name 'facetBlockingDeletion' -&gt; 'getFacetBlockingDeletion'</t>
  </si>
  <si>
    <t>[JENKINS-55070, 59992, 60454, 61192] Correct symptom of missing instance (#4525)_x000D__x000D_
_x000D__x000D_
* [JENKINS-55070] Correct symptom of missing instance_x000D__x000D__x000D_
_x000D__x000D__x000D_
* Apply Daniel's proposal_x000D__x000D__x000D_
_x000D__x000D__x000D_
Co-authored-by: Daniel Beck &lt;1831569+daniel-beck@users.noreply.github.com&gt;</t>
  </si>
  <si>
    <t>[JENKINS-61004, JENKINS-60299] - Reintroduce Build History description truncation by default, allow managing/disabling the limit via a system property (#4529)_x000D__x000D_
_x000D__x000D_
* [JENKINS-61004] - Reintroduce Build History description truncation by default, allow managing/disabling the limit via a system property_x000D__x000D__x000D_
_x000D__x000D__x000D_
* Apply suggestions from code review by @daniel-beck_x000D__x000D__x000D_
_x000D__x000D__x000D_
Co-Authored-By: Daniel Beck &lt;1831569+daniel-beck@users.noreply.github.com&gt;_x000D__x000D__x000D_
_x000D__x000D__x000D_
Co-authored-by: Daniel Beck &lt;1831569+daniel-beck@users.noreply.github.com&gt;</t>
  </si>
  <si>
    <t>[JENKINS-61197] Skip $WORKSPACE_TMP for root directories (#4527)_x000D__x000D_
_x000D__x000D_
* [JENKINS-61197] Skip $WORKSPACE_TMP for root directories_x000D__x000D__x000D_
_x000D__x000D__x000D_
* Documenting amended behavior_x000D__x000D__x000D_
_x000D__x000D__x000D_
* Javadoc</t>
  </si>
  <si>
    <t>Allow secret to convert to itself (#4516)_x000D__x000D_
_x000D__x000D_
Reduces warning logs when exporting config via JCasC</t>
  </si>
  <si>
    <t>Merge pull request #4470 from StefanSpieker/Memoizer_x000D__x000D_
_x000D__x000D_
Removed unused deprecated Memoizer</t>
  </si>
  <si>
    <t>Adjust test for new permission changes._x000D__x000D_
_x000D__x000D_
Manage and system read permissions.</t>
  </si>
  <si>
    <t>JEP-224 Minimal system read (#4506)_x000D__x000D_
_x000D__x000D_
Co-Authored-By: Daniel Beck &lt;1831569+daniel-beck@users.noreply.github.com&gt;</t>
  </si>
  <si>
    <t>Apply suggestions from code review_x000D__x000D_
_x000D__x000D_
Co-Authored-By: Jesse Glick &lt;jglick@cloudbees.com&gt;</t>
  </si>
  <si>
    <t>Disable failing test in UDP broadcast_x000D__x000D_
_x000D__x000D_
(cherry picked from commit d6db99df8dafeb228f6a2913efb3b7e3b226a03a)</t>
  </si>
  <si>
    <t>Disable native maven based tests (#4435)_x000D__x000D_
_x000D__x000D_
* Fix maven tests - https only_x000D__x000D_
_x000D__x000D_
* More test fixes_x000D__x000D_
_x000D__x000D_
* Copy settings.xml to home directory_x000D__x000D_
_x000D__x000D_
Due to the maven central change to require only https, this ensures that_x000D__x000D_
tests pickup the settings as well and not just the main process_x000D__x000D_
_x000D__x000D_
* Revert "Copy settings.xml to home directory"_x000D__x000D_
_x000D__x000D_
This reverts commit 37ccab7c55dbd4ab8fe9cd9ad3265dc5fc2f5bc9._x000D__x000D_
_x000D__x000D_
* Ignore tests that fail on CI due to https required on maven central_x000D__x000D_
_x000D__x000D_
* Comment out HudsonTestCase based test_x000D__x000D_
_x000D__x000D_
* Rerun CI_x000D__x000D_
_x000D__x000D_
(cherry picked from commit 954e64b0fbaf2cb226c684b24b1573a25d5191a5)</t>
  </si>
  <si>
    <t>Merge pull request #4493 from jenkinsci/jtnord-patch-1_x000D__x000D_
_x000D__x000D_
update AdministrativeMonitor javadoc to reference alert-danger not alert-error</t>
  </si>
  <si>
    <t>[JENKINS-60678] Fix java checking on ComputerLauncher for AdoptOpenJDK 11 (#4434)_x000D__x000D_
_x000D__x000D_
* [JENKINS-60678] Fix java checking on ComputerLauncher for AdoptOpenJDK 11_x000D__x000D_
_x000D__x000D_
* [JENKINS-60678] Add more JDKs tests to check ComputerLauncher checks them correctly_x000D__x000D_
_x000D__x000D_
(cherry picked from commit 0dd7009a0abdc035bcba3a2180509a0dd5cbbf0e)</t>
  </si>
  <si>
    <t>JENKINS-42658: fix NPE when the slave if offline_x000D__x000D_
_x000D__x000D_
(cherry picked from commit 10a52c102b4c95e8c2827ff81a15d9be238cc530)</t>
  </si>
  <si>
    <t>[JENKINS-60716] Retain causes of a LogRotator failure for diagnosis._x000D__x000D_
_x000D__x000D_
(cherry picked from commit d051dc307ceec7e963960ca46d79804cb62f964d)</t>
  </si>
  <si>
    <t>Pass the HTTP status code on to the oops page._x000D__x000D_
_x000D__x000D_
If we didn't get a code then continue to use 500. If we did, then use it.</t>
  </si>
  <si>
    <t>Merge pull request #3989 from olivergondza/afw-suppressed_x000D__x000D_
_x000D__x000D_
Changed exception presented when AtomicFileWriter fails to write to file</t>
  </si>
  <si>
    <t>[JENKINS-60625] Introduced UpdateCenter.isSiteDataReady for use from administrative monitors._x000D__x000D_
_x000D__x000D_
(cherry picked from commit af7c4bece24216fe47f10e83e3488ffdbb5f1565)</t>
  </si>
  <si>
    <t>Add preauth filtering overload of getAllItems(), getItems() and allItems() (#4469)_x000D__x000D_
_x000D__x000D_
* Add preauth filtering overload of getAllItems()_x000D__x000D__x000D_
_x000D__x000D__x000D_
Signed-off-by: Raihaan Shouhell &lt;raihaan.shouhell@autodesk.com&gt;_x000D__x000D__x000D_
_x000D__x000D__x000D_
* Add allItems filtering_x000D__x000D__x000D_
_x000D__x000D__x000D_
* Apply suggestions from code review_x000D__x000D__x000D_
_x000D__x000D__x000D_
Co-Authored-By: Evaristo Gutiérrez &lt;egutierrez@cloudbees.com&gt;_x000D__x000D__x000D_
_x000D__x000D__x000D_
* Use streams_x000D__x000D__x000D_
_x000D__x000D__x000D_
* Add stream functions_x000D__x000D__x000D_
_x000D__x000D__x000D_
Signed-off-by: Raihaan Shouhell &lt;raihaan.shouhell@autodesk.com&gt;_x000D__x000D__x000D_
_x000D__x000D__x000D_
* Missed simplification_x000D__x000D__x000D_
_x000D__x000D__x000D_
Co-authored-by: Evaristo Gutiérrez &lt;egutierrez@cloudbees.com&gt;</t>
  </si>
  <si>
    <t>Add test for basic exception._x000D__x000D_
_x000D__x000D_
And clean up a few tests.</t>
  </si>
  <si>
    <t>Merge pull request #4484 from contextshuffling/hudson.util.ArgumentListBuilderTest#assertKeyValuePairsWithMask_x000D__x000D_
_x000D__x000D_
[JENKINS-61024] Use LinkedHashMap for deterministic iterations</t>
  </si>
  <si>
    <t>Merge pull request #4485 from res0nance/increase-timeout_x000D__x000D_
_x000D__x000D_
Increase timeout on test to stop flaking</t>
  </si>
  <si>
    <t>Defect Density</t>
  </si>
  <si>
    <t># Bugs</t>
  </si>
  <si>
    <t xml:space="preserve"> core/src/main/java/hudson/model/UpdateCenter.java</t>
  </si>
  <si>
    <t># Changes</t>
  </si>
  <si>
    <t>Contains The Word Fix</t>
  </si>
  <si>
    <t>bug Status</t>
  </si>
  <si>
    <t>bugType</t>
  </si>
  <si>
    <t>bugStatus</t>
  </si>
  <si>
    <t>Class Name</t>
  </si>
  <si>
    <t>LOC</t>
  </si>
  <si>
    <t>Code Churn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</si>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</sst>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 applyNumberFormat="1"/>
    <xf numFmtId="14" fontId="0" fillId="0" borderId="0" xfId="0" applyNumberFormat="1"/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7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border outline="0">
        <bottom style="thick">
          <color theme="0"/>
        </bottom>
      </border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S1426" totalsRowShown="0" dataCellStyle="Normal">
  <autoFilter ref="A1:S1426">
    <filterColumn colId="3">
      <customFilters>
        <customFilter operator="notEqual" val=" "/>
      </customFilters>
    </filterColumn>
  </autoFilter>
  <sortState ref="A2:S1426">
    <sortCondition ref="D1:D18850"/>
  </sortState>
  <tableColumns count="19">
    <tableColumn id="1" name="id" dataCellStyle="Normal"/>
    <tableColumn id="2" name="sha" dataCellStyle="Normal"/>
    <tableColumn id="3" name="message" dataCellStyle="Normal"/>
    <tableColumn id="4" name="name" dataCellStyle="Normal"/>
    <tableColumn id="5" name="commitId" dataCellStyle="Normal"/>
    <tableColumn id="6" name="changes" dataCellStyle="Normal"/>
    <tableColumn id="7" name="additions" dataCellStyle="Normal"/>
    <tableColumn id="8" name="deletions" dataCellStyle="Normal"/>
    <tableColumn id="9" name="date" dataDxfId="77" dataCellStyle="Normal"/>
    <tableColumn id="10" name="url" dataCellStyle="Normal"/>
    <tableColumn id="11" name="fileUrl" dataCellStyle="Normal"/>
    <tableColumn id="12" name="loc" dataCellStyle="Normal"/>
    <tableColumn id="13" name="Contains The Word Fix" dataCellStyle="Normal"/>
    <tableColumn id="14" name="bugType" dataCellStyle="Normal"/>
    <tableColumn id="15" name="bug Status" dataCellStyle="Normal"/>
    <tableColumn id="16" name="Resolution" dataCellStyle="Normal"/>
    <tableColumn id="17" name="bugID" dataCellStyle="Normal"/>
    <tableColumn id="18" name="IssueLink" dataCellStyle="Normal"/>
    <tableColumn id="19" name="MergeLink" dataCellStyle="Normal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1:W110" totalsRowShown="0">
  <autoFilter ref="A1:W110">
    <filterColumn colId="3">
      <customFilters>
        <customFilter operator="notEqual" val=" "/>
      </customFilters>
    </filterColumn>
  </autoFilter>
  <sortState ref="A2:V110">
    <sortCondition ref="D1:D243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6"/>
    <tableColumn id="10" name="url"/>
    <tableColumn id="11" name="fileUrl"/>
    <tableColumn id="12" name="LOC" dataDxfId="65"/>
    <tableColumn id="13" name="ContainsTheWordFix"/>
    <tableColumn id="14" name="bugType"/>
    <tableColumn id="15" name="bugStatus"/>
    <tableColumn id="16" name="Resolution"/>
    <tableColumn id="17" name="# Changes" dataDxfId="64"/>
    <tableColumn id="18" name="Code Churn" dataDxfId="63"/>
    <tableColumn id="19" name="# Bugs" dataDxfId="62"/>
    <tableColumn id="20" name="bugID"/>
    <tableColumn id="21" name="IssueLink"/>
    <tableColumn id="22" name="MergeLink"/>
    <tableColumn id="23" name="Defect Density" dataDxfId="61">
      <calculatedColumnFormula>Table13[[#This Row],['# Bugs]]/Table13[[#This Row],[LOC]]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15" displayName="Table15" ref="A1:W164" totalsRowShown="0">
  <autoFilter ref="A1:W164"/>
  <sortState ref="A2:V164">
    <sortCondition ref="D1:D195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75"/>
    <tableColumn id="10" name="url"/>
    <tableColumn id="11" name="fileUrl"/>
    <tableColumn id="12" name="LOC" dataDxfId="55"/>
    <tableColumn id="13" name="ContainsTheWordFix" dataDxfId="54"/>
    <tableColumn id="14" name="bugType" dataDxfId="53"/>
    <tableColumn id="15" name="bugStatus" dataDxfId="52"/>
    <tableColumn id="16" name="Resolution" dataDxfId="51"/>
    <tableColumn id="17" name="bugID" dataDxfId="50"/>
    <tableColumn id="18" name="IssueLink" dataDxfId="49"/>
    <tableColumn id="19" name="MergeLink" dataDxfId="48"/>
    <tableColumn id="20" name="# Changes" dataDxfId="47"/>
    <tableColumn id="21" name="Code Churn" dataDxfId="46"/>
    <tableColumn id="22" name="# Bugs" dataDxfId="45"/>
    <tableColumn id="23" name="Defect Density" dataDxfId="44">
      <calculatedColumnFormula>Table15[[#This Row],['# Bugs]]/Table15[[#This Row],[LOC]]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W540" totalsRowShown="0" headerRowBorderDxfId="74" headerRowCellStyle="Normal" dataCellStyle="Normal">
  <autoFilter ref="A1:W540"/>
  <sortState ref="A2:V540">
    <sortCondition ref="D1:D831"/>
  </sortState>
  <tableColumns count="23">
    <tableColumn id="1" name="id" dataCellStyle="Normal"/>
    <tableColumn id="2" name="sha" dataCellStyle="Normal"/>
    <tableColumn id="3" name="message" dataCellStyle="Normal"/>
    <tableColumn id="4" name="Class Name" dataCellStyle="Normal"/>
    <tableColumn id="5" name="commitId" dataCellStyle="Normal"/>
    <tableColumn id="6" name="changes" dataCellStyle="Normal"/>
    <tableColumn id="7" name="additions" dataCellStyle="Normal"/>
    <tableColumn id="8" name="deletions" dataCellStyle="Normal"/>
    <tableColumn id="9" name="date" dataDxfId="73" dataCellStyle="Normal"/>
    <tableColumn id="10" name="url" dataCellStyle="Normal"/>
    <tableColumn id="11" name="fileUrl" dataCellStyle="Normal"/>
    <tableColumn id="12" name="LOC" dataDxfId="43" dataCellStyle="Normal"/>
    <tableColumn id="13" name="ContainsTheWordFix" dataDxfId="42" dataCellStyle="Normal"/>
    <tableColumn id="14" name="bugType" dataDxfId="41" dataCellStyle="Normal"/>
    <tableColumn id="15" name="bugStatus" dataDxfId="40" dataCellStyle="Normal"/>
    <tableColumn id="16" name="Resolution" dataDxfId="39" dataCellStyle="Normal"/>
    <tableColumn id="17" name="bugID" dataDxfId="38" dataCellStyle="Normal"/>
    <tableColumn id="18" name="IssueLink" dataDxfId="37" dataCellStyle="Normal"/>
    <tableColumn id="19" name="MergeLink" dataDxfId="36" dataCellStyle="Normal"/>
    <tableColumn id="20" name="# Changes" dataDxfId="35" dataCellStyle="Normal"/>
    <tableColumn id="21" name="Code Churn" dataDxfId="34" dataCellStyle="Normal"/>
    <tableColumn id="22" name="# Bugs" dataDxfId="33" dataCellStyle="Normal"/>
    <tableColumn id="23" name="Defect Density" dataDxfId="32" dataCellStyle="Normal">
      <calculatedColumnFormula>Table4[[#This Row],['# Bugs]]/Table4[[#This Row],[LOC]]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W68" totalsRowShown="0">
  <autoFilter ref="A1:W68"/>
  <sortState ref="A2:V68">
    <sortCondition ref="D1:D186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72"/>
    <tableColumn id="10" name="url"/>
    <tableColumn id="11" name="fileUrl"/>
    <tableColumn id="12" name="LOC" dataDxfId="31"/>
    <tableColumn id="13" name="ContainsTheWordFix" dataDxfId="30"/>
    <tableColumn id="14" name="bugType" dataDxfId="29"/>
    <tableColumn id="15" name="bugStatus" dataDxfId="28"/>
    <tableColumn id="16" name="Resolution" dataDxfId="27"/>
    <tableColumn id="17" name="# Changes" dataDxfId="26"/>
    <tableColumn id="18" name="Code Churn" dataDxfId="25"/>
    <tableColumn id="19" name="# Bugs" dataDxfId="24"/>
    <tableColumn id="20" name="bugID" dataDxfId="23"/>
    <tableColumn id="21" name="IssueLink" dataDxfId="22"/>
    <tableColumn id="22" name="MergeLink" dataDxfId="21"/>
    <tableColumn id="23" name="Defect Density" dataDxfId="20">
      <calculatedColumnFormula>Table5[[#This Row],['# Bugs]]/Table5[[#This Row],[LOC]]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6" name="Table17" displayName="Table17" ref="A1:W30" totalsRowShown="0">
  <autoFilter ref="A1:W30">
    <filterColumn colId="3">
      <customFilters>
        <customFilter operator="notEqual" val=" "/>
      </customFilters>
    </filterColumn>
  </autoFilter>
  <sortState ref="A2:V30">
    <sortCondition ref="D1:D55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71"/>
    <tableColumn id="10" name="url"/>
    <tableColumn id="11" name="fileUrl"/>
    <tableColumn id="12" name="LOC" dataDxfId="19"/>
    <tableColumn id="13" name="ContainsTheWordFix"/>
    <tableColumn id="14" name="bugType"/>
    <tableColumn id="15" name="bugStatus"/>
    <tableColumn id="16" name="Resolution"/>
    <tableColumn id="17" name="# Changes" dataDxfId="18"/>
    <tableColumn id="18" name="Code Churn" dataDxfId="17"/>
    <tableColumn id="19" name="# Bugs" dataDxfId="16"/>
    <tableColumn id="20" name="bugID"/>
    <tableColumn id="21" name="IssueLink"/>
    <tableColumn id="22" name="MergeLink"/>
    <tableColumn id="23" name="Defect Density" dataDxfId="15">
      <calculatedColumnFormula>Table17[[#This Row],['# Bugs]]/Table17[[#This Row],[LOC]]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W41" totalsRowShown="0">
  <autoFilter ref="A1:W41">
    <filterColumn colId="3">
      <customFilters>
        <customFilter operator="notEqual" val=" "/>
      </customFilters>
    </filterColumn>
  </autoFilter>
  <sortState ref="A2:V41">
    <sortCondition ref="D1:D98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70"/>
    <tableColumn id="10" name="url"/>
    <tableColumn id="11" name="fileUrl"/>
    <tableColumn id="12" name="LOC" dataDxfId="14"/>
    <tableColumn id="13" name="ContainsTheWordFix"/>
    <tableColumn id="14" name="bugType"/>
    <tableColumn id="15" name="bugStatus"/>
    <tableColumn id="16" name="Resolution"/>
    <tableColumn id="17" name="# Changes" dataDxfId="13"/>
    <tableColumn id="18" name="Code Churn" dataDxfId="12"/>
    <tableColumn id="19" name="# Bugs" dataDxfId="11"/>
    <tableColumn id="20" name="bugID"/>
    <tableColumn id="21" name="IssueLink"/>
    <tableColumn id="22" name="MergeLink"/>
    <tableColumn id="23" name="Defect Density" dataDxfId="10">
      <calculatedColumnFormula>Table7[[#This Row],['# Changes]]/Table7[[#This Row],[LOC]]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W142" totalsRowShown="0">
  <autoFilter ref="A1:W142">
    <filterColumn colId="3">
      <customFilters>
        <customFilter operator="notEqual" val=" "/>
      </customFilters>
    </filterColumn>
  </autoFilter>
  <sortState ref="A2:V142">
    <sortCondition ref="D1:D193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9"/>
    <tableColumn id="10" name="url"/>
    <tableColumn id="11" name="fileUrl"/>
    <tableColumn id="12" name="LOC" dataDxfId="9"/>
    <tableColumn id="13" name="ContainsTheWordFix"/>
    <tableColumn id="14" name="bugType"/>
    <tableColumn id="15" name="bugStatus"/>
    <tableColumn id="16" name="Resolution"/>
    <tableColumn id="17" name="# Changes" dataDxfId="8"/>
    <tableColumn id="18" name="Code Churn" dataDxfId="7"/>
    <tableColumn id="19" name="# Bugs" dataDxfId="6"/>
    <tableColumn id="20" name="bugID"/>
    <tableColumn id="21" name="IssueLink"/>
    <tableColumn id="22" name="MergeLink"/>
    <tableColumn id="23" name="Defect Density" dataDxfId="5">
      <calculatedColumnFormula>Table9[[#This Row],['# Bugs]]/Table9[[#This Row],[LOC]]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W102" totalsRowShown="0">
  <autoFilter ref="A1:W102">
    <filterColumn colId="3">
      <customFilters>
        <customFilter operator="notEqual" val=" "/>
      </customFilters>
    </filterColumn>
  </autoFilter>
  <sortState ref="A2:V102">
    <sortCondition ref="D1:D119"/>
  </sortState>
  <tableColumns count="23">
    <tableColumn id="1" name="id"/>
    <tableColumn id="2" name="sha"/>
    <tableColumn id="3" name="message"/>
    <tableColumn id="4" name="Class Name"/>
    <tableColumn id="5" name="commitId"/>
    <tableColumn id="6" name="changes"/>
    <tableColumn id="7" name="additions"/>
    <tableColumn id="8" name="deletions"/>
    <tableColumn id="9" name="date" dataDxfId="68"/>
    <tableColumn id="10" name="url"/>
    <tableColumn id="11" name="fileUrl"/>
    <tableColumn id="12" name="LOC" dataDxfId="4"/>
    <tableColumn id="13" name="ContainsTheWordFix"/>
    <tableColumn id="14" name="bugType"/>
    <tableColumn id="15" name="bugStatus"/>
    <tableColumn id="16" name="Resolution"/>
    <tableColumn id="17" name="# Changes" dataDxfId="3"/>
    <tableColumn id="18" name="Code Churn" dataDxfId="2"/>
    <tableColumn id="19" name="# Bugs" dataDxfId="1"/>
    <tableColumn id="20" name="bugID"/>
    <tableColumn id="21" name="IssueLink"/>
    <tableColumn id="22" name="MergeLink"/>
    <tableColumn id="23" name="Defect Density" dataDxfId="0">
      <calculatedColumnFormula>Table10[[#This Row],['# Bugs]]/Table10[[#This Row],[LOC]]</calculatedColumn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:W92" totalsRowShown="0">
  <autoFilter ref="A1:W92">
    <filterColumn colId="3">
      <customFilters>
        <customFilter operator="notEqual" val=" "/>
      </customFilters>
    </filterColumn>
  </autoFilter>
  <sortState ref="A2:V92">
    <sortCondition ref="D1:D138"/>
  </sortState>
  <tableColumns count="23">
    <tableColumn id="1" name="id"/>
    <tableColumn id="2" name="sha"/>
    <tableColumn id="3" name="message"/>
    <tableColumn id="4" name="Name"/>
    <tableColumn id="5" name="commitId"/>
    <tableColumn id="6" name="changes"/>
    <tableColumn id="7" name="additions"/>
    <tableColumn id="8" name="deletions"/>
    <tableColumn id="9" name="date" dataDxfId="67"/>
    <tableColumn id="10" name="url"/>
    <tableColumn id="11" name="fileUrl"/>
    <tableColumn id="12" name="LOC" dataDxfId="60"/>
    <tableColumn id="13" name="ContainsTheWordFix"/>
    <tableColumn id="14" name="bugType"/>
    <tableColumn id="15" name="bugStatus"/>
    <tableColumn id="16" name="Resolution"/>
    <tableColumn id="17" name="# Changes" dataDxfId="59"/>
    <tableColumn id="18" name="Code Churn" dataDxfId="58"/>
    <tableColumn id="19" name="# Bugs" dataDxfId="57"/>
    <tableColumn id="20" name="bugID"/>
    <tableColumn id="21" name="IssueLink"/>
    <tableColumn id="22" name="MergeLink"/>
    <tableColumn id="23" name="Defect Density" dataDxfId="56">
      <calculatedColumnFormula>Table11[[#This Row],['# Bugs]]/Table11[[#This Row],[LOC]]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github.com/jenkinsci/jenkins/raw/73c1ed41bb1a845dab6a05768651a714d39e641e/core/src/main/java/hudson/model/UpdateCenter.jav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50"/>
  <sheetViews>
    <sheetView topLeftCell="L1" workbookViewId="0">
      <selection activeCell="R11" sqref="R11"/>
    </sheetView>
  </sheetViews>
  <sheetFormatPr defaultRowHeight="15.6" x14ac:dyDescent="0.3"/>
  <cols>
    <col min="3" max="3" width="9.69921875" customWidth="1"/>
    <col min="4" max="4" width="139" customWidth="1"/>
    <col min="5" max="5" width="10.5" customWidth="1"/>
    <col min="6" max="6" width="9.296875" customWidth="1"/>
    <col min="7" max="7" width="10.5" customWidth="1"/>
    <col min="8" max="8" width="10.3984375" customWidth="1"/>
    <col min="9" max="9" width="10.5" style="1" bestFit="1" customWidth="1"/>
    <col min="11" max="11" width="211.5" customWidth="1"/>
    <col min="13" max="13" width="20.09765625" customWidth="1"/>
    <col min="14" max="14" width="9.69921875" customWidth="1"/>
    <col min="15" max="15" width="10.8984375" customWidth="1"/>
    <col min="16" max="16" width="11.59765625" customWidth="1"/>
    <col min="18" max="18" width="10.09765625" customWidth="1"/>
    <col min="19" max="19" width="40.79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4742</v>
      </c>
      <c r="N1" t="s">
        <v>4744</v>
      </c>
      <c r="O1" t="s">
        <v>4743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s="2">
        <v>860</v>
      </c>
      <c r="B2" s="2" t="s">
        <v>366</v>
      </c>
      <c r="C2" s="2" t="s">
        <v>367</v>
      </c>
      <c r="D2" s="2" t="s">
        <v>695</v>
      </c>
      <c r="E2" s="2">
        <v>171</v>
      </c>
      <c r="F2" s="2">
        <v>223</v>
      </c>
      <c r="G2" s="2">
        <v>162</v>
      </c>
      <c r="H2" s="2">
        <v>61</v>
      </c>
      <c r="I2" s="1">
        <v>43916.532407407409</v>
      </c>
      <c r="J2" s="2" t="s">
        <v>368</v>
      </c>
      <c r="K2" s="2" t="s">
        <v>727</v>
      </c>
      <c r="L2" s="2">
        <v>510</v>
      </c>
      <c r="M2" s="2">
        <v>0</v>
      </c>
      <c r="N2" s="2" t="s">
        <v>17</v>
      </c>
      <c r="O2" s="2" t="s">
        <v>17</v>
      </c>
      <c r="P2" s="2" t="s">
        <v>17</v>
      </c>
      <c r="Q2" s="2"/>
      <c r="R2" s="2"/>
      <c r="S2" s="2"/>
    </row>
    <row r="3" spans="1:19" x14ac:dyDescent="0.3">
      <c r="A3" s="2">
        <v>924</v>
      </c>
      <c r="B3" s="2" t="s">
        <v>366</v>
      </c>
      <c r="C3" s="2" t="s">
        <v>367</v>
      </c>
      <c r="D3" s="2" t="s">
        <v>769</v>
      </c>
      <c r="E3" s="2">
        <v>171</v>
      </c>
      <c r="F3" s="2">
        <v>5</v>
      </c>
      <c r="G3" s="2">
        <v>2</v>
      </c>
      <c r="H3" s="2">
        <v>3</v>
      </c>
      <c r="I3" s="1">
        <v>43916.532407407409</v>
      </c>
      <c r="J3" s="2" t="s">
        <v>368</v>
      </c>
      <c r="K3" s="2" t="s">
        <v>770</v>
      </c>
      <c r="L3" s="2">
        <v>39</v>
      </c>
      <c r="M3" s="2">
        <v>0</v>
      </c>
      <c r="N3" s="2" t="s">
        <v>17</v>
      </c>
      <c r="O3" s="2" t="s">
        <v>17</v>
      </c>
      <c r="P3" s="2" t="s">
        <v>17</v>
      </c>
      <c r="Q3" s="2"/>
      <c r="R3" s="2"/>
      <c r="S3" s="2"/>
    </row>
    <row r="4" spans="1:19" x14ac:dyDescent="0.3">
      <c r="A4" s="2">
        <v>6584</v>
      </c>
      <c r="B4" s="2" t="s">
        <v>2119</v>
      </c>
      <c r="C4" s="2" t="s">
        <v>2120</v>
      </c>
      <c r="D4" s="2" t="s">
        <v>2264</v>
      </c>
      <c r="E4" s="2">
        <v>1135</v>
      </c>
      <c r="F4" s="2">
        <v>75</v>
      </c>
      <c r="G4" s="2">
        <v>0</v>
      </c>
      <c r="H4" s="2">
        <v>75</v>
      </c>
      <c r="I4" s="1">
        <v>43699.917719895835</v>
      </c>
      <c r="J4" s="2" t="s">
        <v>2121</v>
      </c>
      <c r="K4" s="2" t="s">
        <v>2265</v>
      </c>
      <c r="L4" s="2">
        <v>75</v>
      </c>
      <c r="M4" s="2">
        <v>0</v>
      </c>
      <c r="N4" s="2" t="s">
        <v>33</v>
      </c>
      <c r="O4" s="2" t="s">
        <v>28</v>
      </c>
      <c r="P4" s="2" t="s">
        <v>1095</v>
      </c>
      <c r="Q4" s="2" t="s">
        <v>1399</v>
      </c>
      <c r="R4" s="2" t="s">
        <v>1367</v>
      </c>
      <c r="S4" s="2" t="s">
        <v>17</v>
      </c>
    </row>
    <row r="5" spans="1:19" x14ac:dyDescent="0.3">
      <c r="A5" s="2">
        <v>6705</v>
      </c>
      <c r="B5" s="2" t="s">
        <v>2119</v>
      </c>
      <c r="C5" s="2" t="s">
        <v>2120</v>
      </c>
      <c r="D5" s="2" t="s">
        <v>2292</v>
      </c>
      <c r="E5" s="2">
        <v>1135</v>
      </c>
      <c r="F5" s="2">
        <v>44</v>
      </c>
      <c r="G5" s="2">
        <v>0</v>
      </c>
      <c r="H5" s="2">
        <v>44</v>
      </c>
      <c r="I5" s="1">
        <v>43699.917719895835</v>
      </c>
      <c r="J5" s="2" t="s">
        <v>2121</v>
      </c>
      <c r="K5" s="2" t="s">
        <v>2293</v>
      </c>
      <c r="L5" s="2">
        <v>44</v>
      </c>
      <c r="M5" s="2">
        <v>0</v>
      </c>
      <c r="N5" s="2" t="s">
        <v>33</v>
      </c>
      <c r="O5" s="2" t="s">
        <v>28</v>
      </c>
      <c r="P5" s="2" t="s">
        <v>1095</v>
      </c>
      <c r="Q5" s="2" t="s">
        <v>1399</v>
      </c>
      <c r="R5" s="2" t="s">
        <v>1367</v>
      </c>
      <c r="S5" s="2" t="s">
        <v>17</v>
      </c>
    </row>
    <row r="6" spans="1:19" x14ac:dyDescent="0.3">
      <c r="A6" s="2">
        <v>6775</v>
      </c>
      <c r="B6" s="2" t="s">
        <v>2119</v>
      </c>
      <c r="C6" s="2" t="s">
        <v>2120</v>
      </c>
      <c r="D6" s="2" t="s">
        <v>2305</v>
      </c>
      <c r="E6" s="2">
        <v>1135</v>
      </c>
      <c r="F6" s="2">
        <v>3</v>
      </c>
      <c r="G6" s="2">
        <v>2</v>
      </c>
      <c r="H6" s="2">
        <v>1</v>
      </c>
      <c r="I6" s="1">
        <v>43699.917719895835</v>
      </c>
      <c r="J6" s="2" t="s">
        <v>2121</v>
      </c>
      <c r="K6" s="2" t="s">
        <v>2306</v>
      </c>
      <c r="L6" s="2">
        <v>272</v>
      </c>
      <c r="M6" s="2">
        <v>0</v>
      </c>
      <c r="N6" s="2" t="s">
        <v>33</v>
      </c>
      <c r="O6" s="2" t="s">
        <v>28</v>
      </c>
      <c r="P6" s="2" t="s">
        <v>1095</v>
      </c>
      <c r="Q6" s="2" t="s">
        <v>1399</v>
      </c>
      <c r="R6" s="2" t="s">
        <v>1367</v>
      </c>
      <c r="S6" s="2" t="s">
        <v>17</v>
      </c>
    </row>
    <row r="7" spans="1:19" x14ac:dyDescent="0.3">
      <c r="A7" s="2">
        <v>1545</v>
      </c>
      <c r="B7" s="2" t="s">
        <v>1130</v>
      </c>
      <c r="C7" s="2" t="s">
        <v>1131</v>
      </c>
      <c r="D7" s="2" t="s">
        <v>1132</v>
      </c>
      <c r="E7" s="2">
        <v>439</v>
      </c>
      <c r="F7" s="2">
        <v>3</v>
      </c>
      <c r="G7" s="2">
        <v>0</v>
      </c>
      <c r="H7" s="2">
        <v>3</v>
      </c>
      <c r="I7" s="1">
        <v>43853.955543969911</v>
      </c>
      <c r="J7" s="2" t="s">
        <v>1133</v>
      </c>
      <c r="K7" s="2" t="s">
        <v>1134</v>
      </c>
      <c r="L7" s="2">
        <v>55</v>
      </c>
      <c r="M7" s="2">
        <v>0</v>
      </c>
      <c r="N7" s="2" t="s">
        <v>17</v>
      </c>
      <c r="O7" s="2" t="s">
        <v>17</v>
      </c>
      <c r="P7" s="2" t="s">
        <v>17</v>
      </c>
      <c r="Q7" s="2"/>
      <c r="R7" s="2"/>
      <c r="S7" s="2"/>
    </row>
    <row r="8" spans="1:19" x14ac:dyDescent="0.3">
      <c r="A8" s="2">
        <v>10673</v>
      </c>
      <c r="B8" s="2" t="s">
        <v>2565</v>
      </c>
      <c r="C8" s="2" t="s">
        <v>2566</v>
      </c>
      <c r="D8" s="2" t="s">
        <v>2868</v>
      </c>
      <c r="E8" s="2">
        <v>1492</v>
      </c>
      <c r="F8" s="2">
        <v>191</v>
      </c>
      <c r="G8" s="2">
        <v>191</v>
      </c>
      <c r="H8" s="2">
        <v>0</v>
      </c>
      <c r="I8" s="1">
        <v>43564.680509259262</v>
      </c>
      <c r="J8" s="2" t="s">
        <v>2567</v>
      </c>
      <c r="K8" s="2" t="s">
        <v>2869</v>
      </c>
      <c r="L8" s="2">
        <v>191</v>
      </c>
      <c r="M8" s="2">
        <v>0</v>
      </c>
      <c r="N8" s="2" t="s">
        <v>17</v>
      </c>
      <c r="O8" s="2" t="s">
        <v>17</v>
      </c>
      <c r="P8" s="2" t="s">
        <v>17</v>
      </c>
      <c r="Q8" s="2"/>
      <c r="R8" s="2"/>
      <c r="S8" s="2"/>
    </row>
    <row r="9" spans="1:19" x14ac:dyDescent="0.3">
      <c r="A9" s="2">
        <v>985</v>
      </c>
      <c r="B9" s="2" t="s">
        <v>366</v>
      </c>
      <c r="C9" s="2" t="s">
        <v>367</v>
      </c>
      <c r="D9" s="2" t="s">
        <v>724</v>
      </c>
      <c r="E9" s="2">
        <v>171</v>
      </c>
      <c r="F9" s="2">
        <v>15</v>
      </c>
      <c r="G9" s="2">
        <v>11</v>
      </c>
      <c r="H9" s="2">
        <v>4</v>
      </c>
      <c r="I9" s="1">
        <v>43916.532407407409</v>
      </c>
      <c r="J9" s="2" t="s">
        <v>368</v>
      </c>
      <c r="K9" s="2" t="s">
        <v>795</v>
      </c>
      <c r="L9" s="2">
        <v>123</v>
      </c>
      <c r="M9" s="2">
        <v>0</v>
      </c>
      <c r="N9" s="2" t="s">
        <v>17</v>
      </c>
      <c r="O9" s="2" t="s">
        <v>17</v>
      </c>
      <c r="P9" s="2" t="s">
        <v>17</v>
      </c>
      <c r="Q9" s="2"/>
      <c r="R9" s="2"/>
      <c r="S9" s="2"/>
    </row>
    <row r="10" spans="1:19" x14ac:dyDescent="0.3">
      <c r="A10" s="2">
        <v>10954</v>
      </c>
      <c r="B10" s="2" t="s">
        <v>2565</v>
      </c>
      <c r="C10" s="2" t="s">
        <v>2566</v>
      </c>
      <c r="D10" s="2" t="s">
        <v>2896</v>
      </c>
      <c r="E10" s="2">
        <v>1492</v>
      </c>
      <c r="F10" s="2">
        <v>47</v>
      </c>
      <c r="G10" s="2">
        <v>47</v>
      </c>
      <c r="H10" s="2">
        <v>0</v>
      </c>
      <c r="I10" s="1">
        <v>43564.680509259262</v>
      </c>
      <c r="J10" s="2" t="s">
        <v>2567</v>
      </c>
      <c r="K10" s="2" t="s">
        <v>2897</v>
      </c>
      <c r="L10" s="2">
        <v>47</v>
      </c>
      <c r="M10" s="2">
        <v>0</v>
      </c>
      <c r="N10" s="2" t="s">
        <v>17</v>
      </c>
      <c r="O10" s="2" t="s">
        <v>17</v>
      </c>
      <c r="P10" s="2" t="s">
        <v>17</v>
      </c>
      <c r="Q10" s="2"/>
      <c r="R10" s="2"/>
      <c r="S10" s="2"/>
    </row>
    <row r="11" spans="1:19" x14ac:dyDescent="0.3">
      <c r="A11" s="2">
        <v>1042</v>
      </c>
      <c r="B11" s="2" t="s">
        <v>366</v>
      </c>
      <c r="C11" s="2" t="s">
        <v>367</v>
      </c>
      <c r="D11" s="2" t="s">
        <v>775</v>
      </c>
      <c r="E11" s="2">
        <v>171</v>
      </c>
      <c r="F11" s="2">
        <v>5</v>
      </c>
      <c r="G11" s="2">
        <v>5</v>
      </c>
      <c r="H11" s="2">
        <v>0</v>
      </c>
      <c r="I11" s="1">
        <v>43916.532407407409</v>
      </c>
      <c r="J11" s="2" t="s">
        <v>368</v>
      </c>
      <c r="K11" s="2" t="s">
        <v>827</v>
      </c>
      <c r="L11" s="2">
        <v>25</v>
      </c>
      <c r="M11" s="2">
        <v>0</v>
      </c>
      <c r="N11" s="2" t="s">
        <v>17</v>
      </c>
      <c r="O11" s="2" t="s">
        <v>17</v>
      </c>
      <c r="P11" s="2" t="s">
        <v>17</v>
      </c>
      <c r="Q11" s="2"/>
      <c r="R11" s="2"/>
      <c r="S11" s="2"/>
    </row>
    <row r="12" spans="1:19" x14ac:dyDescent="0.3">
      <c r="A12" s="2">
        <v>1104</v>
      </c>
      <c r="B12" s="2" t="s">
        <v>366</v>
      </c>
      <c r="C12" s="2" t="s">
        <v>367</v>
      </c>
      <c r="D12" s="2" t="s">
        <v>857</v>
      </c>
      <c r="E12" s="2">
        <v>171</v>
      </c>
      <c r="F12" s="2">
        <v>221</v>
      </c>
      <c r="G12" s="2">
        <v>123</v>
      </c>
      <c r="H12" s="2">
        <v>98</v>
      </c>
      <c r="I12" s="1">
        <v>43916.532407407409</v>
      </c>
      <c r="J12" s="2" t="s">
        <v>368</v>
      </c>
      <c r="K12" s="2" t="s">
        <v>858</v>
      </c>
      <c r="L12" s="2">
        <v>371</v>
      </c>
      <c r="M12" s="2">
        <v>0</v>
      </c>
      <c r="N12" s="2" t="s">
        <v>17</v>
      </c>
      <c r="O12" s="2" t="s">
        <v>17</v>
      </c>
      <c r="P12" s="2" t="s">
        <v>17</v>
      </c>
      <c r="Q12" s="2"/>
      <c r="R12" s="2"/>
      <c r="S12" s="2"/>
    </row>
    <row r="13" spans="1:19" x14ac:dyDescent="0.3">
      <c r="A13" s="2">
        <v>1196</v>
      </c>
      <c r="B13" s="2" t="s">
        <v>366</v>
      </c>
      <c r="C13" s="2" t="s">
        <v>367</v>
      </c>
      <c r="D13" s="2" t="s">
        <v>939</v>
      </c>
      <c r="E13" s="2">
        <v>171</v>
      </c>
      <c r="F13" s="2">
        <v>5</v>
      </c>
      <c r="G13" s="2">
        <v>1</v>
      </c>
      <c r="H13" s="2">
        <v>4</v>
      </c>
      <c r="I13" s="1">
        <v>43916.532407407409</v>
      </c>
      <c r="J13" s="2" t="s">
        <v>368</v>
      </c>
      <c r="K13" s="2" t="s">
        <v>940</v>
      </c>
      <c r="L13" s="2">
        <v>146</v>
      </c>
      <c r="M13" s="2">
        <v>0</v>
      </c>
      <c r="N13" s="2" t="s">
        <v>17</v>
      </c>
      <c r="O13" s="2" t="s">
        <v>17</v>
      </c>
      <c r="P13" s="2" t="s">
        <v>17</v>
      </c>
      <c r="Q13" s="2"/>
      <c r="R13" s="2"/>
      <c r="S13" s="2"/>
    </row>
    <row r="14" spans="1:19" x14ac:dyDescent="0.3">
      <c r="A14" s="2">
        <v>11415</v>
      </c>
      <c r="B14" s="2" t="s">
        <v>2565</v>
      </c>
      <c r="C14" s="2" t="s">
        <v>2566</v>
      </c>
      <c r="D14" s="2" t="s">
        <v>2956</v>
      </c>
      <c r="E14" s="2">
        <v>1492</v>
      </c>
      <c r="F14" s="2">
        <v>74</v>
      </c>
      <c r="G14" s="2">
        <v>0</v>
      </c>
      <c r="H14" s="2">
        <v>74</v>
      </c>
      <c r="I14" s="1">
        <v>43564.680509259262</v>
      </c>
      <c r="J14" s="2" t="s">
        <v>2567</v>
      </c>
      <c r="K14" s="2" t="s">
        <v>2957</v>
      </c>
      <c r="L14" s="2">
        <v>74</v>
      </c>
      <c r="M14" s="2">
        <v>0</v>
      </c>
      <c r="N14" s="2" t="s">
        <v>17</v>
      </c>
      <c r="O14" s="2" t="s">
        <v>17</v>
      </c>
      <c r="P14" s="2" t="s">
        <v>17</v>
      </c>
      <c r="Q14" s="2"/>
      <c r="R14" s="2"/>
      <c r="S14" s="2"/>
    </row>
    <row r="15" spans="1:19" x14ac:dyDescent="0.3">
      <c r="A15" s="2">
        <v>1269</v>
      </c>
      <c r="B15" s="2" t="s">
        <v>366</v>
      </c>
      <c r="C15" s="2" t="s">
        <v>367</v>
      </c>
      <c r="D15" s="2" t="s">
        <v>801</v>
      </c>
      <c r="E15" s="2">
        <v>171</v>
      </c>
      <c r="F15" s="2">
        <v>8</v>
      </c>
      <c r="G15" s="2">
        <v>6</v>
      </c>
      <c r="H15" s="2">
        <v>2</v>
      </c>
      <c r="I15" s="1">
        <v>43916.532407407409</v>
      </c>
      <c r="J15" s="2" t="s">
        <v>368</v>
      </c>
      <c r="K15" s="2" t="s">
        <v>981</v>
      </c>
      <c r="L15" s="2">
        <v>140</v>
      </c>
      <c r="M15" s="2">
        <v>0</v>
      </c>
      <c r="N15" s="2" t="s">
        <v>17</v>
      </c>
      <c r="O15" s="2" t="s">
        <v>17</v>
      </c>
      <c r="P15" s="2" t="s">
        <v>17</v>
      </c>
      <c r="Q15" s="2"/>
      <c r="R15" s="2"/>
      <c r="S15" s="2"/>
    </row>
    <row r="16" spans="1:19" x14ac:dyDescent="0.3">
      <c r="A16" s="2">
        <v>1325</v>
      </c>
      <c r="B16" s="2" t="s">
        <v>366</v>
      </c>
      <c r="C16" s="2" t="s">
        <v>367</v>
      </c>
      <c r="D16" s="2" t="s">
        <v>1022</v>
      </c>
      <c r="E16" s="2">
        <v>171</v>
      </c>
      <c r="F16" s="2">
        <v>2</v>
      </c>
      <c r="G16" s="2">
        <v>1</v>
      </c>
      <c r="H16" s="2">
        <v>1</v>
      </c>
      <c r="I16" s="1">
        <v>43916.532407407409</v>
      </c>
      <c r="J16" s="2" t="s">
        <v>368</v>
      </c>
      <c r="K16" s="2" t="s">
        <v>1023</v>
      </c>
      <c r="L16" s="2">
        <v>562</v>
      </c>
      <c r="M16" s="2">
        <v>0</v>
      </c>
      <c r="N16" s="2" t="s">
        <v>17</v>
      </c>
      <c r="O16" s="2" t="s">
        <v>17</v>
      </c>
      <c r="P16" s="2" t="s">
        <v>17</v>
      </c>
      <c r="Q16" s="2"/>
      <c r="R16" s="2"/>
      <c r="S16" s="2"/>
    </row>
    <row r="17" spans="1:19" x14ac:dyDescent="0.3">
      <c r="A17" s="2">
        <v>9490</v>
      </c>
      <c r="B17" s="2" t="s">
        <v>2534</v>
      </c>
      <c r="C17" s="2" t="s">
        <v>2535</v>
      </c>
      <c r="D17" s="2" t="s">
        <v>2696</v>
      </c>
      <c r="E17" s="2">
        <v>1469</v>
      </c>
      <c r="F17" s="2">
        <v>56</v>
      </c>
      <c r="G17" s="2">
        <v>0</v>
      </c>
      <c r="H17" s="2">
        <v>56</v>
      </c>
      <c r="I17" s="1">
        <v>43564.968888888892</v>
      </c>
      <c r="J17" s="2" t="s">
        <v>2536</v>
      </c>
      <c r="K17" s="2" t="s">
        <v>2697</v>
      </c>
      <c r="L17" s="2">
        <v>56</v>
      </c>
      <c r="M17" s="2">
        <v>0</v>
      </c>
      <c r="N17" s="2" t="s">
        <v>33</v>
      </c>
      <c r="O17" s="2" t="s">
        <v>395</v>
      </c>
      <c r="P17" s="2" t="s">
        <v>396</v>
      </c>
      <c r="Q17" s="2" t="s">
        <v>2537</v>
      </c>
      <c r="R17" s="2" t="s">
        <v>2433</v>
      </c>
      <c r="S17" s="2" t="s">
        <v>17</v>
      </c>
    </row>
    <row r="18" spans="1:19" x14ac:dyDescent="0.3">
      <c r="A18" s="2">
        <v>7214</v>
      </c>
      <c r="B18" s="2" t="s">
        <v>2119</v>
      </c>
      <c r="C18" s="2" t="s">
        <v>2120</v>
      </c>
      <c r="D18" s="2" t="s">
        <v>2364</v>
      </c>
      <c r="E18" s="2">
        <v>1135</v>
      </c>
      <c r="F18" s="2">
        <v>87</v>
      </c>
      <c r="G18" s="2">
        <v>0</v>
      </c>
      <c r="H18" s="2">
        <v>87</v>
      </c>
      <c r="I18" s="1">
        <v>43699.917719895835</v>
      </c>
      <c r="J18" s="2" t="s">
        <v>2121</v>
      </c>
      <c r="K18" s="2" t="s">
        <v>2365</v>
      </c>
      <c r="L18" s="2">
        <v>87</v>
      </c>
      <c r="M18" s="2">
        <v>0</v>
      </c>
      <c r="N18" s="2" t="s">
        <v>33</v>
      </c>
      <c r="O18" s="2" t="s">
        <v>28</v>
      </c>
      <c r="P18" s="2" t="s">
        <v>1095</v>
      </c>
      <c r="Q18" s="2" t="s">
        <v>1399</v>
      </c>
      <c r="R18" s="2" t="s">
        <v>1367</v>
      </c>
      <c r="S18" s="2" t="s">
        <v>17</v>
      </c>
    </row>
    <row r="19" spans="1:19" x14ac:dyDescent="0.3">
      <c r="A19" s="2">
        <v>1568</v>
      </c>
      <c r="B19" s="2" t="s">
        <v>366</v>
      </c>
      <c r="C19" s="2" t="s">
        <v>367</v>
      </c>
      <c r="D19" s="2" t="s">
        <v>1140</v>
      </c>
      <c r="E19" s="2">
        <v>171</v>
      </c>
      <c r="F19" s="2">
        <v>41</v>
      </c>
      <c r="G19" s="2">
        <v>41</v>
      </c>
      <c r="H19" s="2">
        <v>0</v>
      </c>
      <c r="I19" s="1">
        <v>43916.532407407409</v>
      </c>
      <c r="J19" s="2" t="s">
        <v>368</v>
      </c>
      <c r="K19" s="2" t="s">
        <v>1141</v>
      </c>
      <c r="L19" s="2">
        <v>41</v>
      </c>
      <c r="M19" s="2">
        <v>0</v>
      </c>
      <c r="N19" s="2" t="s">
        <v>17</v>
      </c>
      <c r="O19" s="2" t="s">
        <v>17</v>
      </c>
      <c r="P19" s="2" t="s">
        <v>17</v>
      </c>
      <c r="Q19" s="2"/>
      <c r="R19" s="2"/>
      <c r="S19" s="2"/>
    </row>
    <row r="20" spans="1:19" x14ac:dyDescent="0.3">
      <c r="A20" s="2">
        <v>1599</v>
      </c>
      <c r="B20" s="2" t="s">
        <v>366</v>
      </c>
      <c r="C20" s="2" t="s">
        <v>367</v>
      </c>
      <c r="D20" s="2" t="s">
        <v>1154</v>
      </c>
      <c r="E20" s="2">
        <v>171</v>
      </c>
      <c r="F20" s="2">
        <v>28</v>
      </c>
      <c r="G20" s="2">
        <v>22</v>
      </c>
      <c r="H20" s="2">
        <v>6</v>
      </c>
      <c r="I20" s="1">
        <v>43916.532407407409</v>
      </c>
      <c r="J20" s="2" t="s">
        <v>368</v>
      </c>
      <c r="K20" s="2" t="s">
        <v>1155</v>
      </c>
      <c r="L20" s="2">
        <v>148</v>
      </c>
      <c r="M20" s="2">
        <v>0</v>
      </c>
      <c r="N20" s="2" t="s">
        <v>17</v>
      </c>
      <c r="O20" s="2" t="s">
        <v>17</v>
      </c>
      <c r="P20" s="2" t="s">
        <v>17</v>
      </c>
      <c r="Q20" s="2"/>
      <c r="R20" s="2"/>
      <c r="S20" s="2"/>
    </row>
    <row r="21" spans="1:19" x14ac:dyDescent="0.3">
      <c r="A21" s="2">
        <v>1659</v>
      </c>
      <c r="B21" s="2" t="s">
        <v>366</v>
      </c>
      <c r="C21" s="2" t="s">
        <v>367</v>
      </c>
      <c r="D21" s="2" t="s">
        <v>1172</v>
      </c>
      <c r="E21" s="2">
        <v>171</v>
      </c>
      <c r="F21" s="2">
        <v>49</v>
      </c>
      <c r="G21" s="2">
        <v>24</v>
      </c>
      <c r="H21" s="2">
        <v>25</v>
      </c>
      <c r="I21" s="1">
        <v>43916.532407407409</v>
      </c>
      <c r="J21" s="2" t="s">
        <v>368</v>
      </c>
      <c r="K21" s="2" t="s">
        <v>1173</v>
      </c>
      <c r="L21" s="2">
        <v>103</v>
      </c>
      <c r="M21" s="2">
        <v>0</v>
      </c>
      <c r="N21" s="2" t="s">
        <v>17</v>
      </c>
      <c r="O21" s="2" t="s">
        <v>17</v>
      </c>
      <c r="P21" s="2" t="s">
        <v>17</v>
      </c>
      <c r="Q21" s="2"/>
      <c r="R21" s="2"/>
      <c r="S21" s="2"/>
    </row>
    <row r="22" spans="1:19" x14ac:dyDescent="0.3">
      <c r="A22" s="2">
        <v>7452</v>
      </c>
      <c r="B22" s="2" t="s">
        <v>2119</v>
      </c>
      <c r="C22" s="2" t="s">
        <v>2120</v>
      </c>
      <c r="D22" s="2" t="s">
        <v>2398</v>
      </c>
      <c r="E22" s="2">
        <v>1135</v>
      </c>
      <c r="F22" s="2">
        <v>11</v>
      </c>
      <c r="G22" s="2">
        <v>0</v>
      </c>
      <c r="H22" s="2">
        <v>11</v>
      </c>
      <c r="I22" s="1">
        <v>43699.917719895835</v>
      </c>
      <c r="J22" s="2" t="s">
        <v>2121</v>
      </c>
      <c r="K22" s="2" t="s">
        <v>2399</v>
      </c>
      <c r="L22" s="2">
        <v>11</v>
      </c>
      <c r="M22" s="2">
        <v>0</v>
      </c>
      <c r="N22" s="2" t="s">
        <v>33</v>
      </c>
      <c r="O22" s="2" t="s">
        <v>28</v>
      </c>
      <c r="P22" s="2" t="s">
        <v>1095</v>
      </c>
      <c r="Q22" s="2" t="s">
        <v>1399</v>
      </c>
      <c r="R22" s="2" t="s">
        <v>1367</v>
      </c>
      <c r="S22" s="2" t="s">
        <v>17</v>
      </c>
    </row>
    <row r="23" spans="1:19" x14ac:dyDescent="0.3">
      <c r="A23" s="2">
        <v>20631</v>
      </c>
      <c r="B23" s="2" t="s">
        <v>3752</v>
      </c>
      <c r="C23" s="2" t="s">
        <v>3753</v>
      </c>
      <c r="D23" s="2" t="s">
        <v>3756</v>
      </c>
      <c r="E23" s="2">
        <v>3947</v>
      </c>
      <c r="F23" s="2">
        <v>82</v>
      </c>
      <c r="G23" s="2">
        <v>0</v>
      </c>
      <c r="H23" s="2">
        <v>82</v>
      </c>
      <c r="I23" s="1">
        <v>43025.842291666668</v>
      </c>
      <c r="J23" s="2" t="s">
        <v>3754</v>
      </c>
      <c r="K23" s="2" t="s">
        <v>3757</v>
      </c>
      <c r="L23" s="2">
        <v>82</v>
      </c>
      <c r="M23" s="2">
        <v>0</v>
      </c>
      <c r="N23" s="2" t="s">
        <v>17</v>
      </c>
      <c r="O23" s="2" t="s">
        <v>17</v>
      </c>
      <c r="P23" s="2" t="s">
        <v>17</v>
      </c>
      <c r="Q23" s="2"/>
      <c r="R23" s="2"/>
      <c r="S23" s="2"/>
    </row>
    <row r="24" spans="1:19" x14ac:dyDescent="0.3">
      <c r="A24" s="2">
        <v>20749</v>
      </c>
      <c r="B24" s="2" t="s">
        <v>3752</v>
      </c>
      <c r="C24" s="2" t="s">
        <v>3753</v>
      </c>
      <c r="D24" s="2" t="s">
        <v>3766</v>
      </c>
      <c r="E24" s="2">
        <v>3947</v>
      </c>
      <c r="F24" s="2">
        <v>226</v>
      </c>
      <c r="G24" s="2">
        <v>0</v>
      </c>
      <c r="H24" s="2">
        <v>226</v>
      </c>
      <c r="I24" s="1">
        <v>43025.842291666668</v>
      </c>
      <c r="J24" s="2" t="s">
        <v>3754</v>
      </c>
      <c r="K24" s="2" t="s">
        <v>3767</v>
      </c>
      <c r="L24" s="2">
        <v>226</v>
      </c>
      <c r="M24" s="2">
        <v>0</v>
      </c>
      <c r="N24" s="2" t="s">
        <v>17</v>
      </c>
      <c r="O24" s="2" t="s">
        <v>17</v>
      </c>
      <c r="P24" s="2" t="s">
        <v>17</v>
      </c>
      <c r="Q24" s="2"/>
      <c r="R24" s="2"/>
      <c r="S24" s="2"/>
    </row>
    <row r="25" spans="1:19" x14ac:dyDescent="0.3">
      <c r="A25" s="2">
        <v>21280</v>
      </c>
      <c r="B25" s="2" t="s">
        <v>3744</v>
      </c>
      <c r="C25" s="2" t="s">
        <v>3745</v>
      </c>
      <c r="D25" s="2" t="s">
        <v>3810</v>
      </c>
      <c r="E25" s="2">
        <v>3956</v>
      </c>
      <c r="F25" s="2">
        <v>55</v>
      </c>
      <c r="G25" s="2">
        <v>55</v>
      </c>
      <c r="H25" s="2">
        <v>0</v>
      </c>
      <c r="I25" s="1">
        <v>43019.946597222224</v>
      </c>
      <c r="J25" s="2" t="s">
        <v>3746</v>
      </c>
      <c r="K25" s="2" t="s">
        <v>3811</v>
      </c>
      <c r="L25" s="2">
        <v>55</v>
      </c>
      <c r="M25" s="2">
        <v>0</v>
      </c>
      <c r="N25" s="2" t="s">
        <v>701</v>
      </c>
      <c r="O25" s="2" t="s">
        <v>28</v>
      </c>
      <c r="P25" s="2" t="s">
        <v>29</v>
      </c>
      <c r="Q25" s="2" t="s">
        <v>3747</v>
      </c>
      <c r="R25" s="2" t="s">
        <v>3748</v>
      </c>
      <c r="S25" s="2" t="s">
        <v>17</v>
      </c>
    </row>
    <row r="26" spans="1:19" x14ac:dyDescent="0.3">
      <c r="A26" s="2">
        <v>21133</v>
      </c>
      <c r="B26" s="2" t="s">
        <v>3752</v>
      </c>
      <c r="C26" s="2" t="s">
        <v>3753</v>
      </c>
      <c r="D26" s="2" t="s">
        <v>3801</v>
      </c>
      <c r="E26" s="2">
        <v>3947</v>
      </c>
      <c r="F26" s="2">
        <v>55</v>
      </c>
      <c r="G26" s="2">
        <v>0</v>
      </c>
      <c r="H26" s="2">
        <v>55</v>
      </c>
      <c r="I26" s="1">
        <v>43025.842291666668</v>
      </c>
      <c r="J26" s="2" t="s">
        <v>3754</v>
      </c>
      <c r="K26" s="2" t="s">
        <v>3802</v>
      </c>
      <c r="L26" s="2">
        <v>55</v>
      </c>
      <c r="M26" s="2">
        <v>0</v>
      </c>
      <c r="N26" s="2" t="s">
        <v>17</v>
      </c>
      <c r="O26" s="2" t="s">
        <v>17</v>
      </c>
      <c r="P26" s="2" t="s">
        <v>17</v>
      </c>
      <c r="Q26" s="2"/>
      <c r="R26" s="2"/>
      <c r="S26" s="2"/>
    </row>
    <row r="27" spans="1:19" x14ac:dyDescent="0.3">
      <c r="A27" s="2">
        <v>27856</v>
      </c>
      <c r="B27" s="2" t="s">
        <v>3752</v>
      </c>
      <c r="C27" s="2" t="s">
        <v>3753</v>
      </c>
      <c r="D27" s="2" t="s">
        <v>4146</v>
      </c>
      <c r="E27" s="2">
        <v>3947</v>
      </c>
      <c r="F27" s="2">
        <v>36</v>
      </c>
      <c r="G27" s="2">
        <v>0</v>
      </c>
      <c r="H27" s="2">
        <v>36</v>
      </c>
      <c r="I27" s="1">
        <v>43025.842291666668</v>
      </c>
      <c r="J27" s="2" t="s">
        <v>3754</v>
      </c>
      <c r="K27" s="2" t="s">
        <v>4147</v>
      </c>
      <c r="L27" s="2">
        <v>36</v>
      </c>
      <c r="M27" s="2">
        <v>0</v>
      </c>
      <c r="N27" s="2" t="s">
        <v>17</v>
      </c>
      <c r="O27" s="2" t="s">
        <v>17</v>
      </c>
      <c r="P27" s="2" t="s">
        <v>17</v>
      </c>
      <c r="Q27" s="2"/>
      <c r="R27" s="2"/>
      <c r="S27" s="2"/>
    </row>
    <row r="28" spans="1:19" x14ac:dyDescent="0.3">
      <c r="A28" s="2">
        <v>27914</v>
      </c>
      <c r="B28" s="2" t="s">
        <v>3752</v>
      </c>
      <c r="C28" s="2" t="s">
        <v>3753</v>
      </c>
      <c r="D28" s="2" t="s">
        <v>4151</v>
      </c>
      <c r="E28" s="2">
        <v>3947</v>
      </c>
      <c r="F28" s="2">
        <v>190</v>
      </c>
      <c r="G28" s="2">
        <v>0</v>
      </c>
      <c r="H28" s="2">
        <v>190</v>
      </c>
      <c r="I28" s="1">
        <v>43025.842291666668</v>
      </c>
      <c r="J28" s="2" t="s">
        <v>3754</v>
      </c>
      <c r="K28" s="2" t="s">
        <v>4152</v>
      </c>
      <c r="L28" s="2">
        <v>190</v>
      </c>
      <c r="M28" s="2">
        <v>0</v>
      </c>
      <c r="N28" s="2" t="s">
        <v>17</v>
      </c>
      <c r="O28" s="2" t="s">
        <v>17</v>
      </c>
      <c r="P28" s="2" t="s">
        <v>17</v>
      </c>
      <c r="Q28" s="2"/>
      <c r="R28" s="2"/>
      <c r="S28" s="2"/>
    </row>
    <row r="29" spans="1:19" x14ac:dyDescent="0.3">
      <c r="A29" s="2">
        <v>28004</v>
      </c>
      <c r="B29" s="2" t="s">
        <v>3752</v>
      </c>
      <c r="C29" s="2" t="s">
        <v>3753</v>
      </c>
      <c r="D29" s="2" t="s">
        <v>4157</v>
      </c>
      <c r="E29" s="2">
        <v>3947</v>
      </c>
      <c r="F29" s="2">
        <v>97</v>
      </c>
      <c r="G29" s="2">
        <v>0</v>
      </c>
      <c r="H29" s="2">
        <v>97</v>
      </c>
      <c r="I29" s="1">
        <v>43025.842291666668</v>
      </c>
      <c r="J29" s="2" t="s">
        <v>3754</v>
      </c>
      <c r="K29" s="2" t="s">
        <v>4158</v>
      </c>
      <c r="L29" s="2">
        <v>97</v>
      </c>
      <c r="M29" s="2">
        <v>0</v>
      </c>
      <c r="N29" s="2" t="s">
        <v>17</v>
      </c>
      <c r="O29" s="2" t="s">
        <v>17</v>
      </c>
      <c r="P29" s="2" t="s">
        <v>17</v>
      </c>
      <c r="Q29" s="2"/>
      <c r="R29" s="2"/>
      <c r="S29" s="2"/>
    </row>
    <row r="30" spans="1:19" x14ac:dyDescent="0.3">
      <c r="A30" s="2">
        <v>28100</v>
      </c>
      <c r="B30" s="2" t="s">
        <v>3880</v>
      </c>
      <c r="C30" s="2" t="s">
        <v>3881</v>
      </c>
      <c r="D30" s="2" t="s">
        <v>4166</v>
      </c>
      <c r="E30" s="2">
        <v>4256</v>
      </c>
      <c r="F30" s="2">
        <v>2</v>
      </c>
      <c r="G30" s="2">
        <v>1</v>
      </c>
      <c r="H30" s="2">
        <v>1</v>
      </c>
      <c r="I30" s="1">
        <v>42961.661469895836</v>
      </c>
      <c r="J30" s="2" t="s">
        <v>3882</v>
      </c>
      <c r="K30" s="2" t="s">
        <v>4167</v>
      </c>
      <c r="L30" s="2">
        <v>48</v>
      </c>
      <c r="M30" s="2">
        <v>0</v>
      </c>
      <c r="N30" s="2" t="s">
        <v>17</v>
      </c>
      <c r="O30" s="2" t="s">
        <v>17</v>
      </c>
      <c r="P30" s="2" t="s">
        <v>17</v>
      </c>
      <c r="Q30" s="2"/>
      <c r="R30" s="2"/>
      <c r="S30" s="2"/>
    </row>
    <row r="31" spans="1:19" x14ac:dyDescent="0.3">
      <c r="A31" s="2">
        <v>112</v>
      </c>
      <c r="B31" s="2" t="s">
        <v>127</v>
      </c>
      <c r="C31" s="2" t="s">
        <v>128</v>
      </c>
      <c r="D31" s="2" t="s">
        <v>139</v>
      </c>
      <c r="E31" s="2">
        <v>72</v>
      </c>
      <c r="F31" s="2">
        <v>6</v>
      </c>
      <c r="G31" s="2">
        <v>3</v>
      </c>
      <c r="H31" s="2">
        <v>3</v>
      </c>
      <c r="I31" s="1">
        <v>43927.481030092589</v>
      </c>
      <c r="J31" s="2" t="s">
        <v>129</v>
      </c>
      <c r="K31" s="2" t="s">
        <v>216</v>
      </c>
      <c r="L31" s="2">
        <v>55</v>
      </c>
      <c r="M31" s="2">
        <v>0</v>
      </c>
      <c r="N31" s="2" t="s">
        <v>17</v>
      </c>
      <c r="O31" s="2" t="s">
        <v>17</v>
      </c>
      <c r="P31" s="2" t="s">
        <v>17</v>
      </c>
      <c r="Q31" s="2" t="s">
        <v>130</v>
      </c>
      <c r="R31" s="2" t="s">
        <v>17</v>
      </c>
      <c r="S31" s="2" t="s">
        <v>131</v>
      </c>
    </row>
    <row r="32" spans="1:19" x14ac:dyDescent="0.3">
      <c r="A32" s="2">
        <v>2187</v>
      </c>
      <c r="B32" s="2" t="s">
        <v>366</v>
      </c>
      <c r="C32" s="2" t="s">
        <v>367</v>
      </c>
      <c r="D32" s="2" t="s">
        <v>1326</v>
      </c>
      <c r="E32" s="2">
        <v>171</v>
      </c>
      <c r="F32" s="2">
        <v>2</v>
      </c>
      <c r="G32" s="2">
        <v>1</v>
      </c>
      <c r="H32" s="2">
        <v>1</v>
      </c>
      <c r="I32" s="1">
        <v>43916.532407407409</v>
      </c>
      <c r="J32" s="2" t="s">
        <v>368</v>
      </c>
      <c r="K32" s="2" t="s">
        <v>1327</v>
      </c>
      <c r="L32" s="2">
        <v>166</v>
      </c>
      <c r="M32" s="2">
        <v>0</v>
      </c>
      <c r="N32" s="2" t="s">
        <v>17</v>
      </c>
      <c r="O32" s="2" t="s">
        <v>17</v>
      </c>
      <c r="P32" s="2" t="s">
        <v>17</v>
      </c>
      <c r="Q32" s="2"/>
      <c r="R32" s="2"/>
      <c r="S32" s="2"/>
    </row>
    <row r="33" spans="1:19" x14ac:dyDescent="0.3">
      <c r="A33" s="2">
        <v>8872</v>
      </c>
      <c r="B33" s="2" t="s">
        <v>2119</v>
      </c>
      <c r="C33" s="2" t="s">
        <v>2120</v>
      </c>
      <c r="D33" s="2" t="s">
        <v>2572</v>
      </c>
      <c r="E33" s="2">
        <v>1135</v>
      </c>
      <c r="F33" s="2">
        <v>2</v>
      </c>
      <c r="G33" s="2">
        <v>1</v>
      </c>
      <c r="H33" s="2">
        <v>1</v>
      </c>
      <c r="I33" s="1">
        <v>43699.917719895835</v>
      </c>
      <c r="J33" s="2" t="s">
        <v>2121</v>
      </c>
      <c r="K33" s="2" t="s">
        <v>2620</v>
      </c>
      <c r="L33" s="2">
        <v>167</v>
      </c>
      <c r="M33" s="2">
        <v>0</v>
      </c>
      <c r="N33" s="2" t="s">
        <v>33</v>
      </c>
      <c r="O33" s="2" t="s">
        <v>28</v>
      </c>
      <c r="P33" s="2" t="s">
        <v>1095</v>
      </c>
      <c r="Q33" s="2" t="s">
        <v>1399</v>
      </c>
      <c r="R33" s="2" t="s">
        <v>1367</v>
      </c>
      <c r="S33" s="2" t="s">
        <v>17</v>
      </c>
    </row>
    <row r="34" spans="1:19" x14ac:dyDescent="0.3">
      <c r="A34" s="2">
        <v>172</v>
      </c>
      <c r="B34" s="2" t="s">
        <v>127</v>
      </c>
      <c r="C34" s="2" t="s">
        <v>128</v>
      </c>
      <c r="D34" s="2" t="s">
        <v>263</v>
      </c>
      <c r="E34" s="2">
        <v>72</v>
      </c>
      <c r="F34" s="2">
        <v>4</v>
      </c>
      <c r="G34" s="2">
        <v>2</v>
      </c>
      <c r="H34" s="2">
        <v>2</v>
      </c>
      <c r="I34" s="1">
        <v>43927.481030092589</v>
      </c>
      <c r="J34" s="2" t="s">
        <v>129</v>
      </c>
      <c r="K34" s="2" t="s">
        <v>264</v>
      </c>
      <c r="L34" s="2">
        <v>719</v>
      </c>
      <c r="M34" s="2">
        <v>0</v>
      </c>
      <c r="N34" s="2" t="s">
        <v>17</v>
      </c>
      <c r="O34" s="2" t="s">
        <v>17</v>
      </c>
      <c r="P34" s="2" t="s">
        <v>17</v>
      </c>
      <c r="Q34" s="2" t="s">
        <v>130</v>
      </c>
      <c r="R34" s="2" t="s">
        <v>17</v>
      </c>
      <c r="S34" s="2" t="s">
        <v>131</v>
      </c>
    </row>
    <row r="35" spans="1:19" x14ac:dyDescent="0.3">
      <c r="A35" s="2">
        <v>22889</v>
      </c>
      <c r="B35" s="2" t="s">
        <v>2565</v>
      </c>
      <c r="C35" s="2" t="s">
        <v>2566</v>
      </c>
      <c r="D35" s="2" t="s">
        <v>3862</v>
      </c>
      <c r="E35" s="2">
        <v>1492</v>
      </c>
      <c r="F35" s="2">
        <v>2</v>
      </c>
      <c r="G35" s="2">
        <v>2</v>
      </c>
      <c r="H35" s="2">
        <v>0</v>
      </c>
      <c r="I35" s="1">
        <v>43564.680509259262</v>
      </c>
      <c r="J35" s="2" t="s">
        <v>2567</v>
      </c>
      <c r="K35" s="2" t="s">
        <v>3863</v>
      </c>
      <c r="L35" s="2">
        <v>32</v>
      </c>
      <c r="M35" s="2">
        <v>0</v>
      </c>
      <c r="N35" s="2" t="s">
        <v>17</v>
      </c>
      <c r="O35" s="2" t="s">
        <v>17</v>
      </c>
      <c r="P35" s="2" t="s">
        <v>17</v>
      </c>
      <c r="Q35" s="2"/>
      <c r="R35" s="2"/>
      <c r="S35" s="2"/>
    </row>
    <row r="36" spans="1:19" x14ac:dyDescent="0.3">
      <c r="A36" s="2">
        <v>9873</v>
      </c>
      <c r="B36" s="2" t="s">
        <v>2233</v>
      </c>
      <c r="C36" s="2" t="s">
        <v>2234</v>
      </c>
      <c r="D36" s="2" t="s">
        <v>2331</v>
      </c>
      <c r="E36" s="2">
        <v>1228</v>
      </c>
      <c r="F36" s="2">
        <v>1</v>
      </c>
      <c r="G36" s="2">
        <v>1</v>
      </c>
      <c r="H36" s="2">
        <v>0</v>
      </c>
      <c r="I36" s="1">
        <v>43657.771504606484</v>
      </c>
      <c r="J36" s="2" t="s">
        <v>2235</v>
      </c>
      <c r="K36" s="2" t="s">
        <v>2728</v>
      </c>
      <c r="L36" s="2">
        <v>67</v>
      </c>
      <c r="M36" s="2">
        <v>0</v>
      </c>
      <c r="N36" s="2" t="s">
        <v>701</v>
      </c>
      <c r="O36" s="2" t="s">
        <v>28</v>
      </c>
      <c r="P36" s="2" t="s">
        <v>29</v>
      </c>
      <c r="Q36" s="2" t="s">
        <v>2236</v>
      </c>
      <c r="R36" s="2" t="s">
        <v>2189</v>
      </c>
      <c r="S36" s="2" t="s">
        <v>17</v>
      </c>
    </row>
    <row r="37" spans="1:19" x14ac:dyDescent="0.3">
      <c r="A37" s="2">
        <v>14713</v>
      </c>
      <c r="B37" s="2" t="s">
        <v>2534</v>
      </c>
      <c r="C37" s="2" t="s">
        <v>2535</v>
      </c>
      <c r="D37" s="2" t="s">
        <v>2823</v>
      </c>
      <c r="E37" s="2">
        <v>1469</v>
      </c>
      <c r="F37" s="2">
        <v>4</v>
      </c>
      <c r="G37" s="2">
        <v>2</v>
      </c>
      <c r="H37" s="2">
        <v>2</v>
      </c>
      <c r="I37" s="1">
        <v>43564.968888888892</v>
      </c>
      <c r="J37" s="2" t="s">
        <v>2536</v>
      </c>
      <c r="K37" s="2" t="s">
        <v>3323</v>
      </c>
      <c r="L37" s="2">
        <v>277</v>
      </c>
      <c r="M37" s="2">
        <v>0</v>
      </c>
      <c r="N37" s="2" t="s">
        <v>33</v>
      </c>
      <c r="O37" s="2" t="s">
        <v>395</v>
      </c>
      <c r="P37" s="2" t="s">
        <v>396</v>
      </c>
      <c r="Q37" s="2" t="s">
        <v>2537</v>
      </c>
      <c r="R37" s="2" t="s">
        <v>2433</v>
      </c>
      <c r="S37" s="2" t="s">
        <v>17</v>
      </c>
    </row>
    <row r="38" spans="1:19" x14ac:dyDescent="0.3">
      <c r="A38" s="2">
        <v>4786</v>
      </c>
      <c r="B38" s="2" t="s">
        <v>366</v>
      </c>
      <c r="C38" s="2" t="s">
        <v>367</v>
      </c>
      <c r="D38" s="2" t="s">
        <v>1639</v>
      </c>
      <c r="E38" s="2">
        <v>171</v>
      </c>
      <c r="F38" s="2">
        <v>2</v>
      </c>
      <c r="G38" s="2">
        <v>1</v>
      </c>
      <c r="H38" s="2">
        <v>1</v>
      </c>
      <c r="I38" s="1">
        <v>43916.532407407409</v>
      </c>
      <c r="J38" s="2" t="s">
        <v>368</v>
      </c>
      <c r="K38" s="2" t="s">
        <v>1968</v>
      </c>
      <c r="L38" s="2">
        <v>53</v>
      </c>
      <c r="M38" s="2">
        <v>0</v>
      </c>
      <c r="N38" s="2" t="s">
        <v>17</v>
      </c>
      <c r="O38" s="2" t="s">
        <v>17</v>
      </c>
      <c r="P38" s="2" t="s">
        <v>17</v>
      </c>
      <c r="Q38" s="2"/>
      <c r="R38" s="2"/>
      <c r="S38" s="2"/>
    </row>
    <row r="39" spans="1:19" x14ac:dyDescent="0.3">
      <c r="A39" s="2">
        <v>4863</v>
      </c>
      <c r="B39" s="2" t="s">
        <v>366</v>
      </c>
      <c r="C39" s="2" t="s">
        <v>367</v>
      </c>
      <c r="D39" s="2" t="s">
        <v>1654</v>
      </c>
      <c r="E39" s="2">
        <v>171</v>
      </c>
      <c r="F39" s="2">
        <v>2</v>
      </c>
      <c r="G39" s="2">
        <v>1</v>
      </c>
      <c r="H39" s="2">
        <v>1</v>
      </c>
      <c r="I39" s="1">
        <v>43916.532407407409</v>
      </c>
      <c r="J39" s="2" t="s">
        <v>368</v>
      </c>
      <c r="K39" s="2" t="s">
        <v>1985</v>
      </c>
      <c r="L39" s="2">
        <v>54</v>
      </c>
      <c r="M39" s="2">
        <v>0</v>
      </c>
      <c r="N39" s="2" t="s">
        <v>17</v>
      </c>
      <c r="O39" s="2" t="s">
        <v>17</v>
      </c>
      <c r="P39" s="2" t="s">
        <v>17</v>
      </c>
      <c r="Q39" s="2"/>
      <c r="R39" s="2"/>
      <c r="S39" s="2"/>
    </row>
    <row r="40" spans="1:19" x14ac:dyDescent="0.3">
      <c r="A40" s="2">
        <v>316</v>
      </c>
      <c r="B40" s="2" t="s">
        <v>98</v>
      </c>
      <c r="C40" s="2" t="s">
        <v>60</v>
      </c>
      <c r="D40" s="2" t="s">
        <v>321</v>
      </c>
      <c r="E40" s="2">
        <v>55</v>
      </c>
      <c r="F40" s="2">
        <v>2</v>
      </c>
      <c r="G40" s="2">
        <v>1</v>
      </c>
      <c r="H40" s="2">
        <v>1</v>
      </c>
      <c r="I40" s="1">
        <v>43920.569953703707</v>
      </c>
      <c r="J40" s="2" t="s">
        <v>99</v>
      </c>
      <c r="K40" s="2" t="s">
        <v>363</v>
      </c>
      <c r="L40" s="2">
        <v>315</v>
      </c>
      <c r="M40" s="2">
        <v>0</v>
      </c>
      <c r="N40" s="2" t="s">
        <v>17</v>
      </c>
      <c r="O40" s="2" t="s">
        <v>17</v>
      </c>
      <c r="P40" s="2" t="s">
        <v>17</v>
      </c>
      <c r="Q40" s="2"/>
      <c r="R40" s="2"/>
      <c r="S40" s="2"/>
    </row>
    <row r="41" spans="1:19" x14ac:dyDescent="0.3">
      <c r="A41" s="2">
        <v>1384</v>
      </c>
      <c r="B41" s="2" t="s">
        <v>127</v>
      </c>
      <c r="C41" s="2" t="s">
        <v>128</v>
      </c>
      <c r="D41" s="2" t="s">
        <v>641</v>
      </c>
      <c r="E41" s="2">
        <v>72</v>
      </c>
      <c r="F41" s="2">
        <v>8</v>
      </c>
      <c r="G41" s="2">
        <v>4</v>
      </c>
      <c r="H41" s="2">
        <v>4</v>
      </c>
      <c r="I41" s="1">
        <v>43927.481030092589</v>
      </c>
      <c r="J41" s="2" t="s">
        <v>129</v>
      </c>
      <c r="K41" s="2" t="s">
        <v>1047</v>
      </c>
      <c r="L41" s="2">
        <v>566</v>
      </c>
      <c r="M41" s="2">
        <v>0</v>
      </c>
      <c r="N41" s="2" t="s">
        <v>17</v>
      </c>
      <c r="O41" s="2" t="s">
        <v>17</v>
      </c>
      <c r="P41" s="2" t="s">
        <v>17</v>
      </c>
      <c r="Q41" s="2" t="s">
        <v>130</v>
      </c>
      <c r="R41" s="2" t="s">
        <v>17</v>
      </c>
      <c r="S41" s="2" t="s">
        <v>131</v>
      </c>
    </row>
    <row r="42" spans="1:19" x14ac:dyDescent="0.3">
      <c r="A42" s="2">
        <v>15470</v>
      </c>
      <c r="B42" s="2" t="s">
        <v>2534</v>
      </c>
      <c r="C42" s="2" t="s">
        <v>2535</v>
      </c>
      <c r="D42" s="2" t="s">
        <v>2707</v>
      </c>
      <c r="E42" s="2">
        <v>1469</v>
      </c>
      <c r="F42" s="2">
        <v>2</v>
      </c>
      <c r="G42" s="2">
        <v>1</v>
      </c>
      <c r="H42" s="2">
        <v>1</v>
      </c>
      <c r="I42" s="1">
        <v>43564.968888888892</v>
      </c>
      <c r="J42" s="2" t="s">
        <v>2536</v>
      </c>
      <c r="K42" s="2" t="s">
        <v>3409</v>
      </c>
      <c r="L42" s="2">
        <v>52</v>
      </c>
      <c r="M42" s="2">
        <v>0</v>
      </c>
      <c r="N42" s="2" t="s">
        <v>33</v>
      </c>
      <c r="O42" s="2" t="s">
        <v>395</v>
      </c>
      <c r="P42" s="2" t="s">
        <v>396</v>
      </c>
      <c r="Q42" s="2" t="s">
        <v>2537</v>
      </c>
      <c r="R42" s="2" t="s">
        <v>2433</v>
      </c>
      <c r="S42" s="2" t="s">
        <v>17</v>
      </c>
    </row>
    <row r="43" spans="1:19" x14ac:dyDescent="0.3">
      <c r="A43" s="2">
        <v>16794</v>
      </c>
      <c r="B43" s="2" t="s">
        <v>2534</v>
      </c>
      <c r="C43" s="2" t="s">
        <v>2535</v>
      </c>
      <c r="D43" s="2" t="s">
        <v>2605</v>
      </c>
      <c r="E43" s="2">
        <v>1469</v>
      </c>
      <c r="F43" s="2">
        <v>156</v>
      </c>
      <c r="G43" s="2">
        <v>0</v>
      </c>
      <c r="H43" s="2">
        <v>156</v>
      </c>
      <c r="I43" s="1">
        <v>43564.968888888892</v>
      </c>
      <c r="J43" s="2" t="s">
        <v>2536</v>
      </c>
      <c r="K43" s="2" t="s">
        <v>3487</v>
      </c>
      <c r="L43" s="2">
        <v>156</v>
      </c>
      <c r="M43" s="2">
        <v>0</v>
      </c>
      <c r="N43" s="2" t="s">
        <v>33</v>
      </c>
      <c r="O43" s="2" t="s">
        <v>395</v>
      </c>
      <c r="P43" s="2" t="s">
        <v>396</v>
      </c>
      <c r="Q43" s="2" t="s">
        <v>2537</v>
      </c>
      <c r="R43" s="2" t="s">
        <v>2433</v>
      </c>
      <c r="S43" s="2" t="s">
        <v>17</v>
      </c>
    </row>
    <row r="44" spans="1:19" x14ac:dyDescent="0.3">
      <c r="A44" s="2">
        <v>15650</v>
      </c>
      <c r="B44" s="2" t="s">
        <v>2534</v>
      </c>
      <c r="C44" s="2" t="s">
        <v>2535</v>
      </c>
      <c r="D44" s="2" t="s">
        <v>2955</v>
      </c>
      <c r="E44" s="2">
        <v>1469</v>
      </c>
      <c r="F44" s="2">
        <v>134</v>
      </c>
      <c r="G44" s="2">
        <v>0</v>
      </c>
      <c r="H44" s="2">
        <v>134</v>
      </c>
      <c r="I44" s="1">
        <v>43564.968888888892</v>
      </c>
      <c r="J44" s="2" t="s">
        <v>2536</v>
      </c>
      <c r="K44" s="2" t="s">
        <v>3416</v>
      </c>
      <c r="L44" s="2">
        <v>134</v>
      </c>
      <c r="M44" s="2">
        <v>0</v>
      </c>
      <c r="N44" s="2" t="s">
        <v>33</v>
      </c>
      <c r="O44" s="2" t="s">
        <v>395</v>
      </c>
      <c r="P44" s="2" t="s">
        <v>396</v>
      </c>
      <c r="Q44" s="2" t="s">
        <v>2537</v>
      </c>
      <c r="R44" s="2" t="s">
        <v>2433</v>
      </c>
      <c r="S44" s="2" t="s">
        <v>17</v>
      </c>
    </row>
    <row r="45" spans="1:19" x14ac:dyDescent="0.3">
      <c r="A45" s="2">
        <v>12448</v>
      </c>
      <c r="B45" s="2" t="s">
        <v>2780</v>
      </c>
      <c r="C45" s="2" t="s">
        <v>2781</v>
      </c>
      <c r="D45" s="2" t="s">
        <v>3062</v>
      </c>
      <c r="E45" s="2">
        <v>1766</v>
      </c>
      <c r="F45" s="2">
        <v>112</v>
      </c>
      <c r="G45" s="2">
        <v>0</v>
      </c>
      <c r="H45" s="2">
        <v>112</v>
      </c>
      <c r="I45" s="1">
        <v>43511.196192129632</v>
      </c>
      <c r="J45" s="2" t="s">
        <v>2782</v>
      </c>
      <c r="K45" s="2" t="s">
        <v>3063</v>
      </c>
      <c r="L45" s="2">
        <v>112</v>
      </c>
      <c r="M45" s="2">
        <v>0</v>
      </c>
      <c r="N45" s="2" t="s">
        <v>17</v>
      </c>
      <c r="O45" s="2" t="s">
        <v>17</v>
      </c>
      <c r="P45" s="2" t="s">
        <v>17</v>
      </c>
      <c r="Q45" s="2" t="s">
        <v>2783</v>
      </c>
      <c r="R45" s="2" t="s">
        <v>17</v>
      </c>
      <c r="S45" s="2" t="s">
        <v>2784</v>
      </c>
    </row>
    <row r="46" spans="1:19" x14ac:dyDescent="0.3">
      <c r="A46" s="2">
        <v>16497</v>
      </c>
      <c r="B46" s="2" t="s">
        <v>2534</v>
      </c>
      <c r="C46" s="2" t="s">
        <v>2535</v>
      </c>
      <c r="D46" s="2" t="s">
        <v>3070</v>
      </c>
      <c r="E46" s="2">
        <v>1469</v>
      </c>
      <c r="F46" s="2">
        <v>107</v>
      </c>
      <c r="G46" s="2">
        <v>0</v>
      </c>
      <c r="H46" s="2">
        <v>107</v>
      </c>
      <c r="I46" s="1">
        <v>43564.968888888892</v>
      </c>
      <c r="J46" s="2" t="s">
        <v>2536</v>
      </c>
      <c r="K46" s="2" t="s">
        <v>3468</v>
      </c>
      <c r="L46" s="2">
        <v>107</v>
      </c>
      <c r="M46" s="2">
        <v>0</v>
      </c>
      <c r="N46" s="2" t="s">
        <v>33</v>
      </c>
      <c r="O46" s="2" t="s">
        <v>395</v>
      </c>
      <c r="P46" s="2" t="s">
        <v>396</v>
      </c>
      <c r="Q46" s="2" t="s">
        <v>2537</v>
      </c>
      <c r="R46" s="2" t="s">
        <v>2433</v>
      </c>
      <c r="S46" s="2" t="s">
        <v>17</v>
      </c>
    </row>
    <row r="47" spans="1:19" x14ac:dyDescent="0.3">
      <c r="A47" s="2">
        <v>16658</v>
      </c>
      <c r="B47" s="2" t="s">
        <v>2534</v>
      </c>
      <c r="C47" s="2" t="s">
        <v>2535</v>
      </c>
      <c r="D47" s="2" t="s">
        <v>3086</v>
      </c>
      <c r="E47" s="2">
        <v>1469</v>
      </c>
      <c r="F47" s="2">
        <v>17</v>
      </c>
      <c r="G47" s="2">
        <v>1</v>
      </c>
      <c r="H47" s="2">
        <v>16</v>
      </c>
      <c r="I47" s="1">
        <v>43564.968888888892</v>
      </c>
      <c r="J47" s="2" t="s">
        <v>2536</v>
      </c>
      <c r="K47" s="2" t="s">
        <v>3477</v>
      </c>
      <c r="L47" s="2">
        <v>40</v>
      </c>
      <c r="M47" s="2">
        <v>0</v>
      </c>
      <c r="N47" s="2" t="s">
        <v>33</v>
      </c>
      <c r="O47" s="2" t="s">
        <v>395</v>
      </c>
      <c r="P47" s="2" t="s">
        <v>396</v>
      </c>
      <c r="Q47" s="2" t="s">
        <v>2537</v>
      </c>
      <c r="R47" s="2" t="s">
        <v>2433</v>
      </c>
      <c r="S47" s="2" t="s">
        <v>17</v>
      </c>
    </row>
    <row r="48" spans="1:19" x14ac:dyDescent="0.3">
      <c r="A48" s="2">
        <v>16925</v>
      </c>
      <c r="B48" s="2" t="s">
        <v>2534</v>
      </c>
      <c r="C48" s="2" t="s">
        <v>2535</v>
      </c>
      <c r="D48" s="2" t="s">
        <v>3110</v>
      </c>
      <c r="E48" s="2">
        <v>1469</v>
      </c>
      <c r="F48" s="2">
        <v>98</v>
      </c>
      <c r="G48" s="2">
        <v>0</v>
      </c>
      <c r="H48" s="2">
        <v>98</v>
      </c>
      <c r="I48" s="1">
        <v>43564.968888888892</v>
      </c>
      <c r="J48" s="2" t="s">
        <v>2536</v>
      </c>
      <c r="K48" s="2" t="s">
        <v>3494</v>
      </c>
      <c r="L48" s="2">
        <v>98</v>
      </c>
      <c r="M48" s="2">
        <v>0</v>
      </c>
      <c r="N48" s="2" t="s">
        <v>33</v>
      </c>
      <c r="O48" s="2" t="s">
        <v>395</v>
      </c>
      <c r="P48" s="2" t="s">
        <v>396</v>
      </c>
      <c r="Q48" s="2" t="s">
        <v>2537</v>
      </c>
      <c r="R48" s="2" t="s">
        <v>2433</v>
      </c>
      <c r="S48" s="2" t="s">
        <v>17</v>
      </c>
    </row>
    <row r="49" spans="1:19" x14ac:dyDescent="0.3">
      <c r="A49" s="2">
        <v>5024</v>
      </c>
      <c r="B49" s="2" t="s">
        <v>366</v>
      </c>
      <c r="C49" s="2" t="s">
        <v>367</v>
      </c>
      <c r="D49" s="2" t="s">
        <v>1117</v>
      </c>
      <c r="E49" s="2">
        <v>171</v>
      </c>
      <c r="F49" s="2">
        <v>11</v>
      </c>
      <c r="G49" s="2">
        <v>9</v>
      </c>
      <c r="H49" s="2">
        <v>2</v>
      </c>
      <c r="I49" s="1">
        <v>43916.532407407409</v>
      </c>
      <c r="J49" s="2" t="s">
        <v>368</v>
      </c>
      <c r="K49" s="2" t="s">
        <v>2009</v>
      </c>
      <c r="L49" s="2">
        <v>279</v>
      </c>
      <c r="M49" s="2">
        <v>0</v>
      </c>
      <c r="N49" s="2" t="s">
        <v>17</v>
      </c>
      <c r="O49" s="2" t="s">
        <v>17</v>
      </c>
      <c r="P49" s="2" t="s">
        <v>17</v>
      </c>
      <c r="Q49" s="2"/>
      <c r="R49" s="2"/>
      <c r="S49" s="2"/>
    </row>
    <row r="50" spans="1:19" x14ac:dyDescent="0.3">
      <c r="A50" s="2">
        <v>4948</v>
      </c>
      <c r="B50" s="2" t="s">
        <v>366</v>
      </c>
      <c r="C50" s="2" t="s">
        <v>367</v>
      </c>
      <c r="D50" s="2" t="s">
        <v>1235</v>
      </c>
      <c r="E50" s="2">
        <v>171</v>
      </c>
      <c r="F50" s="2">
        <v>24</v>
      </c>
      <c r="G50" s="2">
        <v>2</v>
      </c>
      <c r="H50" s="2">
        <v>22</v>
      </c>
      <c r="I50" s="1">
        <v>43916.532407407409</v>
      </c>
      <c r="J50" s="2" t="s">
        <v>368</v>
      </c>
      <c r="K50" s="2" t="s">
        <v>1996</v>
      </c>
      <c r="L50" s="2">
        <v>84</v>
      </c>
      <c r="M50" s="2">
        <v>0</v>
      </c>
      <c r="N50" s="2" t="s">
        <v>17</v>
      </c>
      <c r="O50" s="2" t="s">
        <v>17</v>
      </c>
      <c r="P50" s="2" t="s">
        <v>17</v>
      </c>
      <c r="Q50" s="2"/>
      <c r="R50" s="2"/>
      <c r="S50" s="2"/>
    </row>
    <row r="51" spans="1:19" x14ac:dyDescent="0.3">
      <c r="A51" s="2">
        <v>25802</v>
      </c>
      <c r="B51" s="2" t="s">
        <v>2565</v>
      </c>
      <c r="C51" s="2" t="s">
        <v>2566</v>
      </c>
      <c r="D51" s="2" t="s">
        <v>3350</v>
      </c>
      <c r="E51" s="2">
        <v>1492</v>
      </c>
      <c r="F51" s="2">
        <v>21</v>
      </c>
      <c r="G51" s="2">
        <v>9</v>
      </c>
      <c r="H51" s="2">
        <v>12</v>
      </c>
      <c r="I51" s="1">
        <v>43564.680509259262</v>
      </c>
      <c r="J51" s="2" t="s">
        <v>2567</v>
      </c>
      <c r="K51" s="2" t="s">
        <v>4047</v>
      </c>
      <c r="L51" s="2">
        <v>148</v>
      </c>
      <c r="M51" s="2">
        <v>0</v>
      </c>
      <c r="N51" s="2" t="s">
        <v>17</v>
      </c>
      <c r="O51" s="2" t="s">
        <v>17</v>
      </c>
      <c r="P51" s="2" t="s">
        <v>17</v>
      </c>
      <c r="Q51" s="2"/>
      <c r="R51" s="2"/>
      <c r="S51" s="2"/>
    </row>
    <row r="52" spans="1:19" x14ac:dyDescent="0.3">
      <c r="A52" s="2">
        <v>5149</v>
      </c>
      <c r="B52" s="2" t="s">
        <v>366</v>
      </c>
      <c r="C52" s="2" t="s">
        <v>367</v>
      </c>
      <c r="D52" s="2" t="s">
        <v>1673</v>
      </c>
      <c r="E52" s="2">
        <v>171</v>
      </c>
      <c r="F52" s="2">
        <v>2</v>
      </c>
      <c r="G52" s="2">
        <v>1</v>
      </c>
      <c r="H52" s="2">
        <v>1</v>
      </c>
      <c r="I52" s="1">
        <v>43916.532407407409</v>
      </c>
      <c r="J52" s="2" t="s">
        <v>368</v>
      </c>
      <c r="K52" s="2" t="s">
        <v>2027</v>
      </c>
      <c r="L52" s="2">
        <v>80</v>
      </c>
      <c r="M52" s="2">
        <v>0</v>
      </c>
      <c r="N52" s="2" t="s">
        <v>17</v>
      </c>
      <c r="O52" s="2" t="s">
        <v>17</v>
      </c>
      <c r="P52" s="2" t="s">
        <v>17</v>
      </c>
      <c r="Q52" s="2"/>
      <c r="R52" s="2"/>
      <c r="S52" s="2"/>
    </row>
    <row r="53" spans="1:19" x14ac:dyDescent="0.3">
      <c r="A53" s="2">
        <v>5261</v>
      </c>
      <c r="B53" s="2" t="s">
        <v>366</v>
      </c>
      <c r="C53" s="2" t="s">
        <v>367</v>
      </c>
      <c r="D53" s="2" t="s">
        <v>1699</v>
      </c>
      <c r="E53" s="2">
        <v>171</v>
      </c>
      <c r="F53" s="2">
        <v>2</v>
      </c>
      <c r="G53" s="2">
        <v>1</v>
      </c>
      <c r="H53" s="2">
        <v>1</v>
      </c>
      <c r="I53" s="1">
        <v>43916.532407407409</v>
      </c>
      <c r="J53" s="2" t="s">
        <v>368</v>
      </c>
      <c r="K53" s="2" t="s">
        <v>2038</v>
      </c>
      <c r="L53" s="2">
        <v>77</v>
      </c>
      <c r="M53" s="2">
        <v>0</v>
      </c>
      <c r="N53" s="2" t="s">
        <v>17</v>
      </c>
      <c r="O53" s="2" t="s">
        <v>17</v>
      </c>
      <c r="P53" s="2" t="s">
        <v>17</v>
      </c>
      <c r="Q53" s="2"/>
      <c r="R53" s="2"/>
      <c r="S53" s="2"/>
    </row>
    <row r="54" spans="1:19" x14ac:dyDescent="0.3">
      <c r="A54" s="2">
        <v>5370</v>
      </c>
      <c r="B54" s="2" t="s">
        <v>366</v>
      </c>
      <c r="C54" s="2" t="s">
        <v>367</v>
      </c>
      <c r="D54" s="2" t="s">
        <v>1065</v>
      </c>
      <c r="E54" s="2">
        <v>171</v>
      </c>
      <c r="F54" s="2">
        <v>7</v>
      </c>
      <c r="G54" s="2">
        <v>1</v>
      </c>
      <c r="H54" s="2">
        <v>6</v>
      </c>
      <c r="I54" s="1">
        <v>43916.532407407409</v>
      </c>
      <c r="J54" s="2" t="s">
        <v>368</v>
      </c>
      <c r="K54" s="2" t="s">
        <v>2060</v>
      </c>
      <c r="L54" s="2">
        <v>75</v>
      </c>
      <c r="M54" s="2">
        <v>0</v>
      </c>
      <c r="N54" s="2" t="s">
        <v>17</v>
      </c>
      <c r="O54" s="2" t="s">
        <v>17</v>
      </c>
      <c r="P54" s="2" t="s">
        <v>17</v>
      </c>
      <c r="Q54" s="2"/>
      <c r="R54" s="2"/>
      <c r="S54" s="2"/>
    </row>
    <row r="55" spans="1:19" x14ac:dyDescent="0.3">
      <c r="A55" s="2">
        <v>5475</v>
      </c>
      <c r="B55" s="2" t="s">
        <v>366</v>
      </c>
      <c r="C55" s="2" t="s">
        <v>367</v>
      </c>
      <c r="D55" s="2" t="s">
        <v>1767</v>
      </c>
      <c r="E55" s="2">
        <v>171</v>
      </c>
      <c r="F55" s="2">
        <v>2</v>
      </c>
      <c r="G55" s="2">
        <v>1</v>
      </c>
      <c r="H55" s="2">
        <v>1</v>
      </c>
      <c r="I55" s="1">
        <v>43916.532407407409</v>
      </c>
      <c r="J55" s="2" t="s">
        <v>368</v>
      </c>
      <c r="K55" s="2" t="s">
        <v>2073</v>
      </c>
      <c r="L55" s="2">
        <v>72</v>
      </c>
      <c r="M55" s="2">
        <v>0</v>
      </c>
      <c r="N55" s="2" t="s">
        <v>17</v>
      </c>
      <c r="O55" s="2" t="s">
        <v>17</v>
      </c>
      <c r="P55" s="2" t="s">
        <v>17</v>
      </c>
      <c r="Q55" s="2"/>
      <c r="R55" s="2"/>
      <c r="S55" s="2"/>
    </row>
    <row r="56" spans="1:19" x14ac:dyDescent="0.3">
      <c r="A56" s="2">
        <v>28506</v>
      </c>
      <c r="B56" s="2" t="s">
        <v>2565</v>
      </c>
      <c r="C56" s="2" t="s">
        <v>2566</v>
      </c>
      <c r="D56" s="2" t="s">
        <v>3294</v>
      </c>
      <c r="E56" s="2">
        <v>1492</v>
      </c>
      <c r="F56" s="2">
        <v>4</v>
      </c>
      <c r="G56" s="2">
        <v>2</v>
      </c>
      <c r="H56" s="2">
        <v>2</v>
      </c>
      <c r="I56" s="1">
        <v>43564.680509259262</v>
      </c>
      <c r="J56" s="2" t="s">
        <v>2567</v>
      </c>
      <c r="K56" s="2" t="s">
        <v>4187</v>
      </c>
      <c r="L56" s="2">
        <v>74</v>
      </c>
      <c r="M56" s="2">
        <v>0</v>
      </c>
      <c r="N56" s="2" t="s">
        <v>17</v>
      </c>
      <c r="O56" s="2" t="s">
        <v>17</v>
      </c>
      <c r="P56" s="2" t="s">
        <v>17</v>
      </c>
      <c r="Q56" s="2"/>
      <c r="R56" s="2"/>
      <c r="S56" s="2"/>
    </row>
    <row r="57" spans="1:19" x14ac:dyDescent="0.3">
      <c r="A57" s="2">
        <v>1438</v>
      </c>
      <c r="B57" s="2" t="s">
        <v>127</v>
      </c>
      <c r="C57" s="2" t="s">
        <v>128</v>
      </c>
      <c r="D57" s="2" t="s">
        <v>1003</v>
      </c>
      <c r="E57" s="2">
        <v>72</v>
      </c>
      <c r="F57" s="2">
        <v>4</v>
      </c>
      <c r="G57" s="2">
        <v>2</v>
      </c>
      <c r="H57" s="2">
        <v>2</v>
      </c>
      <c r="I57" s="1">
        <v>43927.481030092589</v>
      </c>
      <c r="J57" s="2" t="s">
        <v>129</v>
      </c>
      <c r="K57" s="2" t="s">
        <v>1083</v>
      </c>
      <c r="L57" s="2">
        <v>297</v>
      </c>
      <c r="M57" s="2">
        <v>0</v>
      </c>
      <c r="N57" s="2" t="s">
        <v>17</v>
      </c>
      <c r="O57" s="2" t="s">
        <v>17</v>
      </c>
      <c r="P57" s="2" t="s">
        <v>17</v>
      </c>
      <c r="Q57" s="2" t="s">
        <v>130</v>
      </c>
      <c r="R57" s="2" t="s">
        <v>17</v>
      </c>
      <c r="S57" s="2" t="s">
        <v>131</v>
      </c>
    </row>
    <row r="58" spans="1:19" x14ac:dyDescent="0.3">
      <c r="A58" s="2">
        <v>28692</v>
      </c>
      <c r="B58" s="2" t="s">
        <v>2565</v>
      </c>
      <c r="C58" s="2" t="s">
        <v>2566</v>
      </c>
      <c r="D58" s="2" t="s">
        <v>3302</v>
      </c>
      <c r="E58" s="2">
        <v>1492</v>
      </c>
      <c r="F58" s="2">
        <v>6</v>
      </c>
      <c r="G58" s="2">
        <v>3</v>
      </c>
      <c r="H58" s="2">
        <v>3</v>
      </c>
      <c r="I58" s="1">
        <v>43564.680509259262</v>
      </c>
      <c r="J58" s="2" t="s">
        <v>2567</v>
      </c>
      <c r="K58" s="2" t="s">
        <v>4200</v>
      </c>
      <c r="L58" s="2">
        <v>70</v>
      </c>
      <c r="M58" s="2">
        <v>0</v>
      </c>
      <c r="N58" s="2" t="s">
        <v>17</v>
      </c>
      <c r="O58" s="2" t="s">
        <v>17</v>
      </c>
      <c r="P58" s="2" t="s">
        <v>17</v>
      </c>
      <c r="Q58" s="2"/>
      <c r="R58" s="2"/>
      <c r="S58" s="2"/>
    </row>
    <row r="59" spans="1:19" x14ac:dyDescent="0.3">
      <c r="A59" s="2">
        <v>17375</v>
      </c>
      <c r="B59" s="2" t="s">
        <v>2534</v>
      </c>
      <c r="C59" s="2" t="s">
        <v>2535</v>
      </c>
      <c r="D59" s="2" t="s">
        <v>2996</v>
      </c>
      <c r="E59" s="2">
        <v>1469</v>
      </c>
      <c r="F59" s="2">
        <v>2</v>
      </c>
      <c r="G59" s="2">
        <v>1</v>
      </c>
      <c r="H59" s="2">
        <v>1</v>
      </c>
      <c r="I59" s="1">
        <v>43564.968888888892</v>
      </c>
      <c r="J59" s="2" t="s">
        <v>2536</v>
      </c>
      <c r="K59" s="2" t="s">
        <v>3538</v>
      </c>
      <c r="L59" s="2">
        <v>74</v>
      </c>
      <c r="M59" s="2">
        <v>0</v>
      </c>
      <c r="N59" s="2" t="s">
        <v>33</v>
      </c>
      <c r="O59" s="2" t="s">
        <v>395</v>
      </c>
      <c r="P59" s="2" t="s">
        <v>396</v>
      </c>
      <c r="Q59" s="2" t="s">
        <v>2537</v>
      </c>
      <c r="R59" s="2" t="s">
        <v>2433</v>
      </c>
      <c r="S59" s="2" t="s">
        <v>17</v>
      </c>
    </row>
    <row r="60" spans="1:19" x14ac:dyDescent="0.3">
      <c r="A60" s="2">
        <v>5619</v>
      </c>
      <c r="B60" s="2" t="s">
        <v>366</v>
      </c>
      <c r="C60" s="2" t="s">
        <v>367</v>
      </c>
      <c r="D60" s="2" t="s">
        <v>1780</v>
      </c>
      <c r="E60" s="2">
        <v>171</v>
      </c>
      <c r="F60" s="2">
        <v>4</v>
      </c>
      <c r="G60" s="2">
        <v>2</v>
      </c>
      <c r="H60" s="2">
        <v>2</v>
      </c>
      <c r="I60" s="1">
        <v>43916.532407407409</v>
      </c>
      <c r="J60" s="2" t="s">
        <v>368</v>
      </c>
      <c r="K60" s="2" t="s">
        <v>2091</v>
      </c>
      <c r="L60" s="2">
        <v>90</v>
      </c>
      <c r="M60" s="2">
        <v>0</v>
      </c>
      <c r="N60" s="2" t="s">
        <v>17</v>
      </c>
      <c r="O60" s="2" t="s">
        <v>17</v>
      </c>
      <c r="P60" s="2" t="s">
        <v>17</v>
      </c>
      <c r="Q60" s="2"/>
      <c r="R60" s="2"/>
      <c r="S60" s="2"/>
    </row>
    <row r="61" spans="1:19" x14ac:dyDescent="0.3">
      <c r="A61" s="2">
        <v>5717</v>
      </c>
      <c r="B61" s="2" t="s">
        <v>366</v>
      </c>
      <c r="C61" s="2" t="s">
        <v>367</v>
      </c>
      <c r="D61" s="2" t="s">
        <v>1799</v>
      </c>
      <c r="E61" s="2">
        <v>171</v>
      </c>
      <c r="F61" s="2">
        <v>4</v>
      </c>
      <c r="G61" s="2">
        <v>2</v>
      </c>
      <c r="H61" s="2">
        <v>2</v>
      </c>
      <c r="I61" s="1">
        <v>43916.532407407409</v>
      </c>
      <c r="J61" s="2" t="s">
        <v>368</v>
      </c>
      <c r="K61" s="2" t="s">
        <v>2105</v>
      </c>
      <c r="L61" s="2">
        <v>89</v>
      </c>
      <c r="M61" s="2">
        <v>0</v>
      </c>
      <c r="N61" s="2" t="s">
        <v>17</v>
      </c>
      <c r="O61" s="2" t="s">
        <v>17</v>
      </c>
      <c r="P61" s="2" t="s">
        <v>17</v>
      </c>
      <c r="Q61" s="2"/>
      <c r="R61" s="2"/>
      <c r="S61" s="2"/>
    </row>
    <row r="62" spans="1:19" x14ac:dyDescent="0.3">
      <c r="A62" s="2">
        <v>5808</v>
      </c>
      <c r="B62" s="2" t="s">
        <v>366</v>
      </c>
      <c r="C62" s="2" t="s">
        <v>367</v>
      </c>
      <c r="D62" s="2" t="s">
        <v>1983</v>
      </c>
      <c r="E62" s="2">
        <v>171</v>
      </c>
      <c r="F62" s="2">
        <v>2</v>
      </c>
      <c r="G62" s="2">
        <v>1</v>
      </c>
      <c r="H62" s="2">
        <v>1</v>
      </c>
      <c r="I62" s="1">
        <v>43916.532407407409</v>
      </c>
      <c r="J62" s="2" t="s">
        <v>368</v>
      </c>
      <c r="K62" s="2" t="s">
        <v>2125</v>
      </c>
      <c r="L62" s="2">
        <v>101</v>
      </c>
      <c r="M62" s="2">
        <v>0</v>
      </c>
      <c r="N62" s="2" t="s">
        <v>17</v>
      </c>
      <c r="O62" s="2" t="s">
        <v>17</v>
      </c>
      <c r="P62" s="2" t="s">
        <v>17</v>
      </c>
      <c r="Q62" s="2"/>
      <c r="R62" s="2"/>
      <c r="S62" s="2"/>
    </row>
    <row r="63" spans="1:19" x14ac:dyDescent="0.3">
      <c r="A63" s="2">
        <v>5907</v>
      </c>
      <c r="B63" s="2" t="s">
        <v>366</v>
      </c>
      <c r="C63" s="2" t="s">
        <v>367</v>
      </c>
      <c r="D63" s="2" t="s">
        <v>1377</v>
      </c>
      <c r="E63" s="2">
        <v>171</v>
      </c>
      <c r="F63" s="2">
        <v>18</v>
      </c>
      <c r="G63" s="2">
        <v>9</v>
      </c>
      <c r="H63" s="2">
        <v>9</v>
      </c>
      <c r="I63" s="1">
        <v>43916.532407407409</v>
      </c>
      <c r="J63" s="2" t="s">
        <v>368</v>
      </c>
      <c r="K63" s="2" t="s">
        <v>2141</v>
      </c>
      <c r="L63" s="2">
        <v>236</v>
      </c>
      <c r="M63" s="2">
        <v>0</v>
      </c>
      <c r="N63" s="2" t="s">
        <v>17</v>
      </c>
      <c r="O63" s="2" t="s">
        <v>17</v>
      </c>
      <c r="P63" s="2" t="s">
        <v>17</v>
      </c>
      <c r="Q63" s="2"/>
      <c r="R63" s="2"/>
      <c r="S63" s="2"/>
    </row>
    <row r="64" spans="1:19" x14ac:dyDescent="0.3">
      <c r="A64" s="2">
        <v>5999</v>
      </c>
      <c r="B64" s="2" t="s">
        <v>366</v>
      </c>
      <c r="C64" s="2" t="s">
        <v>367</v>
      </c>
      <c r="D64" s="2" t="s">
        <v>1822</v>
      </c>
      <c r="E64" s="2">
        <v>171</v>
      </c>
      <c r="F64" s="2">
        <v>4</v>
      </c>
      <c r="G64" s="2">
        <v>2</v>
      </c>
      <c r="H64" s="2">
        <v>2</v>
      </c>
      <c r="I64" s="1">
        <v>43916.532407407409</v>
      </c>
      <c r="J64" s="2" t="s">
        <v>368</v>
      </c>
      <c r="K64" s="2" t="s">
        <v>2157</v>
      </c>
      <c r="L64" s="2">
        <v>100</v>
      </c>
      <c r="M64" s="2">
        <v>0</v>
      </c>
      <c r="N64" s="2" t="s">
        <v>17</v>
      </c>
      <c r="O64" s="2" t="s">
        <v>17</v>
      </c>
      <c r="P64" s="2" t="s">
        <v>17</v>
      </c>
      <c r="Q64" s="2"/>
      <c r="R64" s="2"/>
      <c r="S64" s="2"/>
    </row>
    <row r="65" spans="1:19" x14ac:dyDescent="0.3">
      <c r="A65" s="2">
        <v>26535</v>
      </c>
      <c r="B65" s="2" t="s">
        <v>2565</v>
      </c>
      <c r="C65" s="2" t="s">
        <v>2566</v>
      </c>
      <c r="D65" s="2" t="s">
        <v>3327</v>
      </c>
      <c r="E65" s="2">
        <v>1492</v>
      </c>
      <c r="F65" s="2">
        <v>102</v>
      </c>
      <c r="G65" s="2">
        <v>102</v>
      </c>
      <c r="H65" s="2">
        <v>0</v>
      </c>
      <c r="I65" s="1">
        <v>43564.680509259262</v>
      </c>
      <c r="J65" s="2" t="s">
        <v>2567</v>
      </c>
      <c r="K65" s="2" t="s">
        <v>4075</v>
      </c>
      <c r="L65" s="2">
        <v>102</v>
      </c>
      <c r="M65" s="2">
        <v>0</v>
      </c>
      <c r="N65" s="2" t="s">
        <v>17</v>
      </c>
      <c r="O65" s="2" t="s">
        <v>17</v>
      </c>
      <c r="P65" s="2" t="s">
        <v>17</v>
      </c>
      <c r="Q65" s="2"/>
      <c r="R65" s="2"/>
      <c r="S65" s="2"/>
    </row>
    <row r="66" spans="1:19" x14ac:dyDescent="0.3">
      <c r="A66" s="2">
        <v>32072</v>
      </c>
      <c r="B66" s="2" t="s">
        <v>3880</v>
      </c>
      <c r="C66" s="2" t="s">
        <v>3881</v>
      </c>
      <c r="D66" s="2" t="s">
        <v>4392</v>
      </c>
      <c r="E66" s="2">
        <v>4256</v>
      </c>
      <c r="F66" s="2">
        <v>7</v>
      </c>
      <c r="G66" s="2">
        <v>1</v>
      </c>
      <c r="H66" s="2">
        <v>6</v>
      </c>
      <c r="I66" s="1">
        <v>42961.661469895836</v>
      </c>
      <c r="J66" s="2" t="s">
        <v>3882</v>
      </c>
      <c r="K66" s="2" t="s">
        <v>4393</v>
      </c>
      <c r="L66" s="2">
        <v>47</v>
      </c>
      <c r="M66" s="2">
        <v>0</v>
      </c>
      <c r="N66" s="2" t="s">
        <v>17</v>
      </c>
      <c r="O66" s="2" t="s">
        <v>17</v>
      </c>
      <c r="P66" s="2" t="s">
        <v>17</v>
      </c>
      <c r="Q66" s="2"/>
      <c r="R66" s="2"/>
      <c r="S66" s="2"/>
    </row>
    <row r="67" spans="1:19" x14ac:dyDescent="0.3">
      <c r="A67" s="2">
        <v>6090</v>
      </c>
      <c r="B67" s="2" t="s">
        <v>366</v>
      </c>
      <c r="C67" s="2" t="s">
        <v>367</v>
      </c>
      <c r="D67" s="2" t="s">
        <v>657</v>
      </c>
      <c r="E67" s="2">
        <v>171</v>
      </c>
      <c r="F67" s="2">
        <v>4</v>
      </c>
      <c r="G67" s="2">
        <v>2</v>
      </c>
      <c r="H67" s="2">
        <v>2</v>
      </c>
      <c r="I67" s="1">
        <v>43916.532407407409</v>
      </c>
      <c r="J67" s="2" t="s">
        <v>368</v>
      </c>
      <c r="K67" s="2" t="s">
        <v>2169</v>
      </c>
      <c r="L67" s="2">
        <v>88</v>
      </c>
      <c r="M67" s="2">
        <v>0</v>
      </c>
      <c r="N67" s="2" t="s">
        <v>17</v>
      </c>
      <c r="O67" s="2" t="s">
        <v>17</v>
      </c>
      <c r="P67" s="2" t="s">
        <v>17</v>
      </c>
      <c r="Q67" s="2"/>
      <c r="R67" s="2"/>
      <c r="S67" s="2"/>
    </row>
    <row r="68" spans="1:19" x14ac:dyDescent="0.3">
      <c r="A68" s="2">
        <v>6181</v>
      </c>
      <c r="B68" s="2" t="s">
        <v>366</v>
      </c>
      <c r="C68" s="2" t="s">
        <v>367</v>
      </c>
      <c r="D68" s="2" t="s">
        <v>694</v>
      </c>
      <c r="E68" s="2">
        <v>171</v>
      </c>
      <c r="F68" s="2">
        <v>8</v>
      </c>
      <c r="G68" s="2">
        <v>4</v>
      </c>
      <c r="H68" s="2">
        <v>4</v>
      </c>
      <c r="I68" s="1">
        <v>43916.532407407409</v>
      </c>
      <c r="J68" s="2" t="s">
        <v>368</v>
      </c>
      <c r="K68" s="2" t="s">
        <v>2192</v>
      </c>
      <c r="L68" s="2">
        <v>115</v>
      </c>
      <c r="M68" s="2">
        <v>0</v>
      </c>
      <c r="N68" s="2" t="s">
        <v>17</v>
      </c>
      <c r="O68" s="2" t="s">
        <v>17</v>
      </c>
      <c r="P68" s="2" t="s">
        <v>17</v>
      </c>
      <c r="Q68" s="2"/>
      <c r="R68" s="2"/>
      <c r="S68" s="2"/>
    </row>
    <row r="69" spans="1:19" x14ac:dyDescent="0.3">
      <c r="A69" s="2">
        <v>22680</v>
      </c>
      <c r="B69" s="2" t="s">
        <v>2534</v>
      </c>
      <c r="C69" s="2" t="s">
        <v>2535</v>
      </c>
      <c r="D69" s="2" t="s">
        <v>3179</v>
      </c>
      <c r="E69" s="2">
        <v>1469</v>
      </c>
      <c r="F69" s="2">
        <v>2</v>
      </c>
      <c r="G69" s="2">
        <v>1</v>
      </c>
      <c r="H69" s="2">
        <v>1</v>
      </c>
      <c r="I69" s="1">
        <v>43564.968888888892</v>
      </c>
      <c r="J69" s="2" t="s">
        <v>2536</v>
      </c>
      <c r="K69" s="2" t="s">
        <v>3854</v>
      </c>
      <c r="L69" s="2">
        <v>88</v>
      </c>
      <c r="M69" s="2">
        <v>0</v>
      </c>
      <c r="N69" s="2" t="s">
        <v>33</v>
      </c>
      <c r="O69" s="2" t="s">
        <v>395</v>
      </c>
      <c r="P69" s="2" t="s">
        <v>396</v>
      </c>
      <c r="Q69" s="2" t="s">
        <v>2537</v>
      </c>
      <c r="R69" s="2" t="s">
        <v>2433</v>
      </c>
      <c r="S69" s="2" t="s">
        <v>17</v>
      </c>
    </row>
    <row r="70" spans="1:19" x14ac:dyDescent="0.3">
      <c r="A70" s="2">
        <v>33417</v>
      </c>
      <c r="B70" s="2" t="s">
        <v>3880</v>
      </c>
      <c r="C70" s="2" t="s">
        <v>3881</v>
      </c>
      <c r="D70" s="2" t="s">
        <v>4474</v>
      </c>
      <c r="E70" s="2">
        <v>4256</v>
      </c>
      <c r="F70" s="2">
        <v>53</v>
      </c>
      <c r="G70" s="2">
        <v>53</v>
      </c>
      <c r="H70" s="2">
        <v>0</v>
      </c>
      <c r="I70" s="1">
        <v>42961.661469895836</v>
      </c>
      <c r="J70" s="2" t="s">
        <v>3882</v>
      </c>
      <c r="K70" s="2" t="s">
        <v>4475</v>
      </c>
      <c r="L70" s="2">
        <v>53</v>
      </c>
      <c r="M70" s="2">
        <v>0</v>
      </c>
      <c r="N70" s="2" t="s">
        <v>17</v>
      </c>
      <c r="O70" s="2" t="s">
        <v>17</v>
      </c>
      <c r="P70" s="2" t="s">
        <v>17</v>
      </c>
      <c r="Q70" s="2"/>
      <c r="R70" s="2"/>
      <c r="S70" s="2"/>
    </row>
    <row r="71" spans="1:19" x14ac:dyDescent="0.3">
      <c r="A71" s="2">
        <v>22937</v>
      </c>
      <c r="B71" s="2" t="s">
        <v>2534</v>
      </c>
      <c r="C71" s="2" t="s">
        <v>2535</v>
      </c>
      <c r="D71" s="2" t="s">
        <v>3197</v>
      </c>
      <c r="E71" s="2">
        <v>1469</v>
      </c>
      <c r="F71" s="2">
        <v>2</v>
      </c>
      <c r="G71" s="2">
        <v>1</v>
      </c>
      <c r="H71" s="2">
        <v>1</v>
      </c>
      <c r="I71" s="1">
        <v>43564.968888888892</v>
      </c>
      <c r="J71" s="2" t="s">
        <v>2536</v>
      </c>
      <c r="K71" s="2" t="s">
        <v>3866</v>
      </c>
      <c r="L71" s="2">
        <v>68</v>
      </c>
      <c r="M71" s="2">
        <v>0</v>
      </c>
      <c r="N71" s="2" t="s">
        <v>33</v>
      </c>
      <c r="O71" s="2" t="s">
        <v>395</v>
      </c>
      <c r="P71" s="2" t="s">
        <v>396</v>
      </c>
      <c r="Q71" s="2" t="s">
        <v>2537</v>
      </c>
      <c r="R71" s="2" t="s">
        <v>2433</v>
      </c>
      <c r="S71" s="2" t="s">
        <v>17</v>
      </c>
    </row>
    <row r="72" spans="1:19" x14ac:dyDescent="0.3">
      <c r="A72" s="2">
        <v>23066</v>
      </c>
      <c r="B72" s="2" t="s">
        <v>2534</v>
      </c>
      <c r="C72" s="2" t="s">
        <v>2535</v>
      </c>
      <c r="D72" s="2" t="s">
        <v>2813</v>
      </c>
      <c r="E72" s="2">
        <v>1469</v>
      </c>
      <c r="F72" s="2">
        <v>1</v>
      </c>
      <c r="G72" s="2">
        <v>0</v>
      </c>
      <c r="H72" s="2">
        <v>1</v>
      </c>
      <c r="I72" s="1">
        <v>43564.968888888892</v>
      </c>
      <c r="J72" s="2" t="s">
        <v>2536</v>
      </c>
      <c r="K72" s="2" t="s">
        <v>3876</v>
      </c>
      <c r="L72" s="2">
        <v>5</v>
      </c>
      <c r="M72" s="2">
        <v>0</v>
      </c>
      <c r="N72" s="2" t="s">
        <v>33</v>
      </c>
      <c r="O72" s="2" t="s">
        <v>395</v>
      </c>
      <c r="P72" s="2" t="s">
        <v>396</v>
      </c>
      <c r="Q72" s="2" t="s">
        <v>2537</v>
      </c>
      <c r="R72" s="2" t="s">
        <v>2433</v>
      </c>
      <c r="S72" s="2" t="s">
        <v>17</v>
      </c>
    </row>
    <row r="73" spans="1:19" x14ac:dyDescent="0.3">
      <c r="A73" s="2">
        <v>28791</v>
      </c>
      <c r="B73" s="2" t="s">
        <v>2565</v>
      </c>
      <c r="C73" s="2" t="s">
        <v>2566</v>
      </c>
      <c r="D73" s="2" t="s">
        <v>4207</v>
      </c>
      <c r="E73" s="2">
        <v>1492</v>
      </c>
      <c r="F73" s="2">
        <v>58</v>
      </c>
      <c r="G73" s="2">
        <v>58</v>
      </c>
      <c r="H73" s="2">
        <v>0</v>
      </c>
      <c r="I73" s="1">
        <v>43564.680509259262</v>
      </c>
      <c r="J73" s="2" t="s">
        <v>2567</v>
      </c>
      <c r="K73" s="2" t="s">
        <v>4208</v>
      </c>
      <c r="L73" s="2">
        <v>58</v>
      </c>
      <c r="M73" s="2">
        <v>0</v>
      </c>
      <c r="N73" s="2" t="s">
        <v>17</v>
      </c>
      <c r="O73" s="2" t="s">
        <v>17</v>
      </c>
      <c r="P73" s="2" t="s">
        <v>17</v>
      </c>
      <c r="Q73" s="2"/>
      <c r="R73" s="2"/>
      <c r="S73" s="2"/>
    </row>
    <row r="74" spans="1:19" x14ac:dyDescent="0.3">
      <c r="A74" s="2">
        <v>1504</v>
      </c>
      <c r="B74" s="2" t="s">
        <v>127</v>
      </c>
      <c r="C74" s="2" t="s">
        <v>128</v>
      </c>
      <c r="D74" s="2" t="s">
        <v>673</v>
      </c>
      <c r="E74" s="2">
        <v>72</v>
      </c>
      <c r="F74" s="2">
        <v>2</v>
      </c>
      <c r="G74" s="2">
        <v>1</v>
      </c>
      <c r="H74" s="2">
        <v>1</v>
      </c>
      <c r="I74" s="1">
        <v>43927.481030092589</v>
      </c>
      <c r="J74" s="2" t="s">
        <v>129</v>
      </c>
      <c r="K74" s="2" t="s">
        <v>1110</v>
      </c>
      <c r="L74" s="2">
        <v>129</v>
      </c>
      <c r="M74" s="2">
        <v>0</v>
      </c>
      <c r="N74" s="2" t="s">
        <v>17</v>
      </c>
      <c r="O74" s="2" t="s">
        <v>17</v>
      </c>
      <c r="P74" s="2" t="s">
        <v>17</v>
      </c>
      <c r="Q74" s="2" t="s">
        <v>130</v>
      </c>
      <c r="R74" s="2" t="s">
        <v>17</v>
      </c>
      <c r="S74" s="2" t="s">
        <v>131</v>
      </c>
    </row>
    <row r="75" spans="1:19" x14ac:dyDescent="0.3">
      <c r="A75" s="2">
        <v>6283</v>
      </c>
      <c r="B75" s="2" t="s">
        <v>366</v>
      </c>
      <c r="C75" s="2" t="s">
        <v>367</v>
      </c>
      <c r="D75" s="2" t="s">
        <v>1882</v>
      </c>
      <c r="E75" s="2">
        <v>171</v>
      </c>
      <c r="F75" s="2">
        <v>2</v>
      </c>
      <c r="G75" s="2">
        <v>1</v>
      </c>
      <c r="H75" s="2">
        <v>1</v>
      </c>
      <c r="I75" s="1">
        <v>43916.532407407409</v>
      </c>
      <c r="J75" s="2" t="s">
        <v>368</v>
      </c>
      <c r="K75" s="2" t="s">
        <v>2210</v>
      </c>
      <c r="L75" s="2">
        <v>91</v>
      </c>
      <c r="M75" s="2">
        <v>0</v>
      </c>
      <c r="N75" s="2" t="s">
        <v>17</v>
      </c>
      <c r="O75" s="2" t="s">
        <v>17</v>
      </c>
      <c r="P75" s="2" t="s">
        <v>17</v>
      </c>
      <c r="Q75" s="2"/>
      <c r="R75" s="2"/>
      <c r="S75" s="2"/>
    </row>
    <row r="76" spans="1:19" x14ac:dyDescent="0.3">
      <c r="A76" s="2">
        <v>6364</v>
      </c>
      <c r="B76" s="2" t="s">
        <v>366</v>
      </c>
      <c r="C76" s="2" t="s">
        <v>367</v>
      </c>
      <c r="D76" s="2" t="s">
        <v>715</v>
      </c>
      <c r="E76" s="2">
        <v>171</v>
      </c>
      <c r="F76" s="2">
        <v>69</v>
      </c>
      <c r="G76" s="2">
        <v>39</v>
      </c>
      <c r="H76" s="2">
        <v>30</v>
      </c>
      <c r="I76" s="1">
        <v>43916.532407407409</v>
      </c>
      <c r="J76" s="2" t="s">
        <v>368</v>
      </c>
      <c r="K76" s="2" t="s">
        <v>2223</v>
      </c>
      <c r="L76" s="2">
        <v>191</v>
      </c>
      <c r="M76" s="2">
        <v>0</v>
      </c>
      <c r="N76" s="2" t="s">
        <v>17</v>
      </c>
      <c r="O76" s="2" t="s">
        <v>17</v>
      </c>
      <c r="P76" s="2" t="s">
        <v>17</v>
      </c>
      <c r="Q76" s="2"/>
      <c r="R76" s="2"/>
      <c r="S76" s="2"/>
    </row>
    <row r="77" spans="1:19" x14ac:dyDescent="0.3">
      <c r="A77" s="2">
        <v>20802</v>
      </c>
      <c r="B77" s="2" t="s">
        <v>2534</v>
      </c>
      <c r="C77" s="2" t="s">
        <v>2535</v>
      </c>
      <c r="D77" s="2" t="s">
        <v>3090</v>
      </c>
      <c r="E77" s="2">
        <v>1469</v>
      </c>
      <c r="F77" s="2">
        <v>150</v>
      </c>
      <c r="G77" s="2">
        <v>0</v>
      </c>
      <c r="H77" s="2">
        <v>150</v>
      </c>
      <c r="I77" s="1">
        <v>43564.968888888892</v>
      </c>
      <c r="J77" s="2" t="s">
        <v>2536</v>
      </c>
      <c r="K77" s="2" t="s">
        <v>3769</v>
      </c>
      <c r="L77" s="2">
        <v>150</v>
      </c>
      <c r="M77" s="2">
        <v>0</v>
      </c>
      <c r="N77" s="2" t="s">
        <v>33</v>
      </c>
      <c r="O77" s="2" t="s">
        <v>395</v>
      </c>
      <c r="P77" s="2" t="s">
        <v>396</v>
      </c>
      <c r="Q77" s="2" t="s">
        <v>2537</v>
      </c>
      <c r="R77" s="2" t="s">
        <v>2433</v>
      </c>
      <c r="S77" s="2" t="s">
        <v>17</v>
      </c>
    </row>
    <row r="78" spans="1:19" x14ac:dyDescent="0.3">
      <c r="A78" s="2">
        <v>26952</v>
      </c>
      <c r="B78" s="2" t="s">
        <v>2565</v>
      </c>
      <c r="C78" s="2" t="s">
        <v>2566</v>
      </c>
      <c r="D78" s="2" t="s">
        <v>3470</v>
      </c>
      <c r="E78" s="2">
        <v>1492</v>
      </c>
      <c r="F78" s="2">
        <v>56</v>
      </c>
      <c r="G78" s="2">
        <v>35</v>
      </c>
      <c r="H78" s="2">
        <v>21</v>
      </c>
      <c r="I78" s="1">
        <v>43564.680509259262</v>
      </c>
      <c r="J78" s="2" t="s">
        <v>2567</v>
      </c>
      <c r="K78" s="2" t="s">
        <v>4097</v>
      </c>
      <c r="L78" s="2">
        <v>98</v>
      </c>
      <c r="M78" s="2">
        <v>0</v>
      </c>
      <c r="N78" s="2" t="s">
        <v>17</v>
      </c>
      <c r="O78" s="2" t="s">
        <v>17</v>
      </c>
      <c r="P78" s="2" t="s">
        <v>17</v>
      </c>
      <c r="Q78" s="2"/>
      <c r="R78" s="2"/>
      <c r="S78" s="2"/>
    </row>
    <row r="79" spans="1:19" x14ac:dyDescent="0.3">
      <c r="A79" s="2">
        <v>6432</v>
      </c>
      <c r="B79" s="2" t="s">
        <v>366</v>
      </c>
      <c r="C79" s="2" t="s">
        <v>367</v>
      </c>
      <c r="D79" s="2" t="s">
        <v>1898</v>
      </c>
      <c r="E79" s="2">
        <v>171</v>
      </c>
      <c r="F79" s="2">
        <v>2</v>
      </c>
      <c r="G79" s="2">
        <v>1</v>
      </c>
      <c r="H79" s="2">
        <v>1</v>
      </c>
      <c r="I79" s="1">
        <v>43916.532407407409</v>
      </c>
      <c r="J79" s="2" t="s">
        <v>368</v>
      </c>
      <c r="K79" s="2" t="s">
        <v>2237</v>
      </c>
      <c r="L79" s="2">
        <v>89</v>
      </c>
      <c r="M79" s="2">
        <v>0</v>
      </c>
      <c r="N79" s="2" t="s">
        <v>17</v>
      </c>
      <c r="O79" s="2" t="s">
        <v>17</v>
      </c>
      <c r="P79" s="2" t="s">
        <v>17</v>
      </c>
      <c r="Q79" s="2"/>
      <c r="R79" s="2"/>
      <c r="S79" s="2"/>
    </row>
    <row r="80" spans="1:19" x14ac:dyDescent="0.3">
      <c r="A80" s="2">
        <v>6517</v>
      </c>
      <c r="B80" s="2" t="s">
        <v>366</v>
      </c>
      <c r="C80" s="2" t="s">
        <v>367</v>
      </c>
      <c r="D80" s="2" t="s">
        <v>2253</v>
      </c>
      <c r="E80" s="2">
        <v>171</v>
      </c>
      <c r="F80" s="2">
        <v>2</v>
      </c>
      <c r="G80" s="2">
        <v>1</v>
      </c>
      <c r="H80" s="2">
        <v>1</v>
      </c>
      <c r="I80" s="1">
        <v>43916.532407407409</v>
      </c>
      <c r="J80" s="2" t="s">
        <v>368</v>
      </c>
      <c r="K80" s="2" t="s">
        <v>2254</v>
      </c>
      <c r="L80" s="2">
        <v>99</v>
      </c>
      <c r="M80" s="2">
        <v>0</v>
      </c>
      <c r="N80" s="2" t="s">
        <v>17</v>
      </c>
      <c r="O80" s="2" t="s">
        <v>17</v>
      </c>
      <c r="P80" s="2" t="s">
        <v>17</v>
      </c>
      <c r="Q80" s="2"/>
      <c r="R80" s="2"/>
      <c r="S80" s="2"/>
    </row>
    <row r="81" spans="1:19" x14ac:dyDescent="0.3">
      <c r="A81" s="2">
        <v>21362</v>
      </c>
      <c r="B81" s="2" t="s">
        <v>2534</v>
      </c>
      <c r="C81" s="2" t="s">
        <v>2535</v>
      </c>
      <c r="D81" s="2" t="s">
        <v>3157</v>
      </c>
      <c r="E81" s="2">
        <v>1469</v>
      </c>
      <c r="F81" s="2">
        <v>54</v>
      </c>
      <c r="G81" s="2">
        <v>0</v>
      </c>
      <c r="H81" s="2">
        <v>54</v>
      </c>
      <c r="I81" s="1">
        <v>43564.968888888892</v>
      </c>
      <c r="J81" s="2" t="s">
        <v>2536</v>
      </c>
      <c r="K81" s="2" t="s">
        <v>3815</v>
      </c>
      <c r="L81" s="2">
        <v>54</v>
      </c>
      <c r="M81" s="2">
        <v>0</v>
      </c>
      <c r="N81" s="2" t="s">
        <v>33</v>
      </c>
      <c r="O81" s="2" t="s">
        <v>395</v>
      </c>
      <c r="P81" s="2" t="s">
        <v>396</v>
      </c>
      <c r="Q81" s="2" t="s">
        <v>2537</v>
      </c>
      <c r="R81" s="2" t="s">
        <v>2433</v>
      </c>
      <c r="S81" s="2" t="s">
        <v>17</v>
      </c>
    </row>
    <row r="82" spans="1:19" x14ac:dyDescent="0.3">
      <c r="A82" s="2">
        <v>21492</v>
      </c>
      <c r="B82" s="2" t="s">
        <v>2534</v>
      </c>
      <c r="C82" s="2" t="s">
        <v>2535</v>
      </c>
      <c r="D82" s="2" t="s">
        <v>3172</v>
      </c>
      <c r="E82" s="2">
        <v>1469</v>
      </c>
      <c r="F82" s="2">
        <v>42</v>
      </c>
      <c r="G82" s="2">
        <v>0</v>
      </c>
      <c r="H82" s="2">
        <v>42</v>
      </c>
      <c r="I82" s="1">
        <v>43564.968888888892</v>
      </c>
      <c r="J82" s="2" t="s">
        <v>2536</v>
      </c>
      <c r="K82" s="2" t="s">
        <v>3817</v>
      </c>
      <c r="L82" s="2">
        <v>42</v>
      </c>
      <c r="M82" s="2">
        <v>0</v>
      </c>
      <c r="N82" s="2" t="s">
        <v>33</v>
      </c>
      <c r="O82" s="2" t="s">
        <v>395</v>
      </c>
      <c r="P82" s="2" t="s">
        <v>396</v>
      </c>
      <c r="Q82" s="2" t="s">
        <v>2537</v>
      </c>
      <c r="R82" s="2" t="s">
        <v>2433</v>
      </c>
      <c r="S82" s="2" t="s">
        <v>17</v>
      </c>
    </row>
    <row r="83" spans="1:19" x14ac:dyDescent="0.3">
      <c r="A83" s="2">
        <v>21630</v>
      </c>
      <c r="B83" s="2" t="s">
        <v>2534</v>
      </c>
      <c r="C83" s="2" t="s">
        <v>2535</v>
      </c>
      <c r="D83" s="2" t="s">
        <v>3117</v>
      </c>
      <c r="E83" s="2">
        <v>1469</v>
      </c>
      <c r="F83" s="2">
        <v>5</v>
      </c>
      <c r="G83" s="2">
        <v>2</v>
      </c>
      <c r="H83" s="2">
        <v>3</v>
      </c>
      <c r="I83" s="1">
        <v>43564.968888888892</v>
      </c>
      <c r="J83" s="2" t="s">
        <v>2536</v>
      </c>
      <c r="K83" s="2" t="s">
        <v>3825</v>
      </c>
      <c r="L83" s="2">
        <v>95</v>
      </c>
      <c r="M83" s="2">
        <v>0</v>
      </c>
      <c r="N83" s="2" t="s">
        <v>33</v>
      </c>
      <c r="O83" s="2" t="s">
        <v>395</v>
      </c>
      <c r="P83" s="2" t="s">
        <v>396</v>
      </c>
      <c r="Q83" s="2" t="s">
        <v>2537</v>
      </c>
      <c r="R83" s="2" t="s">
        <v>2433</v>
      </c>
      <c r="S83" s="2" t="s">
        <v>17</v>
      </c>
    </row>
    <row r="84" spans="1:19" x14ac:dyDescent="0.3">
      <c r="A84" s="2">
        <v>6606</v>
      </c>
      <c r="B84" s="2" t="s">
        <v>366</v>
      </c>
      <c r="C84" s="2" t="s">
        <v>367</v>
      </c>
      <c r="D84" s="2" t="s">
        <v>1249</v>
      </c>
      <c r="E84" s="2">
        <v>171</v>
      </c>
      <c r="F84" s="2">
        <v>18</v>
      </c>
      <c r="G84" s="2">
        <v>1</v>
      </c>
      <c r="H84" s="2">
        <v>17</v>
      </c>
      <c r="I84" s="1">
        <v>43916.532407407409</v>
      </c>
      <c r="J84" s="2" t="s">
        <v>368</v>
      </c>
      <c r="K84" s="2" t="s">
        <v>2266</v>
      </c>
      <c r="L84" s="2">
        <v>78</v>
      </c>
      <c r="M84" s="2">
        <v>0</v>
      </c>
      <c r="N84" s="2" t="s">
        <v>17</v>
      </c>
      <c r="O84" s="2" t="s">
        <v>17</v>
      </c>
      <c r="P84" s="2" t="s">
        <v>17</v>
      </c>
      <c r="Q84" s="2"/>
      <c r="R84" s="2"/>
      <c r="S84" s="2"/>
    </row>
    <row r="85" spans="1:19" x14ac:dyDescent="0.3">
      <c r="A85" s="2">
        <v>6679</v>
      </c>
      <c r="B85" s="2" t="s">
        <v>366</v>
      </c>
      <c r="C85" s="2" t="s">
        <v>367</v>
      </c>
      <c r="D85" s="2" t="s">
        <v>1920</v>
      </c>
      <c r="E85" s="2">
        <v>171</v>
      </c>
      <c r="F85" s="2">
        <v>2</v>
      </c>
      <c r="G85" s="2">
        <v>1</v>
      </c>
      <c r="H85" s="2">
        <v>1</v>
      </c>
      <c r="I85" s="1">
        <v>43916.532407407409</v>
      </c>
      <c r="J85" s="2" t="s">
        <v>368</v>
      </c>
      <c r="K85" s="2" t="s">
        <v>2290</v>
      </c>
      <c r="L85" s="2">
        <v>60</v>
      </c>
      <c r="M85" s="2">
        <v>0</v>
      </c>
      <c r="N85" s="2" t="s">
        <v>17</v>
      </c>
      <c r="O85" s="2" t="s">
        <v>17</v>
      </c>
      <c r="P85" s="2" t="s">
        <v>17</v>
      </c>
      <c r="Q85" s="2"/>
      <c r="R85" s="2"/>
      <c r="S85" s="2"/>
    </row>
    <row r="86" spans="1:19" x14ac:dyDescent="0.3">
      <c r="A86" s="2">
        <v>21994</v>
      </c>
      <c r="B86" s="2" t="s">
        <v>2534</v>
      </c>
      <c r="C86" s="2" t="s">
        <v>2535</v>
      </c>
      <c r="D86" s="2" t="s">
        <v>3128</v>
      </c>
      <c r="E86" s="2">
        <v>1469</v>
      </c>
      <c r="F86" s="2">
        <v>2</v>
      </c>
      <c r="G86" s="2">
        <v>1</v>
      </c>
      <c r="H86" s="2">
        <v>1</v>
      </c>
      <c r="I86" s="1">
        <v>43564.968888888892</v>
      </c>
      <c r="J86" s="2" t="s">
        <v>2536</v>
      </c>
      <c r="K86" s="2" t="s">
        <v>3835</v>
      </c>
      <c r="L86" s="2">
        <v>71</v>
      </c>
      <c r="M86" s="2">
        <v>0</v>
      </c>
      <c r="N86" s="2" t="s">
        <v>33</v>
      </c>
      <c r="O86" s="2" t="s">
        <v>395</v>
      </c>
      <c r="P86" s="2" t="s">
        <v>396</v>
      </c>
      <c r="Q86" s="2" t="s">
        <v>2537</v>
      </c>
      <c r="R86" s="2" t="s">
        <v>2433</v>
      </c>
      <c r="S86" s="2" t="s">
        <v>17</v>
      </c>
    </row>
    <row r="87" spans="1:19" x14ac:dyDescent="0.3">
      <c r="A87" s="2">
        <v>6751</v>
      </c>
      <c r="B87" s="2" t="s">
        <v>366</v>
      </c>
      <c r="C87" s="2" t="s">
        <v>367</v>
      </c>
      <c r="D87" s="2" t="s">
        <v>1933</v>
      </c>
      <c r="E87" s="2">
        <v>171</v>
      </c>
      <c r="F87" s="2">
        <v>4</v>
      </c>
      <c r="G87" s="2">
        <v>2</v>
      </c>
      <c r="H87" s="2">
        <v>2</v>
      </c>
      <c r="I87" s="1">
        <v>43916.532407407409</v>
      </c>
      <c r="J87" s="2" t="s">
        <v>368</v>
      </c>
      <c r="K87" s="2" t="s">
        <v>2302</v>
      </c>
      <c r="L87" s="2">
        <v>105</v>
      </c>
      <c r="M87" s="2">
        <v>0</v>
      </c>
      <c r="N87" s="2" t="s">
        <v>17</v>
      </c>
      <c r="O87" s="2" t="s">
        <v>17</v>
      </c>
      <c r="P87" s="2" t="s">
        <v>17</v>
      </c>
      <c r="Q87" s="2"/>
      <c r="R87" s="2"/>
      <c r="S87" s="2"/>
    </row>
    <row r="88" spans="1:19" x14ac:dyDescent="0.3">
      <c r="A88" s="2">
        <v>22269</v>
      </c>
      <c r="B88" s="2" t="s">
        <v>2534</v>
      </c>
      <c r="C88" s="2" t="s">
        <v>2535</v>
      </c>
      <c r="D88" s="2" t="s">
        <v>3151</v>
      </c>
      <c r="E88" s="2">
        <v>1469</v>
      </c>
      <c r="F88" s="2">
        <v>1</v>
      </c>
      <c r="G88" s="2">
        <v>0</v>
      </c>
      <c r="H88" s="2">
        <v>1</v>
      </c>
      <c r="I88" s="1">
        <v>43564.968888888892</v>
      </c>
      <c r="J88" s="2" t="s">
        <v>2536</v>
      </c>
      <c r="K88" s="2" t="s">
        <v>3840</v>
      </c>
      <c r="L88" s="2">
        <v>66</v>
      </c>
      <c r="M88" s="2">
        <v>0</v>
      </c>
      <c r="N88" s="2" t="s">
        <v>33</v>
      </c>
      <c r="O88" s="2" t="s">
        <v>395</v>
      </c>
      <c r="P88" s="2" t="s">
        <v>396</v>
      </c>
      <c r="Q88" s="2" t="s">
        <v>2537</v>
      </c>
      <c r="R88" s="2" t="s">
        <v>2433</v>
      </c>
      <c r="S88" s="2" t="s">
        <v>17</v>
      </c>
    </row>
    <row r="89" spans="1:19" x14ac:dyDescent="0.3">
      <c r="A89" s="2">
        <v>27970</v>
      </c>
      <c r="B89" s="2" t="s">
        <v>2565</v>
      </c>
      <c r="C89" s="2" t="s">
        <v>2566</v>
      </c>
      <c r="D89" s="2" t="s">
        <v>3896</v>
      </c>
      <c r="E89" s="2">
        <v>1492</v>
      </c>
      <c r="F89" s="2">
        <v>29</v>
      </c>
      <c r="G89" s="2">
        <v>29</v>
      </c>
      <c r="H89" s="2">
        <v>0</v>
      </c>
      <c r="I89" s="1">
        <v>43564.680509259262</v>
      </c>
      <c r="J89" s="2" t="s">
        <v>2567</v>
      </c>
      <c r="K89" s="2" t="s">
        <v>4155</v>
      </c>
      <c r="L89" s="2">
        <v>29</v>
      </c>
      <c r="M89" s="2">
        <v>0</v>
      </c>
      <c r="N89" s="2" t="s">
        <v>17</v>
      </c>
      <c r="O89" s="2" t="s">
        <v>17</v>
      </c>
      <c r="P89" s="2" t="s">
        <v>17</v>
      </c>
      <c r="Q89" s="2"/>
      <c r="R89" s="2"/>
      <c r="S89" s="2"/>
    </row>
    <row r="90" spans="1:19" x14ac:dyDescent="0.3">
      <c r="A90" s="2">
        <v>6829</v>
      </c>
      <c r="B90" s="2" t="s">
        <v>366</v>
      </c>
      <c r="C90" s="2" t="s">
        <v>367</v>
      </c>
      <c r="D90" s="2" t="s">
        <v>2100</v>
      </c>
      <c r="E90" s="2">
        <v>171</v>
      </c>
      <c r="F90" s="2">
        <v>4</v>
      </c>
      <c r="G90" s="2">
        <v>4</v>
      </c>
      <c r="H90" s="2">
        <v>0</v>
      </c>
      <c r="I90" s="1">
        <v>43916.532407407409</v>
      </c>
      <c r="J90" s="2" t="s">
        <v>368</v>
      </c>
      <c r="K90" s="2" t="s">
        <v>2313</v>
      </c>
      <c r="L90" s="2">
        <v>49</v>
      </c>
      <c r="M90" s="2">
        <v>0</v>
      </c>
      <c r="N90" s="2" t="s">
        <v>17</v>
      </c>
      <c r="O90" s="2" t="s">
        <v>17</v>
      </c>
      <c r="P90" s="2" t="s">
        <v>17</v>
      </c>
      <c r="Q90" s="2"/>
      <c r="R90" s="2"/>
      <c r="S90" s="2"/>
    </row>
    <row r="91" spans="1:19" x14ac:dyDescent="0.3">
      <c r="A91" s="2">
        <v>28202</v>
      </c>
      <c r="B91" s="2" t="s">
        <v>2565</v>
      </c>
      <c r="C91" s="2" t="s">
        <v>2566</v>
      </c>
      <c r="D91" s="2" t="s">
        <v>4042</v>
      </c>
      <c r="E91" s="2">
        <v>1492</v>
      </c>
      <c r="F91" s="2">
        <v>4</v>
      </c>
      <c r="G91" s="2">
        <v>2</v>
      </c>
      <c r="H91" s="2">
        <v>2</v>
      </c>
      <c r="I91" s="1">
        <v>43564.680509259262</v>
      </c>
      <c r="J91" s="2" t="s">
        <v>2567</v>
      </c>
      <c r="K91" s="2" t="s">
        <v>4169</v>
      </c>
      <c r="L91" s="2">
        <v>45</v>
      </c>
      <c r="M91" s="2">
        <v>0</v>
      </c>
      <c r="N91" s="2" t="s">
        <v>17</v>
      </c>
      <c r="O91" s="2" t="s">
        <v>17</v>
      </c>
      <c r="P91" s="2" t="s">
        <v>17</v>
      </c>
      <c r="Q91" s="2"/>
      <c r="R91" s="2"/>
      <c r="S91" s="2"/>
    </row>
    <row r="92" spans="1:19" x14ac:dyDescent="0.3">
      <c r="A92" s="2">
        <v>22400</v>
      </c>
      <c r="B92" s="2" t="s">
        <v>2534</v>
      </c>
      <c r="C92" s="2" t="s">
        <v>2535</v>
      </c>
      <c r="D92" s="2" t="s">
        <v>3190</v>
      </c>
      <c r="E92" s="2">
        <v>1469</v>
      </c>
      <c r="F92" s="2">
        <v>50</v>
      </c>
      <c r="G92" s="2">
        <v>0</v>
      </c>
      <c r="H92" s="2">
        <v>50</v>
      </c>
      <c r="I92" s="1">
        <v>43564.968888888892</v>
      </c>
      <c r="J92" s="2" t="s">
        <v>2536</v>
      </c>
      <c r="K92" s="2" t="s">
        <v>3847</v>
      </c>
      <c r="L92" s="2">
        <v>50</v>
      </c>
      <c r="M92" s="2">
        <v>0</v>
      </c>
      <c r="N92" s="2" t="s">
        <v>33</v>
      </c>
      <c r="O92" s="2" t="s">
        <v>395</v>
      </c>
      <c r="P92" s="2" t="s">
        <v>396</v>
      </c>
      <c r="Q92" s="2" t="s">
        <v>2537</v>
      </c>
      <c r="R92" s="2" t="s">
        <v>2433</v>
      </c>
      <c r="S92" s="2" t="s">
        <v>17</v>
      </c>
    </row>
    <row r="93" spans="1:19" x14ac:dyDescent="0.3">
      <c r="A93" s="2">
        <v>28446</v>
      </c>
      <c r="B93" s="2" t="s">
        <v>2565</v>
      </c>
      <c r="C93" s="2" t="s">
        <v>2566</v>
      </c>
      <c r="D93" s="2" t="s">
        <v>3199</v>
      </c>
      <c r="E93" s="2">
        <v>1492</v>
      </c>
      <c r="F93" s="2">
        <v>54</v>
      </c>
      <c r="G93" s="2">
        <v>0</v>
      </c>
      <c r="H93" s="2">
        <v>54</v>
      </c>
      <c r="I93" s="1">
        <v>43564.680509259262</v>
      </c>
      <c r="J93" s="2" t="s">
        <v>2567</v>
      </c>
      <c r="K93" s="2" t="s">
        <v>4183</v>
      </c>
      <c r="L93" s="2">
        <v>54</v>
      </c>
      <c r="M93" s="2">
        <v>0</v>
      </c>
      <c r="N93" s="2" t="s">
        <v>17</v>
      </c>
      <c r="O93" s="2" t="s">
        <v>17</v>
      </c>
      <c r="P93" s="2" t="s">
        <v>17</v>
      </c>
      <c r="Q93" s="2"/>
      <c r="R93" s="2"/>
      <c r="S93" s="2"/>
    </row>
    <row r="94" spans="1:19" x14ac:dyDescent="0.3">
      <c r="A94" s="2">
        <v>23144</v>
      </c>
      <c r="B94" s="2" t="s">
        <v>2534</v>
      </c>
      <c r="C94" s="2" t="s">
        <v>2535</v>
      </c>
      <c r="D94" s="2" t="s">
        <v>3216</v>
      </c>
      <c r="E94" s="2">
        <v>1469</v>
      </c>
      <c r="F94" s="2">
        <v>44</v>
      </c>
      <c r="G94" s="2">
        <v>0</v>
      </c>
      <c r="H94" s="2">
        <v>44</v>
      </c>
      <c r="I94" s="1">
        <v>43564.968888888892</v>
      </c>
      <c r="J94" s="2" t="s">
        <v>2536</v>
      </c>
      <c r="K94" s="2" t="s">
        <v>3879</v>
      </c>
      <c r="L94" s="2">
        <v>44</v>
      </c>
      <c r="M94" s="2">
        <v>0</v>
      </c>
      <c r="N94" s="2" t="s">
        <v>33</v>
      </c>
      <c r="O94" s="2" t="s">
        <v>395</v>
      </c>
      <c r="P94" s="2" t="s">
        <v>396</v>
      </c>
      <c r="Q94" s="2" t="s">
        <v>2537</v>
      </c>
      <c r="R94" s="2" t="s">
        <v>2433</v>
      </c>
      <c r="S94" s="2" t="s">
        <v>17</v>
      </c>
    </row>
    <row r="95" spans="1:19" x14ac:dyDescent="0.3">
      <c r="A95" s="2">
        <v>33221</v>
      </c>
      <c r="B95" s="2" t="s">
        <v>3880</v>
      </c>
      <c r="C95" s="2" t="s">
        <v>3881</v>
      </c>
      <c r="D95" s="2" t="s">
        <v>4460</v>
      </c>
      <c r="E95" s="2">
        <v>4256</v>
      </c>
      <c r="F95" s="2">
        <v>51</v>
      </c>
      <c r="G95" s="2">
        <v>51</v>
      </c>
      <c r="H95" s="2">
        <v>0</v>
      </c>
      <c r="I95" s="1">
        <v>42961.661469895836</v>
      </c>
      <c r="J95" s="2" t="s">
        <v>3882</v>
      </c>
      <c r="K95" s="2" t="s">
        <v>4461</v>
      </c>
      <c r="L95" s="2">
        <v>51</v>
      </c>
      <c r="M95" s="2">
        <v>0</v>
      </c>
      <c r="N95" s="2" t="s">
        <v>17</v>
      </c>
      <c r="O95" s="2" t="s">
        <v>17</v>
      </c>
      <c r="P95" s="2" t="s">
        <v>17</v>
      </c>
      <c r="Q95" s="2"/>
      <c r="R95" s="2"/>
      <c r="S95" s="2"/>
    </row>
    <row r="96" spans="1:19" x14ac:dyDescent="0.3">
      <c r="A96" s="2">
        <v>33290</v>
      </c>
      <c r="B96" s="2" t="s">
        <v>3880</v>
      </c>
      <c r="C96" s="2" t="s">
        <v>3881</v>
      </c>
      <c r="D96" s="2" t="s">
        <v>4467</v>
      </c>
      <c r="E96" s="2">
        <v>4256</v>
      </c>
      <c r="F96" s="2">
        <v>51</v>
      </c>
      <c r="G96" s="2">
        <v>51</v>
      </c>
      <c r="H96" s="2">
        <v>0</v>
      </c>
      <c r="I96" s="1">
        <v>42961.661469895836</v>
      </c>
      <c r="J96" s="2" t="s">
        <v>3882</v>
      </c>
      <c r="K96" s="2" t="s">
        <v>4468</v>
      </c>
      <c r="L96" s="2">
        <v>51</v>
      </c>
      <c r="M96" s="2">
        <v>0</v>
      </c>
      <c r="N96" s="2" t="s">
        <v>17</v>
      </c>
      <c r="O96" s="2" t="s">
        <v>17</v>
      </c>
      <c r="P96" s="2" t="s">
        <v>17</v>
      </c>
      <c r="Q96" s="2"/>
      <c r="R96" s="2"/>
      <c r="S96" s="2"/>
    </row>
    <row r="97" spans="1:19" x14ac:dyDescent="0.3">
      <c r="A97" s="2">
        <v>1585</v>
      </c>
      <c r="B97" s="2" t="s">
        <v>127</v>
      </c>
      <c r="C97" s="2" t="s">
        <v>128</v>
      </c>
      <c r="D97" s="2" t="s">
        <v>133</v>
      </c>
      <c r="E97" s="2">
        <v>72</v>
      </c>
      <c r="F97" s="2">
        <v>2</v>
      </c>
      <c r="G97" s="2">
        <v>1</v>
      </c>
      <c r="H97" s="2">
        <v>1</v>
      </c>
      <c r="I97" s="1">
        <v>43927.481030092589</v>
      </c>
      <c r="J97" s="2" t="s">
        <v>129</v>
      </c>
      <c r="K97" s="2" t="s">
        <v>1149</v>
      </c>
      <c r="L97" s="2">
        <v>199</v>
      </c>
      <c r="M97" s="2">
        <v>0</v>
      </c>
      <c r="N97" s="2" t="s">
        <v>17</v>
      </c>
      <c r="O97" s="2" t="s">
        <v>17</v>
      </c>
      <c r="P97" s="2" t="s">
        <v>17</v>
      </c>
      <c r="Q97" s="2" t="s">
        <v>130</v>
      </c>
      <c r="R97" s="2" t="s">
        <v>17</v>
      </c>
      <c r="S97" s="2" t="s">
        <v>131</v>
      </c>
    </row>
    <row r="98" spans="1:19" x14ac:dyDescent="0.3">
      <c r="A98" s="2">
        <v>7127</v>
      </c>
      <c r="B98" s="2" t="s">
        <v>366</v>
      </c>
      <c r="C98" s="2" t="s">
        <v>367</v>
      </c>
      <c r="D98" s="2" t="s">
        <v>2353</v>
      </c>
      <c r="E98" s="2">
        <v>171</v>
      </c>
      <c r="F98" s="2">
        <v>2</v>
      </c>
      <c r="G98" s="2">
        <v>1</v>
      </c>
      <c r="H98" s="2">
        <v>1</v>
      </c>
      <c r="I98" s="1">
        <v>43916.532407407409</v>
      </c>
      <c r="J98" s="2" t="s">
        <v>368</v>
      </c>
      <c r="K98" s="2" t="s">
        <v>2354</v>
      </c>
      <c r="L98" s="2">
        <v>97</v>
      </c>
      <c r="M98" s="2">
        <v>0</v>
      </c>
      <c r="N98" s="2" t="s">
        <v>17</v>
      </c>
      <c r="O98" s="2" t="s">
        <v>17</v>
      </c>
      <c r="P98" s="2" t="s">
        <v>17</v>
      </c>
      <c r="Q98" s="2"/>
      <c r="R98" s="2"/>
      <c r="S98" s="2"/>
    </row>
    <row r="99" spans="1:19" x14ac:dyDescent="0.3">
      <c r="A99" s="2">
        <v>7991</v>
      </c>
      <c r="B99" s="2" t="s">
        <v>2476</v>
      </c>
      <c r="C99" s="2" t="s">
        <v>2477</v>
      </c>
      <c r="D99" s="2" t="s">
        <v>2478</v>
      </c>
      <c r="E99" s="2">
        <v>1435</v>
      </c>
      <c r="F99" s="2">
        <v>12</v>
      </c>
      <c r="G99" s="2">
        <v>5</v>
      </c>
      <c r="H99" s="2">
        <v>7</v>
      </c>
      <c r="I99" s="1">
        <v>43570.48065972222</v>
      </c>
      <c r="J99" s="2" t="s">
        <v>2479</v>
      </c>
      <c r="K99" s="2" t="s">
        <v>2480</v>
      </c>
      <c r="L99" s="2">
        <v>188</v>
      </c>
      <c r="M99" s="2">
        <v>0</v>
      </c>
      <c r="N99" s="2" t="s">
        <v>33</v>
      </c>
      <c r="O99" s="2" t="s">
        <v>28</v>
      </c>
      <c r="P99" s="2" t="s">
        <v>29</v>
      </c>
      <c r="Q99" s="2" t="s">
        <v>2481</v>
      </c>
      <c r="R99" s="2" t="s">
        <v>2482</v>
      </c>
      <c r="S99" s="2" t="s">
        <v>2483</v>
      </c>
    </row>
    <row r="100" spans="1:19" x14ac:dyDescent="0.3">
      <c r="A100" s="2">
        <v>1608</v>
      </c>
      <c r="B100" s="2" t="s">
        <v>127</v>
      </c>
      <c r="C100" s="2" t="s">
        <v>128</v>
      </c>
      <c r="D100" s="2" t="s">
        <v>711</v>
      </c>
      <c r="E100" s="2">
        <v>72</v>
      </c>
      <c r="F100" s="2">
        <v>6</v>
      </c>
      <c r="G100" s="2">
        <v>3</v>
      </c>
      <c r="H100" s="2">
        <v>3</v>
      </c>
      <c r="I100" s="1">
        <v>43927.481030092589</v>
      </c>
      <c r="J100" s="2" t="s">
        <v>129</v>
      </c>
      <c r="K100" s="2" t="s">
        <v>1157</v>
      </c>
      <c r="L100" s="2">
        <v>160</v>
      </c>
      <c r="M100" s="2">
        <v>0</v>
      </c>
      <c r="N100" s="2" t="s">
        <v>17</v>
      </c>
      <c r="O100" s="2" t="s">
        <v>17</v>
      </c>
      <c r="P100" s="2" t="s">
        <v>17</v>
      </c>
      <c r="Q100" s="2" t="s">
        <v>130</v>
      </c>
      <c r="R100" s="2" t="s">
        <v>17</v>
      </c>
      <c r="S100" s="2" t="s">
        <v>131</v>
      </c>
    </row>
    <row r="101" spans="1:19" x14ac:dyDescent="0.3">
      <c r="A101" s="2">
        <v>29316</v>
      </c>
      <c r="B101" s="2" t="s">
        <v>2565</v>
      </c>
      <c r="C101" s="2" t="s">
        <v>2566</v>
      </c>
      <c r="D101" s="2" t="s">
        <v>3215</v>
      </c>
      <c r="E101" s="2">
        <v>1492</v>
      </c>
      <c r="F101" s="2">
        <v>17</v>
      </c>
      <c r="G101" s="2">
        <v>9</v>
      </c>
      <c r="H101" s="2">
        <v>8</v>
      </c>
      <c r="I101" s="1">
        <v>43564.680509259262</v>
      </c>
      <c r="J101" s="2" t="s">
        <v>2567</v>
      </c>
      <c r="K101" s="2" t="s">
        <v>4247</v>
      </c>
      <c r="L101" s="2">
        <v>132</v>
      </c>
      <c r="M101" s="2">
        <v>0</v>
      </c>
      <c r="N101" s="2" t="s">
        <v>17</v>
      </c>
      <c r="O101" s="2" t="s">
        <v>17</v>
      </c>
      <c r="P101" s="2" t="s">
        <v>17</v>
      </c>
      <c r="Q101" s="2"/>
      <c r="R101" s="2"/>
      <c r="S101" s="2"/>
    </row>
    <row r="102" spans="1:19" x14ac:dyDescent="0.3">
      <c r="A102" s="2">
        <v>1658</v>
      </c>
      <c r="B102" s="2" t="s">
        <v>127</v>
      </c>
      <c r="C102" s="2" t="s">
        <v>128</v>
      </c>
      <c r="D102" s="2" t="s">
        <v>1055</v>
      </c>
      <c r="E102" s="2">
        <v>72</v>
      </c>
      <c r="F102" s="2">
        <v>4</v>
      </c>
      <c r="G102" s="2">
        <v>2</v>
      </c>
      <c r="H102" s="2">
        <v>2</v>
      </c>
      <c r="I102" s="1">
        <v>43927.481030092589</v>
      </c>
      <c r="J102" s="2" t="s">
        <v>129</v>
      </c>
      <c r="K102" s="2" t="s">
        <v>1171</v>
      </c>
      <c r="L102" s="2">
        <v>115</v>
      </c>
      <c r="M102" s="2">
        <v>0</v>
      </c>
      <c r="N102" s="2" t="s">
        <v>17</v>
      </c>
      <c r="O102" s="2" t="s">
        <v>17</v>
      </c>
      <c r="P102" s="2" t="s">
        <v>17</v>
      </c>
      <c r="Q102" s="2" t="s">
        <v>130</v>
      </c>
      <c r="R102" s="2" t="s">
        <v>17</v>
      </c>
      <c r="S102" s="2" t="s">
        <v>131</v>
      </c>
    </row>
    <row r="103" spans="1:19" x14ac:dyDescent="0.3">
      <c r="A103" s="2">
        <v>7277</v>
      </c>
      <c r="B103" s="2" t="s">
        <v>366</v>
      </c>
      <c r="C103" s="2" t="s">
        <v>367</v>
      </c>
      <c r="D103" s="2" t="s">
        <v>1161</v>
      </c>
      <c r="E103" s="2">
        <v>171</v>
      </c>
      <c r="F103" s="2">
        <v>13</v>
      </c>
      <c r="G103" s="2">
        <v>10</v>
      </c>
      <c r="H103" s="2">
        <v>3</v>
      </c>
      <c r="I103" s="1">
        <v>43916.532407407409</v>
      </c>
      <c r="J103" s="2" t="s">
        <v>368</v>
      </c>
      <c r="K103" s="2" t="s">
        <v>2372</v>
      </c>
      <c r="L103" s="2">
        <v>378</v>
      </c>
      <c r="M103" s="2">
        <v>0</v>
      </c>
      <c r="N103" s="2" t="s">
        <v>17</v>
      </c>
      <c r="O103" s="2" t="s">
        <v>17</v>
      </c>
      <c r="P103" s="2" t="s">
        <v>17</v>
      </c>
      <c r="Q103" s="2"/>
      <c r="R103" s="2"/>
      <c r="S103" s="2"/>
    </row>
    <row r="104" spans="1:19" x14ac:dyDescent="0.3">
      <c r="A104" s="2">
        <v>7378</v>
      </c>
      <c r="B104" s="2" t="s">
        <v>366</v>
      </c>
      <c r="C104" s="2" t="s">
        <v>367</v>
      </c>
      <c r="D104" s="2" t="s">
        <v>1928</v>
      </c>
      <c r="E104" s="2">
        <v>171</v>
      </c>
      <c r="F104" s="2">
        <v>2</v>
      </c>
      <c r="G104" s="2">
        <v>1</v>
      </c>
      <c r="H104" s="2">
        <v>1</v>
      </c>
      <c r="I104" s="1">
        <v>43916.532407407409</v>
      </c>
      <c r="J104" s="2" t="s">
        <v>368</v>
      </c>
      <c r="K104" s="2" t="s">
        <v>2388</v>
      </c>
      <c r="L104" s="2">
        <v>64</v>
      </c>
      <c r="M104" s="2">
        <v>0</v>
      </c>
      <c r="N104" s="2" t="s">
        <v>17</v>
      </c>
      <c r="O104" s="2" t="s">
        <v>17</v>
      </c>
      <c r="P104" s="2" t="s">
        <v>17</v>
      </c>
      <c r="Q104" s="2"/>
      <c r="R104" s="2"/>
      <c r="S104" s="2"/>
    </row>
    <row r="105" spans="1:19" x14ac:dyDescent="0.3">
      <c r="A105" s="2">
        <v>7486</v>
      </c>
      <c r="B105" s="2" t="s">
        <v>366</v>
      </c>
      <c r="C105" s="2" t="s">
        <v>367</v>
      </c>
      <c r="D105" s="2" t="s">
        <v>2403</v>
      </c>
      <c r="E105" s="2">
        <v>171</v>
      </c>
      <c r="F105" s="2">
        <v>2</v>
      </c>
      <c r="G105" s="2">
        <v>1</v>
      </c>
      <c r="H105" s="2">
        <v>1</v>
      </c>
      <c r="I105" s="1">
        <v>43916.532407407409</v>
      </c>
      <c r="J105" s="2" t="s">
        <v>368</v>
      </c>
      <c r="K105" s="2" t="s">
        <v>2404</v>
      </c>
      <c r="L105" s="2">
        <v>111</v>
      </c>
      <c r="M105" s="2">
        <v>0</v>
      </c>
      <c r="N105" s="2" t="s">
        <v>17</v>
      </c>
      <c r="O105" s="2" t="s">
        <v>17</v>
      </c>
      <c r="P105" s="2" t="s">
        <v>17</v>
      </c>
      <c r="Q105" s="2"/>
      <c r="R105" s="2"/>
      <c r="S105" s="2"/>
    </row>
    <row r="106" spans="1:19" x14ac:dyDescent="0.3">
      <c r="A106" s="2">
        <v>8945</v>
      </c>
      <c r="B106" s="2" t="s">
        <v>2528</v>
      </c>
      <c r="C106" s="2" t="s">
        <v>1225</v>
      </c>
      <c r="D106" s="2" t="s">
        <v>2547</v>
      </c>
      <c r="E106" s="2">
        <v>1463</v>
      </c>
      <c r="F106" s="2">
        <v>30</v>
      </c>
      <c r="G106" s="2">
        <v>29</v>
      </c>
      <c r="H106" s="2">
        <v>1</v>
      </c>
      <c r="I106" s="1">
        <v>43565.700636574074</v>
      </c>
      <c r="J106" s="2" t="s">
        <v>2529</v>
      </c>
      <c r="K106" s="2" t="s">
        <v>2629</v>
      </c>
      <c r="L106" s="2">
        <v>141</v>
      </c>
      <c r="M106" s="2">
        <v>0</v>
      </c>
      <c r="N106" s="2" t="s">
        <v>17</v>
      </c>
      <c r="O106" s="2" t="s">
        <v>17</v>
      </c>
      <c r="P106" s="2" t="s">
        <v>17</v>
      </c>
      <c r="Q106" s="2"/>
      <c r="R106" s="2"/>
      <c r="S106" s="2"/>
    </row>
    <row r="107" spans="1:19" x14ac:dyDescent="0.3">
      <c r="A107" s="2">
        <v>1739</v>
      </c>
      <c r="B107" s="2" t="s">
        <v>127</v>
      </c>
      <c r="C107" s="2" t="s">
        <v>128</v>
      </c>
      <c r="D107" s="2" t="s">
        <v>50</v>
      </c>
      <c r="E107" s="2">
        <v>72</v>
      </c>
      <c r="F107" s="2">
        <v>4</v>
      </c>
      <c r="G107" s="2">
        <v>2</v>
      </c>
      <c r="H107" s="2">
        <v>2</v>
      </c>
      <c r="I107" s="1">
        <v>43927.481030092589</v>
      </c>
      <c r="J107" s="2" t="s">
        <v>129</v>
      </c>
      <c r="K107" s="2" t="s">
        <v>1197</v>
      </c>
      <c r="L107" s="2">
        <v>78</v>
      </c>
      <c r="M107" s="2">
        <v>0</v>
      </c>
      <c r="N107" s="2" t="s">
        <v>17</v>
      </c>
      <c r="O107" s="2" t="s">
        <v>17</v>
      </c>
      <c r="P107" s="2" t="s">
        <v>17</v>
      </c>
      <c r="Q107" s="2" t="s">
        <v>130</v>
      </c>
      <c r="R107" s="2" t="s">
        <v>17</v>
      </c>
      <c r="S107" s="2" t="s">
        <v>131</v>
      </c>
    </row>
    <row r="108" spans="1:19" x14ac:dyDescent="0.3">
      <c r="A108" s="2">
        <v>9243</v>
      </c>
      <c r="B108" s="2" t="s">
        <v>2528</v>
      </c>
      <c r="C108" s="2" t="s">
        <v>1225</v>
      </c>
      <c r="D108" s="2" t="s">
        <v>2562</v>
      </c>
      <c r="E108" s="2">
        <v>1463</v>
      </c>
      <c r="F108" s="2">
        <v>19</v>
      </c>
      <c r="G108" s="2">
        <v>2</v>
      </c>
      <c r="H108" s="2">
        <v>17</v>
      </c>
      <c r="I108" s="1">
        <v>43565.700636574074</v>
      </c>
      <c r="J108" s="2" t="s">
        <v>2529</v>
      </c>
      <c r="K108" s="2" t="s">
        <v>2663</v>
      </c>
      <c r="L108" s="2">
        <v>78</v>
      </c>
      <c r="M108" s="2">
        <v>0</v>
      </c>
      <c r="N108" s="2" t="s">
        <v>17</v>
      </c>
      <c r="O108" s="2" t="s">
        <v>17</v>
      </c>
      <c r="P108" s="2" t="s">
        <v>17</v>
      </c>
      <c r="Q108" s="2"/>
      <c r="R108" s="2"/>
      <c r="S108" s="2"/>
    </row>
    <row r="109" spans="1:19" x14ac:dyDescent="0.3">
      <c r="A109" s="2">
        <v>33917</v>
      </c>
      <c r="B109" s="2" t="s">
        <v>3880</v>
      </c>
      <c r="C109" s="2" t="s">
        <v>3881</v>
      </c>
      <c r="D109" s="2" t="s">
        <v>4503</v>
      </c>
      <c r="E109" s="2">
        <v>4256</v>
      </c>
      <c r="F109" s="2">
        <v>3</v>
      </c>
      <c r="G109" s="2">
        <v>2</v>
      </c>
      <c r="H109" s="2">
        <v>1</v>
      </c>
      <c r="I109" s="1">
        <v>42961.661469895836</v>
      </c>
      <c r="J109" s="2" t="s">
        <v>3882</v>
      </c>
      <c r="K109" s="2" t="s">
        <v>4504</v>
      </c>
      <c r="L109" s="2">
        <v>49</v>
      </c>
      <c r="M109" s="2">
        <v>0</v>
      </c>
      <c r="N109" s="2" t="s">
        <v>17</v>
      </c>
      <c r="O109" s="2" t="s">
        <v>17</v>
      </c>
      <c r="P109" s="2" t="s">
        <v>17</v>
      </c>
      <c r="Q109" s="2"/>
      <c r="R109" s="2"/>
      <c r="S109" s="2"/>
    </row>
    <row r="110" spans="1:19" x14ac:dyDescent="0.3">
      <c r="A110" s="2">
        <v>14970</v>
      </c>
      <c r="B110" s="2" t="s">
        <v>2565</v>
      </c>
      <c r="C110" s="2" t="s">
        <v>2566</v>
      </c>
      <c r="D110" s="2" t="s">
        <v>3074</v>
      </c>
      <c r="E110" s="2">
        <v>1492</v>
      </c>
      <c r="F110" s="2">
        <v>2</v>
      </c>
      <c r="G110" s="2">
        <v>1</v>
      </c>
      <c r="H110" s="2">
        <v>1</v>
      </c>
      <c r="I110" s="1">
        <v>43564.680509259262</v>
      </c>
      <c r="J110" s="2" t="s">
        <v>2567</v>
      </c>
      <c r="K110" s="2" t="s">
        <v>3362</v>
      </c>
      <c r="L110" s="2">
        <v>54</v>
      </c>
      <c r="M110" s="2">
        <v>0</v>
      </c>
      <c r="N110" s="2" t="s">
        <v>17</v>
      </c>
      <c r="O110" s="2" t="s">
        <v>17</v>
      </c>
      <c r="P110" s="2" t="s">
        <v>17</v>
      </c>
      <c r="Q110" s="2"/>
      <c r="R110" s="2"/>
      <c r="S110" s="2"/>
    </row>
    <row r="111" spans="1:19" x14ac:dyDescent="0.3">
      <c r="A111" s="2">
        <v>2397</v>
      </c>
      <c r="B111" s="2" t="s">
        <v>366</v>
      </c>
      <c r="C111" s="2" t="s">
        <v>367</v>
      </c>
      <c r="D111" s="2" t="s">
        <v>1372</v>
      </c>
      <c r="E111" s="2">
        <v>171</v>
      </c>
      <c r="F111" s="2">
        <v>15</v>
      </c>
      <c r="G111" s="2">
        <v>5</v>
      </c>
      <c r="H111" s="2">
        <v>10</v>
      </c>
      <c r="I111" s="1">
        <v>43916.532407407409</v>
      </c>
      <c r="J111" s="2" t="s">
        <v>368</v>
      </c>
      <c r="K111" s="2" t="s">
        <v>1373</v>
      </c>
      <c r="L111" s="2">
        <v>94</v>
      </c>
      <c r="M111" s="2">
        <v>0</v>
      </c>
      <c r="N111" s="2" t="s">
        <v>17</v>
      </c>
      <c r="O111" s="2" t="s">
        <v>17</v>
      </c>
      <c r="P111" s="2" t="s">
        <v>17</v>
      </c>
      <c r="Q111" s="2"/>
      <c r="R111" s="2"/>
      <c r="S111" s="2"/>
    </row>
    <row r="112" spans="1:19" x14ac:dyDescent="0.3">
      <c r="A112" s="2">
        <v>241</v>
      </c>
      <c r="B112" s="2" t="s">
        <v>127</v>
      </c>
      <c r="C112" s="2" t="s">
        <v>128</v>
      </c>
      <c r="D112" s="2" t="s">
        <v>151</v>
      </c>
      <c r="E112" s="2">
        <v>72</v>
      </c>
      <c r="F112" s="2">
        <v>6</v>
      </c>
      <c r="G112" s="2">
        <v>3</v>
      </c>
      <c r="H112" s="2">
        <v>3</v>
      </c>
      <c r="I112" s="1">
        <v>43927.481030092589</v>
      </c>
      <c r="J112" s="2" t="s">
        <v>129</v>
      </c>
      <c r="K112" s="2" t="s">
        <v>323</v>
      </c>
      <c r="L112" s="2">
        <v>279</v>
      </c>
      <c r="M112" s="2">
        <v>0</v>
      </c>
      <c r="N112" s="2" t="s">
        <v>17</v>
      </c>
      <c r="O112" s="2" t="s">
        <v>17</v>
      </c>
      <c r="P112" s="2" t="s">
        <v>17</v>
      </c>
      <c r="Q112" s="2" t="s">
        <v>130</v>
      </c>
      <c r="R112" s="2" t="s">
        <v>17</v>
      </c>
      <c r="S112" s="2" t="s">
        <v>131</v>
      </c>
    </row>
    <row r="113" spans="1:19" x14ac:dyDescent="0.3">
      <c r="A113" s="2">
        <v>7641</v>
      </c>
      <c r="B113" s="2" t="s">
        <v>366</v>
      </c>
      <c r="C113" s="2" t="s">
        <v>367</v>
      </c>
      <c r="D113" s="2" t="s">
        <v>2421</v>
      </c>
      <c r="E113" s="2">
        <v>171</v>
      </c>
      <c r="F113" s="2">
        <v>4</v>
      </c>
      <c r="G113" s="2">
        <v>2</v>
      </c>
      <c r="H113" s="2">
        <v>2</v>
      </c>
      <c r="I113" s="1">
        <v>43916.532407407409</v>
      </c>
      <c r="J113" s="2" t="s">
        <v>368</v>
      </c>
      <c r="K113" s="2" t="s">
        <v>2422</v>
      </c>
      <c r="L113" s="2">
        <v>73</v>
      </c>
      <c r="M113" s="2">
        <v>0</v>
      </c>
      <c r="N113" s="2" t="s">
        <v>17</v>
      </c>
      <c r="O113" s="2" t="s">
        <v>17</v>
      </c>
      <c r="P113" s="2" t="s">
        <v>17</v>
      </c>
      <c r="Q113" s="2"/>
      <c r="R113" s="2"/>
      <c r="S113" s="2"/>
    </row>
    <row r="114" spans="1:19" x14ac:dyDescent="0.3">
      <c r="A114" s="2">
        <v>29997</v>
      </c>
      <c r="B114" s="2" t="s">
        <v>2565</v>
      </c>
      <c r="C114" s="2" t="s">
        <v>2566</v>
      </c>
      <c r="D114" s="2" t="s">
        <v>3550</v>
      </c>
      <c r="E114" s="2">
        <v>1492</v>
      </c>
      <c r="F114" s="2">
        <v>2</v>
      </c>
      <c r="G114" s="2">
        <v>1</v>
      </c>
      <c r="H114" s="2">
        <v>1</v>
      </c>
      <c r="I114" s="1">
        <v>43564.680509259262</v>
      </c>
      <c r="J114" s="2" t="s">
        <v>2567</v>
      </c>
      <c r="K114" s="2" t="s">
        <v>4290</v>
      </c>
      <c r="L114" s="2">
        <v>142</v>
      </c>
      <c r="M114" s="2">
        <v>0</v>
      </c>
      <c r="N114" s="2" t="s">
        <v>17</v>
      </c>
      <c r="O114" s="2" t="s">
        <v>17</v>
      </c>
      <c r="P114" s="2" t="s">
        <v>17</v>
      </c>
      <c r="Q114" s="2"/>
      <c r="R114" s="2"/>
      <c r="S114" s="2"/>
    </row>
    <row r="115" spans="1:19" x14ac:dyDescent="0.3">
      <c r="A115" s="2">
        <v>7728</v>
      </c>
      <c r="B115" s="2" t="s">
        <v>366</v>
      </c>
      <c r="C115" s="2" t="s">
        <v>367</v>
      </c>
      <c r="D115" s="2" t="s">
        <v>193</v>
      </c>
      <c r="E115" s="2">
        <v>171</v>
      </c>
      <c r="F115" s="2">
        <v>2</v>
      </c>
      <c r="G115" s="2">
        <v>2</v>
      </c>
      <c r="H115" s="2">
        <v>0</v>
      </c>
      <c r="I115" s="1">
        <v>43916.532407407409</v>
      </c>
      <c r="J115" s="2" t="s">
        <v>368</v>
      </c>
      <c r="K115" s="2" t="s">
        <v>2438</v>
      </c>
      <c r="L115" s="2">
        <v>128</v>
      </c>
      <c r="M115" s="2">
        <v>0</v>
      </c>
      <c r="N115" s="2" t="s">
        <v>17</v>
      </c>
      <c r="O115" s="2" t="s">
        <v>17</v>
      </c>
      <c r="P115" s="2" t="s">
        <v>17</v>
      </c>
      <c r="Q115" s="2"/>
      <c r="R115" s="2"/>
      <c r="S115" s="2"/>
    </row>
    <row r="116" spans="1:19" x14ac:dyDescent="0.3">
      <c r="A116" s="2">
        <v>7819</v>
      </c>
      <c r="B116" s="2" t="s">
        <v>366</v>
      </c>
      <c r="C116" s="2" t="s">
        <v>367</v>
      </c>
      <c r="D116" s="2" t="s">
        <v>2450</v>
      </c>
      <c r="E116" s="2">
        <v>171</v>
      </c>
      <c r="F116" s="2">
        <v>2</v>
      </c>
      <c r="G116" s="2">
        <v>1</v>
      </c>
      <c r="H116" s="2">
        <v>1</v>
      </c>
      <c r="I116" s="1">
        <v>43916.532407407409</v>
      </c>
      <c r="J116" s="2" t="s">
        <v>368</v>
      </c>
      <c r="K116" s="2" t="s">
        <v>2451</v>
      </c>
      <c r="L116" s="2">
        <v>92</v>
      </c>
      <c r="M116" s="2">
        <v>0</v>
      </c>
      <c r="N116" s="2" t="s">
        <v>17</v>
      </c>
      <c r="O116" s="2" t="s">
        <v>17</v>
      </c>
      <c r="P116" s="2" t="s">
        <v>17</v>
      </c>
      <c r="Q116" s="2"/>
      <c r="R116" s="2"/>
      <c r="S116" s="2"/>
    </row>
    <row r="117" spans="1:19" x14ac:dyDescent="0.3">
      <c r="A117" s="2">
        <v>1815</v>
      </c>
      <c r="B117" s="2" t="s">
        <v>127</v>
      </c>
      <c r="C117" s="2" t="s">
        <v>128</v>
      </c>
      <c r="D117" s="2" t="s">
        <v>325</v>
      </c>
      <c r="E117" s="2">
        <v>72</v>
      </c>
      <c r="F117" s="2">
        <v>8</v>
      </c>
      <c r="G117" s="2">
        <v>4</v>
      </c>
      <c r="H117" s="2">
        <v>4</v>
      </c>
      <c r="I117" s="1">
        <v>43927.481030092589</v>
      </c>
      <c r="J117" s="2" t="s">
        <v>129</v>
      </c>
      <c r="K117" s="2" t="s">
        <v>1219</v>
      </c>
      <c r="L117" s="2">
        <v>468</v>
      </c>
      <c r="M117" s="2">
        <v>0</v>
      </c>
      <c r="N117" s="2" t="s">
        <v>17</v>
      </c>
      <c r="O117" s="2" t="s">
        <v>17</v>
      </c>
      <c r="P117" s="2" t="s">
        <v>17</v>
      </c>
      <c r="Q117" s="2" t="s">
        <v>130</v>
      </c>
      <c r="R117" s="2" t="s">
        <v>17</v>
      </c>
      <c r="S117" s="2" t="s">
        <v>131</v>
      </c>
    </row>
    <row r="118" spans="1:19" x14ac:dyDescent="0.3">
      <c r="A118" s="2">
        <v>8007</v>
      </c>
      <c r="B118" s="2" t="s">
        <v>366</v>
      </c>
      <c r="C118" s="2" t="s">
        <v>367</v>
      </c>
      <c r="D118" s="2" t="s">
        <v>2485</v>
      </c>
      <c r="E118" s="2">
        <v>171</v>
      </c>
      <c r="F118" s="2">
        <v>4</v>
      </c>
      <c r="G118" s="2">
        <v>2</v>
      </c>
      <c r="H118" s="2">
        <v>2</v>
      </c>
      <c r="I118" s="1">
        <v>43916.532407407409</v>
      </c>
      <c r="J118" s="2" t="s">
        <v>368</v>
      </c>
      <c r="K118" s="2" t="s">
        <v>2486</v>
      </c>
      <c r="L118" s="2">
        <v>106</v>
      </c>
      <c r="M118" s="2">
        <v>0</v>
      </c>
      <c r="N118" s="2" t="s">
        <v>17</v>
      </c>
      <c r="O118" s="2" t="s">
        <v>17</v>
      </c>
      <c r="P118" s="2" t="s">
        <v>17</v>
      </c>
      <c r="Q118" s="2"/>
      <c r="R118" s="2"/>
      <c r="S118" s="2"/>
    </row>
    <row r="119" spans="1:19" x14ac:dyDescent="0.3">
      <c r="A119" s="2">
        <v>8102</v>
      </c>
      <c r="B119" s="2" t="s">
        <v>366</v>
      </c>
      <c r="C119" s="2" t="s">
        <v>367</v>
      </c>
      <c r="D119" s="2" t="s">
        <v>2499</v>
      </c>
      <c r="E119" s="2">
        <v>171</v>
      </c>
      <c r="F119" s="2">
        <v>2</v>
      </c>
      <c r="G119" s="2">
        <v>1</v>
      </c>
      <c r="H119" s="2">
        <v>1</v>
      </c>
      <c r="I119" s="1">
        <v>43916.532407407409</v>
      </c>
      <c r="J119" s="2" t="s">
        <v>368</v>
      </c>
      <c r="K119" s="2" t="s">
        <v>2500</v>
      </c>
      <c r="L119" s="2">
        <v>71</v>
      </c>
      <c r="M119" s="2">
        <v>0</v>
      </c>
      <c r="N119" s="2" t="s">
        <v>17</v>
      </c>
      <c r="O119" s="2" t="s">
        <v>17</v>
      </c>
      <c r="P119" s="2" t="s">
        <v>17</v>
      </c>
      <c r="Q119" s="2"/>
      <c r="R119" s="2"/>
      <c r="S119" s="2"/>
    </row>
    <row r="120" spans="1:19" x14ac:dyDescent="0.3">
      <c r="A120" s="2">
        <v>2311</v>
      </c>
      <c r="B120" s="2" t="s">
        <v>366</v>
      </c>
      <c r="C120" s="2" t="s">
        <v>367</v>
      </c>
      <c r="D120" s="2" t="s">
        <v>1026</v>
      </c>
      <c r="E120" s="2">
        <v>171</v>
      </c>
      <c r="F120" s="2">
        <v>206</v>
      </c>
      <c r="G120" s="2">
        <v>15</v>
      </c>
      <c r="H120" s="2">
        <v>191</v>
      </c>
      <c r="I120" s="1">
        <v>43916.532407407409</v>
      </c>
      <c r="J120" s="2" t="s">
        <v>368</v>
      </c>
      <c r="K120" s="2" t="s">
        <v>1349</v>
      </c>
      <c r="L120" s="2">
        <v>32</v>
      </c>
      <c r="M120" s="2">
        <v>0</v>
      </c>
      <c r="N120" s="2" t="s">
        <v>17</v>
      </c>
      <c r="O120" s="2" t="s">
        <v>17</v>
      </c>
      <c r="P120" s="2" t="s">
        <v>17</v>
      </c>
      <c r="Q120" s="2"/>
      <c r="R120" s="2"/>
      <c r="S120" s="2"/>
    </row>
    <row r="121" spans="1:19" x14ac:dyDescent="0.3">
      <c r="A121" s="2">
        <v>337</v>
      </c>
      <c r="B121" s="2" t="s">
        <v>127</v>
      </c>
      <c r="C121" s="2" t="s">
        <v>128</v>
      </c>
      <c r="D121" s="2" t="s">
        <v>222</v>
      </c>
      <c r="E121" s="2">
        <v>72</v>
      </c>
      <c r="F121" s="2">
        <v>18</v>
      </c>
      <c r="G121" s="2">
        <v>9</v>
      </c>
      <c r="H121" s="2">
        <v>9</v>
      </c>
      <c r="I121" s="1">
        <v>43927.481030092589</v>
      </c>
      <c r="J121" s="2" t="s">
        <v>129</v>
      </c>
      <c r="K121" s="2" t="s">
        <v>373</v>
      </c>
      <c r="L121" s="2">
        <v>471</v>
      </c>
      <c r="M121" s="2">
        <v>0</v>
      </c>
      <c r="N121" s="2" t="s">
        <v>17</v>
      </c>
      <c r="O121" s="2" t="s">
        <v>17</v>
      </c>
      <c r="P121" s="2" t="s">
        <v>17</v>
      </c>
      <c r="Q121" s="2" t="s">
        <v>130</v>
      </c>
      <c r="R121" s="2" t="s">
        <v>17</v>
      </c>
      <c r="S121" s="2" t="s">
        <v>131</v>
      </c>
    </row>
    <row r="122" spans="1:19" x14ac:dyDescent="0.3">
      <c r="A122" s="2">
        <v>9893</v>
      </c>
      <c r="B122" s="2" t="s">
        <v>2119</v>
      </c>
      <c r="C122" s="2" t="s">
        <v>2120</v>
      </c>
      <c r="D122" s="2" t="s">
        <v>2633</v>
      </c>
      <c r="E122" s="2">
        <v>1135</v>
      </c>
      <c r="F122" s="2">
        <v>2</v>
      </c>
      <c r="G122" s="2">
        <v>1</v>
      </c>
      <c r="H122" s="2">
        <v>1</v>
      </c>
      <c r="I122" s="1">
        <v>43699.917719895835</v>
      </c>
      <c r="J122" s="2" t="s">
        <v>2121</v>
      </c>
      <c r="K122" s="2" t="s">
        <v>2730</v>
      </c>
      <c r="L122" s="2">
        <v>172</v>
      </c>
      <c r="M122" s="2">
        <v>0</v>
      </c>
      <c r="N122" s="2" t="s">
        <v>33</v>
      </c>
      <c r="O122" s="2" t="s">
        <v>28</v>
      </c>
      <c r="P122" s="2" t="s">
        <v>1095</v>
      </c>
      <c r="Q122" s="2" t="s">
        <v>1399</v>
      </c>
      <c r="R122" s="2" t="s">
        <v>1367</v>
      </c>
      <c r="S122" s="2" t="s">
        <v>17</v>
      </c>
    </row>
    <row r="123" spans="1:19" x14ac:dyDescent="0.3">
      <c r="A123" s="2">
        <v>28814</v>
      </c>
      <c r="B123" s="2" t="s">
        <v>3880</v>
      </c>
      <c r="C123" s="2" t="s">
        <v>3881</v>
      </c>
      <c r="D123" s="2" t="s">
        <v>4211</v>
      </c>
      <c r="E123" s="2">
        <v>4256</v>
      </c>
      <c r="F123" s="2">
        <v>3</v>
      </c>
      <c r="G123" s="2">
        <v>2</v>
      </c>
      <c r="H123" s="2">
        <v>1</v>
      </c>
      <c r="I123" s="1">
        <v>42961.661469895836</v>
      </c>
      <c r="J123" s="2" t="s">
        <v>3882</v>
      </c>
      <c r="K123" s="2" t="s">
        <v>4212</v>
      </c>
      <c r="L123" s="2">
        <v>112</v>
      </c>
      <c r="M123" s="2">
        <v>0</v>
      </c>
      <c r="N123" s="2" t="s">
        <v>17</v>
      </c>
      <c r="O123" s="2" t="s">
        <v>17</v>
      </c>
      <c r="P123" s="2" t="s">
        <v>17</v>
      </c>
      <c r="Q123" s="2"/>
      <c r="R123" s="2"/>
      <c r="S123" s="2"/>
    </row>
    <row r="124" spans="1:19" x14ac:dyDescent="0.3">
      <c r="A124" s="2">
        <v>2674</v>
      </c>
      <c r="B124" s="2" t="s">
        <v>366</v>
      </c>
      <c r="C124" s="2" t="s">
        <v>367</v>
      </c>
      <c r="D124" s="2" t="s">
        <v>1460</v>
      </c>
      <c r="E124" s="2">
        <v>171</v>
      </c>
      <c r="F124" s="2">
        <v>4</v>
      </c>
      <c r="G124" s="2">
        <v>2</v>
      </c>
      <c r="H124" s="2">
        <v>2</v>
      </c>
      <c r="I124" s="1">
        <v>43916.532407407409</v>
      </c>
      <c r="J124" s="2" t="s">
        <v>368</v>
      </c>
      <c r="K124" s="2" t="s">
        <v>1461</v>
      </c>
      <c r="L124" s="2">
        <v>104</v>
      </c>
      <c r="M124" s="2">
        <v>0</v>
      </c>
      <c r="N124" s="2" t="s">
        <v>17</v>
      </c>
      <c r="O124" s="2" t="s">
        <v>17</v>
      </c>
      <c r="P124" s="2" t="s">
        <v>17</v>
      </c>
      <c r="Q124" s="2"/>
      <c r="R124" s="2"/>
      <c r="S124" s="2"/>
    </row>
    <row r="125" spans="1:19" x14ac:dyDescent="0.3">
      <c r="A125" s="2">
        <v>2781</v>
      </c>
      <c r="B125" s="2" t="s">
        <v>366</v>
      </c>
      <c r="C125" s="2" t="s">
        <v>367</v>
      </c>
      <c r="D125" s="2" t="s">
        <v>1196</v>
      </c>
      <c r="E125" s="2">
        <v>171</v>
      </c>
      <c r="F125" s="2">
        <v>96</v>
      </c>
      <c r="G125" s="2">
        <v>50</v>
      </c>
      <c r="H125" s="2">
        <v>46</v>
      </c>
      <c r="I125" s="1">
        <v>43916.532407407409</v>
      </c>
      <c r="J125" s="2" t="s">
        <v>368</v>
      </c>
      <c r="K125" s="2" t="s">
        <v>1493</v>
      </c>
      <c r="L125" s="2">
        <v>766</v>
      </c>
      <c r="M125" s="2">
        <v>0</v>
      </c>
      <c r="N125" s="2" t="s">
        <v>17</v>
      </c>
      <c r="O125" s="2" t="s">
        <v>17</v>
      </c>
      <c r="P125" s="2" t="s">
        <v>17</v>
      </c>
      <c r="Q125" s="2"/>
      <c r="R125" s="2"/>
      <c r="S125" s="2"/>
    </row>
    <row r="126" spans="1:19" x14ac:dyDescent="0.3">
      <c r="A126" s="2">
        <v>388</v>
      </c>
      <c r="B126" s="2" t="s">
        <v>127</v>
      </c>
      <c r="C126" s="2" t="s">
        <v>128</v>
      </c>
      <c r="D126" s="2" t="s">
        <v>278</v>
      </c>
      <c r="E126" s="2">
        <v>72</v>
      </c>
      <c r="F126" s="2">
        <v>16</v>
      </c>
      <c r="G126" s="2">
        <v>8</v>
      </c>
      <c r="H126" s="2">
        <v>8</v>
      </c>
      <c r="I126" s="1">
        <v>43927.481030092589</v>
      </c>
      <c r="J126" s="2" t="s">
        <v>129</v>
      </c>
      <c r="K126" s="2" t="s">
        <v>402</v>
      </c>
      <c r="L126" s="2">
        <v>470</v>
      </c>
      <c r="M126" s="2">
        <v>0</v>
      </c>
      <c r="N126" s="2" t="s">
        <v>17</v>
      </c>
      <c r="O126" s="2" t="s">
        <v>17</v>
      </c>
      <c r="P126" s="2" t="s">
        <v>17</v>
      </c>
      <c r="Q126" s="2" t="s">
        <v>130</v>
      </c>
      <c r="R126" s="2" t="s">
        <v>17</v>
      </c>
      <c r="S126" s="2" t="s">
        <v>131</v>
      </c>
    </row>
    <row r="127" spans="1:19" x14ac:dyDescent="0.3">
      <c r="A127" s="2">
        <v>2958</v>
      </c>
      <c r="B127" s="2" t="s">
        <v>366</v>
      </c>
      <c r="C127" s="2" t="s">
        <v>367</v>
      </c>
      <c r="D127" s="2" t="s">
        <v>1535</v>
      </c>
      <c r="E127" s="2">
        <v>171</v>
      </c>
      <c r="F127" s="2">
        <v>4</v>
      </c>
      <c r="G127" s="2">
        <v>2</v>
      </c>
      <c r="H127" s="2">
        <v>2</v>
      </c>
      <c r="I127" s="1">
        <v>43916.532407407409</v>
      </c>
      <c r="J127" s="2" t="s">
        <v>368</v>
      </c>
      <c r="K127" s="2" t="s">
        <v>1536</v>
      </c>
      <c r="L127" s="2">
        <v>167</v>
      </c>
      <c r="M127" s="2">
        <v>0</v>
      </c>
      <c r="N127" s="2" t="s">
        <v>17</v>
      </c>
      <c r="O127" s="2" t="s">
        <v>17</v>
      </c>
      <c r="P127" s="2" t="s">
        <v>17</v>
      </c>
      <c r="Q127" s="2"/>
      <c r="R127" s="2"/>
      <c r="S127" s="2"/>
    </row>
    <row r="128" spans="1:19" x14ac:dyDescent="0.3">
      <c r="A128" s="2">
        <v>10276</v>
      </c>
      <c r="B128" s="2" t="s">
        <v>2119</v>
      </c>
      <c r="C128" s="2" t="s">
        <v>2120</v>
      </c>
      <c r="D128" s="2" t="s">
        <v>2643</v>
      </c>
      <c r="E128" s="2">
        <v>1135</v>
      </c>
      <c r="F128" s="2">
        <v>1</v>
      </c>
      <c r="G128" s="2">
        <v>0</v>
      </c>
      <c r="H128" s="2">
        <v>1</v>
      </c>
      <c r="I128" s="1">
        <v>43699.917719895835</v>
      </c>
      <c r="J128" s="2" t="s">
        <v>2121</v>
      </c>
      <c r="K128" s="2" t="s">
        <v>2817</v>
      </c>
      <c r="L128" s="2">
        <v>59</v>
      </c>
      <c r="M128" s="2">
        <v>0</v>
      </c>
      <c r="N128" s="2" t="s">
        <v>33</v>
      </c>
      <c r="O128" s="2" t="s">
        <v>28</v>
      </c>
      <c r="P128" s="2" t="s">
        <v>1095</v>
      </c>
      <c r="Q128" s="2" t="s">
        <v>1399</v>
      </c>
      <c r="R128" s="2" t="s">
        <v>1367</v>
      </c>
      <c r="S128" s="2" t="s">
        <v>17</v>
      </c>
    </row>
    <row r="129" spans="1:19" x14ac:dyDescent="0.3">
      <c r="A129" s="2">
        <v>415</v>
      </c>
      <c r="B129" s="2" t="s">
        <v>127</v>
      </c>
      <c r="C129" s="2" t="s">
        <v>128</v>
      </c>
      <c r="D129" s="2" t="s">
        <v>156</v>
      </c>
      <c r="E129" s="2">
        <v>72</v>
      </c>
      <c r="F129" s="2">
        <v>60</v>
      </c>
      <c r="G129" s="2">
        <v>30</v>
      </c>
      <c r="H129" s="2">
        <v>30</v>
      </c>
      <c r="I129" s="1">
        <v>43927.481030092589</v>
      </c>
      <c r="J129" s="2" t="s">
        <v>129</v>
      </c>
      <c r="K129" s="2" t="s">
        <v>422</v>
      </c>
      <c r="L129" s="2">
        <v>3383</v>
      </c>
      <c r="M129" s="2">
        <v>0</v>
      </c>
      <c r="N129" s="2" t="s">
        <v>17</v>
      </c>
      <c r="O129" s="2" t="s">
        <v>17</v>
      </c>
      <c r="P129" s="2" t="s">
        <v>17</v>
      </c>
      <c r="Q129" s="2" t="s">
        <v>130</v>
      </c>
      <c r="R129" s="2" t="s">
        <v>17</v>
      </c>
      <c r="S129" s="2" t="s">
        <v>131</v>
      </c>
    </row>
    <row r="130" spans="1:19" x14ac:dyDescent="0.3">
      <c r="A130" s="2">
        <v>3145</v>
      </c>
      <c r="B130" s="2" t="s">
        <v>366</v>
      </c>
      <c r="C130" s="2" t="s">
        <v>367</v>
      </c>
      <c r="D130" s="2" t="s">
        <v>1572</v>
      </c>
      <c r="E130" s="2">
        <v>171</v>
      </c>
      <c r="F130" s="2">
        <v>4</v>
      </c>
      <c r="G130" s="2">
        <v>2</v>
      </c>
      <c r="H130" s="2">
        <v>2</v>
      </c>
      <c r="I130" s="1">
        <v>43916.532407407409</v>
      </c>
      <c r="J130" s="2" t="s">
        <v>368</v>
      </c>
      <c r="K130" s="2" t="s">
        <v>1573</v>
      </c>
      <c r="L130" s="2">
        <v>252</v>
      </c>
      <c r="M130" s="2">
        <v>0</v>
      </c>
      <c r="N130" s="2" t="s">
        <v>17</v>
      </c>
      <c r="O130" s="2" t="s">
        <v>17</v>
      </c>
      <c r="P130" s="2" t="s">
        <v>17</v>
      </c>
      <c r="Q130" s="2"/>
      <c r="R130" s="2"/>
      <c r="S130" s="2"/>
    </row>
    <row r="131" spans="1:19" x14ac:dyDescent="0.3">
      <c r="A131" s="2">
        <v>3234</v>
      </c>
      <c r="B131" s="2" t="s">
        <v>366</v>
      </c>
      <c r="C131" s="2" t="s">
        <v>367</v>
      </c>
      <c r="D131" s="2" t="s">
        <v>1589</v>
      </c>
      <c r="E131" s="2">
        <v>171</v>
      </c>
      <c r="F131" s="2">
        <v>1</v>
      </c>
      <c r="G131" s="2">
        <v>1</v>
      </c>
      <c r="H131" s="2">
        <v>0</v>
      </c>
      <c r="I131" s="1">
        <v>43916.532407407409</v>
      </c>
      <c r="J131" s="2" t="s">
        <v>368</v>
      </c>
      <c r="K131" s="2" t="s">
        <v>1590</v>
      </c>
      <c r="L131" s="2">
        <v>72</v>
      </c>
      <c r="M131" s="2">
        <v>0</v>
      </c>
      <c r="N131" s="2" t="s">
        <v>17</v>
      </c>
      <c r="O131" s="2" t="s">
        <v>17</v>
      </c>
      <c r="P131" s="2" t="s">
        <v>17</v>
      </c>
      <c r="Q131" s="2"/>
      <c r="R131" s="2"/>
      <c r="S131" s="2"/>
    </row>
    <row r="132" spans="1:19" x14ac:dyDescent="0.3">
      <c r="A132" s="2">
        <v>366</v>
      </c>
      <c r="B132" s="2" t="s">
        <v>98</v>
      </c>
      <c r="C132" s="2" t="s">
        <v>60</v>
      </c>
      <c r="D132" s="2" t="s">
        <v>352</v>
      </c>
      <c r="E132" s="2">
        <v>55</v>
      </c>
      <c r="F132" s="2">
        <v>2</v>
      </c>
      <c r="G132" s="2">
        <v>1</v>
      </c>
      <c r="H132" s="2">
        <v>1</v>
      </c>
      <c r="I132" s="1">
        <v>43920.569953703707</v>
      </c>
      <c r="J132" s="2" t="s">
        <v>99</v>
      </c>
      <c r="K132" s="2" t="s">
        <v>382</v>
      </c>
      <c r="L132" s="2">
        <v>149</v>
      </c>
      <c r="M132" s="2">
        <v>0</v>
      </c>
      <c r="N132" s="2" t="s">
        <v>17</v>
      </c>
      <c r="O132" s="2" t="s">
        <v>17</v>
      </c>
      <c r="P132" s="2" t="s">
        <v>17</v>
      </c>
      <c r="Q132" s="2"/>
      <c r="R132" s="2"/>
      <c r="S132" s="2"/>
    </row>
    <row r="133" spans="1:19" x14ac:dyDescent="0.3">
      <c r="A133" s="2">
        <v>471</v>
      </c>
      <c r="B133" s="2" t="s">
        <v>127</v>
      </c>
      <c r="C133" s="2" t="s">
        <v>128</v>
      </c>
      <c r="D133" s="2" t="s">
        <v>255</v>
      </c>
      <c r="E133" s="2">
        <v>72</v>
      </c>
      <c r="F133" s="2">
        <v>14</v>
      </c>
      <c r="G133" s="2">
        <v>7</v>
      </c>
      <c r="H133" s="2">
        <v>7</v>
      </c>
      <c r="I133" s="1">
        <v>43927.481030092589</v>
      </c>
      <c r="J133" s="2" t="s">
        <v>129</v>
      </c>
      <c r="K133" s="2" t="s">
        <v>462</v>
      </c>
      <c r="L133" s="2">
        <v>2216</v>
      </c>
      <c r="M133" s="2">
        <v>0</v>
      </c>
      <c r="N133" s="2" t="s">
        <v>17</v>
      </c>
      <c r="O133" s="2" t="s">
        <v>17</v>
      </c>
      <c r="P133" s="2" t="s">
        <v>17</v>
      </c>
      <c r="Q133" s="2" t="s">
        <v>130</v>
      </c>
      <c r="R133" s="2" t="s">
        <v>17</v>
      </c>
      <c r="S133" s="2" t="s">
        <v>131</v>
      </c>
    </row>
    <row r="134" spans="1:19" x14ac:dyDescent="0.3">
      <c r="A134" s="2">
        <v>17926</v>
      </c>
      <c r="B134" s="2" t="s">
        <v>2565</v>
      </c>
      <c r="C134" s="2" t="s">
        <v>2566</v>
      </c>
      <c r="D134" s="2" t="s">
        <v>3141</v>
      </c>
      <c r="E134" s="2">
        <v>1492</v>
      </c>
      <c r="F134" s="2">
        <v>2</v>
      </c>
      <c r="G134" s="2">
        <v>1</v>
      </c>
      <c r="H134" s="2">
        <v>1</v>
      </c>
      <c r="I134" s="1">
        <v>43564.680509259262</v>
      </c>
      <c r="J134" s="2" t="s">
        <v>2567</v>
      </c>
      <c r="K134" s="2" t="s">
        <v>3575</v>
      </c>
      <c r="L134" s="2">
        <v>45</v>
      </c>
      <c r="M134" s="2">
        <v>0</v>
      </c>
      <c r="N134" s="2" t="s">
        <v>17</v>
      </c>
      <c r="O134" s="2" t="s">
        <v>17</v>
      </c>
      <c r="P134" s="2" t="s">
        <v>17</v>
      </c>
      <c r="Q134" s="2"/>
      <c r="R134" s="2"/>
      <c r="S134" s="2"/>
    </row>
    <row r="135" spans="1:19" x14ac:dyDescent="0.3">
      <c r="A135" s="2">
        <v>237</v>
      </c>
      <c r="B135" s="2" t="s">
        <v>76</v>
      </c>
      <c r="C135" s="2" t="s">
        <v>77</v>
      </c>
      <c r="D135" s="2" t="s">
        <v>219</v>
      </c>
      <c r="E135" s="2">
        <v>16</v>
      </c>
      <c r="F135" s="2">
        <v>3</v>
      </c>
      <c r="G135" s="2">
        <v>2</v>
      </c>
      <c r="H135" s="2">
        <v>1</v>
      </c>
      <c r="I135" s="1">
        <v>43925.479409722226</v>
      </c>
      <c r="J135" s="2" t="s">
        <v>78</v>
      </c>
      <c r="K135" s="2" t="s">
        <v>320</v>
      </c>
      <c r="L135" s="2">
        <v>44</v>
      </c>
      <c r="M135" s="2">
        <v>0</v>
      </c>
      <c r="N135" s="2" t="s">
        <v>17</v>
      </c>
      <c r="O135" s="2" t="s">
        <v>17</v>
      </c>
      <c r="P135" s="2" t="s">
        <v>17</v>
      </c>
      <c r="Q135" s="2"/>
      <c r="R135" s="2"/>
      <c r="S135" s="2"/>
    </row>
    <row r="136" spans="1:19" x14ac:dyDescent="0.3">
      <c r="A136" s="2">
        <v>8716</v>
      </c>
      <c r="B136" s="2" t="s">
        <v>366</v>
      </c>
      <c r="C136" s="2" t="s">
        <v>367</v>
      </c>
      <c r="D136" s="2" t="s">
        <v>1111</v>
      </c>
      <c r="E136" s="2">
        <v>171</v>
      </c>
      <c r="F136" s="2">
        <v>4</v>
      </c>
      <c r="G136" s="2">
        <v>2</v>
      </c>
      <c r="H136" s="2">
        <v>2</v>
      </c>
      <c r="I136" s="1">
        <v>43916.532407407409</v>
      </c>
      <c r="J136" s="2" t="s">
        <v>368</v>
      </c>
      <c r="K136" s="2" t="s">
        <v>2599</v>
      </c>
      <c r="L136" s="2">
        <v>48</v>
      </c>
      <c r="M136" s="2">
        <v>0</v>
      </c>
      <c r="N136" s="2" t="s">
        <v>17</v>
      </c>
      <c r="O136" s="2" t="s">
        <v>17</v>
      </c>
      <c r="P136" s="2" t="s">
        <v>17</v>
      </c>
      <c r="Q136" s="2"/>
      <c r="R136" s="2"/>
      <c r="S136" s="2"/>
    </row>
    <row r="137" spans="1:19" x14ac:dyDescent="0.3">
      <c r="A137" s="2">
        <v>1861</v>
      </c>
      <c r="B137" s="2" t="s">
        <v>127</v>
      </c>
      <c r="C137" s="2" t="s">
        <v>128</v>
      </c>
      <c r="D137" s="2" t="s">
        <v>561</v>
      </c>
      <c r="E137" s="2">
        <v>72</v>
      </c>
      <c r="F137" s="2">
        <v>2</v>
      </c>
      <c r="G137" s="2">
        <v>1</v>
      </c>
      <c r="H137" s="2">
        <v>1</v>
      </c>
      <c r="I137" s="1">
        <v>43927.481030092589</v>
      </c>
      <c r="J137" s="2" t="s">
        <v>129</v>
      </c>
      <c r="K137" s="2" t="s">
        <v>1231</v>
      </c>
      <c r="L137" s="2">
        <v>122</v>
      </c>
      <c r="M137" s="2">
        <v>0</v>
      </c>
      <c r="N137" s="2" t="s">
        <v>17</v>
      </c>
      <c r="O137" s="2" t="s">
        <v>17</v>
      </c>
      <c r="P137" s="2" t="s">
        <v>17</v>
      </c>
      <c r="Q137" s="2" t="s">
        <v>130</v>
      </c>
      <c r="R137" s="2" t="s">
        <v>17</v>
      </c>
      <c r="S137" s="2" t="s">
        <v>131</v>
      </c>
    </row>
    <row r="138" spans="1:19" x14ac:dyDescent="0.3">
      <c r="A138" s="2">
        <v>8492</v>
      </c>
      <c r="B138" s="2" t="s">
        <v>366</v>
      </c>
      <c r="C138" s="2" t="s">
        <v>367</v>
      </c>
      <c r="D138" s="2" t="s">
        <v>1826</v>
      </c>
      <c r="E138" s="2">
        <v>171</v>
      </c>
      <c r="F138" s="2">
        <v>2</v>
      </c>
      <c r="G138" s="2">
        <v>1</v>
      </c>
      <c r="H138" s="2">
        <v>1</v>
      </c>
      <c r="I138" s="1">
        <v>43916.532407407409</v>
      </c>
      <c r="J138" s="2" t="s">
        <v>368</v>
      </c>
      <c r="K138" s="2" t="s">
        <v>2570</v>
      </c>
      <c r="L138" s="2">
        <v>106</v>
      </c>
      <c r="M138" s="2">
        <v>0</v>
      </c>
      <c r="N138" s="2" t="s">
        <v>17</v>
      </c>
      <c r="O138" s="2" t="s">
        <v>17</v>
      </c>
      <c r="P138" s="2" t="s">
        <v>17</v>
      </c>
      <c r="Q138" s="2"/>
      <c r="R138" s="2"/>
      <c r="S138" s="2"/>
    </row>
    <row r="139" spans="1:19" x14ac:dyDescent="0.3">
      <c r="A139" s="2">
        <v>179</v>
      </c>
      <c r="B139" s="2" t="s">
        <v>76</v>
      </c>
      <c r="C139" s="2" t="s">
        <v>77</v>
      </c>
      <c r="D139" s="2" t="s">
        <v>92</v>
      </c>
      <c r="E139" s="2">
        <v>16</v>
      </c>
      <c r="F139" s="2">
        <v>7</v>
      </c>
      <c r="G139" s="2">
        <v>4</v>
      </c>
      <c r="H139" s="2">
        <v>3</v>
      </c>
      <c r="I139" s="1">
        <v>43925.479409722226</v>
      </c>
      <c r="J139" s="2" t="s">
        <v>78</v>
      </c>
      <c r="K139" s="2" t="s">
        <v>269</v>
      </c>
      <c r="L139" s="2">
        <v>144</v>
      </c>
      <c r="M139" s="2">
        <v>0</v>
      </c>
      <c r="N139" s="2" t="s">
        <v>17</v>
      </c>
      <c r="O139" s="2" t="s">
        <v>17</v>
      </c>
      <c r="P139" s="2" t="s">
        <v>17</v>
      </c>
      <c r="Q139" s="2"/>
      <c r="R139" s="2"/>
      <c r="S139" s="2"/>
    </row>
    <row r="140" spans="1:19" x14ac:dyDescent="0.3">
      <c r="A140" s="2">
        <v>8397</v>
      </c>
      <c r="B140" s="2" t="s">
        <v>366</v>
      </c>
      <c r="C140" s="2" t="s">
        <v>367</v>
      </c>
      <c r="D140" s="2" t="s">
        <v>1633</v>
      </c>
      <c r="E140" s="2">
        <v>171</v>
      </c>
      <c r="F140" s="2">
        <v>2</v>
      </c>
      <c r="G140" s="2">
        <v>1</v>
      </c>
      <c r="H140" s="2">
        <v>1</v>
      </c>
      <c r="I140" s="1">
        <v>43916.532407407409</v>
      </c>
      <c r="J140" s="2" t="s">
        <v>368</v>
      </c>
      <c r="K140" s="2" t="s">
        <v>2552</v>
      </c>
      <c r="L140" s="2">
        <v>143</v>
      </c>
      <c r="M140" s="2">
        <v>0</v>
      </c>
      <c r="N140" s="2" t="s">
        <v>17</v>
      </c>
      <c r="O140" s="2" t="s">
        <v>17</v>
      </c>
      <c r="P140" s="2" t="s">
        <v>17</v>
      </c>
      <c r="Q140" s="2"/>
      <c r="R140" s="2"/>
      <c r="S140" s="2"/>
    </row>
    <row r="141" spans="1:19" x14ac:dyDescent="0.3">
      <c r="A141" s="2">
        <v>25264</v>
      </c>
      <c r="B141" s="2" t="s">
        <v>2534</v>
      </c>
      <c r="C141" s="2" t="s">
        <v>2535</v>
      </c>
      <c r="D141" s="2" t="s">
        <v>2851</v>
      </c>
      <c r="E141" s="2">
        <v>1469</v>
      </c>
      <c r="F141" s="2">
        <v>1</v>
      </c>
      <c r="G141" s="2">
        <v>0</v>
      </c>
      <c r="H141" s="2">
        <v>1</v>
      </c>
      <c r="I141" s="1">
        <v>43564.968888888892</v>
      </c>
      <c r="J141" s="2" t="s">
        <v>2536</v>
      </c>
      <c r="K141" s="2" t="s">
        <v>4020</v>
      </c>
      <c r="L141" s="2">
        <v>46</v>
      </c>
      <c r="M141" s="2">
        <v>0</v>
      </c>
      <c r="N141" s="2" t="s">
        <v>33</v>
      </c>
      <c r="O141" s="2" t="s">
        <v>395</v>
      </c>
      <c r="P141" s="2" t="s">
        <v>396</v>
      </c>
      <c r="Q141" s="2" t="s">
        <v>2537</v>
      </c>
      <c r="R141" s="2" t="s">
        <v>2433</v>
      </c>
      <c r="S141" s="2" t="s">
        <v>17</v>
      </c>
    </row>
    <row r="142" spans="1:19" x14ac:dyDescent="0.3">
      <c r="A142" s="2">
        <v>8610</v>
      </c>
      <c r="B142" s="2" t="s">
        <v>366</v>
      </c>
      <c r="C142" s="2" t="s">
        <v>367</v>
      </c>
      <c r="D142" s="2" t="s">
        <v>2583</v>
      </c>
      <c r="E142" s="2">
        <v>171</v>
      </c>
      <c r="F142" s="2">
        <v>2</v>
      </c>
      <c r="G142" s="2">
        <v>1</v>
      </c>
      <c r="H142" s="2">
        <v>1</v>
      </c>
      <c r="I142" s="1">
        <v>43916.532407407409</v>
      </c>
      <c r="J142" s="2" t="s">
        <v>368</v>
      </c>
      <c r="K142" s="2" t="s">
        <v>2584</v>
      </c>
      <c r="L142" s="2">
        <v>195</v>
      </c>
      <c r="M142" s="2">
        <v>0</v>
      </c>
      <c r="N142" s="2" t="s">
        <v>17</v>
      </c>
      <c r="O142" s="2" t="s">
        <v>17</v>
      </c>
      <c r="P142" s="2" t="s">
        <v>17</v>
      </c>
      <c r="Q142" s="2"/>
      <c r="R142" s="2"/>
      <c r="S142" s="2"/>
    </row>
    <row r="143" spans="1:19" x14ac:dyDescent="0.3">
      <c r="A143" s="2">
        <v>30622</v>
      </c>
      <c r="B143" s="2" t="s">
        <v>2565</v>
      </c>
      <c r="C143" s="2" t="s">
        <v>2566</v>
      </c>
      <c r="D143" s="2" t="s">
        <v>3576</v>
      </c>
      <c r="E143" s="2">
        <v>1492</v>
      </c>
      <c r="F143" s="2">
        <v>2</v>
      </c>
      <c r="G143" s="2">
        <v>1</v>
      </c>
      <c r="H143" s="2">
        <v>1</v>
      </c>
      <c r="I143" s="1">
        <v>43564.680509259262</v>
      </c>
      <c r="J143" s="2" t="s">
        <v>2567</v>
      </c>
      <c r="K143" s="2" t="s">
        <v>4328</v>
      </c>
      <c r="L143" s="2">
        <v>59</v>
      </c>
      <c r="M143" s="2">
        <v>0</v>
      </c>
      <c r="N143" s="2" t="s">
        <v>17</v>
      </c>
      <c r="O143" s="2" t="s">
        <v>17</v>
      </c>
      <c r="P143" s="2" t="s">
        <v>17</v>
      </c>
      <c r="Q143" s="2"/>
      <c r="R143" s="2"/>
      <c r="S143" s="2"/>
    </row>
    <row r="144" spans="1:19" x14ac:dyDescent="0.3">
      <c r="A144" s="2">
        <v>516</v>
      </c>
      <c r="B144" s="2" t="s">
        <v>127</v>
      </c>
      <c r="C144" s="2" t="s">
        <v>128</v>
      </c>
      <c r="D144" s="2" t="s">
        <v>400</v>
      </c>
      <c r="E144" s="2">
        <v>72</v>
      </c>
      <c r="F144" s="2">
        <v>90</v>
      </c>
      <c r="G144" s="2">
        <v>45</v>
      </c>
      <c r="H144" s="2">
        <v>45</v>
      </c>
      <c r="I144" s="1">
        <v>43927.481030092589</v>
      </c>
      <c r="J144" s="2" t="s">
        <v>129</v>
      </c>
      <c r="K144" s="2" t="s">
        <v>477</v>
      </c>
      <c r="L144" s="2">
        <v>1430</v>
      </c>
      <c r="M144" s="2">
        <v>0</v>
      </c>
      <c r="N144" s="2" t="s">
        <v>17</v>
      </c>
      <c r="O144" s="2" t="s">
        <v>17</v>
      </c>
      <c r="P144" s="2" t="s">
        <v>17</v>
      </c>
      <c r="Q144" s="2" t="s">
        <v>130</v>
      </c>
      <c r="R144" s="2" t="s">
        <v>17</v>
      </c>
      <c r="S144" s="2" t="s">
        <v>131</v>
      </c>
    </row>
    <row r="145" spans="1:19" x14ac:dyDescent="0.3">
      <c r="A145" s="2">
        <v>544</v>
      </c>
      <c r="B145" s="2" t="s">
        <v>127</v>
      </c>
      <c r="C145" s="2" t="s">
        <v>128</v>
      </c>
      <c r="D145" s="2" t="s">
        <v>500</v>
      </c>
      <c r="E145" s="2">
        <v>72</v>
      </c>
      <c r="F145" s="2">
        <v>6</v>
      </c>
      <c r="G145" s="2">
        <v>3</v>
      </c>
      <c r="H145" s="2">
        <v>3</v>
      </c>
      <c r="I145" s="1">
        <v>43927.481030092589</v>
      </c>
      <c r="J145" s="2" t="s">
        <v>129</v>
      </c>
      <c r="K145" s="2" t="s">
        <v>501</v>
      </c>
      <c r="L145" s="2">
        <v>54</v>
      </c>
      <c r="M145" s="2">
        <v>0</v>
      </c>
      <c r="N145" s="2" t="s">
        <v>17</v>
      </c>
      <c r="O145" s="2" t="s">
        <v>17</v>
      </c>
      <c r="P145" s="2" t="s">
        <v>17</v>
      </c>
      <c r="Q145" s="2" t="s">
        <v>130</v>
      </c>
      <c r="R145" s="2" t="s">
        <v>17</v>
      </c>
      <c r="S145" s="2" t="s">
        <v>131</v>
      </c>
    </row>
    <row r="146" spans="1:19" x14ac:dyDescent="0.3">
      <c r="A146" s="2">
        <v>8877</v>
      </c>
      <c r="B146" s="2" t="s">
        <v>366</v>
      </c>
      <c r="C146" s="2" t="s">
        <v>367</v>
      </c>
      <c r="D146" s="2" t="s">
        <v>1965</v>
      </c>
      <c r="E146" s="2">
        <v>171</v>
      </c>
      <c r="F146" s="2">
        <v>2</v>
      </c>
      <c r="G146" s="2">
        <v>2</v>
      </c>
      <c r="H146" s="2">
        <v>0</v>
      </c>
      <c r="I146" s="1">
        <v>43916.532407407409</v>
      </c>
      <c r="J146" s="2" t="s">
        <v>368</v>
      </c>
      <c r="K146" s="2" t="s">
        <v>2621</v>
      </c>
      <c r="L146" s="2">
        <v>77</v>
      </c>
      <c r="M146" s="2">
        <v>0</v>
      </c>
      <c r="N146" s="2" t="s">
        <v>17</v>
      </c>
      <c r="O146" s="2" t="s">
        <v>17</v>
      </c>
      <c r="P146" s="2" t="s">
        <v>17</v>
      </c>
      <c r="Q146" s="2"/>
      <c r="R146" s="2"/>
      <c r="S146" s="2"/>
    </row>
    <row r="147" spans="1:19" x14ac:dyDescent="0.3">
      <c r="A147" s="2">
        <v>8983</v>
      </c>
      <c r="B147" s="2" t="s">
        <v>366</v>
      </c>
      <c r="C147" s="2" t="s">
        <v>367</v>
      </c>
      <c r="D147" s="2" t="s">
        <v>2634</v>
      </c>
      <c r="E147" s="2">
        <v>171</v>
      </c>
      <c r="F147" s="2">
        <v>2</v>
      </c>
      <c r="G147" s="2">
        <v>1</v>
      </c>
      <c r="H147" s="2">
        <v>1</v>
      </c>
      <c r="I147" s="1">
        <v>43916.532407407409</v>
      </c>
      <c r="J147" s="2" t="s">
        <v>368</v>
      </c>
      <c r="K147" s="2" t="s">
        <v>2635</v>
      </c>
      <c r="L147" s="2">
        <v>216</v>
      </c>
      <c r="M147" s="2">
        <v>0</v>
      </c>
      <c r="N147" s="2" t="s">
        <v>17</v>
      </c>
      <c r="O147" s="2" t="s">
        <v>17</v>
      </c>
      <c r="P147" s="2" t="s">
        <v>17</v>
      </c>
      <c r="Q147" s="2"/>
      <c r="R147" s="2"/>
      <c r="S147" s="2"/>
    </row>
    <row r="148" spans="1:19" x14ac:dyDescent="0.3">
      <c r="A148" s="2">
        <v>9100</v>
      </c>
      <c r="B148" s="2" t="s">
        <v>366</v>
      </c>
      <c r="C148" s="2" t="s">
        <v>367</v>
      </c>
      <c r="D148" s="2" t="s">
        <v>2046</v>
      </c>
      <c r="E148" s="2">
        <v>171</v>
      </c>
      <c r="F148" s="2">
        <v>2</v>
      </c>
      <c r="G148" s="2">
        <v>2</v>
      </c>
      <c r="H148" s="2">
        <v>0</v>
      </c>
      <c r="I148" s="1">
        <v>43916.532407407409</v>
      </c>
      <c r="J148" s="2" t="s">
        <v>368</v>
      </c>
      <c r="K148" s="2" t="s">
        <v>2647</v>
      </c>
      <c r="L148" s="2">
        <v>57</v>
      </c>
      <c r="M148" s="2">
        <v>0</v>
      </c>
      <c r="N148" s="2" t="s">
        <v>17</v>
      </c>
      <c r="O148" s="2" t="s">
        <v>17</v>
      </c>
      <c r="P148" s="2" t="s">
        <v>17</v>
      </c>
      <c r="Q148" s="2"/>
      <c r="R148" s="2"/>
      <c r="S148" s="2"/>
    </row>
    <row r="149" spans="1:19" x14ac:dyDescent="0.3">
      <c r="A149" s="2">
        <v>25410</v>
      </c>
      <c r="B149" s="2" t="s">
        <v>2534</v>
      </c>
      <c r="C149" s="2" t="s">
        <v>2535</v>
      </c>
      <c r="D149" s="2" t="s">
        <v>2713</v>
      </c>
      <c r="E149" s="2">
        <v>1469</v>
      </c>
      <c r="F149" s="2">
        <v>9</v>
      </c>
      <c r="G149" s="2">
        <v>3</v>
      </c>
      <c r="H149" s="2">
        <v>6</v>
      </c>
      <c r="I149" s="1">
        <v>43564.968888888892</v>
      </c>
      <c r="J149" s="2" t="s">
        <v>2536</v>
      </c>
      <c r="K149" s="2" t="s">
        <v>4028</v>
      </c>
      <c r="L149" s="2">
        <v>105</v>
      </c>
      <c r="M149" s="2">
        <v>0</v>
      </c>
      <c r="N149" s="2" t="s">
        <v>33</v>
      </c>
      <c r="O149" s="2" t="s">
        <v>395</v>
      </c>
      <c r="P149" s="2" t="s">
        <v>396</v>
      </c>
      <c r="Q149" s="2" t="s">
        <v>2537</v>
      </c>
      <c r="R149" s="2" t="s">
        <v>2433</v>
      </c>
      <c r="S149" s="2" t="s">
        <v>17</v>
      </c>
    </row>
    <row r="150" spans="1:19" x14ac:dyDescent="0.3">
      <c r="A150" s="2">
        <v>1892</v>
      </c>
      <c r="B150" s="2" t="s">
        <v>127</v>
      </c>
      <c r="C150" s="2" t="s">
        <v>128</v>
      </c>
      <c r="D150" s="2" t="s">
        <v>187</v>
      </c>
      <c r="E150" s="2">
        <v>72</v>
      </c>
      <c r="F150" s="2">
        <v>4</v>
      </c>
      <c r="G150" s="2">
        <v>2</v>
      </c>
      <c r="H150" s="2">
        <v>2</v>
      </c>
      <c r="I150" s="1">
        <v>43927.481030092589</v>
      </c>
      <c r="J150" s="2" t="s">
        <v>129</v>
      </c>
      <c r="K150" s="2" t="s">
        <v>1241</v>
      </c>
      <c r="L150" s="2">
        <v>329</v>
      </c>
      <c r="M150" s="2">
        <v>0</v>
      </c>
      <c r="N150" s="2" t="s">
        <v>17</v>
      </c>
      <c r="O150" s="2" t="s">
        <v>17</v>
      </c>
      <c r="P150" s="2" t="s">
        <v>17</v>
      </c>
      <c r="Q150" s="2" t="s">
        <v>130</v>
      </c>
      <c r="R150" s="2" t="s">
        <v>17</v>
      </c>
      <c r="S150" s="2" t="s">
        <v>131</v>
      </c>
    </row>
    <row r="151" spans="1:19" x14ac:dyDescent="0.3">
      <c r="A151" s="2">
        <v>9362</v>
      </c>
      <c r="B151" s="2" t="s">
        <v>366</v>
      </c>
      <c r="C151" s="2" t="s">
        <v>367</v>
      </c>
      <c r="D151" s="2" t="s">
        <v>2676</v>
      </c>
      <c r="E151" s="2">
        <v>171</v>
      </c>
      <c r="F151" s="2">
        <v>2</v>
      </c>
      <c r="G151" s="2">
        <v>1</v>
      </c>
      <c r="H151" s="2">
        <v>1</v>
      </c>
      <c r="I151" s="1">
        <v>43916.532407407409</v>
      </c>
      <c r="J151" s="2" t="s">
        <v>368</v>
      </c>
      <c r="K151" s="2" t="s">
        <v>2677</v>
      </c>
      <c r="L151" s="2">
        <v>162</v>
      </c>
      <c r="M151" s="2">
        <v>0</v>
      </c>
      <c r="N151" s="2" t="s">
        <v>17</v>
      </c>
      <c r="O151" s="2" t="s">
        <v>17</v>
      </c>
      <c r="P151" s="2" t="s">
        <v>17</v>
      </c>
      <c r="Q151" s="2"/>
      <c r="R151" s="2"/>
      <c r="S151" s="2"/>
    </row>
    <row r="152" spans="1:19" x14ac:dyDescent="0.3">
      <c r="A152" s="2">
        <v>597</v>
      </c>
      <c r="B152" s="2" t="s">
        <v>127</v>
      </c>
      <c r="C152" s="2" t="s">
        <v>128</v>
      </c>
      <c r="D152" s="2" t="s">
        <v>414</v>
      </c>
      <c r="E152" s="2">
        <v>72</v>
      </c>
      <c r="F152" s="2">
        <v>10</v>
      </c>
      <c r="G152" s="2">
        <v>5</v>
      </c>
      <c r="H152" s="2">
        <v>5</v>
      </c>
      <c r="I152" s="1">
        <v>43927.481030092589</v>
      </c>
      <c r="J152" s="2" t="s">
        <v>129</v>
      </c>
      <c r="K152" s="2" t="s">
        <v>557</v>
      </c>
      <c r="L152" s="2">
        <v>84</v>
      </c>
      <c r="M152" s="2">
        <v>0</v>
      </c>
      <c r="N152" s="2" t="s">
        <v>17</v>
      </c>
      <c r="O152" s="2" t="s">
        <v>17</v>
      </c>
      <c r="P152" s="2" t="s">
        <v>17</v>
      </c>
      <c r="Q152" s="2" t="s">
        <v>130</v>
      </c>
      <c r="R152" s="2" t="s">
        <v>17</v>
      </c>
      <c r="S152" s="2" t="s">
        <v>131</v>
      </c>
    </row>
    <row r="153" spans="1:19" x14ac:dyDescent="0.3">
      <c r="A153" s="2">
        <v>9454</v>
      </c>
      <c r="B153" s="2" t="s">
        <v>366</v>
      </c>
      <c r="C153" s="2" t="s">
        <v>367</v>
      </c>
      <c r="D153" s="2" t="s">
        <v>1340</v>
      </c>
      <c r="E153" s="2">
        <v>171</v>
      </c>
      <c r="F153" s="2">
        <v>23</v>
      </c>
      <c r="G153" s="2">
        <v>14</v>
      </c>
      <c r="H153" s="2">
        <v>9</v>
      </c>
      <c r="I153" s="1">
        <v>43916.532407407409</v>
      </c>
      <c r="J153" s="2" t="s">
        <v>368</v>
      </c>
      <c r="K153" s="2" t="s">
        <v>2690</v>
      </c>
      <c r="L153" s="2">
        <v>475</v>
      </c>
      <c r="M153" s="2">
        <v>0</v>
      </c>
      <c r="N153" s="2" t="s">
        <v>17</v>
      </c>
      <c r="O153" s="2" t="s">
        <v>17</v>
      </c>
      <c r="P153" s="2" t="s">
        <v>17</v>
      </c>
      <c r="Q153" s="2"/>
      <c r="R153" s="2"/>
      <c r="S153" s="2"/>
    </row>
    <row r="154" spans="1:19" x14ac:dyDescent="0.3">
      <c r="A154" s="2">
        <v>9547</v>
      </c>
      <c r="B154" s="2" t="s">
        <v>366</v>
      </c>
      <c r="C154" s="2" t="s">
        <v>367</v>
      </c>
      <c r="D154" s="2" t="s">
        <v>1068</v>
      </c>
      <c r="E154" s="2">
        <v>171</v>
      </c>
      <c r="F154" s="2">
        <v>10</v>
      </c>
      <c r="G154" s="2">
        <v>6</v>
      </c>
      <c r="H154" s="2">
        <v>4</v>
      </c>
      <c r="I154" s="1">
        <v>43916.532407407409</v>
      </c>
      <c r="J154" s="2" t="s">
        <v>368</v>
      </c>
      <c r="K154" s="2" t="s">
        <v>2701</v>
      </c>
      <c r="L154" s="2">
        <v>221</v>
      </c>
      <c r="M154" s="2">
        <v>0</v>
      </c>
      <c r="N154" s="2" t="s">
        <v>17</v>
      </c>
      <c r="O154" s="2" t="s">
        <v>17</v>
      </c>
      <c r="P154" s="2" t="s">
        <v>17</v>
      </c>
      <c r="Q154" s="2"/>
      <c r="R154" s="2"/>
      <c r="S154" s="2"/>
    </row>
    <row r="155" spans="1:19" x14ac:dyDescent="0.3">
      <c r="A155" s="2">
        <v>26038</v>
      </c>
      <c r="B155" s="2" t="s">
        <v>2534</v>
      </c>
      <c r="C155" s="2" t="s">
        <v>2535</v>
      </c>
      <c r="D155" s="2" t="s">
        <v>3057</v>
      </c>
      <c r="E155" s="2">
        <v>1469</v>
      </c>
      <c r="F155" s="2">
        <v>2</v>
      </c>
      <c r="G155" s="2">
        <v>1</v>
      </c>
      <c r="H155" s="2">
        <v>1</v>
      </c>
      <c r="I155" s="1">
        <v>43564.968888888892</v>
      </c>
      <c r="J155" s="2" t="s">
        <v>2536</v>
      </c>
      <c r="K155" s="2" t="s">
        <v>4058</v>
      </c>
      <c r="L155" s="2">
        <v>123</v>
      </c>
      <c r="M155" s="2">
        <v>0</v>
      </c>
      <c r="N155" s="2" t="s">
        <v>33</v>
      </c>
      <c r="O155" s="2" t="s">
        <v>395</v>
      </c>
      <c r="P155" s="2" t="s">
        <v>396</v>
      </c>
      <c r="Q155" s="2" t="s">
        <v>2537</v>
      </c>
      <c r="R155" s="2" t="s">
        <v>2433</v>
      </c>
      <c r="S155" s="2" t="s">
        <v>17</v>
      </c>
    </row>
    <row r="156" spans="1:19" x14ac:dyDescent="0.3">
      <c r="A156" s="2">
        <v>13512</v>
      </c>
      <c r="B156" s="2" t="s">
        <v>2534</v>
      </c>
      <c r="C156" s="2" t="s">
        <v>2535</v>
      </c>
      <c r="D156" s="2" t="s">
        <v>2724</v>
      </c>
      <c r="E156" s="2">
        <v>1469</v>
      </c>
      <c r="F156" s="2">
        <v>2</v>
      </c>
      <c r="G156" s="2">
        <v>1</v>
      </c>
      <c r="H156" s="2">
        <v>1</v>
      </c>
      <c r="I156" s="1">
        <v>43564.968888888892</v>
      </c>
      <c r="J156" s="2" t="s">
        <v>2536</v>
      </c>
      <c r="K156" s="2" t="s">
        <v>3181</v>
      </c>
      <c r="L156" s="2">
        <v>57</v>
      </c>
      <c r="M156" s="2">
        <v>0</v>
      </c>
      <c r="N156" s="2" t="s">
        <v>33</v>
      </c>
      <c r="O156" s="2" t="s">
        <v>395</v>
      </c>
      <c r="P156" s="2" t="s">
        <v>396</v>
      </c>
      <c r="Q156" s="2" t="s">
        <v>2537</v>
      </c>
      <c r="R156" s="2" t="s">
        <v>2433</v>
      </c>
      <c r="S156" s="2" t="s">
        <v>17</v>
      </c>
    </row>
    <row r="157" spans="1:19" x14ac:dyDescent="0.3">
      <c r="A157" s="2">
        <v>3642</v>
      </c>
      <c r="B157" s="2" t="s">
        <v>366</v>
      </c>
      <c r="C157" s="2" t="s">
        <v>367</v>
      </c>
      <c r="D157" s="2" t="s">
        <v>1612</v>
      </c>
      <c r="E157" s="2">
        <v>171</v>
      </c>
      <c r="F157" s="2">
        <v>5</v>
      </c>
      <c r="G157" s="2">
        <v>2</v>
      </c>
      <c r="H157" s="2">
        <v>3</v>
      </c>
      <c r="I157" s="1">
        <v>43916.532407407409</v>
      </c>
      <c r="J157" s="2" t="s">
        <v>368</v>
      </c>
      <c r="K157" s="2" t="s">
        <v>1672</v>
      </c>
      <c r="L157" s="2">
        <v>231</v>
      </c>
      <c r="M157" s="2">
        <v>0</v>
      </c>
      <c r="N157" s="2" t="s">
        <v>17</v>
      </c>
      <c r="O157" s="2" t="s">
        <v>17</v>
      </c>
      <c r="P157" s="2" t="s">
        <v>17</v>
      </c>
      <c r="Q157" s="2"/>
      <c r="R157" s="2"/>
      <c r="S157" s="2"/>
    </row>
    <row r="158" spans="1:19" x14ac:dyDescent="0.3">
      <c r="A158" s="2">
        <v>9607</v>
      </c>
      <c r="B158" s="2" t="s">
        <v>366</v>
      </c>
      <c r="C158" s="2" t="s">
        <v>367</v>
      </c>
      <c r="D158" s="2" t="s">
        <v>1454</v>
      </c>
      <c r="E158" s="2">
        <v>171</v>
      </c>
      <c r="F158" s="2">
        <v>4</v>
      </c>
      <c r="G158" s="2">
        <v>3</v>
      </c>
      <c r="H158" s="2">
        <v>1</v>
      </c>
      <c r="I158" s="1">
        <v>43916.532407407409</v>
      </c>
      <c r="J158" s="2" t="s">
        <v>368</v>
      </c>
      <c r="K158" s="2" t="s">
        <v>2708</v>
      </c>
      <c r="L158" s="2">
        <v>64</v>
      </c>
      <c r="M158" s="2">
        <v>0</v>
      </c>
      <c r="N158" s="2" t="s">
        <v>17</v>
      </c>
      <c r="O158" s="2" t="s">
        <v>17</v>
      </c>
      <c r="P158" s="2" t="s">
        <v>17</v>
      </c>
      <c r="Q158" s="2"/>
      <c r="R158" s="2"/>
      <c r="S158" s="2"/>
    </row>
    <row r="159" spans="1:19" x14ac:dyDescent="0.3">
      <c r="A159" s="2">
        <v>1948</v>
      </c>
      <c r="B159" s="2" t="s">
        <v>127</v>
      </c>
      <c r="C159" s="2" t="s">
        <v>128</v>
      </c>
      <c r="D159" s="2" t="s">
        <v>807</v>
      </c>
      <c r="E159" s="2">
        <v>72</v>
      </c>
      <c r="F159" s="2">
        <v>8</v>
      </c>
      <c r="G159" s="2">
        <v>4</v>
      </c>
      <c r="H159" s="2">
        <v>4</v>
      </c>
      <c r="I159" s="1">
        <v>43927.481030092589</v>
      </c>
      <c r="J159" s="2" t="s">
        <v>129</v>
      </c>
      <c r="K159" s="2" t="s">
        <v>1253</v>
      </c>
      <c r="L159" s="2">
        <v>108</v>
      </c>
      <c r="M159" s="2">
        <v>0</v>
      </c>
      <c r="N159" s="2" t="s">
        <v>17</v>
      </c>
      <c r="O159" s="2" t="s">
        <v>17</v>
      </c>
      <c r="P159" s="2" t="s">
        <v>17</v>
      </c>
      <c r="Q159" s="2" t="s">
        <v>130</v>
      </c>
      <c r="R159" s="2" t="s">
        <v>17</v>
      </c>
      <c r="S159" s="2" t="s">
        <v>131</v>
      </c>
    </row>
    <row r="160" spans="1:19" x14ac:dyDescent="0.3">
      <c r="A160" s="2">
        <v>9657</v>
      </c>
      <c r="B160" s="2" t="s">
        <v>366</v>
      </c>
      <c r="C160" s="2" t="s">
        <v>367</v>
      </c>
      <c r="D160" s="2" t="s">
        <v>2659</v>
      </c>
      <c r="E160" s="2">
        <v>171</v>
      </c>
      <c r="F160" s="2">
        <v>2</v>
      </c>
      <c r="G160" s="2">
        <v>1</v>
      </c>
      <c r="H160" s="2">
        <v>1</v>
      </c>
      <c r="I160" s="1">
        <v>43916.532407407409</v>
      </c>
      <c r="J160" s="2" t="s">
        <v>368</v>
      </c>
      <c r="K160" s="2" t="s">
        <v>2711</v>
      </c>
      <c r="L160" s="2">
        <v>44</v>
      </c>
      <c r="M160" s="2">
        <v>0</v>
      </c>
      <c r="N160" s="2" t="s">
        <v>17</v>
      </c>
      <c r="O160" s="2" t="s">
        <v>17</v>
      </c>
      <c r="P160" s="2" t="s">
        <v>17</v>
      </c>
      <c r="Q160" s="2"/>
      <c r="R160" s="2"/>
      <c r="S160" s="2"/>
    </row>
    <row r="161" spans="1:19" x14ac:dyDescent="0.3">
      <c r="A161" s="2">
        <v>8344</v>
      </c>
      <c r="B161" s="2" t="s">
        <v>2233</v>
      </c>
      <c r="C161" s="2" t="s">
        <v>2234</v>
      </c>
      <c r="D161" s="2" t="s">
        <v>2434</v>
      </c>
      <c r="E161" s="2">
        <v>1228</v>
      </c>
      <c r="F161" s="2">
        <v>2</v>
      </c>
      <c r="G161" s="2">
        <v>1</v>
      </c>
      <c r="H161" s="2">
        <v>1</v>
      </c>
      <c r="I161" s="1">
        <v>43657.771504606484</v>
      </c>
      <c r="J161" s="2" t="s">
        <v>2235</v>
      </c>
      <c r="K161" s="2" t="s">
        <v>2546</v>
      </c>
      <c r="L161" s="2">
        <v>334</v>
      </c>
      <c r="M161" s="2">
        <v>0</v>
      </c>
      <c r="N161" s="2" t="s">
        <v>701</v>
      </c>
      <c r="O161" s="2" t="s">
        <v>28</v>
      </c>
      <c r="P161" s="2" t="s">
        <v>29</v>
      </c>
      <c r="Q161" s="2" t="s">
        <v>2236</v>
      </c>
      <c r="R161" s="2" t="s">
        <v>2189</v>
      </c>
      <c r="S161" s="2" t="s">
        <v>17</v>
      </c>
    </row>
    <row r="162" spans="1:19" x14ac:dyDescent="0.3">
      <c r="A162" s="2">
        <v>2021</v>
      </c>
      <c r="B162" s="2" t="s">
        <v>127</v>
      </c>
      <c r="C162" s="2" t="s">
        <v>128</v>
      </c>
      <c r="D162" s="2" t="s">
        <v>671</v>
      </c>
      <c r="E162" s="2">
        <v>72</v>
      </c>
      <c r="F162" s="2">
        <v>24</v>
      </c>
      <c r="G162" s="2">
        <v>12</v>
      </c>
      <c r="H162" s="2">
        <v>12</v>
      </c>
      <c r="I162" s="1">
        <v>43927.481030092589</v>
      </c>
      <c r="J162" s="2" t="s">
        <v>129</v>
      </c>
      <c r="K162" s="2" t="s">
        <v>1274</v>
      </c>
      <c r="L162" s="2">
        <v>1326</v>
      </c>
      <c r="M162" s="2">
        <v>0</v>
      </c>
      <c r="N162" s="2" t="s">
        <v>17</v>
      </c>
      <c r="O162" s="2" t="s">
        <v>17</v>
      </c>
      <c r="P162" s="2" t="s">
        <v>17</v>
      </c>
      <c r="Q162" s="2" t="s">
        <v>130</v>
      </c>
      <c r="R162" s="2" t="s">
        <v>17</v>
      </c>
      <c r="S162" s="2" t="s">
        <v>131</v>
      </c>
    </row>
    <row r="163" spans="1:19" x14ac:dyDescent="0.3">
      <c r="A163" s="2">
        <v>2062</v>
      </c>
      <c r="B163" s="2" t="s">
        <v>127</v>
      </c>
      <c r="C163" s="2" t="s">
        <v>128</v>
      </c>
      <c r="D163" s="2" t="s">
        <v>36</v>
      </c>
      <c r="E163" s="2">
        <v>72</v>
      </c>
      <c r="F163" s="2">
        <v>2</v>
      </c>
      <c r="G163" s="2">
        <v>1</v>
      </c>
      <c r="H163" s="2">
        <v>1</v>
      </c>
      <c r="I163" s="1">
        <v>43927.481030092589</v>
      </c>
      <c r="J163" s="2" t="s">
        <v>129</v>
      </c>
      <c r="K163" s="2" t="s">
        <v>1286</v>
      </c>
      <c r="L163" s="2">
        <v>259</v>
      </c>
      <c r="M163" s="2">
        <v>0</v>
      </c>
      <c r="N163" s="2" t="s">
        <v>17</v>
      </c>
      <c r="O163" s="2" t="s">
        <v>17</v>
      </c>
      <c r="P163" s="2" t="s">
        <v>17</v>
      </c>
      <c r="Q163" s="2" t="s">
        <v>130</v>
      </c>
      <c r="R163" s="2" t="s">
        <v>17</v>
      </c>
      <c r="S163" s="2" t="s">
        <v>131</v>
      </c>
    </row>
    <row r="164" spans="1:19" x14ac:dyDescent="0.3">
      <c r="A164" s="2">
        <v>10205</v>
      </c>
      <c r="B164" s="2" t="s">
        <v>366</v>
      </c>
      <c r="C164" s="2" t="s">
        <v>367</v>
      </c>
      <c r="D164" s="2" t="s">
        <v>2802</v>
      </c>
      <c r="E164" s="2">
        <v>171</v>
      </c>
      <c r="F164" s="2">
        <v>2</v>
      </c>
      <c r="G164" s="2">
        <v>1</v>
      </c>
      <c r="H164" s="2">
        <v>1</v>
      </c>
      <c r="I164" s="1">
        <v>43916.532407407409</v>
      </c>
      <c r="J164" s="2" t="s">
        <v>368</v>
      </c>
      <c r="K164" s="2" t="s">
        <v>2803</v>
      </c>
      <c r="L164" s="2">
        <v>45</v>
      </c>
      <c r="M164" s="2">
        <v>0</v>
      </c>
      <c r="N164" s="2" t="s">
        <v>17</v>
      </c>
      <c r="O164" s="2" t="s">
        <v>17</v>
      </c>
      <c r="P164" s="2" t="s">
        <v>17</v>
      </c>
      <c r="Q164" s="2"/>
      <c r="R164" s="2"/>
      <c r="S164" s="2"/>
    </row>
    <row r="165" spans="1:19" x14ac:dyDescent="0.3">
      <c r="A165" s="2">
        <v>2161</v>
      </c>
      <c r="B165" s="2" t="s">
        <v>127</v>
      </c>
      <c r="C165" s="2" t="s">
        <v>128</v>
      </c>
      <c r="D165" s="2" t="s">
        <v>172</v>
      </c>
      <c r="E165" s="2">
        <v>72</v>
      </c>
      <c r="F165" s="2">
        <v>10</v>
      </c>
      <c r="G165" s="2">
        <v>5</v>
      </c>
      <c r="H165" s="2">
        <v>5</v>
      </c>
      <c r="I165" s="1">
        <v>43927.481030092589</v>
      </c>
      <c r="J165" s="2" t="s">
        <v>129</v>
      </c>
      <c r="K165" s="2" t="s">
        <v>1318</v>
      </c>
      <c r="L165" s="2">
        <v>988</v>
      </c>
      <c r="M165" s="2">
        <v>0</v>
      </c>
      <c r="N165" s="2" t="s">
        <v>17</v>
      </c>
      <c r="O165" s="2" t="s">
        <v>17</v>
      </c>
      <c r="P165" s="2" t="s">
        <v>17</v>
      </c>
      <c r="Q165" s="2" t="s">
        <v>130</v>
      </c>
      <c r="R165" s="2" t="s">
        <v>17</v>
      </c>
      <c r="S165" s="2" t="s">
        <v>131</v>
      </c>
    </row>
    <row r="166" spans="1:19" x14ac:dyDescent="0.3">
      <c r="A166" s="2">
        <v>2240</v>
      </c>
      <c r="B166" s="2" t="s">
        <v>127</v>
      </c>
      <c r="C166" s="2" t="s">
        <v>128</v>
      </c>
      <c r="D166" s="2" t="s">
        <v>979</v>
      </c>
      <c r="E166" s="2">
        <v>72</v>
      </c>
      <c r="F166" s="2">
        <v>14</v>
      </c>
      <c r="G166" s="2">
        <v>7</v>
      </c>
      <c r="H166" s="2">
        <v>7</v>
      </c>
      <c r="I166" s="1">
        <v>43927.481030092589</v>
      </c>
      <c r="J166" s="2" t="s">
        <v>129</v>
      </c>
      <c r="K166" s="2" t="s">
        <v>1336</v>
      </c>
      <c r="L166" s="2">
        <v>2144</v>
      </c>
      <c r="M166" s="2">
        <v>0</v>
      </c>
      <c r="N166" s="2" t="s">
        <v>17</v>
      </c>
      <c r="O166" s="2" t="s">
        <v>17</v>
      </c>
      <c r="P166" s="2" t="s">
        <v>17</v>
      </c>
      <c r="Q166" s="2" t="s">
        <v>130</v>
      </c>
      <c r="R166" s="2" t="s">
        <v>17</v>
      </c>
      <c r="S166" s="2" t="s">
        <v>131</v>
      </c>
    </row>
    <row r="167" spans="1:19" x14ac:dyDescent="0.3">
      <c r="A167" s="2">
        <v>2288</v>
      </c>
      <c r="B167" s="2" t="s">
        <v>127</v>
      </c>
      <c r="C167" s="2" t="s">
        <v>128</v>
      </c>
      <c r="D167" s="2" t="s">
        <v>1028</v>
      </c>
      <c r="E167" s="2">
        <v>72</v>
      </c>
      <c r="F167" s="2">
        <v>2</v>
      </c>
      <c r="G167" s="2">
        <v>1</v>
      </c>
      <c r="H167" s="2">
        <v>1</v>
      </c>
      <c r="I167" s="1">
        <v>43927.481030092589</v>
      </c>
      <c r="J167" s="2" t="s">
        <v>129</v>
      </c>
      <c r="K167" s="2" t="s">
        <v>1345</v>
      </c>
      <c r="L167" s="2">
        <v>137</v>
      </c>
      <c r="M167" s="2">
        <v>0</v>
      </c>
      <c r="N167" s="2" t="s">
        <v>17</v>
      </c>
      <c r="O167" s="2" t="s">
        <v>17</v>
      </c>
      <c r="P167" s="2" t="s">
        <v>17</v>
      </c>
      <c r="Q167" s="2" t="s">
        <v>130</v>
      </c>
      <c r="R167" s="2" t="s">
        <v>17</v>
      </c>
      <c r="S167" s="2" t="s">
        <v>131</v>
      </c>
    </row>
    <row r="168" spans="1:19" x14ac:dyDescent="0.3">
      <c r="A168" s="2">
        <v>2364</v>
      </c>
      <c r="B168" s="2" t="s">
        <v>127</v>
      </c>
      <c r="C168" s="2" t="s">
        <v>128</v>
      </c>
      <c r="D168" s="2" t="s">
        <v>374</v>
      </c>
      <c r="E168" s="2">
        <v>72</v>
      </c>
      <c r="F168" s="2">
        <v>20</v>
      </c>
      <c r="G168" s="2">
        <v>10</v>
      </c>
      <c r="H168" s="2">
        <v>10</v>
      </c>
      <c r="I168" s="1">
        <v>43927.481030092589</v>
      </c>
      <c r="J168" s="2" t="s">
        <v>129</v>
      </c>
      <c r="K168" s="2" t="s">
        <v>1368</v>
      </c>
      <c r="L168" s="2">
        <v>364</v>
      </c>
      <c r="M168" s="2">
        <v>0</v>
      </c>
      <c r="N168" s="2" t="s">
        <v>17</v>
      </c>
      <c r="O168" s="2" t="s">
        <v>17</v>
      </c>
      <c r="P168" s="2" t="s">
        <v>17</v>
      </c>
      <c r="Q168" s="2" t="s">
        <v>130</v>
      </c>
      <c r="R168" s="2" t="s">
        <v>17</v>
      </c>
      <c r="S168" s="2" t="s">
        <v>131</v>
      </c>
    </row>
    <row r="169" spans="1:19" x14ac:dyDescent="0.3">
      <c r="A169" s="2">
        <v>146</v>
      </c>
      <c r="B169" s="2" t="s">
        <v>59</v>
      </c>
      <c r="C169" s="2" t="s">
        <v>60</v>
      </c>
      <c r="D169" s="2" t="s">
        <v>125</v>
      </c>
      <c r="E169" s="2">
        <v>19</v>
      </c>
      <c r="F169" s="2">
        <v>8</v>
      </c>
      <c r="G169" s="2">
        <v>6</v>
      </c>
      <c r="H169" s="2">
        <v>2</v>
      </c>
      <c r="I169" s="1">
        <v>43923.893217592595</v>
      </c>
      <c r="J169" s="2" t="s">
        <v>61</v>
      </c>
      <c r="K169" s="2" t="s">
        <v>240</v>
      </c>
      <c r="L169" s="2">
        <v>175</v>
      </c>
      <c r="M169" s="2">
        <v>0</v>
      </c>
      <c r="N169" s="2" t="s">
        <v>17</v>
      </c>
      <c r="O169" s="2" t="s">
        <v>17</v>
      </c>
      <c r="P169" s="2" t="s">
        <v>17</v>
      </c>
      <c r="Q169" s="2"/>
      <c r="R169" s="2"/>
      <c r="S169" s="2"/>
    </row>
    <row r="170" spans="1:19" x14ac:dyDescent="0.3">
      <c r="A170" s="2">
        <v>2459</v>
      </c>
      <c r="B170" s="2" t="s">
        <v>127</v>
      </c>
      <c r="C170" s="2" t="s">
        <v>128</v>
      </c>
      <c r="D170" s="2" t="s">
        <v>1262</v>
      </c>
      <c r="E170" s="2">
        <v>72</v>
      </c>
      <c r="F170" s="2">
        <v>8</v>
      </c>
      <c r="G170" s="2">
        <v>4</v>
      </c>
      <c r="H170" s="2">
        <v>4</v>
      </c>
      <c r="I170" s="1">
        <v>43927.481030092589</v>
      </c>
      <c r="J170" s="2" t="s">
        <v>129</v>
      </c>
      <c r="K170" s="2" t="s">
        <v>1391</v>
      </c>
      <c r="L170" s="2">
        <v>192</v>
      </c>
      <c r="M170" s="2">
        <v>0</v>
      </c>
      <c r="N170" s="2" t="s">
        <v>17</v>
      </c>
      <c r="O170" s="2" t="s">
        <v>17</v>
      </c>
      <c r="P170" s="2" t="s">
        <v>17</v>
      </c>
      <c r="Q170" s="2" t="s">
        <v>130</v>
      </c>
      <c r="R170" s="2" t="s">
        <v>17</v>
      </c>
      <c r="S170" s="2" t="s">
        <v>131</v>
      </c>
    </row>
    <row r="171" spans="1:19" x14ac:dyDescent="0.3">
      <c r="A171" s="2">
        <v>11396</v>
      </c>
      <c r="B171" s="2" t="s">
        <v>366</v>
      </c>
      <c r="C171" s="2" t="s">
        <v>367</v>
      </c>
      <c r="D171" s="2" t="s">
        <v>1144</v>
      </c>
      <c r="E171" s="2">
        <v>171</v>
      </c>
      <c r="F171" s="2">
        <v>4</v>
      </c>
      <c r="G171" s="2">
        <v>2</v>
      </c>
      <c r="H171" s="2">
        <v>2</v>
      </c>
      <c r="I171" s="1">
        <v>43916.532407407409</v>
      </c>
      <c r="J171" s="2" t="s">
        <v>368</v>
      </c>
      <c r="K171" s="2" t="s">
        <v>2950</v>
      </c>
      <c r="L171" s="2">
        <v>144</v>
      </c>
      <c r="M171" s="2">
        <v>0</v>
      </c>
      <c r="N171" s="2" t="s">
        <v>17</v>
      </c>
      <c r="O171" s="2" t="s">
        <v>17</v>
      </c>
      <c r="P171" s="2" t="s">
        <v>17</v>
      </c>
      <c r="Q171" s="2"/>
      <c r="R171" s="2"/>
      <c r="S171" s="2"/>
    </row>
    <row r="172" spans="1:19" x14ac:dyDescent="0.3">
      <c r="A172" s="2">
        <v>11510</v>
      </c>
      <c r="B172" s="2" t="s">
        <v>366</v>
      </c>
      <c r="C172" s="2" t="s">
        <v>367</v>
      </c>
      <c r="D172" s="2" t="s">
        <v>1296</v>
      </c>
      <c r="E172" s="2">
        <v>171</v>
      </c>
      <c r="F172" s="2">
        <v>4</v>
      </c>
      <c r="G172" s="2">
        <v>4</v>
      </c>
      <c r="H172" s="2">
        <v>0</v>
      </c>
      <c r="I172" s="1">
        <v>43916.532407407409</v>
      </c>
      <c r="J172" s="2" t="s">
        <v>368</v>
      </c>
      <c r="K172" s="2" t="s">
        <v>2967</v>
      </c>
      <c r="L172" s="2">
        <v>259</v>
      </c>
      <c r="M172" s="2">
        <v>0</v>
      </c>
      <c r="N172" s="2" t="s">
        <v>17</v>
      </c>
      <c r="O172" s="2" t="s">
        <v>17</v>
      </c>
      <c r="P172" s="2" t="s">
        <v>17</v>
      </c>
      <c r="Q172" s="2"/>
      <c r="R172" s="2"/>
      <c r="S172" s="2"/>
    </row>
    <row r="173" spans="1:19" x14ac:dyDescent="0.3">
      <c r="A173" s="2">
        <v>11628</v>
      </c>
      <c r="B173" s="2" t="s">
        <v>366</v>
      </c>
      <c r="C173" s="2" t="s">
        <v>367</v>
      </c>
      <c r="D173" s="2" t="s">
        <v>1775</v>
      </c>
      <c r="E173" s="2">
        <v>171</v>
      </c>
      <c r="F173" s="2">
        <v>45</v>
      </c>
      <c r="G173" s="2">
        <v>21</v>
      </c>
      <c r="H173" s="2">
        <v>24</v>
      </c>
      <c r="I173" s="1">
        <v>43916.532407407409</v>
      </c>
      <c r="J173" s="2" t="s">
        <v>368</v>
      </c>
      <c r="K173" s="2" t="s">
        <v>2976</v>
      </c>
      <c r="L173" s="2">
        <v>245</v>
      </c>
      <c r="M173" s="2">
        <v>0</v>
      </c>
      <c r="N173" s="2" t="s">
        <v>17</v>
      </c>
      <c r="O173" s="2" t="s">
        <v>17</v>
      </c>
      <c r="P173" s="2" t="s">
        <v>17</v>
      </c>
      <c r="Q173" s="2"/>
      <c r="R173" s="2"/>
      <c r="S173" s="2"/>
    </row>
    <row r="174" spans="1:19" x14ac:dyDescent="0.3">
      <c r="A174" s="2">
        <v>11751</v>
      </c>
      <c r="B174" s="2" t="s">
        <v>366</v>
      </c>
      <c r="C174" s="2" t="s">
        <v>367</v>
      </c>
      <c r="D174" s="2" t="s">
        <v>1788</v>
      </c>
      <c r="E174" s="2">
        <v>171</v>
      </c>
      <c r="F174" s="2">
        <v>47</v>
      </c>
      <c r="G174" s="2">
        <v>23</v>
      </c>
      <c r="H174" s="2">
        <v>24</v>
      </c>
      <c r="I174" s="1">
        <v>43916.532407407409</v>
      </c>
      <c r="J174" s="2" t="s">
        <v>368</v>
      </c>
      <c r="K174" s="2" t="s">
        <v>2995</v>
      </c>
      <c r="L174" s="2">
        <v>235</v>
      </c>
      <c r="M174" s="2">
        <v>0</v>
      </c>
      <c r="N174" s="2" t="s">
        <v>17</v>
      </c>
      <c r="O174" s="2" t="s">
        <v>17</v>
      </c>
      <c r="P174" s="2" t="s">
        <v>17</v>
      </c>
      <c r="Q174" s="2"/>
      <c r="R174" s="2"/>
      <c r="S174" s="2"/>
    </row>
    <row r="175" spans="1:19" x14ac:dyDescent="0.3">
      <c r="A175" s="2">
        <v>2559</v>
      </c>
      <c r="B175" s="2" t="s">
        <v>127</v>
      </c>
      <c r="C175" s="2" t="s">
        <v>128</v>
      </c>
      <c r="D175" s="2" t="s">
        <v>1057</v>
      </c>
      <c r="E175" s="2">
        <v>72</v>
      </c>
      <c r="F175" s="2">
        <v>2</v>
      </c>
      <c r="G175" s="2">
        <v>1</v>
      </c>
      <c r="H175" s="2">
        <v>1</v>
      </c>
      <c r="I175" s="1">
        <v>43927.481030092589</v>
      </c>
      <c r="J175" s="2" t="s">
        <v>129</v>
      </c>
      <c r="K175" s="2" t="s">
        <v>1410</v>
      </c>
      <c r="L175" s="2">
        <v>176</v>
      </c>
      <c r="M175" s="2">
        <v>0</v>
      </c>
      <c r="N175" s="2" t="s">
        <v>17</v>
      </c>
      <c r="O175" s="2" t="s">
        <v>17</v>
      </c>
      <c r="P175" s="2" t="s">
        <v>17</v>
      </c>
      <c r="Q175" s="2" t="s">
        <v>130</v>
      </c>
      <c r="R175" s="2" t="s">
        <v>17</v>
      </c>
      <c r="S175" s="2" t="s">
        <v>131</v>
      </c>
    </row>
    <row r="176" spans="1:19" x14ac:dyDescent="0.3">
      <c r="A176" s="2">
        <v>11941</v>
      </c>
      <c r="B176" s="2" t="s">
        <v>366</v>
      </c>
      <c r="C176" s="2" t="s">
        <v>367</v>
      </c>
      <c r="D176" s="2" t="s">
        <v>2088</v>
      </c>
      <c r="E176" s="2">
        <v>171</v>
      </c>
      <c r="F176" s="2">
        <v>1</v>
      </c>
      <c r="G176" s="2">
        <v>0</v>
      </c>
      <c r="H176" s="2">
        <v>1</v>
      </c>
      <c r="I176" s="1">
        <v>43916.532407407409</v>
      </c>
      <c r="J176" s="2" t="s">
        <v>368</v>
      </c>
      <c r="K176" s="2" t="s">
        <v>3012</v>
      </c>
      <c r="L176" s="2">
        <v>169</v>
      </c>
      <c r="M176" s="2">
        <v>0</v>
      </c>
      <c r="N176" s="2" t="s">
        <v>17</v>
      </c>
      <c r="O176" s="2" t="s">
        <v>17</v>
      </c>
      <c r="P176" s="2" t="s">
        <v>17</v>
      </c>
      <c r="Q176" s="2"/>
      <c r="R176" s="2"/>
      <c r="S176" s="2"/>
    </row>
    <row r="177" spans="1:19" x14ac:dyDescent="0.3">
      <c r="A177" s="2">
        <v>12044</v>
      </c>
      <c r="B177" s="2" t="s">
        <v>366</v>
      </c>
      <c r="C177" s="2" t="s">
        <v>367</v>
      </c>
      <c r="D177" s="2" t="s">
        <v>1901</v>
      </c>
      <c r="E177" s="2">
        <v>171</v>
      </c>
      <c r="F177" s="2">
        <v>2</v>
      </c>
      <c r="G177" s="2">
        <v>1</v>
      </c>
      <c r="H177" s="2">
        <v>1</v>
      </c>
      <c r="I177" s="1">
        <v>43916.532407407409</v>
      </c>
      <c r="J177" s="2" t="s">
        <v>368</v>
      </c>
      <c r="K177" s="2" t="s">
        <v>3021</v>
      </c>
      <c r="L177" s="2">
        <v>91</v>
      </c>
      <c r="M177" s="2">
        <v>0</v>
      </c>
      <c r="N177" s="2" t="s">
        <v>17</v>
      </c>
      <c r="O177" s="2" t="s">
        <v>17</v>
      </c>
      <c r="P177" s="2" t="s">
        <v>17</v>
      </c>
      <c r="Q177" s="2"/>
      <c r="R177" s="2"/>
      <c r="S177" s="2"/>
    </row>
    <row r="178" spans="1:19" x14ac:dyDescent="0.3">
      <c r="A178" s="2">
        <v>27435</v>
      </c>
      <c r="B178" s="2" t="s">
        <v>2534</v>
      </c>
      <c r="C178" s="2" t="s">
        <v>2535</v>
      </c>
      <c r="D178" s="2" t="s">
        <v>2720</v>
      </c>
      <c r="E178" s="2">
        <v>1469</v>
      </c>
      <c r="F178" s="2">
        <v>4</v>
      </c>
      <c r="G178" s="2">
        <v>1</v>
      </c>
      <c r="H178" s="2">
        <v>3</v>
      </c>
      <c r="I178" s="1">
        <v>43564.968888888892</v>
      </c>
      <c r="J178" s="2" t="s">
        <v>2536</v>
      </c>
      <c r="K178" s="2" t="s">
        <v>4124</v>
      </c>
      <c r="L178" s="2">
        <v>101</v>
      </c>
      <c r="M178" s="2">
        <v>0</v>
      </c>
      <c r="N178" s="2" t="s">
        <v>33</v>
      </c>
      <c r="O178" s="2" t="s">
        <v>395</v>
      </c>
      <c r="P178" s="2" t="s">
        <v>396</v>
      </c>
      <c r="Q178" s="2" t="s">
        <v>2537</v>
      </c>
      <c r="R178" s="2" t="s">
        <v>2433</v>
      </c>
      <c r="S178" s="2" t="s">
        <v>17</v>
      </c>
    </row>
    <row r="179" spans="1:19" x14ac:dyDescent="0.3">
      <c r="A179" s="2">
        <v>2648</v>
      </c>
      <c r="B179" s="2" t="s">
        <v>127</v>
      </c>
      <c r="C179" s="2" t="s">
        <v>128</v>
      </c>
      <c r="D179" s="2" t="s">
        <v>1287</v>
      </c>
      <c r="E179" s="2">
        <v>72</v>
      </c>
      <c r="F179" s="2">
        <v>10</v>
      </c>
      <c r="G179" s="2">
        <v>5</v>
      </c>
      <c r="H179" s="2">
        <v>5</v>
      </c>
      <c r="I179" s="1">
        <v>43927.481030092589</v>
      </c>
      <c r="J179" s="2" t="s">
        <v>129</v>
      </c>
      <c r="K179" s="2" t="s">
        <v>1436</v>
      </c>
      <c r="L179" s="2">
        <v>222</v>
      </c>
      <c r="M179" s="2">
        <v>0</v>
      </c>
      <c r="N179" s="2" t="s">
        <v>17</v>
      </c>
      <c r="O179" s="2" t="s">
        <v>17</v>
      </c>
      <c r="P179" s="2" t="s">
        <v>17</v>
      </c>
      <c r="Q179" s="2" t="s">
        <v>130</v>
      </c>
      <c r="R179" s="2" t="s">
        <v>17</v>
      </c>
      <c r="S179" s="2" t="s">
        <v>131</v>
      </c>
    </row>
    <row r="180" spans="1:19" x14ac:dyDescent="0.3">
      <c r="A180" s="2">
        <v>32487</v>
      </c>
      <c r="B180" s="2" t="s">
        <v>2565</v>
      </c>
      <c r="C180" s="2" t="s">
        <v>2566</v>
      </c>
      <c r="D180" s="2" t="s">
        <v>3808</v>
      </c>
      <c r="E180" s="2">
        <v>1492</v>
      </c>
      <c r="F180" s="2">
        <v>10</v>
      </c>
      <c r="G180" s="2">
        <v>8</v>
      </c>
      <c r="H180" s="2">
        <v>2</v>
      </c>
      <c r="I180" s="1">
        <v>43564.680509259262</v>
      </c>
      <c r="J180" s="2" t="s">
        <v>2567</v>
      </c>
      <c r="K180" s="2" t="s">
        <v>4421</v>
      </c>
      <c r="L180" s="2">
        <v>58</v>
      </c>
      <c r="M180" s="2">
        <v>0</v>
      </c>
      <c r="N180" s="2" t="s">
        <v>17</v>
      </c>
      <c r="O180" s="2" t="s">
        <v>17</v>
      </c>
      <c r="P180" s="2" t="s">
        <v>17</v>
      </c>
      <c r="Q180" s="2"/>
      <c r="R180" s="2"/>
      <c r="S180" s="2"/>
    </row>
    <row r="181" spans="1:19" x14ac:dyDescent="0.3">
      <c r="A181" s="2">
        <v>12145</v>
      </c>
      <c r="B181" s="2" t="s">
        <v>366</v>
      </c>
      <c r="C181" s="2" t="s">
        <v>367</v>
      </c>
      <c r="D181" s="2" t="s">
        <v>2909</v>
      </c>
      <c r="E181" s="2">
        <v>171</v>
      </c>
      <c r="F181" s="2">
        <v>2</v>
      </c>
      <c r="G181" s="2">
        <v>1</v>
      </c>
      <c r="H181" s="2">
        <v>1</v>
      </c>
      <c r="I181" s="1">
        <v>43916.532407407409</v>
      </c>
      <c r="J181" s="2" t="s">
        <v>368</v>
      </c>
      <c r="K181" s="2" t="s">
        <v>3031</v>
      </c>
      <c r="L181" s="2">
        <v>116</v>
      </c>
      <c r="M181" s="2">
        <v>0</v>
      </c>
      <c r="N181" s="2" t="s">
        <v>17</v>
      </c>
      <c r="O181" s="2" t="s">
        <v>17</v>
      </c>
      <c r="P181" s="2" t="s">
        <v>17</v>
      </c>
      <c r="Q181" s="2"/>
      <c r="R181" s="2"/>
      <c r="S181" s="2"/>
    </row>
    <row r="182" spans="1:19" x14ac:dyDescent="0.3">
      <c r="A182" s="2">
        <v>32332</v>
      </c>
      <c r="B182" s="2" t="s">
        <v>2565</v>
      </c>
      <c r="C182" s="2" t="s">
        <v>2566</v>
      </c>
      <c r="D182" s="2" t="s">
        <v>3673</v>
      </c>
      <c r="E182" s="2">
        <v>1492</v>
      </c>
      <c r="F182" s="2">
        <v>2</v>
      </c>
      <c r="G182" s="2">
        <v>1</v>
      </c>
      <c r="H182" s="2">
        <v>1</v>
      </c>
      <c r="I182" s="1">
        <v>43564.680509259262</v>
      </c>
      <c r="J182" s="2" t="s">
        <v>2567</v>
      </c>
      <c r="K182" s="2" t="s">
        <v>4408</v>
      </c>
      <c r="L182" s="2">
        <v>43</v>
      </c>
      <c r="M182" s="2">
        <v>0</v>
      </c>
      <c r="N182" s="2" t="s">
        <v>17</v>
      </c>
      <c r="O182" s="2" t="s">
        <v>17</v>
      </c>
      <c r="P182" s="2" t="s">
        <v>17</v>
      </c>
      <c r="Q182" s="2"/>
      <c r="R182" s="2"/>
      <c r="S182" s="2"/>
    </row>
    <row r="183" spans="1:19" x14ac:dyDescent="0.3">
      <c r="A183" s="2">
        <v>32388</v>
      </c>
      <c r="B183" s="2" t="s">
        <v>2565</v>
      </c>
      <c r="C183" s="2" t="s">
        <v>2566</v>
      </c>
      <c r="D183" s="2" t="s">
        <v>3737</v>
      </c>
      <c r="E183" s="2">
        <v>1492</v>
      </c>
      <c r="F183" s="2">
        <v>18</v>
      </c>
      <c r="G183" s="2">
        <v>16</v>
      </c>
      <c r="H183" s="2">
        <v>2</v>
      </c>
      <c r="I183" s="1">
        <v>43564.680509259262</v>
      </c>
      <c r="J183" s="2" t="s">
        <v>2567</v>
      </c>
      <c r="K183" s="2" t="s">
        <v>4411</v>
      </c>
      <c r="L183" s="2">
        <v>61</v>
      </c>
      <c r="M183" s="2">
        <v>0</v>
      </c>
      <c r="N183" s="2" t="s">
        <v>17</v>
      </c>
      <c r="O183" s="2" t="s">
        <v>17</v>
      </c>
      <c r="P183" s="2" t="s">
        <v>17</v>
      </c>
      <c r="Q183" s="2"/>
      <c r="R183" s="2"/>
      <c r="S183" s="2"/>
    </row>
    <row r="184" spans="1:19" x14ac:dyDescent="0.3">
      <c r="A184" s="2">
        <v>12262</v>
      </c>
      <c r="B184" s="2" t="s">
        <v>366</v>
      </c>
      <c r="C184" s="2" t="s">
        <v>367</v>
      </c>
      <c r="D184" s="2" t="s">
        <v>2923</v>
      </c>
      <c r="E184" s="2">
        <v>171</v>
      </c>
      <c r="F184" s="2">
        <v>2</v>
      </c>
      <c r="G184" s="2">
        <v>1</v>
      </c>
      <c r="H184" s="2">
        <v>1</v>
      </c>
      <c r="I184" s="1">
        <v>43916.532407407409</v>
      </c>
      <c r="J184" s="2" t="s">
        <v>368</v>
      </c>
      <c r="K184" s="2" t="s">
        <v>3047</v>
      </c>
      <c r="L184" s="2">
        <v>31</v>
      </c>
      <c r="M184" s="2">
        <v>0</v>
      </c>
      <c r="N184" s="2" t="s">
        <v>17</v>
      </c>
      <c r="O184" s="2" t="s">
        <v>17</v>
      </c>
      <c r="P184" s="2" t="s">
        <v>17</v>
      </c>
      <c r="Q184" s="2"/>
      <c r="R184" s="2"/>
      <c r="S184" s="2"/>
    </row>
    <row r="185" spans="1:19" x14ac:dyDescent="0.3">
      <c r="A185" s="2">
        <v>32440</v>
      </c>
      <c r="B185" s="2" t="s">
        <v>2565</v>
      </c>
      <c r="C185" s="2" t="s">
        <v>2566</v>
      </c>
      <c r="D185" s="2" t="s">
        <v>3388</v>
      </c>
      <c r="E185" s="2">
        <v>1492</v>
      </c>
      <c r="F185" s="2">
        <v>5</v>
      </c>
      <c r="G185" s="2">
        <v>4</v>
      </c>
      <c r="H185" s="2">
        <v>1</v>
      </c>
      <c r="I185" s="1">
        <v>43564.680509259262</v>
      </c>
      <c r="J185" s="2" t="s">
        <v>2567</v>
      </c>
      <c r="K185" s="2" t="s">
        <v>4415</v>
      </c>
      <c r="L185" s="2">
        <v>83</v>
      </c>
      <c r="M185" s="2">
        <v>0</v>
      </c>
      <c r="N185" s="2" t="s">
        <v>17</v>
      </c>
      <c r="O185" s="2" t="s">
        <v>17</v>
      </c>
      <c r="P185" s="2" t="s">
        <v>17</v>
      </c>
      <c r="Q185" s="2"/>
      <c r="R185" s="2"/>
      <c r="S185" s="2"/>
    </row>
    <row r="186" spans="1:19" x14ac:dyDescent="0.3">
      <c r="A186" s="2">
        <v>2778</v>
      </c>
      <c r="B186" s="2" t="s">
        <v>127</v>
      </c>
      <c r="C186" s="2" t="s">
        <v>128</v>
      </c>
      <c r="D186" s="2" t="s">
        <v>1098</v>
      </c>
      <c r="E186" s="2">
        <v>72</v>
      </c>
      <c r="F186" s="2">
        <v>22</v>
      </c>
      <c r="G186" s="2">
        <v>11</v>
      </c>
      <c r="H186" s="2">
        <v>11</v>
      </c>
      <c r="I186" s="1">
        <v>43927.481030092589</v>
      </c>
      <c r="J186" s="2" t="s">
        <v>129</v>
      </c>
      <c r="K186" s="2" t="s">
        <v>1492</v>
      </c>
      <c r="L186" s="2">
        <v>516</v>
      </c>
      <c r="M186" s="2">
        <v>0</v>
      </c>
      <c r="N186" s="2" t="s">
        <v>17</v>
      </c>
      <c r="O186" s="2" t="s">
        <v>17</v>
      </c>
      <c r="P186" s="2" t="s">
        <v>17</v>
      </c>
      <c r="Q186" s="2" t="s">
        <v>130</v>
      </c>
      <c r="R186" s="2" t="s">
        <v>17</v>
      </c>
      <c r="S186" s="2" t="s">
        <v>131</v>
      </c>
    </row>
    <row r="187" spans="1:19" x14ac:dyDescent="0.3">
      <c r="A187" s="2">
        <v>14304</v>
      </c>
      <c r="B187" s="2" t="s">
        <v>2233</v>
      </c>
      <c r="C187" s="2" t="s">
        <v>2234</v>
      </c>
      <c r="D187" s="2" t="s">
        <v>2424</v>
      </c>
      <c r="E187" s="2">
        <v>1228</v>
      </c>
      <c r="F187" s="2">
        <v>49</v>
      </c>
      <c r="G187" s="2">
        <v>25</v>
      </c>
      <c r="H187" s="2">
        <v>24</v>
      </c>
      <c r="I187" s="1">
        <v>43657.771504606484</v>
      </c>
      <c r="J187" s="2" t="s">
        <v>2235</v>
      </c>
      <c r="K187" s="2" t="s">
        <v>3280</v>
      </c>
      <c r="L187" s="2">
        <v>196</v>
      </c>
      <c r="M187" s="2">
        <v>0</v>
      </c>
      <c r="N187" s="2" t="s">
        <v>701</v>
      </c>
      <c r="O187" s="2" t="s">
        <v>28</v>
      </c>
      <c r="P187" s="2" t="s">
        <v>29</v>
      </c>
      <c r="Q187" s="2" t="s">
        <v>2236</v>
      </c>
      <c r="R187" s="2" t="s">
        <v>2189</v>
      </c>
      <c r="S187" s="2" t="s">
        <v>17</v>
      </c>
    </row>
    <row r="188" spans="1:19" x14ac:dyDescent="0.3">
      <c r="A188" s="2">
        <v>2857</v>
      </c>
      <c r="B188" s="2" t="s">
        <v>127</v>
      </c>
      <c r="C188" s="2" t="s">
        <v>128</v>
      </c>
      <c r="D188" s="2" t="s">
        <v>1328</v>
      </c>
      <c r="E188" s="2">
        <v>72</v>
      </c>
      <c r="F188" s="2">
        <v>4</v>
      </c>
      <c r="G188" s="2">
        <v>2</v>
      </c>
      <c r="H188" s="2">
        <v>2</v>
      </c>
      <c r="I188" s="1">
        <v>43927.481030092589</v>
      </c>
      <c r="J188" s="2" t="s">
        <v>129</v>
      </c>
      <c r="K188" s="2" t="s">
        <v>1511</v>
      </c>
      <c r="L188" s="2">
        <v>175</v>
      </c>
      <c r="M188" s="2">
        <v>0</v>
      </c>
      <c r="N188" s="2" t="s">
        <v>17</v>
      </c>
      <c r="O188" s="2" t="s">
        <v>17</v>
      </c>
      <c r="P188" s="2" t="s">
        <v>17</v>
      </c>
      <c r="Q188" s="2" t="s">
        <v>130</v>
      </c>
      <c r="R188" s="2" t="s">
        <v>17</v>
      </c>
      <c r="S188" s="2" t="s">
        <v>131</v>
      </c>
    </row>
    <row r="189" spans="1:19" x14ac:dyDescent="0.3">
      <c r="A189" s="2">
        <v>2967</v>
      </c>
      <c r="B189" s="2" t="s">
        <v>127</v>
      </c>
      <c r="C189" s="2" t="s">
        <v>128</v>
      </c>
      <c r="D189" s="2" t="s">
        <v>405</v>
      </c>
      <c r="E189" s="2">
        <v>72</v>
      </c>
      <c r="F189" s="2">
        <v>14</v>
      </c>
      <c r="G189" s="2">
        <v>7</v>
      </c>
      <c r="H189" s="2">
        <v>7</v>
      </c>
      <c r="I189" s="1">
        <v>43927.481030092589</v>
      </c>
      <c r="J189" s="2" t="s">
        <v>129</v>
      </c>
      <c r="K189" s="2" t="s">
        <v>1541</v>
      </c>
      <c r="L189" s="2">
        <v>196</v>
      </c>
      <c r="M189" s="2">
        <v>0</v>
      </c>
      <c r="N189" s="2" t="s">
        <v>17</v>
      </c>
      <c r="O189" s="2" t="s">
        <v>17</v>
      </c>
      <c r="P189" s="2" t="s">
        <v>17</v>
      </c>
      <c r="Q189" s="2" t="s">
        <v>130</v>
      </c>
      <c r="R189" s="2" t="s">
        <v>17</v>
      </c>
      <c r="S189" s="2" t="s">
        <v>131</v>
      </c>
    </row>
    <row r="190" spans="1:19" x14ac:dyDescent="0.3">
      <c r="A190" s="2">
        <v>3082</v>
      </c>
      <c r="B190" s="2" t="s">
        <v>127</v>
      </c>
      <c r="C190" s="2" t="s">
        <v>128</v>
      </c>
      <c r="D190" s="2" t="s">
        <v>132</v>
      </c>
      <c r="E190" s="2">
        <v>72</v>
      </c>
      <c r="F190" s="2">
        <v>40</v>
      </c>
      <c r="G190" s="2">
        <v>20</v>
      </c>
      <c r="H190" s="2">
        <v>20</v>
      </c>
      <c r="I190" s="1">
        <v>43927.481030092589</v>
      </c>
      <c r="J190" s="2" t="s">
        <v>129</v>
      </c>
      <c r="K190" s="2" t="s">
        <v>1556</v>
      </c>
      <c r="L190" s="2">
        <v>1820</v>
      </c>
      <c r="M190" s="2">
        <v>0</v>
      </c>
      <c r="N190" s="2" t="s">
        <v>17</v>
      </c>
      <c r="O190" s="2" t="s">
        <v>17</v>
      </c>
      <c r="P190" s="2" t="s">
        <v>17</v>
      </c>
      <c r="Q190" s="2" t="s">
        <v>130</v>
      </c>
      <c r="R190" s="2" t="s">
        <v>17</v>
      </c>
      <c r="S190" s="2" t="s">
        <v>131</v>
      </c>
    </row>
    <row r="191" spans="1:19" x14ac:dyDescent="0.3">
      <c r="A191" s="2">
        <v>28010</v>
      </c>
      <c r="B191" s="2" t="s">
        <v>2534</v>
      </c>
      <c r="C191" s="2" t="s">
        <v>2535</v>
      </c>
      <c r="D191" s="2" t="s">
        <v>3183</v>
      </c>
      <c r="E191" s="2">
        <v>1469</v>
      </c>
      <c r="F191" s="2">
        <v>2</v>
      </c>
      <c r="G191" s="2">
        <v>1</v>
      </c>
      <c r="H191" s="2">
        <v>1</v>
      </c>
      <c r="I191" s="1">
        <v>43564.968888888892</v>
      </c>
      <c r="J191" s="2" t="s">
        <v>2536</v>
      </c>
      <c r="K191" s="2" t="s">
        <v>4159</v>
      </c>
      <c r="L191" s="2">
        <v>49</v>
      </c>
      <c r="M191" s="2">
        <v>0</v>
      </c>
      <c r="N191" s="2" t="s">
        <v>33</v>
      </c>
      <c r="O191" s="2" t="s">
        <v>395</v>
      </c>
      <c r="P191" s="2" t="s">
        <v>396</v>
      </c>
      <c r="Q191" s="2" t="s">
        <v>2537</v>
      </c>
      <c r="R191" s="2" t="s">
        <v>2433</v>
      </c>
      <c r="S191" s="2" t="s">
        <v>17</v>
      </c>
    </row>
    <row r="192" spans="1:19" x14ac:dyDescent="0.3">
      <c r="A192" s="2">
        <v>28071</v>
      </c>
      <c r="B192" s="2" t="s">
        <v>2534</v>
      </c>
      <c r="C192" s="2" t="s">
        <v>2535</v>
      </c>
      <c r="D192" s="2" t="s">
        <v>2718</v>
      </c>
      <c r="E192" s="2">
        <v>1469</v>
      </c>
      <c r="F192" s="2">
        <v>3</v>
      </c>
      <c r="G192" s="2">
        <v>2</v>
      </c>
      <c r="H192" s="2">
        <v>1</v>
      </c>
      <c r="I192" s="1">
        <v>43564.968888888892</v>
      </c>
      <c r="J192" s="2" t="s">
        <v>2536</v>
      </c>
      <c r="K192" s="2" t="s">
        <v>4165</v>
      </c>
      <c r="L192" s="2">
        <v>66</v>
      </c>
      <c r="M192" s="2">
        <v>0</v>
      </c>
      <c r="N192" s="2" t="s">
        <v>33</v>
      </c>
      <c r="O192" s="2" t="s">
        <v>395</v>
      </c>
      <c r="P192" s="2" t="s">
        <v>396</v>
      </c>
      <c r="Q192" s="2" t="s">
        <v>2537</v>
      </c>
      <c r="R192" s="2" t="s">
        <v>2433</v>
      </c>
      <c r="S192" s="2" t="s">
        <v>17</v>
      </c>
    </row>
    <row r="193" spans="1:19" x14ac:dyDescent="0.3">
      <c r="A193" s="2">
        <v>3165</v>
      </c>
      <c r="B193" s="2" t="s">
        <v>127</v>
      </c>
      <c r="C193" s="2" t="s">
        <v>128</v>
      </c>
      <c r="D193" s="2" t="s">
        <v>1102</v>
      </c>
      <c r="E193" s="2">
        <v>72</v>
      </c>
      <c r="F193" s="2">
        <v>4</v>
      </c>
      <c r="G193" s="2">
        <v>2</v>
      </c>
      <c r="H193" s="2">
        <v>2</v>
      </c>
      <c r="I193" s="1">
        <v>43927.481030092589</v>
      </c>
      <c r="J193" s="2" t="s">
        <v>129</v>
      </c>
      <c r="K193" s="2" t="s">
        <v>1577</v>
      </c>
      <c r="L193" s="2">
        <v>477</v>
      </c>
      <c r="M193" s="2">
        <v>0</v>
      </c>
      <c r="N193" s="2" t="s">
        <v>17</v>
      </c>
      <c r="O193" s="2" t="s">
        <v>17</v>
      </c>
      <c r="P193" s="2" t="s">
        <v>17</v>
      </c>
      <c r="Q193" s="2" t="s">
        <v>130</v>
      </c>
      <c r="R193" s="2" t="s">
        <v>17</v>
      </c>
      <c r="S193" s="2" t="s">
        <v>131</v>
      </c>
    </row>
    <row r="194" spans="1:19" x14ac:dyDescent="0.3">
      <c r="A194" s="2">
        <v>12901</v>
      </c>
      <c r="B194" s="2" t="s">
        <v>366</v>
      </c>
      <c r="C194" s="2" t="s">
        <v>367</v>
      </c>
      <c r="D194" s="2" t="s">
        <v>1817</v>
      </c>
      <c r="E194" s="2">
        <v>171</v>
      </c>
      <c r="F194" s="2">
        <v>11</v>
      </c>
      <c r="G194" s="2">
        <v>3</v>
      </c>
      <c r="H194" s="2">
        <v>8</v>
      </c>
      <c r="I194" s="1">
        <v>43916.532407407409</v>
      </c>
      <c r="J194" s="2" t="s">
        <v>368</v>
      </c>
      <c r="K194" s="2" t="s">
        <v>3115</v>
      </c>
      <c r="L194" s="2">
        <v>477</v>
      </c>
      <c r="M194" s="2">
        <v>0</v>
      </c>
      <c r="N194" s="2" t="s">
        <v>17</v>
      </c>
      <c r="O194" s="2" t="s">
        <v>17</v>
      </c>
      <c r="P194" s="2" t="s">
        <v>17</v>
      </c>
      <c r="Q194" s="2"/>
      <c r="R194" s="2"/>
      <c r="S194" s="2"/>
    </row>
    <row r="195" spans="1:19" x14ac:dyDescent="0.3">
      <c r="A195" s="2">
        <v>3245</v>
      </c>
      <c r="B195" s="2" t="s">
        <v>127</v>
      </c>
      <c r="C195" s="2" t="s">
        <v>128</v>
      </c>
      <c r="D195" s="2" t="s">
        <v>406</v>
      </c>
      <c r="E195" s="2">
        <v>72</v>
      </c>
      <c r="F195" s="2">
        <v>18</v>
      </c>
      <c r="G195" s="2">
        <v>9</v>
      </c>
      <c r="H195" s="2">
        <v>9</v>
      </c>
      <c r="I195" s="1">
        <v>43927.481030092589</v>
      </c>
      <c r="J195" s="2" t="s">
        <v>129</v>
      </c>
      <c r="K195" s="2" t="s">
        <v>1593</v>
      </c>
      <c r="L195" s="2">
        <v>1190</v>
      </c>
      <c r="M195" s="2">
        <v>0</v>
      </c>
      <c r="N195" s="2" t="s">
        <v>17</v>
      </c>
      <c r="O195" s="2" t="s">
        <v>17</v>
      </c>
      <c r="P195" s="2" t="s">
        <v>17</v>
      </c>
      <c r="Q195" s="2" t="s">
        <v>130</v>
      </c>
      <c r="R195" s="2" t="s">
        <v>17</v>
      </c>
      <c r="S195" s="2" t="s">
        <v>131</v>
      </c>
    </row>
    <row r="196" spans="1:19" x14ac:dyDescent="0.3">
      <c r="A196" s="2">
        <v>13104</v>
      </c>
      <c r="B196" s="2" t="s">
        <v>366</v>
      </c>
      <c r="C196" s="2" t="s">
        <v>367</v>
      </c>
      <c r="D196" s="2" t="s">
        <v>3009</v>
      </c>
      <c r="E196" s="2">
        <v>171</v>
      </c>
      <c r="F196" s="2">
        <v>2</v>
      </c>
      <c r="G196" s="2">
        <v>1</v>
      </c>
      <c r="H196" s="2">
        <v>1</v>
      </c>
      <c r="I196" s="1">
        <v>43916.532407407409</v>
      </c>
      <c r="J196" s="2" t="s">
        <v>368</v>
      </c>
      <c r="K196" s="2" t="s">
        <v>3130</v>
      </c>
      <c r="L196" s="2">
        <v>54</v>
      </c>
      <c r="M196" s="2">
        <v>0</v>
      </c>
      <c r="N196" s="2" t="s">
        <v>17</v>
      </c>
      <c r="O196" s="2" t="s">
        <v>17</v>
      </c>
      <c r="P196" s="2" t="s">
        <v>17</v>
      </c>
      <c r="Q196" s="2"/>
      <c r="R196" s="2"/>
      <c r="S196" s="2"/>
    </row>
    <row r="197" spans="1:19" x14ac:dyDescent="0.3">
      <c r="A197" s="2">
        <v>3308</v>
      </c>
      <c r="B197" s="2" t="s">
        <v>127</v>
      </c>
      <c r="C197" s="2" t="s">
        <v>128</v>
      </c>
      <c r="D197" s="2" t="s">
        <v>1203</v>
      </c>
      <c r="E197" s="2">
        <v>72</v>
      </c>
      <c r="F197" s="2">
        <v>8</v>
      </c>
      <c r="G197" s="2">
        <v>4</v>
      </c>
      <c r="H197" s="2">
        <v>4</v>
      </c>
      <c r="I197" s="1">
        <v>43927.481030092589</v>
      </c>
      <c r="J197" s="2" t="s">
        <v>129</v>
      </c>
      <c r="K197" s="2" t="s">
        <v>1603</v>
      </c>
      <c r="L197" s="2">
        <v>178</v>
      </c>
      <c r="M197" s="2">
        <v>0</v>
      </c>
      <c r="N197" s="2" t="s">
        <v>17</v>
      </c>
      <c r="O197" s="2" t="s">
        <v>17</v>
      </c>
      <c r="P197" s="2" t="s">
        <v>17</v>
      </c>
      <c r="Q197" s="2" t="s">
        <v>130</v>
      </c>
      <c r="R197" s="2" t="s">
        <v>17</v>
      </c>
      <c r="S197" s="2" t="s">
        <v>131</v>
      </c>
    </row>
    <row r="198" spans="1:19" x14ac:dyDescent="0.3">
      <c r="A198" s="2">
        <v>3374</v>
      </c>
      <c r="B198" s="2" t="s">
        <v>127</v>
      </c>
      <c r="C198" s="2" t="s">
        <v>128</v>
      </c>
      <c r="D198" s="2" t="s">
        <v>1473</v>
      </c>
      <c r="E198" s="2">
        <v>72</v>
      </c>
      <c r="F198" s="2">
        <v>6</v>
      </c>
      <c r="G198" s="2">
        <v>3</v>
      </c>
      <c r="H198" s="2">
        <v>3</v>
      </c>
      <c r="I198" s="1">
        <v>43927.481030092589</v>
      </c>
      <c r="J198" s="2" t="s">
        <v>129</v>
      </c>
      <c r="K198" s="2" t="s">
        <v>1613</v>
      </c>
      <c r="L198" s="2">
        <v>78</v>
      </c>
      <c r="M198" s="2">
        <v>0</v>
      </c>
      <c r="N198" s="2" t="s">
        <v>17</v>
      </c>
      <c r="O198" s="2" t="s">
        <v>17</v>
      </c>
      <c r="P198" s="2" t="s">
        <v>17</v>
      </c>
      <c r="Q198" s="2" t="s">
        <v>130</v>
      </c>
      <c r="R198" s="2" t="s">
        <v>17</v>
      </c>
      <c r="S198" s="2" t="s">
        <v>131</v>
      </c>
    </row>
    <row r="199" spans="1:19" x14ac:dyDescent="0.3">
      <c r="A199" s="2">
        <v>13180</v>
      </c>
      <c r="B199" s="2" t="s">
        <v>366</v>
      </c>
      <c r="C199" s="2" t="s">
        <v>367</v>
      </c>
      <c r="D199" s="2" t="s">
        <v>719</v>
      </c>
      <c r="E199" s="2">
        <v>171</v>
      </c>
      <c r="F199" s="2">
        <v>66</v>
      </c>
      <c r="G199" s="2">
        <v>44</v>
      </c>
      <c r="H199" s="2">
        <v>22</v>
      </c>
      <c r="I199" s="1">
        <v>43916.532407407409</v>
      </c>
      <c r="J199" s="2" t="s">
        <v>368</v>
      </c>
      <c r="K199" s="2" t="s">
        <v>3138</v>
      </c>
      <c r="L199" s="2">
        <v>784</v>
      </c>
      <c r="M199" s="2">
        <v>0</v>
      </c>
      <c r="N199" s="2" t="s">
        <v>17</v>
      </c>
      <c r="O199" s="2" t="s">
        <v>17</v>
      </c>
      <c r="P199" s="2" t="s">
        <v>17</v>
      </c>
      <c r="Q199" s="2"/>
      <c r="R199" s="2"/>
      <c r="S199" s="2"/>
    </row>
    <row r="200" spans="1:19" x14ac:dyDescent="0.3">
      <c r="A200" s="2">
        <v>13273</v>
      </c>
      <c r="B200" s="2" t="s">
        <v>366</v>
      </c>
      <c r="C200" s="2" t="s">
        <v>367</v>
      </c>
      <c r="D200" s="2" t="s">
        <v>1798</v>
      </c>
      <c r="E200" s="2">
        <v>171</v>
      </c>
      <c r="F200" s="2">
        <v>4</v>
      </c>
      <c r="G200" s="2">
        <v>2</v>
      </c>
      <c r="H200" s="2">
        <v>2</v>
      </c>
      <c r="I200" s="1">
        <v>43916.532407407409</v>
      </c>
      <c r="J200" s="2" t="s">
        <v>368</v>
      </c>
      <c r="K200" s="2" t="s">
        <v>3147</v>
      </c>
      <c r="L200" s="2">
        <v>93</v>
      </c>
      <c r="M200" s="2">
        <v>0</v>
      </c>
      <c r="N200" s="2" t="s">
        <v>17</v>
      </c>
      <c r="O200" s="2" t="s">
        <v>17</v>
      </c>
      <c r="P200" s="2" t="s">
        <v>17</v>
      </c>
      <c r="Q200" s="2"/>
      <c r="R200" s="2"/>
      <c r="S200" s="2"/>
    </row>
    <row r="201" spans="1:19" x14ac:dyDescent="0.3">
      <c r="A201" s="2">
        <v>13377</v>
      </c>
      <c r="B201" s="2" t="s">
        <v>366</v>
      </c>
      <c r="C201" s="2" t="s">
        <v>367</v>
      </c>
      <c r="D201" s="2" t="s">
        <v>1561</v>
      </c>
      <c r="E201" s="2">
        <v>171</v>
      </c>
      <c r="F201" s="2">
        <v>102</v>
      </c>
      <c r="G201" s="2">
        <v>15</v>
      </c>
      <c r="H201" s="2">
        <v>87</v>
      </c>
      <c r="I201" s="1">
        <v>43916.532407407409</v>
      </c>
      <c r="J201" s="2" t="s">
        <v>368</v>
      </c>
      <c r="K201" s="2" t="s">
        <v>3162</v>
      </c>
      <c r="L201" s="2">
        <v>438</v>
      </c>
      <c r="M201" s="2">
        <v>0</v>
      </c>
      <c r="N201" s="2" t="s">
        <v>17</v>
      </c>
      <c r="O201" s="2" t="s">
        <v>17</v>
      </c>
      <c r="P201" s="2" t="s">
        <v>17</v>
      </c>
      <c r="Q201" s="2"/>
      <c r="R201" s="2"/>
      <c r="S201" s="2"/>
    </row>
    <row r="202" spans="1:19" x14ac:dyDescent="0.3">
      <c r="A202" s="2">
        <v>3436</v>
      </c>
      <c r="B202" s="2" t="s">
        <v>127</v>
      </c>
      <c r="C202" s="2" t="s">
        <v>128</v>
      </c>
      <c r="D202" s="2" t="s">
        <v>1496</v>
      </c>
      <c r="E202" s="2">
        <v>72</v>
      </c>
      <c r="F202" s="2">
        <v>4</v>
      </c>
      <c r="G202" s="2">
        <v>2</v>
      </c>
      <c r="H202" s="2">
        <v>2</v>
      </c>
      <c r="I202" s="1">
        <v>43927.481030092589</v>
      </c>
      <c r="J202" s="2" t="s">
        <v>129</v>
      </c>
      <c r="K202" s="2" t="s">
        <v>1631</v>
      </c>
      <c r="L202" s="2">
        <v>87</v>
      </c>
      <c r="M202" s="2">
        <v>0</v>
      </c>
      <c r="N202" s="2" t="s">
        <v>17</v>
      </c>
      <c r="O202" s="2" t="s">
        <v>17</v>
      </c>
      <c r="P202" s="2" t="s">
        <v>17</v>
      </c>
      <c r="Q202" s="2" t="s">
        <v>130</v>
      </c>
      <c r="R202" s="2" t="s">
        <v>17</v>
      </c>
      <c r="S202" s="2" t="s">
        <v>131</v>
      </c>
    </row>
    <row r="203" spans="1:19" x14ac:dyDescent="0.3">
      <c r="A203" s="2">
        <v>3534</v>
      </c>
      <c r="B203" s="2" t="s">
        <v>127</v>
      </c>
      <c r="C203" s="2" t="s">
        <v>128</v>
      </c>
      <c r="D203" s="2" t="s">
        <v>1516</v>
      </c>
      <c r="E203" s="2">
        <v>72</v>
      </c>
      <c r="F203" s="2">
        <v>6</v>
      </c>
      <c r="G203" s="2">
        <v>3</v>
      </c>
      <c r="H203" s="2">
        <v>3</v>
      </c>
      <c r="I203" s="1">
        <v>43927.481030092589</v>
      </c>
      <c r="J203" s="2" t="s">
        <v>129</v>
      </c>
      <c r="K203" s="2" t="s">
        <v>1648</v>
      </c>
      <c r="L203" s="2">
        <v>138</v>
      </c>
      <c r="M203" s="2">
        <v>0</v>
      </c>
      <c r="N203" s="2" t="s">
        <v>17</v>
      </c>
      <c r="O203" s="2" t="s">
        <v>17</v>
      </c>
      <c r="P203" s="2" t="s">
        <v>17</v>
      </c>
      <c r="Q203" s="2" t="s">
        <v>130</v>
      </c>
      <c r="R203" s="2" t="s">
        <v>17</v>
      </c>
      <c r="S203" s="2" t="s">
        <v>131</v>
      </c>
    </row>
    <row r="204" spans="1:19" x14ac:dyDescent="0.3">
      <c r="A204" s="2">
        <v>3611</v>
      </c>
      <c r="B204" s="2" t="s">
        <v>127</v>
      </c>
      <c r="C204" s="2" t="s">
        <v>128</v>
      </c>
      <c r="D204" s="2" t="s">
        <v>241</v>
      </c>
      <c r="E204" s="2">
        <v>72</v>
      </c>
      <c r="F204" s="2">
        <v>14</v>
      </c>
      <c r="G204" s="2">
        <v>7</v>
      </c>
      <c r="H204" s="2">
        <v>7</v>
      </c>
      <c r="I204" s="1">
        <v>43927.481030092589</v>
      </c>
      <c r="J204" s="2" t="s">
        <v>129</v>
      </c>
      <c r="K204" s="2" t="s">
        <v>1662</v>
      </c>
      <c r="L204" s="2">
        <v>987</v>
      </c>
      <c r="M204" s="2">
        <v>0</v>
      </c>
      <c r="N204" s="2" t="s">
        <v>17</v>
      </c>
      <c r="O204" s="2" t="s">
        <v>17</v>
      </c>
      <c r="P204" s="2" t="s">
        <v>17</v>
      </c>
      <c r="Q204" s="2" t="s">
        <v>130</v>
      </c>
      <c r="R204" s="2" t="s">
        <v>17</v>
      </c>
      <c r="S204" s="2" t="s">
        <v>131</v>
      </c>
    </row>
    <row r="205" spans="1:19" x14ac:dyDescent="0.3">
      <c r="A205" s="2">
        <v>33325</v>
      </c>
      <c r="B205" s="2" t="s">
        <v>2565</v>
      </c>
      <c r="C205" s="2" t="s">
        <v>2566</v>
      </c>
      <c r="D205" s="2" t="s">
        <v>4162</v>
      </c>
      <c r="E205" s="2">
        <v>1492</v>
      </c>
      <c r="F205" s="2">
        <v>1</v>
      </c>
      <c r="G205" s="2">
        <v>1</v>
      </c>
      <c r="H205" s="2">
        <v>0</v>
      </c>
      <c r="I205" s="1">
        <v>43564.680509259262</v>
      </c>
      <c r="J205" s="2" t="s">
        <v>2567</v>
      </c>
      <c r="K205" s="2" t="s">
        <v>4472</v>
      </c>
      <c r="L205" s="2">
        <v>59</v>
      </c>
      <c r="M205" s="2">
        <v>0</v>
      </c>
      <c r="N205" s="2" t="s">
        <v>17</v>
      </c>
      <c r="O205" s="2" t="s">
        <v>17</v>
      </c>
      <c r="P205" s="2" t="s">
        <v>17</v>
      </c>
      <c r="Q205" s="2"/>
      <c r="R205" s="2"/>
      <c r="S205" s="2"/>
    </row>
    <row r="206" spans="1:19" x14ac:dyDescent="0.3">
      <c r="A206" s="2">
        <v>3699</v>
      </c>
      <c r="B206" s="2" t="s">
        <v>127</v>
      </c>
      <c r="C206" s="2" t="s">
        <v>128</v>
      </c>
      <c r="D206" s="2" t="s">
        <v>1233</v>
      </c>
      <c r="E206" s="2">
        <v>72</v>
      </c>
      <c r="F206" s="2">
        <v>2</v>
      </c>
      <c r="G206" s="2">
        <v>1</v>
      </c>
      <c r="H206" s="2">
        <v>1</v>
      </c>
      <c r="I206" s="1">
        <v>43927.481030092589</v>
      </c>
      <c r="J206" s="2" t="s">
        <v>129</v>
      </c>
      <c r="K206" s="2" t="s">
        <v>1694</v>
      </c>
      <c r="L206" s="2">
        <v>74</v>
      </c>
      <c r="M206" s="2">
        <v>0</v>
      </c>
      <c r="N206" s="2" t="s">
        <v>17</v>
      </c>
      <c r="O206" s="2" t="s">
        <v>17</v>
      </c>
      <c r="P206" s="2" t="s">
        <v>17</v>
      </c>
      <c r="Q206" s="2" t="s">
        <v>130</v>
      </c>
      <c r="R206" s="2" t="s">
        <v>17</v>
      </c>
      <c r="S206" s="2" t="s">
        <v>131</v>
      </c>
    </row>
    <row r="207" spans="1:19" x14ac:dyDescent="0.3">
      <c r="A207" s="2">
        <v>28541</v>
      </c>
      <c r="B207" s="2" t="s">
        <v>2534</v>
      </c>
      <c r="C207" s="2" t="s">
        <v>2535</v>
      </c>
      <c r="D207" s="2" t="s">
        <v>3228</v>
      </c>
      <c r="E207" s="2">
        <v>1469</v>
      </c>
      <c r="F207" s="2">
        <v>6</v>
      </c>
      <c r="G207" s="2">
        <v>2</v>
      </c>
      <c r="H207" s="2">
        <v>4</v>
      </c>
      <c r="I207" s="1">
        <v>43564.968888888892</v>
      </c>
      <c r="J207" s="2" t="s">
        <v>2536</v>
      </c>
      <c r="K207" s="2" t="s">
        <v>4189</v>
      </c>
      <c r="L207" s="2">
        <v>120</v>
      </c>
      <c r="M207" s="2">
        <v>0</v>
      </c>
      <c r="N207" s="2" t="s">
        <v>33</v>
      </c>
      <c r="O207" s="2" t="s">
        <v>395</v>
      </c>
      <c r="P207" s="2" t="s">
        <v>396</v>
      </c>
      <c r="Q207" s="2" t="s">
        <v>2537</v>
      </c>
      <c r="R207" s="2" t="s">
        <v>2433</v>
      </c>
      <c r="S207" s="2" t="s">
        <v>17</v>
      </c>
    </row>
    <row r="208" spans="1:19" x14ac:dyDescent="0.3">
      <c r="A208" s="2">
        <v>13672</v>
      </c>
      <c r="B208" s="2" t="s">
        <v>366</v>
      </c>
      <c r="C208" s="2" t="s">
        <v>367</v>
      </c>
      <c r="D208" s="2" t="s">
        <v>338</v>
      </c>
      <c r="E208" s="2">
        <v>171</v>
      </c>
      <c r="F208" s="2">
        <v>13</v>
      </c>
      <c r="G208" s="2">
        <v>12</v>
      </c>
      <c r="H208" s="2">
        <v>1</v>
      </c>
      <c r="I208" s="1">
        <v>43916.532407407409</v>
      </c>
      <c r="J208" s="2" t="s">
        <v>368</v>
      </c>
      <c r="K208" s="2" t="s">
        <v>3203</v>
      </c>
      <c r="L208" s="2">
        <v>380</v>
      </c>
      <c r="M208" s="2">
        <v>0</v>
      </c>
      <c r="N208" s="2" t="s">
        <v>17</v>
      </c>
      <c r="O208" s="2" t="s">
        <v>17</v>
      </c>
      <c r="P208" s="2" t="s">
        <v>17</v>
      </c>
      <c r="Q208" s="2"/>
      <c r="R208" s="2"/>
      <c r="S208" s="2"/>
    </row>
    <row r="209" spans="1:19" x14ac:dyDescent="0.3">
      <c r="A209" s="2">
        <v>3783</v>
      </c>
      <c r="B209" s="2" t="s">
        <v>127</v>
      </c>
      <c r="C209" s="2" t="s">
        <v>128</v>
      </c>
      <c r="D209" s="2" t="s">
        <v>457</v>
      </c>
      <c r="E209" s="2">
        <v>72</v>
      </c>
      <c r="F209" s="2">
        <v>56</v>
      </c>
      <c r="G209" s="2">
        <v>28</v>
      </c>
      <c r="H209" s="2">
        <v>28</v>
      </c>
      <c r="I209" s="1">
        <v>43927.481030092589</v>
      </c>
      <c r="J209" s="2" t="s">
        <v>129</v>
      </c>
      <c r="K209" s="2" t="s">
        <v>1722</v>
      </c>
      <c r="L209" s="2">
        <v>1514</v>
      </c>
      <c r="M209" s="2">
        <v>0</v>
      </c>
      <c r="N209" s="2" t="s">
        <v>17</v>
      </c>
      <c r="O209" s="2" t="s">
        <v>17</v>
      </c>
      <c r="P209" s="2" t="s">
        <v>17</v>
      </c>
      <c r="Q209" s="2" t="s">
        <v>130</v>
      </c>
      <c r="R209" s="2" t="s">
        <v>17</v>
      </c>
      <c r="S209" s="2" t="s">
        <v>131</v>
      </c>
    </row>
    <row r="210" spans="1:19" x14ac:dyDescent="0.3">
      <c r="A210" s="2">
        <v>295</v>
      </c>
      <c r="B210" s="2" t="s">
        <v>76</v>
      </c>
      <c r="C210" s="2" t="s">
        <v>77</v>
      </c>
      <c r="D210" s="2" t="s">
        <v>143</v>
      </c>
      <c r="E210" s="2">
        <v>16</v>
      </c>
      <c r="F210" s="2">
        <v>6</v>
      </c>
      <c r="G210" s="2">
        <v>2</v>
      </c>
      <c r="H210" s="2">
        <v>4</v>
      </c>
      <c r="I210" s="1">
        <v>43925.479409722226</v>
      </c>
      <c r="J210" s="2" t="s">
        <v>78</v>
      </c>
      <c r="K210" s="2" t="s">
        <v>351</v>
      </c>
      <c r="L210" s="2">
        <v>144</v>
      </c>
      <c r="M210" s="2">
        <v>0</v>
      </c>
      <c r="N210" s="2" t="s">
        <v>17</v>
      </c>
      <c r="O210" s="2" t="s">
        <v>17</v>
      </c>
      <c r="P210" s="2" t="s">
        <v>17</v>
      </c>
      <c r="Q210" s="2"/>
      <c r="R210" s="2"/>
      <c r="S210" s="2"/>
    </row>
    <row r="211" spans="1:19" x14ac:dyDescent="0.3">
      <c r="A211" s="2">
        <v>3877</v>
      </c>
      <c r="B211" s="2" t="s">
        <v>127</v>
      </c>
      <c r="C211" s="2" t="s">
        <v>128</v>
      </c>
      <c r="D211" s="2" t="s">
        <v>1264</v>
      </c>
      <c r="E211" s="2">
        <v>72</v>
      </c>
      <c r="F211" s="2">
        <v>16</v>
      </c>
      <c r="G211" s="2">
        <v>8</v>
      </c>
      <c r="H211" s="2">
        <v>8</v>
      </c>
      <c r="I211" s="1">
        <v>43927.481030092589</v>
      </c>
      <c r="J211" s="2" t="s">
        <v>129</v>
      </c>
      <c r="K211" s="2" t="s">
        <v>1764</v>
      </c>
      <c r="L211" s="2">
        <v>114</v>
      </c>
      <c r="M211" s="2">
        <v>0</v>
      </c>
      <c r="N211" s="2" t="s">
        <v>17</v>
      </c>
      <c r="O211" s="2" t="s">
        <v>17</v>
      </c>
      <c r="P211" s="2" t="s">
        <v>17</v>
      </c>
      <c r="Q211" s="2" t="s">
        <v>130</v>
      </c>
      <c r="R211" s="2" t="s">
        <v>17</v>
      </c>
      <c r="S211" s="2" t="s">
        <v>131</v>
      </c>
    </row>
    <row r="212" spans="1:19" x14ac:dyDescent="0.3">
      <c r="A212" s="2">
        <v>14028</v>
      </c>
      <c r="B212" s="2" t="s">
        <v>366</v>
      </c>
      <c r="C212" s="2" t="s">
        <v>367</v>
      </c>
      <c r="D212" s="2" t="s">
        <v>1810</v>
      </c>
      <c r="E212" s="2">
        <v>171</v>
      </c>
      <c r="F212" s="2">
        <v>3</v>
      </c>
      <c r="G212" s="2">
        <v>2</v>
      </c>
      <c r="H212" s="2">
        <v>1</v>
      </c>
      <c r="I212" s="1">
        <v>43916.532407407409</v>
      </c>
      <c r="J212" s="2" t="s">
        <v>368</v>
      </c>
      <c r="K212" s="2" t="s">
        <v>3248</v>
      </c>
      <c r="L212" s="2">
        <v>115</v>
      </c>
      <c r="M212" s="2">
        <v>0</v>
      </c>
      <c r="N212" s="2" t="s">
        <v>17</v>
      </c>
      <c r="O212" s="2" t="s">
        <v>17</v>
      </c>
      <c r="P212" s="2" t="s">
        <v>17</v>
      </c>
      <c r="Q212" s="2"/>
      <c r="R212" s="2"/>
      <c r="S212" s="2"/>
    </row>
    <row r="213" spans="1:19" x14ac:dyDescent="0.3">
      <c r="A213" s="2">
        <v>29184</v>
      </c>
      <c r="B213" s="2" t="s">
        <v>2534</v>
      </c>
      <c r="C213" s="2" t="s">
        <v>2535</v>
      </c>
      <c r="D213" s="2" t="s">
        <v>2731</v>
      </c>
      <c r="E213" s="2">
        <v>1469</v>
      </c>
      <c r="F213" s="2">
        <v>2</v>
      </c>
      <c r="G213" s="2">
        <v>2</v>
      </c>
      <c r="H213" s="2">
        <v>0</v>
      </c>
      <c r="I213" s="1">
        <v>43564.968888888892</v>
      </c>
      <c r="J213" s="2" t="s">
        <v>2536</v>
      </c>
      <c r="K213" s="2" t="s">
        <v>4241</v>
      </c>
      <c r="L213" s="2">
        <v>91</v>
      </c>
      <c r="M213" s="2">
        <v>0</v>
      </c>
      <c r="N213" s="2" t="s">
        <v>33</v>
      </c>
      <c r="O213" s="2" t="s">
        <v>395</v>
      </c>
      <c r="P213" s="2" t="s">
        <v>396</v>
      </c>
      <c r="Q213" s="2" t="s">
        <v>2537</v>
      </c>
      <c r="R213" s="2" t="s">
        <v>2433</v>
      </c>
      <c r="S213" s="2" t="s">
        <v>17</v>
      </c>
    </row>
    <row r="214" spans="1:19" x14ac:dyDescent="0.3">
      <c r="A214" s="2">
        <v>14106</v>
      </c>
      <c r="B214" s="2" t="s">
        <v>366</v>
      </c>
      <c r="C214" s="2" t="s">
        <v>367</v>
      </c>
      <c r="D214" s="2" t="s">
        <v>1429</v>
      </c>
      <c r="E214" s="2">
        <v>171</v>
      </c>
      <c r="F214" s="2">
        <v>23</v>
      </c>
      <c r="G214" s="2">
        <v>11</v>
      </c>
      <c r="H214" s="2">
        <v>12</v>
      </c>
      <c r="I214" s="1">
        <v>43916.532407407409</v>
      </c>
      <c r="J214" s="2" t="s">
        <v>368</v>
      </c>
      <c r="K214" s="2" t="s">
        <v>3256</v>
      </c>
      <c r="L214" s="2">
        <v>371</v>
      </c>
      <c r="M214" s="2">
        <v>0</v>
      </c>
      <c r="N214" s="2" t="s">
        <v>17</v>
      </c>
      <c r="O214" s="2" t="s">
        <v>17</v>
      </c>
      <c r="P214" s="2" t="s">
        <v>17</v>
      </c>
      <c r="Q214" s="2"/>
      <c r="R214" s="2"/>
      <c r="S214" s="2"/>
    </row>
    <row r="215" spans="1:19" x14ac:dyDescent="0.3">
      <c r="A215" s="2">
        <v>14189</v>
      </c>
      <c r="B215" s="2" t="s">
        <v>366</v>
      </c>
      <c r="C215" s="2" t="s">
        <v>367</v>
      </c>
      <c r="D215" s="2" t="s">
        <v>1974</v>
      </c>
      <c r="E215" s="2">
        <v>171</v>
      </c>
      <c r="F215" s="2">
        <v>2</v>
      </c>
      <c r="G215" s="2">
        <v>1</v>
      </c>
      <c r="H215" s="2">
        <v>1</v>
      </c>
      <c r="I215" s="1">
        <v>43916.532407407409</v>
      </c>
      <c r="J215" s="2" t="s">
        <v>368</v>
      </c>
      <c r="K215" s="2" t="s">
        <v>3269</v>
      </c>
      <c r="L215" s="2">
        <v>50</v>
      </c>
      <c r="M215" s="2">
        <v>0</v>
      </c>
      <c r="N215" s="2" t="s">
        <v>17</v>
      </c>
      <c r="O215" s="2" t="s">
        <v>17</v>
      </c>
      <c r="P215" s="2" t="s">
        <v>17</v>
      </c>
      <c r="Q215" s="2"/>
      <c r="R215" s="2"/>
      <c r="S215" s="2"/>
    </row>
    <row r="216" spans="1:19" x14ac:dyDescent="0.3">
      <c r="A216" s="2">
        <v>3957</v>
      </c>
      <c r="B216" s="2" t="s">
        <v>127</v>
      </c>
      <c r="C216" s="2" t="s">
        <v>128</v>
      </c>
      <c r="D216" s="2" t="s">
        <v>660</v>
      </c>
      <c r="E216" s="2">
        <v>72</v>
      </c>
      <c r="F216" s="2">
        <v>2</v>
      </c>
      <c r="G216" s="2">
        <v>1</v>
      </c>
      <c r="H216" s="2">
        <v>1</v>
      </c>
      <c r="I216" s="1">
        <v>43927.481030092589</v>
      </c>
      <c r="J216" s="2" t="s">
        <v>129</v>
      </c>
      <c r="K216" s="2" t="s">
        <v>1777</v>
      </c>
      <c r="L216" s="2">
        <v>346</v>
      </c>
      <c r="M216" s="2">
        <v>0</v>
      </c>
      <c r="N216" s="2" t="s">
        <v>17</v>
      </c>
      <c r="O216" s="2" t="s">
        <v>17</v>
      </c>
      <c r="P216" s="2" t="s">
        <v>17</v>
      </c>
      <c r="Q216" s="2" t="s">
        <v>130</v>
      </c>
      <c r="R216" s="2" t="s">
        <v>17</v>
      </c>
      <c r="S216" s="2" t="s">
        <v>131</v>
      </c>
    </row>
    <row r="217" spans="1:19" x14ac:dyDescent="0.3">
      <c r="A217" s="2">
        <v>29349</v>
      </c>
      <c r="B217" s="2" t="s">
        <v>2534</v>
      </c>
      <c r="C217" s="2" t="s">
        <v>2535</v>
      </c>
      <c r="D217" s="2" t="s">
        <v>2808</v>
      </c>
      <c r="E217" s="2">
        <v>1469</v>
      </c>
      <c r="F217" s="2">
        <v>8</v>
      </c>
      <c r="G217" s="2">
        <v>6</v>
      </c>
      <c r="H217" s="2">
        <v>2</v>
      </c>
      <c r="I217" s="1">
        <v>43564.968888888892</v>
      </c>
      <c r="J217" s="2" t="s">
        <v>2536</v>
      </c>
      <c r="K217" s="2" t="s">
        <v>4251</v>
      </c>
      <c r="L217" s="2">
        <v>52</v>
      </c>
      <c r="M217" s="2">
        <v>0</v>
      </c>
      <c r="N217" s="2" t="s">
        <v>33</v>
      </c>
      <c r="O217" s="2" t="s">
        <v>395</v>
      </c>
      <c r="P217" s="2" t="s">
        <v>396</v>
      </c>
      <c r="Q217" s="2" t="s">
        <v>2537</v>
      </c>
      <c r="R217" s="2" t="s">
        <v>2433</v>
      </c>
      <c r="S217" s="2" t="s">
        <v>17</v>
      </c>
    </row>
    <row r="218" spans="1:19" x14ac:dyDescent="0.3">
      <c r="A218" s="2">
        <v>4064</v>
      </c>
      <c r="B218" s="2" t="s">
        <v>127</v>
      </c>
      <c r="C218" s="2" t="s">
        <v>128</v>
      </c>
      <c r="D218" s="2" t="s">
        <v>1289</v>
      </c>
      <c r="E218" s="2">
        <v>72</v>
      </c>
      <c r="F218" s="2">
        <v>6</v>
      </c>
      <c r="G218" s="2">
        <v>3</v>
      </c>
      <c r="H218" s="2">
        <v>3</v>
      </c>
      <c r="I218" s="1">
        <v>43927.481030092589</v>
      </c>
      <c r="J218" s="2" t="s">
        <v>129</v>
      </c>
      <c r="K218" s="2" t="s">
        <v>1804</v>
      </c>
      <c r="L218" s="2">
        <v>269</v>
      </c>
      <c r="M218" s="2">
        <v>0</v>
      </c>
      <c r="N218" s="2" t="s">
        <v>17</v>
      </c>
      <c r="O218" s="2" t="s">
        <v>17</v>
      </c>
      <c r="P218" s="2" t="s">
        <v>17</v>
      </c>
      <c r="Q218" s="2" t="s">
        <v>130</v>
      </c>
      <c r="R218" s="2" t="s">
        <v>17</v>
      </c>
      <c r="S218" s="2" t="s">
        <v>131</v>
      </c>
    </row>
    <row r="219" spans="1:19" x14ac:dyDescent="0.3">
      <c r="A219" s="2">
        <v>4134</v>
      </c>
      <c r="B219" s="2" t="s">
        <v>127</v>
      </c>
      <c r="C219" s="2" t="s">
        <v>128</v>
      </c>
      <c r="D219" s="2" t="s">
        <v>471</v>
      </c>
      <c r="E219" s="2">
        <v>72</v>
      </c>
      <c r="F219" s="2">
        <v>2</v>
      </c>
      <c r="G219" s="2">
        <v>1</v>
      </c>
      <c r="H219" s="2">
        <v>1</v>
      </c>
      <c r="I219" s="1">
        <v>43927.481030092589</v>
      </c>
      <c r="J219" s="2" t="s">
        <v>129</v>
      </c>
      <c r="K219" s="2" t="s">
        <v>1821</v>
      </c>
      <c r="L219" s="2">
        <v>178</v>
      </c>
      <c r="M219" s="2">
        <v>0</v>
      </c>
      <c r="N219" s="2" t="s">
        <v>17</v>
      </c>
      <c r="O219" s="2" t="s">
        <v>17</v>
      </c>
      <c r="P219" s="2" t="s">
        <v>17</v>
      </c>
      <c r="Q219" s="2" t="s">
        <v>130</v>
      </c>
      <c r="R219" s="2" t="s">
        <v>17</v>
      </c>
      <c r="S219" s="2" t="s">
        <v>131</v>
      </c>
    </row>
    <row r="220" spans="1:19" x14ac:dyDescent="0.3">
      <c r="A220" s="2">
        <v>14820</v>
      </c>
      <c r="B220" s="2" t="s">
        <v>366</v>
      </c>
      <c r="C220" s="2" t="s">
        <v>367</v>
      </c>
      <c r="D220" s="2" t="s">
        <v>2116</v>
      </c>
      <c r="E220" s="2">
        <v>171</v>
      </c>
      <c r="F220" s="2">
        <v>13</v>
      </c>
      <c r="G220" s="2">
        <v>6</v>
      </c>
      <c r="H220" s="2">
        <v>7</v>
      </c>
      <c r="I220" s="1">
        <v>43916.532407407409</v>
      </c>
      <c r="J220" s="2" t="s">
        <v>368</v>
      </c>
      <c r="K220" s="2" t="s">
        <v>3339</v>
      </c>
      <c r="L220" s="2">
        <v>327</v>
      </c>
      <c r="M220" s="2">
        <v>0</v>
      </c>
      <c r="N220" s="2" t="s">
        <v>17</v>
      </c>
      <c r="O220" s="2" t="s">
        <v>17</v>
      </c>
      <c r="P220" s="2" t="s">
        <v>17</v>
      </c>
      <c r="Q220" s="2"/>
      <c r="R220" s="2"/>
      <c r="S220" s="2"/>
    </row>
    <row r="221" spans="1:19" x14ac:dyDescent="0.3">
      <c r="A221" s="2">
        <v>4214</v>
      </c>
      <c r="B221" s="2" t="s">
        <v>127</v>
      </c>
      <c r="C221" s="2" t="s">
        <v>128</v>
      </c>
      <c r="D221" s="2" t="s">
        <v>494</v>
      </c>
      <c r="E221" s="2">
        <v>72</v>
      </c>
      <c r="F221" s="2">
        <v>8</v>
      </c>
      <c r="G221" s="2">
        <v>4</v>
      </c>
      <c r="H221" s="2">
        <v>4</v>
      </c>
      <c r="I221" s="1">
        <v>43927.481030092589</v>
      </c>
      <c r="J221" s="2" t="s">
        <v>129</v>
      </c>
      <c r="K221" s="2" t="s">
        <v>1841</v>
      </c>
      <c r="L221" s="2">
        <v>712</v>
      </c>
      <c r="M221" s="2">
        <v>0</v>
      </c>
      <c r="N221" s="2" t="s">
        <v>17</v>
      </c>
      <c r="O221" s="2" t="s">
        <v>17</v>
      </c>
      <c r="P221" s="2" t="s">
        <v>17</v>
      </c>
      <c r="Q221" s="2" t="s">
        <v>130</v>
      </c>
      <c r="R221" s="2" t="s">
        <v>17</v>
      </c>
      <c r="S221" s="2" t="s">
        <v>131</v>
      </c>
    </row>
    <row r="222" spans="1:19" x14ac:dyDescent="0.3">
      <c r="A222" s="2">
        <v>14979</v>
      </c>
      <c r="B222" s="2" t="s">
        <v>366</v>
      </c>
      <c r="C222" s="2" t="s">
        <v>367</v>
      </c>
      <c r="D222" s="2" t="s">
        <v>3116</v>
      </c>
      <c r="E222" s="2">
        <v>171</v>
      </c>
      <c r="F222" s="2">
        <v>2</v>
      </c>
      <c r="G222" s="2">
        <v>1</v>
      </c>
      <c r="H222" s="2">
        <v>1</v>
      </c>
      <c r="I222" s="1">
        <v>43916.532407407409</v>
      </c>
      <c r="J222" s="2" t="s">
        <v>368</v>
      </c>
      <c r="K222" s="2" t="s">
        <v>3363</v>
      </c>
      <c r="L222" s="2">
        <v>61</v>
      </c>
      <c r="M222" s="2">
        <v>0</v>
      </c>
      <c r="N222" s="2" t="s">
        <v>17</v>
      </c>
      <c r="O222" s="2" t="s">
        <v>17</v>
      </c>
      <c r="P222" s="2" t="s">
        <v>17</v>
      </c>
      <c r="Q222" s="2"/>
      <c r="R222" s="2"/>
      <c r="S222" s="2"/>
    </row>
    <row r="223" spans="1:19" x14ac:dyDescent="0.3">
      <c r="A223" s="2">
        <v>15210</v>
      </c>
      <c r="B223" s="2" t="s">
        <v>366</v>
      </c>
      <c r="C223" s="2" t="s">
        <v>367</v>
      </c>
      <c r="D223" s="2" t="s">
        <v>2143</v>
      </c>
      <c r="E223" s="2">
        <v>171</v>
      </c>
      <c r="F223" s="2">
        <v>7</v>
      </c>
      <c r="G223" s="2">
        <v>4</v>
      </c>
      <c r="H223" s="2">
        <v>3</v>
      </c>
      <c r="I223" s="1">
        <v>43916.532407407409</v>
      </c>
      <c r="J223" s="2" t="s">
        <v>368</v>
      </c>
      <c r="K223" s="2" t="s">
        <v>3385</v>
      </c>
      <c r="L223" s="2">
        <v>228</v>
      </c>
      <c r="M223" s="2">
        <v>0</v>
      </c>
      <c r="N223" s="2" t="s">
        <v>17</v>
      </c>
      <c r="O223" s="2" t="s">
        <v>17</v>
      </c>
      <c r="P223" s="2" t="s">
        <v>17</v>
      </c>
      <c r="Q223" s="2"/>
      <c r="R223" s="2"/>
      <c r="S223" s="2"/>
    </row>
    <row r="224" spans="1:19" x14ac:dyDescent="0.3">
      <c r="A224" s="2">
        <v>4284</v>
      </c>
      <c r="B224" s="2" t="s">
        <v>127</v>
      </c>
      <c r="C224" s="2" t="s">
        <v>128</v>
      </c>
      <c r="D224" s="2" t="s">
        <v>1142</v>
      </c>
      <c r="E224" s="2">
        <v>72</v>
      </c>
      <c r="F224" s="2">
        <v>6</v>
      </c>
      <c r="G224" s="2">
        <v>3</v>
      </c>
      <c r="H224" s="2">
        <v>3</v>
      </c>
      <c r="I224" s="1">
        <v>43927.481030092589</v>
      </c>
      <c r="J224" s="2" t="s">
        <v>129</v>
      </c>
      <c r="K224" s="2" t="s">
        <v>1858</v>
      </c>
      <c r="L224" s="2">
        <v>1592</v>
      </c>
      <c r="M224" s="2">
        <v>0</v>
      </c>
      <c r="N224" s="2" t="s">
        <v>17</v>
      </c>
      <c r="O224" s="2" t="s">
        <v>17</v>
      </c>
      <c r="P224" s="2" t="s">
        <v>17</v>
      </c>
      <c r="Q224" s="2" t="s">
        <v>130</v>
      </c>
      <c r="R224" s="2" t="s">
        <v>17</v>
      </c>
      <c r="S224" s="2" t="s">
        <v>131</v>
      </c>
    </row>
    <row r="225" spans="1:19" x14ac:dyDescent="0.3">
      <c r="A225" s="2">
        <v>15374</v>
      </c>
      <c r="B225" s="2" t="s">
        <v>366</v>
      </c>
      <c r="C225" s="2" t="s">
        <v>367</v>
      </c>
      <c r="D225" s="2" t="s">
        <v>3145</v>
      </c>
      <c r="E225" s="2">
        <v>171</v>
      </c>
      <c r="F225" s="2">
        <v>2</v>
      </c>
      <c r="G225" s="2">
        <v>1</v>
      </c>
      <c r="H225" s="2">
        <v>1</v>
      </c>
      <c r="I225" s="1">
        <v>43916.532407407409</v>
      </c>
      <c r="J225" s="2" t="s">
        <v>368</v>
      </c>
      <c r="K225" s="2" t="s">
        <v>3398</v>
      </c>
      <c r="L225" s="2">
        <v>61</v>
      </c>
      <c r="M225" s="2">
        <v>0</v>
      </c>
      <c r="N225" s="2" t="s">
        <v>17</v>
      </c>
      <c r="O225" s="2" t="s">
        <v>17</v>
      </c>
      <c r="P225" s="2" t="s">
        <v>17</v>
      </c>
      <c r="Q225" s="2"/>
      <c r="R225" s="2"/>
      <c r="S225" s="2"/>
    </row>
    <row r="226" spans="1:19" x14ac:dyDescent="0.3">
      <c r="A226" s="2">
        <v>4342</v>
      </c>
      <c r="B226" s="2" t="s">
        <v>127</v>
      </c>
      <c r="C226" s="2" t="s">
        <v>128</v>
      </c>
      <c r="D226" s="2" t="s">
        <v>1632</v>
      </c>
      <c r="E226" s="2">
        <v>72</v>
      </c>
      <c r="F226" s="2">
        <v>6</v>
      </c>
      <c r="G226" s="2">
        <v>3</v>
      </c>
      <c r="H226" s="2">
        <v>3</v>
      </c>
      <c r="I226" s="1">
        <v>43927.481030092589</v>
      </c>
      <c r="J226" s="2" t="s">
        <v>129</v>
      </c>
      <c r="K226" s="2" t="s">
        <v>1872</v>
      </c>
      <c r="L226" s="2">
        <v>195</v>
      </c>
      <c r="M226" s="2">
        <v>0</v>
      </c>
      <c r="N226" s="2" t="s">
        <v>17</v>
      </c>
      <c r="O226" s="2" t="s">
        <v>17</v>
      </c>
      <c r="P226" s="2" t="s">
        <v>17</v>
      </c>
      <c r="Q226" s="2" t="s">
        <v>130</v>
      </c>
      <c r="R226" s="2" t="s">
        <v>17</v>
      </c>
      <c r="S226" s="2" t="s">
        <v>131</v>
      </c>
    </row>
    <row r="227" spans="1:19" x14ac:dyDescent="0.3">
      <c r="A227" s="2">
        <v>6249</v>
      </c>
      <c r="B227" s="2" t="s">
        <v>1702</v>
      </c>
      <c r="C227" s="2" t="s">
        <v>1703</v>
      </c>
      <c r="D227" s="2" t="s">
        <v>1918</v>
      </c>
      <c r="E227" s="2">
        <v>808</v>
      </c>
      <c r="F227" s="2">
        <v>2</v>
      </c>
      <c r="G227" s="2">
        <v>0</v>
      </c>
      <c r="H227" s="2">
        <v>2</v>
      </c>
      <c r="I227" s="1">
        <v>43769.979548611111</v>
      </c>
      <c r="J227" s="2" t="s">
        <v>1704</v>
      </c>
      <c r="K227" s="2" t="s">
        <v>2204</v>
      </c>
      <c r="L227" s="2">
        <v>110</v>
      </c>
      <c r="M227" s="2">
        <v>0</v>
      </c>
      <c r="N227" s="2" t="s">
        <v>17</v>
      </c>
      <c r="O227" s="2" t="s">
        <v>17</v>
      </c>
      <c r="P227" s="2" t="s">
        <v>17</v>
      </c>
      <c r="Q227" s="2" t="s">
        <v>1705</v>
      </c>
      <c r="R227" s="2" t="s">
        <v>17</v>
      </c>
      <c r="S227" s="2" t="s">
        <v>1706</v>
      </c>
    </row>
    <row r="228" spans="1:19" x14ac:dyDescent="0.3">
      <c r="A228" s="2">
        <v>4423</v>
      </c>
      <c r="B228" s="2" t="s">
        <v>127</v>
      </c>
      <c r="C228" s="2" t="s">
        <v>128</v>
      </c>
      <c r="D228" s="2" t="s">
        <v>339</v>
      </c>
      <c r="E228" s="2">
        <v>72</v>
      </c>
      <c r="F228" s="2">
        <v>12</v>
      </c>
      <c r="G228" s="2">
        <v>6</v>
      </c>
      <c r="H228" s="2">
        <v>6</v>
      </c>
      <c r="I228" s="1">
        <v>43927.481030092589</v>
      </c>
      <c r="J228" s="2" t="s">
        <v>129</v>
      </c>
      <c r="K228" s="2" t="s">
        <v>1890</v>
      </c>
      <c r="L228" s="2">
        <v>684</v>
      </c>
      <c r="M228" s="2">
        <v>0</v>
      </c>
      <c r="N228" s="2" t="s">
        <v>17</v>
      </c>
      <c r="O228" s="2" t="s">
        <v>17</v>
      </c>
      <c r="P228" s="2" t="s">
        <v>17</v>
      </c>
      <c r="Q228" s="2" t="s">
        <v>130</v>
      </c>
      <c r="R228" s="2" t="s">
        <v>17</v>
      </c>
      <c r="S228" s="2" t="s">
        <v>131</v>
      </c>
    </row>
    <row r="229" spans="1:19" x14ac:dyDescent="0.3">
      <c r="A229" s="2">
        <v>7719</v>
      </c>
      <c r="B229" s="2" t="s">
        <v>127</v>
      </c>
      <c r="C229" s="2" t="s">
        <v>128</v>
      </c>
      <c r="D229" s="2" t="s">
        <v>1805</v>
      </c>
      <c r="E229" s="2">
        <v>72</v>
      </c>
      <c r="F229" s="2">
        <v>4</v>
      </c>
      <c r="G229" s="2">
        <v>2</v>
      </c>
      <c r="H229" s="2">
        <v>2</v>
      </c>
      <c r="I229" s="1">
        <v>43927.481030092589</v>
      </c>
      <c r="J229" s="2" t="s">
        <v>129</v>
      </c>
      <c r="K229" s="2" t="s">
        <v>2436</v>
      </c>
      <c r="L229" s="2">
        <v>40</v>
      </c>
      <c r="M229" s="2">
        <v>0</v>
      </c>
      <c r="N229" s="2" t="s">
        <v>17</v>
      </c>
      <c r="O229" s="2" t="s">
        <v>17</v>
      </c>
      <c r="P229" s="2" t="s">
        <v>17</v>
      </c>
      <c r="Q229" s="2" t="s">
        <v>130</v>
      </c>
      <c r="R229" s="2" t="s">
        <v>17</v>
      </c>
      <c r="S229" s="2" t="s">
        <v>131</v>
      </c>
    </row>
    <row r="230" spans="1:19" x14ac:dyDescent="0.3">
      <c r="A230" s="2">
        <v>7810</v>
      </c>
      <c r="B230" s="2" t="s">
        <v>127</v>
      </c>
      <c r="C230" s="2" t="s">
        <v>128</v>
      </c>
      <c r="D230" s="2" t="s">
        <v>805</v>
      </c>
      <c r="E230" s="2">
        <v>72</v>
      </c>
      <c r="F230" s="2">
        <v>4</v>
      </c>
      <c r="G230" s="2">
        <v>2</v>
      </c>
      <c r="H230" s="2">
        <v>2</v>
      </c>
      <c r="I230" s="1">
        <v>43927.481030092589</v>
      </c>
      <c r="J230" s="2" t="s">
        <v>129</v>
      </c>
      <c r="K230" s="2" t="s">
        <v>2449</v>
      </c>
      <c r="L230" s="2">
        <v>320</v>
      </c>
      <c r="M230" s="2">
        <v>0</v>
      </c>
      <c r="N230" s="2" t="s">
        <v>17</v>
      </c>
      <c r="O230" s="2" t="s">
        <v>17</v>
      </c>
      <c r="P230" s="2" t="s">
        <v>17</v>
      </c>
      <c r="Q230" s="2" t="s">
        <v>130</v>
      </c>
      <c r="R230" s="2" t="s">
        <v>17</v>
      </c>
      <c r="S230" s="2" t="s">
        <v>131</v>
      </c>
    </row>
    <row r="231" spans="1:19" x14ac:dyDescent="0.3">
      <c r="A231" s="2">
        <v>25621</v>
      </c>
      <c r="B231" s="2" t="s">
        <v>366</v>
      </c>
      <c r="C231" s="2" t="s">
        <v>367</v>
      </c>
      <c r="D231" s="2" t="s">
        <v>3019</v>
      </c>
      <c r="E231" s="2">
        <v>171</v>
      </c>
      <c r="F231" s="2">
        <v>2</v>
      </c>
      <c r="G231" s="2">
        <v>1</v>
      </c>
      <c r="H231" s="2">
        <v>1</v>
      </c>
      <c r="I231" s="1">
        <v>43916.532407407409</v>
      </c>
      <c r="J231" s="2" t="s">
        <v>368</v>
      </c>
      <c r="K231" s="2" t="s">
        <v>4037</v>
      </c>
      <c r="L231" s="2">
        <v>66</v>
      </c>
      <c r="M231" s="2">
        <v>0</v>
      </c>
      <c r="N231" s="2" t="s">
        <v>17</v>
      </c>
      <c r="O231" s="2" t="s">
        <v>17</v>
      </c>
      <c r="P231" s="2" t="s">
        <v>17</v>
      </c>
      <c r="Q231" s="2"/>
      <c r="R231" s="2"/>
      <c r="S231" s="2"/>
    </row>
    <row r="232" spans="1:19" x14ac:dyDescent="0.3">
      <c r="A232" s="2">
        <v>25741</v>
      </c>
      <c r="B232" s="2" t="s">
        <v>366</v>
      </c>
      <c r="C232" s="2" t="s">
        <v>367</v>
      </c>
      <c r="D232" s="2" t="s">
        <v>1825</v>
      </c>
      <c r="E232" s="2">
        <v>171</v>
      </c>
      <c r="F232" s="2">
        <v>2</v>
      </c>
      <c r="G232" s="2">
        <v>1</v>
      </c>
      <c r="H232" s="2">
        <v>1</v>
      </c>
      <c r="I232" s="1">
        <v>43916.532407407409</v>
      </c>
      <c r="J232" s="2" t="s">
        <v>368</v>
      </c>
      <c r="K232" s="2" t="s">
        <v>4043</v>
      </c>
      <c r="L232" s="2">
        <v>45</v>
      </c>
      <c r="M232" s="2">
        <v>0</v>
      </c>
      <c r="N232" s="2" t="s">
        <v>17</v>
      </c>
      <c r="O232" s="2" t="s">
        <v>17</v>
      </c>
      <c r="P232" s="2" t="s">
        <v>17</v>
      </c>
      <c r="Q232" s="2"/>
      <c r="R232" s="2"/>
      <c r="S232" s="2"/>
    </row>
    <row r="233" spans="1:19" x14ac:dyDescent="0.3">
      <c r="A233" s="2">
        <v>32911</v>
      </c>
      <c r="B233" s="2" t="s">
        <v>2534</v>
      </c>
      <c r="C233" s="2" t="s">
        <v>2535</v>
      </c>
      <c r="D233" s="2" t="s">
        <v>2706</v>
      </c>
      <c r="E233" s="2">
        <v>1469</v>
      </c>
      <c r="F233" s="2">
        <v>2</v>
      </c>
      <c r="G233" s="2">
        <v>1</v>
      </c>
      <c r="H233" s="2">
        <v>1</v>
      </c>
      <c r="I233" s="1">
        <v>43564.968888888892</v>
      </c>
      <c r="J233" s="2" t="s">
        <v>2536</v>
      </c>
      <c r="K233" s="2" t="s">
        <v>4444</v>
      </c>
      <c r="L233" s="2">
        <v>213</v>
      </c>
      <c r="M233" s="2">
        <v>0</v>
      </c>
      <c r="N233" s="2" t="s">
        <v>33</v>
      </c>
      <c r="O233" s="2" t="s">
        <v>395</v>
      </c>
      <c r="P233" s="2" t="s">
        <v>396</v>
      </c>
      <c r="Q233" s="2" t="s">
        <v>2537</v>
      </c>
      <c r="R233" s="2" t="s">
        <v>2433</v>
      </c>
      <c r="S233" s="2" t="s">
        <v>17</v>
      </c>
    </row>
    <row r="234" spans="1:19" x14ac:dyDescent="0.3">
      <c r="A234" s="2">
        <v>29874</v>
      </c>
      <c r="B234" s="2" t="s">
        <v>2534</v>
      </c>
      <c r="C234" s="2" t="s">
        <v>2535</v>
      </c>
      <c r="D234" s="2" t="s">
        <v>3010</v>
      </c>
      <c r="E234" s="2">
        <v>1469</v>
      </c>
      <c r="F234" s="2">
        <v>1</v>
      </c>
      <c r="G234" s="2">
        <v>0</v>
      </c>
      <c r="H234" s="2">
        <v>1</v>
      </c>
      <c r="I234" s="1">
        <v>43564.968888888892</v>
      </c>
      <c r="J234" s="2" t="s">
        <v>2536</v>
      </c>
      <c r="K234" s="2" t="s">
        <v>4284</v>
      </c>
      <c r="L234" s="2">
        <v>372</v>
      </c>
      <c r="M234" s="2">
        <v>0</v>
      </c>
      <c r="N234" s="2" t="s">
        <v>33</v>
      </c>
      <c r="O234" s="2" t="s">
        <v>395</v>
      </c>
      <c r="P234" s="2" t="s">
        <v>396</v>
      </c>
      <c r="Q234" s="2" t="s">
        <v>2537</v>
      </c>
      <c r="R234" s="2" t="s">
        <v>2433</v>
      </c>
      <c r="S234" s="2" t="s">
        <v>17</v>
      </c>
    </row>
    <row r="235" spans="1:19" x14ac:dyDescent="0.3">
      <c r="A235" s="2">
        <v>25860</v>
      </c>
      <c r="B235" s="2" t="s">
        <v>366</v>
      </c>
      <c r="C235" s="2" t="s">
        <v>367</v>
      </c>
      <c r="D235" s="2" t="s">
        <v>1056</v>
      </c>
      <c r="E235" s="2">
        <v>171</v>
      </c>
      <c r="F235" s="2">
        <v>42</v>
      </c>
      <c r="G235" s="2">
        <v>21</v>
      </c>
      <c r="H235" s="2">
        <v>21</v>
      </c>
      <c r="I235" s="1">
        <v>43916.532407407409</v>
      </c>
      <c r="J235" s="2" t="s">
        <v>368</v>
      </c>
      <c r="K235" s="2" t="s">
        <v>4049</v>
      </c>
      <c r="L235" s="2">
        <v>290</v>
      </c>
      <c r="M235" s="2">
        <v>0</v>
      </c>
      <c r="N235" s="2" t="s">
        <v>17</v>
      </c>
      <c r="O235" s="2" t="s">
        <v>17</v>
      </c>
      <c r="P235" s="2" t="s">
        <v>17</v>
      </c>
      <c r="Q235" s="2"/>
      <c r="R235" s="2"/>
      <c r="S235" s="2"/>
    </row>
    <row r="236" spans="1:19" x14ac:dyDescent="0.3">
      <c r="A236" s="2">
        <v>7905</v>
      </c>
      <c r="B236" s="2" t="s">
        <v>127</v>
      </c>
      <c r="C236" s="2" t="s">
        <v>128</v>
      </c>
      <c r="D236" s="2" t="s">
        <v>1750</v>
      </c>
      <c r="E236" s="2">
        <v>72</v>
      </c>
      <c r="F236" s="2">
        <v>6</v>
      </c>
      <c r="G236" s="2">
        <v>3</v>
      </c>
      <c r="H236" s="2">
        <v>3</v>
      </c>
      <c r="I236" s="1">
        <v>43927.481030092589</v>
      </c>
      <c r="J236" s="2" t="s">
        <v>129</v>
      </c>
      <c r="K236" s="2" t="s">
        <v>2461</v>
      </c>
      <c r="L236" s="2">
        <v>289</v>
      </c>
      <c r="M236" s="2">
        <v>0</v>
      </c>
      <c r="N236" s="2" t="s">
        <v>17</v>
      </c>
      <c r="O236" s="2" t="s">
        <v>17</v>
      </c>
      <c r="P236" s="2" t="s">
        <v>17</v>
      </c>
      <c r="Q236" s="2" t="s">
        <v>130</v>
      </c>
      <c r="R236" s="2" t="s">
        <v>17</v>
      </c>
      <c r="S236" s="2" t="s">
        <v>131</v>
      </c>
    </row>
    <row r="237" spans="1:19" x14ac:dyDescent="0.3">
      <c r="A237" s="2">
        <v>8013</v>
      </c>
      <c r="B237" s="2" t="s">
        <v>127</v>
      </c>
      <c r="C237" s="2" t="s">
        <v>128</v>
      </c>
      <c r="D237" s="2" t="s">
        <v>1913</v>
      </c>
      <c r="E237" s="2">
        <v>72</v>
      </c>
      <c r="F237" s="2">
        <v>2</v>
      </c>
      <c r="G237" s="2">
        <v>1</v>
      </c>
      <c r="H237" s="2">
        <v>1</v>
      </c>
      <c r="I237" s="1">
        <v>43927.481030092589</v>
      </c>
      <c r="J237" s="2" t="s">
        <v>129</v>
      </c>
      <c r="K237" s="2" t="s">
        <v>2488</v>
      </c>
      <c r="L237" s="2">
        <v>151</v>
      </c>
      <c r="M237" s="2">
        <v>0</v>
      </c>
      <c r="N237" s="2" t="s">
        <v>17</v>
      </c>
      <c r="O237" s="2" t="s">
        <v>17</v>
      </c>
      <c r="P237" s="2" t="s">
        <v>17</v>
      </c>
      <c r="Q237" s="2" t="s">
        <v>130</v>
      </c>
      <c r="R237" s="2" t="s">
        <v>17</v>
      </c>
      <c r="S237" s="2" t="s">
        <v>131</v>
      </c>
    </row>
    <row r="238" spans="1:19" x14ac:dyDescent="0.3">
      <c r="A238" s="2">
        <v>4505</v>
      </c>
      <c r="B238" s="2" t="s">
        <v>127</v>
      </c>
      <c r="C238" s="2" t="s">
        <v>128</v>
      </c>
      <c r="D238" s="2" t="s">
        <v>312</v>
      </c>
      <c r="E238" s="2">
        <v>72</v>
      </c>
      <c r="F238" s="2">
        <v>4</v>
      </c>
      <c r="G238" s="2">
        <v>2</v>
      </c>
      <c r="H238" s="2">
        <v>2</v>
      </c>
      <c r="I238" s="1">
        <v>43927.481030092589</v>
      </c>
      <c r="J238" s="2" t="s">
        <v>129</v>
      </c>
      <c r="K238" s="2" t="s">
        <v>1912</v>
      </c>
      <c r="L238" s="2">
        <v>617</v>
      </c>
      <c r="M238" s="2">
        <v>0</v>
      </c>
      <c r="N238" s="2" t="s">
        <v>17</v>
      </c>
      <c r="O238" s="2" t="s">
        <v>17</v>
      </c>
      <c r="P238" s="2" t="s">
        <v>17</v>
      </c>
      <c r="Q238" s="2" t="s">
        <v>130</v>
      </c>
      <c r="R238" s="2" t="s">
        <v>17</v>
      </c>
      <c r="S238" s="2" t="s">
        <v>131</v>
      </c>
    </row>
    <row r="239" spans="1:19" x14ac:dyDescent="0.3">
      <c r="A239" s="2">
        <v>18599</v>
      </c>
      <c r="B239" s="2" t="s">
        <v>2233</v>
      </c>
      <c r="C239" s="2" t="s">
        <v>2234</v>
      </c>
      <c r="D239" s="2" t="s">
        <v>2291</v>
      </c>
      <c r="E239" s="2">
        <v>1228</v>
      </c>
      <c r="F239" s="2">
        <v>14</v>
      </c>
      <c r="G239" s="2">
        <v>13</v>
      </c>
      <c r="H239" s="2">
        <v>1</v>
      </c>
      <c r="I239" s="1">
        <v>43657.771504606484</v>
      </c>
      <c r="J239" s="2" t="s">
        <v>2235</v>
      </c>
      <c r="K239" s="2" t="s">
        <v>3605</v>
      </c>
      <c r="L239" s="2">
        <v>182</v>
      </c>
      <c r="M239" s="2">
        <v>0</v>
      </c>
      <c r="N239" s="2" t="s">
        <v>701</v>
      </c>
      <c r="O239" s="2" t="s">
        <v>28</v>
      </c>
      <c r="P239" s="2" t="s">
        <v>29</v>
      </c>
      <c r="Q239" s="2" t="s">
        <v>2236</v>
      </c>
      <c r="R239" s="2" t="s">
        <v>2189</v>
      </c>
      <c r="S239" s="2" t="s">
        <v>17</v>
      </c>
    </row>
    <row r="240" spans="1:19" x14ac:dyDescent="0.3">
      <c r="A240" s="2">
        <v>4601</v>
      </c>
      <c r="B240" s="2" t="s">
        <v>127</v>
      </c>
      <c r="C240" s="2" t="s">
        <v>128</v>
      </c>
      <c r="D240" s="2" t="s">
        <v>1384</v>
      </c>
      <c r="E240" s="2">
        <v>72</v>
      </c>
      <c r="F240" s="2">
        <v>2</v>
      </c>
      <c r="G240" s="2">
        <v>1</v>
      </c>
      <c r="H240" s="2">
        <v>1</v>
      </c>
      <c r="I240" s="1">
        <v>43927.481030092589</v>
      </c>
      <c r="J240" s="2" t="s">
        <v>129</v>
      </c>
      <c r="K240" s="2" t="s">
        <v>1936</v>
      </c>
      <c r="L240" s="2">
        <v>659</v>
      </c>
      <c r="M240" s="2">
        <v>0</v>
      </c>
      <c r="N240" s="2" t="s">
        <v>17</v>
      </c>
      <c r="O240" s="2" t="s">
        <v>17</v>
      </c>
      <c r="P240" s="2" t="s">
        <v>17</v>
      </c>
      <c r="Q240" s="2" t="s">
        <v>130</v>
      </c>
      <c r="R240" s="2" t="s">
        <v>17</v>
      </c>
      <c r="S240" s="2" t="s">
        <v>131</v>
      </c>
    </row>
    <row r="241" spans="1:19" x14ac:dyDescent="0.3">
      <c r="A241" s="2">
        <v>16958</v>
      </c>
      <c r="B241" s="2" t="s">
        <v>366</v>
      </c>
      <c r="C241" s="2" t="s">
        <v>367</v>
      </c>
      <c r="D241" s="2" t="s">
        <v>766</v>
      </c>
      <c r="E241" s="2">
        <v>171</v>
      </c>
      <c r="F241" s="2">
        <v>2</v>
      </c>
      <c r="G241" s="2">
        <v>1</v>
      </c>
      <c r="H241" s="2">
        <v>1</v>
      </c>
      <c r="I241" s="1">
        <v>43916.532407407409</v>
      </c>
      <c r="J241" s="2" t="s">
        <v>368</v>
      </c>
      <c r="K241" s="2" t="s">
        <v>3498</v>
      </c>
      <c r="L241" s="2">
        <v>51</v>
      </c>
      <c r="M241" s="2">
        <v>0</v>
      </c>
      <c r="N241" s="2" t="s">
        <v>17</v>
      </c>
      <c r="O241" s="2" t="s">
        <v>17</v>
      </c>
      <c r="P241" s="2" t="s">
        <v>17</v>
      </c>
      <c r="Q241" s="2"/>
      <c r="R241" s="2"/>
      <c r="S241" s="2"/>
    </row>
    <row r="242" spans="1:19" x14ac:dyDescent="0.3">
      <c r="A242" s="2">
        <v>4653</v>
      </c>
      <c r="B242" s="2" t="s">
        <v>127</v>
      </c>
      <c r="C242" s="2" t="s">
        <v>128</v>
      </c>
      <c r="D242" s="2" t="s">
        <v>200</v>
      </c>
      <c r="E242" s="2">
        <v>72</v>
      </c>
      <c r="F242" s="2">
        <v>14</v>
      </c>
      <c r="G242" s="2">
        <v>7</v>
      </c>
      <c r="H242" s="2">
        <v>7</v>
      </c>
      <c r="I242" s="1">
        <v>43927.481030092589</v>
      </c>
      <c r="J242" s="2" t="s">
        <v>129</v>
      </c>
      <c r="K242" s="2" t="s">
        <v>1947</v>
      </c>
      <c r="L242" s="2">
        <v>218</v>
      </c>
      <c r="M242" s="2">
        <v>0</v>
      </c>
      <c r="N242" s="2" t="s">
        <v>17</v>
      </c>
      <c r="O242" s="2" t="s">
        <v>17</v>
      </c>
      <c r="P242" s="2" t="s">
        <v>17</v>
      </c>
      <c r="Q242" s="2" t="s">
        <v>130</v>
      </c>
      <c r="R242" s="2" t="s">
        <v>17</v>
      </c>
      <c r="S242" s="2" t="s">
        <v>131</v>
      </c>
    </row>
    <row r="243" spans="1:19" x14ac:dyDescent="0.3">
      <c r="A243" s="2">
        <v>30128</v>
      </c>
      <c r="B243" s="2" t="s">
        <v>2534</v>
      </c>
      <c r="C243" s="2" t="s">
        <v>2535</v>
      </c>
      <c r="D243" s="2" t="s">
        <v>3025</v>
      </c>
      <c r="E243" s="2">
        <v>1469</v>
      </c>
      <c r="F243" s="2">
        <v>3</v>
      </c>
      <c r="G243" s="2">
        <v>3</v>
      </c>
      <c r="H243" s="2">
        <v>0</v>
      </c>
      <c r="I243" s="1">
        <v>43564.968888888892</v>
      </c>
      <c r="J243" s="2" t="s">
        <v>2536</v>
      </c>
      <c r="K243" s="2" t="s">
        <v>4301</v>
      </c>
      <c r="L243" s="2">
        <v>40</v>
      </c>
      <c r="M243" s="2">
        <v>0</v>
      </c>
      <c r="N243" s="2" t="s">
        <v>33</v>
      </c>
      <c r="O243" s="2" t="s">
        <v>395</v>
      </c>
      <c r="P243" s="2" t="s">
        <v>396</v>
      </c>
      <c r="Q243" s="2" t="s">
        <v>2537</v>
      </c>
      <c r="R243" s="2" t="s">
        <v>2433</v>
      </c>
      <c r="S243" s="2" t="s">
        <v>17</v>
      </c>
    </row>
    <row r="244" spans="1:19" x14ac:dyDescent="0.3">
      <c r="A244" s="2">
        <v>4739</v>
      </c>
      <c r="B244" s="2" t="s">
        <v>127</v>
      </c>
      <c r="C244" s="2" t="s">
        <v>128</v>
      </c>
      <c r="D244" s="2" t="s">
        <v>1679</v>
      </c>
      <c r="E244" s="2">
        <v>72</v>
      </c>
      <c r="F244" s="2">
        <v>4</v>
      </c>
      <c r="G244" s="2">
        <v>2</v>
      </c>
      <c r="H244" s="2">
        <v>2</v>
      </c>
      <c r="I244" s="1">
        <v>43927.481030092589</v>
      </c>
      <c r="J244" s="2" t="s">
        <v>129</v>
      </c>
      <c r="K244" s="2" t="s">
        <v>1960</v>
      </c>
      <c r="L244" s="2">
        <v>42</v>
      </c>
      <c r="M244" s="2">
        <v>0</v>
      </c>
      <c r="N244" s="2" t="s">
        <v>17</v>
      </c>
      <c r="O244" s="2" t="s">
        <v>17</v>
      </c>
      <c r="P244" s="2" t="s">
        <v>17</v>
      </c>
      <c r="Q244" s="2" t="s">
        <v>130</v>
      </c>
      <c r="R244" s="2" t="s">
        <v>17</v>
      </c>
      <c r="S244" s="2" t="s">
        <v>131</v>
      </c>
    </row>
    <row r="245" spans="1:19" x14ac:dyDescent="0.3">
      <c r="A245" s="2">
        <v>17468</v>
      </c>
      <c r="B245" s="2" t="s">
        <v>366</v>
      </c>
      <c r="C245" s="2" t="s">
        <v>367</v>
      </c>
      <c r="D245" s="2" t="s">
        <v>1643</v>
      </c>
      <c r="E245" s="2">
        <v>171</v>
      </c>
      <c r="F245" s="2">
        <v>10</v>
      </c>
      <c r="G245" s="2">
        <v>3</v>
      </c>
      <c r="H245" s="2">
        <v>7</v>
      </c>
      <c r="I245" s="1">
        <v>43916.532407407409</v>
      </c>
      <c r="J245" s="2" t="s">
        <v>368</v>
      </c>
      <c r="K245" s="2" t="s">
        <v>3543</v>
      </c>
      <c r="L245" s="2">
        <v>310</v>
      </c>
      <c r="M245" s="2">
        <v>0</v>
      </c>
      <c r="N245" s="2" t="s">
        <v>17</v>
      </c>
      <c r="O245" s="2" t="s">
        <v>17</v>
      </c>
      <c r="P245" s="2" t="s">
        <v>17</v>
      </c>
      <c r="Q245" s="2"/>
      <c r="R245" s="2"/>
      <c r="S245" s="2"/>
    </row>
    <row r="246" spans="1:19" x14ac:dyDescent="0.3">
      <c r="A246" s="2">
        <v>17641</v>
      </c>
      <c r="B246" s="2" t="s">
        <v>366</v>
      </c>
      <c r="C246" s="2" t="s">
        <v>367</v>
      </c>
      <c r="D246" s="2" t="s">
        <v>3241</v>
      </c>
      <c r="E246" s="2">
        <v>171</v>
      </c>
      <c r="F246" s="2">
        <v>2</v>
      </c>
      <c r="G246" s="2">
        <v>1</v>
      </c>
      <c r="H246" s="2">
        <v>1</v>
      </c>
      <c r="I246" s="1">
        <v>43916.532407407409</v>
      </c>
      <c r="J246" s="2" t="s">
        <v>368</v>
      </c>
      <c r="K246" s="2" t="s">
        <v>3556</v>
      </c>
      <c r="L246" s="2">
        <v>112</v>
      </c>
      <c r="M246" s="2">
        <v>0</v>
      </c>
      <c r="N246" s="2" t="s">
        <v>17</v>
      </c>
      <c r="O246" s="2" t="s">
        <v>17</v>
      </c>
      <c r="P246" s="2" t="s">
        <v>17</v>
      </c>
      <c r="Q246" s="2"/>
      <c r="R246" s="2"/>
      <c r="S246" s="2"/>
    </row>
    <row r="247" spans="1:19" x14ac:dyDescent="0.3">
      <c r="A247" s="2">
        <v>4820</v>
      </c>
      <c r="B247" s="2" t="s">
        <v>127</v>
      </c>
      <c r="C247" s="2" t="s">
        <v>128</v>
      </c>
      <c r="D247" s="2" t="s">
        <v>1418</v>
      </c>
      <c r="E247" s="2">
        <v>72</v>
      </c>
      <c r="F247" s="2">
        <v>2</v>
      </c>
      <c r="G247" s="2">
        <v>1</v>
      </c>
      <c r="H247" s="2">
        <v>1</v>
      </c>
      <c r="I247" s="1">
        <v>43927.481030092589</v>
      </c>
      <c r="J247" s="2" t="s">
        <v>129</v>
      </c>
      <c r="K247" s="2" t="s">
        <v>1972</v>
      </c>
      <c r="L247" s="2">
        <v>278</v>
      </c>
      <c r="M247" s="2">
        <v>0</v>
      </c>
      <c r="N247" s="2" t="s">
        <v>17</v>
      </c>
      <c r="O247" s="2" t="s">
        <v>17</v>
      </c>
      <c r="P247" s="2" t="s">
        <v>17</v>
      </c>
      <c r="Q247" s="2" t="s">
        <v>130</v>
      </c>
      <c r="R247" s="2" t="s">
        <v>17</v>
      </c>
      <c r="S247" s="2" t="s">
        <v>131</v>
      </c>
    </row>
    <row r="248" spans="1:19" x14ac:dyDescent="0.3">
      <c r="A248" s="2">
        <v>4930</v>
      </c>
      <c r="B248" s="2" t="s">
        <v>127</v>
      </c>
      <c r="C248" s="2" t="s">
        <v>128</v>
      </c>
      <c r="D248" s="2" t="s">
        <v>1471</v>
      </c>
      <c r="E248" s="2">
        <v>72</v>
      </c>
      <c r="F248" s="2">
        <v>10</v>
      </c>
      <c r="G248" s="2">
        <v>5</v>
      </c>
      <c r="H248" s="2">
        <v>5</v>
      </c>
      <c r="I248" s="1">
        <v>43927.481030092589</v>
      </c>
      <c r="J248" s="2" t="s">
        <v>129</v>
      </c>
      <c r="K248" s="2" t="s">
        <v>1994</v>
      </c>
      <c r="L248" s="2">
        <v>608</v>
      </c>
      <c r="M248" s="2">
        <v>0</v>
      </c>
      <c r="N248" s="2" t="s">
        <v>17</v>
      </c>
      <c r="O248" s="2" t="s">
        <v>17</v>
      </c>
      <c r="P248" s="2" t="s">
        <v>17</v>
      </c>
      <c r="Q248" s="2" t="s">
        <v>130</v>
      </c>
      <c r="R248" s="2" t="s">
        <v>17</v>
      </c>
      <c r="S248" s="2" t="s">
        <v>131</v>
      </c>
    </row>
    <row r="249" spans="1:19" x14ac:dyDescent="0.3">
      <c r="A249" s="2">
        <v>18002</v>
      </c>
      <c r="B249" s="2" t="s">
        <v>366</v>
      </c>
      <c r="C249" s="2" t="s">
        <v>367</v>
      </c>
      <c r="D249" s="2" t="s">
        <v>2083</v>
      </c>
      <c r="E249" s="2">
        <v>171</v>
      </c>
      <c r="F249" s="2">
        <v>4</v>
      </c>
      <c r="G249" s="2">
        <v>2</v>
      </c>
      <c r="H249" s="2">
        <v>2</v>
      </c>
      <c r="I249" s="1">
        <v>43916.532407407409</v>
      </c>
      <c r="J249" s="2" t="s">
        <v>368</v>
      </c>
      <c r="K249" s="2" t="s">
        <v>3578</v>
      </c>
      <c r="L249" s="2">
        <v>90</v>
      </c>
      <c r="M249" s="2">
        <v>0</v>
      </c>
      <c r="N249" s="2" t="s">
        <v>17</v>
      </c>
      <c r="O249" s="2" t="s">
        <v>17</v>
      </c>
      <c r="P249" s="2" t="s">
        <v>17</v>
      </c>
      <c r="Q249" s="2"/>
      <c r="R249" s="2"/>
      <c r="S249" s="2"/>
    </row>
    <row r="250" spans="1:19" x14ac:dyDescent="0.3">
      <c r="A250" s="2">
        <v>18104</v>
      </c>
      <c r="B250" s="2" t="s">
        <v>366</v>
      </c>
      <c r="C250" s="2" t="s">
        <v>367</v>
      </c>
      <c r="D250" s="2" t="s">
        <v>2827</v>
      </c>
      <c r="E250" s="2">
        <v>171</v>
      </c>
      <c r="F250" s="2">
        <v>2</v>
      </c>
      <c r="G250" s="2">
        <v>1</v>
      </c>
      <c r="H250" s="2">
        <v>1</v>
      </c>
      <c r="I250" s="1">
        <v>43916.532407407409</v>
      </c>
      <c r="J250" s="2" t="s">
        <v>368</v>
      </c>
      <c r="K250" s="2" t="s">
        <v>3583</v>
      </c>
      <c r="L250" s="2">
        <v>119</v>
      </c>
      <c r="M250" s="2">
        <v>0</v>
      </c>
      <c r="N250" s="2" t="s">
        <v>17</v>
      </c>
      <c r="O250" s="2" t="s">
        <v>17</v>
      </c>
      <c r="P250" s="2" t="s">
        <v>17</v>
      </c>
      <c r="Q250" s="2"/>
      <c r="R250" s="2"/>
      <c r="S250" s="2"/>
    </row>
    <row r="251" spans="1:19" x14ac:dyDescent="0.3">
      <c r="A251" s="2">
        <v>30632</v>
      </c>
      <c r="B251" s="2" t="s">
        <v>2534</v>
      </c>
      <c r="C251" s="2" t="s">
        <v>2535</v>
      </c>
      <c r="D251" s="2" t="s">
        <v>3459</v>
      </c>
      <c r="E251" s="2">
        <v>1469</v>
      </c>
      <c r="F251" s="2">
        <v>2</v>
      </c>
      <c r="G251" s="2">
        <v>1</v>
      </c>
      <c r="H251" s="2">
        <v>1</v>
      </c>
      <c r="I251" s="1">
        <v>43564.968888888892</v>
      </c>
      <c r="J251" s="2" t="s">
        <v>2536</v>
      </c>
      <c r="K251" s="2" t="s">
        <v>4329</v>
      </c>
      <c r="L251" s="2">
        <v>94</v>
      </c>
      <c r="M251" s="2">
        <v>0</v>
      </c>
      <c r="N251" s="2" t="s">
        <v>33</v>
      </c>
      <c r="O251" s="2" t="s">
        <v>395</v>
      </c>
      <c r="P251" s="2" t="s">
        <v>396</v>
      </c>
      <c r="Q251" s="2" t="s">
        <v>2537</v>
      </c>
      <c r="R251" s="2" t="s">
        <v>2433</v>
      </c>
      <c r="S251" s="2" t="s">
        <v>17</v>
      </c>
    </row>
    <row r="252" spans="1:19" x14ac:dyDescent="0.3">
      <c r="A252" s="2">
        <v>5042</v>
      </c>
      <c r="B252" s="2" t="s">
        <v>127</v>
      </c>
      <c r="C252" s="2" t="s">
        <v>128</v>
      </c>
      <c r="D252" s="2" t="s">
        <v>1119</v>
      </c>
      <c r="E252" s="2">
        <v>72</v>
      </c>
      <c r="F252" s="2">
        <v>12</v>
      </c>
      <c r="G252" s="2">
        <v>6</v>
      </c>
      <c r="H252" s="2">
        <v>6</v>
      </c>
      <c r="I252" s="1">
        <v>43927.481030092589</v>
      </c>
      <c r="J252" s="2" t="s">
        <v>129</v>
      </c>
      <c r="K252" s="2" t="s">
        <v>2011</v>
      </c>
      <c r="L252" s="2">
        <v>271</v>
      </c>
      <c r="M252" s="2">
        <v>0</v>
      </c>
      <c r="N252" s="2" t="s">
        <v>17</v>
      </c>
      <c r="O252" s="2" t="s">
        <v>17</v>
      </c>
      <c r="P252" s="2" t="s">
        <v>17</v>
      </c>
      <c r="Q252" s="2" t="s">
        <v>130</v>
      </c>
      <c r="R252" s="2" t="s">
        <v>17</v>
      </c>
      <c r="S252" s="2" t="s">
        <v>131</v>
      </c>
    </row>
    <row r="253" spans="1:19" x14ac:dyDescent="0.3">
      <c r="A253" s="2">
        <v>5273</v>
      </c>
      <c r="B253" s="2" t="s">
        <v>127</v>
      </c>
      <c r="C253" s="2" t="s">
        <v>128</v>
      </c>
      <c r="D253" s="2" t="s">
        <v>1546</v>
      </c>
      <c r="E253" s="2">
        <v>72</v>
      </c>
      <c r="F253" s="2">
        <v>12</v>
      </c>
      <c r="G253" s="2">
        <v>6</v>
      </c>
      <c r="H253" s="2">
        <v>6</v>
      </c>
      <c r="I253" s="1">
        <v>43927.481030092589</v>
      </c>
      <c r="J253" s="2" t="s">
        <v>129</v>
      </c>
      <c r="K253" s="2" t="s">
        <v>2041</v>
      </c>
      <c r="L253" s="2">
        <v>363</v>
      </c>
      <c r="M253" s="2">
        <v>0</v>
      </c>
      <c r="N253" s="2" t="s">
        <v>17</v>
      </c>
      <c r="O253" s="2" t="s">
        <v>17</v>
      </c>
      <c r="P253" s="2" t="s">
        <v>17</v>
      </c>
      <c r="Q253" s="2" t="s">
        <v>130</v>
      </c>
      <c r="R253" s="2" t="s">
        <v>17</v>
      </c>
      <c r="S253" s="2" t="s">
        <v>131</v>
      </c>
    </row>
    <row r="254" spans="1:19" x14ac:dyDescent="0.3">
      <c r="A254" s="2">
        <v>5360</v>
      </c>
      <c r="B254" s="2" t="s">
        <v>127</v>
      </c>
      <c r="C254" s="2" t="s">
        <v>128</v>
      </c>
      <c r="D254" s="2" t="s">
        <v>1153</v>
      </c>
      <c r="E254" s="2">
        <v>72</v>
      </c>
      <c r="F254" s="2">
        <v>10</v>
      </c>
      <c r="G254" s="2">
        <v>5</v>
      </c>
      <c r="H254" s="2">
        <v>5</v>
      </c>
      <c r="I254" s="1">
        <v>43927.481030092589</v>
      </c>
      <c r="J254" s="2" t="s">
        <v>129</v>
      </c>
      <c r="K254" s="2" t="s">
        <v>2059</v>
      </c>
      <c r="L254" s="2">
        <v>261</v>
      </c>
      <c r="M254" s="2">
        <v>0</v>
      </c>
      <c r="N254" s="2" t="s">
        <v>17</v>
      </c>
      <c r="O254" s="2" t="s">
        <v>17</v>
      </c>
      <c r="P254" s="2" t="s">
        <v>17</v>
      </c>
      <c r="Q254" s="2" t="s">
        <v>130</v>
      </c>
      <c r="R254" s="2" t="s">
        <v>17</v>
      </c>
      <c r="S254" s="2" t="s">
        <v>131</v>
      </c>
    </row>
    <row r="255" spans="1:19" x14ac:dyDescent="0.3">
      <c r="A255" s="2">
        <v>5179</v>
      </c>
      <c r="B255" s="2" t="s">
        <v>127</v>
      </c>
      <c r="C255" s="2" t="s">
        <v>128</v>
      </c>
      <c r="D255" s="2" t="s">
        <v>1514</v>
      </c>
      <c r="E255" s="2">
        <v>72</v>
      </c>
      <c r="F255" s="2">
        <v>2</v>
      </c>
      <c r="G255" s="2">
        <v>1</v>
      </c>
      <c r="H255" s="2">
        <v>1</v>
      </c>
      <c r="I255" s="1">
        <v>43927.481030092589</v>
      </c>
      <c r="J255" s="2" t="s">
        <v>129</v>
      </c>
      <c r="K255" s="2" t="s">
        <v>2034</v>
      </c>
      <c r="L255" s="2">
        <v>332</v>
      </c>
      <c r="M255" s="2">
        <v>0</v>
      </c>
      <c r="N255" s="2" t="s">
        <v>17</v>
      </c>
      <c r="O255" s="2" t="s">
        <v>17</v>
      </c>
      <c r="P255" s="2" t="s">
        <v>17</v>
      </c>
      <c r="Q255" s="2" t="s">
        <v>130</v>
      </c>
      <c r="R255" s="2" t="s">
        <v>17</v>
      </c>
      <c r="S255" s="2" t="s">
        <v>131</v>
      </c>
    </row>
    <row r="256" spans="1:19" x14ac:dyDescent="0.3">
      <c r="A256" s="2">
        <v>30941</v>
      </c>
      <c r="B256" s="2" t="s">
        <v>2534</v>
      </c>
      <c r="C256" s="2" t="s">
        <v>2535</v>
      </c>
      <c r="D256" s="2" t="s">
        <v>2616</v>
      </c>
      <c r="E256" s="2">
        <v>1469</v>
      </c>
      <c r="F256" s="2">
        <v>7</v>
      </c>
      <c r="G256" s="2">
        <v>1</v>
      </c>
      <c r="H256" s="2">
        <v>6</v>
      </c>
      <c r="I256" s="1">
        <v>43564.968888888892</v>
      </c>
      <c r="J256" s="2" t="s">
        <v>2536</v>
      </c>
      <c r="K256" s="2" t="s">
        <v>4345</v>
      </c>
      <c r="L256" s="2">
        <v>106</v>
      </c>
      <c r="M256" s="2">
        <v>0</v>
      </c>
      <c r="N256" s="2" t="s">
        <v>33</v>
      </c>
      <c r="O256" s="2" t="s">
        <v>395</v>
      </c>
      <c r="P256" s="2" t="s">
        <v>396</v>
      </c>
      <c r="Q256" s="2" t="s">
        <v>2537</v>
      </c>
      <c r="R256" s="2" t="s">
        <v>2433</v>
      </c>
      <c r="S256" s="2" t="s">
        <v>17</v>
      </c>
    </row>
    <row r="257" spans="1:19" x14ac:dyDescent="0.3">
      <c r="A257" s="2">
        <v>5447</v>
      </c>
      <c r="B257" s="2" t="s">
        <v>127</v>
      </c>
      <c r="C257" s="2" t="s">
        <v>128</v>
      </c>
      <c r="D257" s="2" t="s">
        <v>1811</v>
      </c>
      <c r="E257" s="2">
        <v>72</v>
      </c>
      <c r="F257" s="2">
        <v>6</v>
      </c>
      <c r="G257" s="2">
        <v>3</v>
      </c>
      <c r="H257" s="2">
        <v>3</v>
      </c>
      <c r="I257" s="1">
        <v>43927.481030092589</v>
      </c>
      <c r="J257" s="2" t="s">
        <v>129</v>
      </c>
      <c r="K257" s="2" t="s">
        <v>2069</v>
      </c>
      <c r="L257" s="2">
        <v>83</v>
      </c>
      <c r="M257" s="2">
        <v>0</v>
      </c>
      <c r="N257" s="2" t="s">
        <v>17</v>
      </c>
      <c r="O257" s="2" t="s">
        <v>17</v>
      </c>
      <c r="P257" s="2" t="s">
        <v>17</v>
      </c>
      <c r="Q257" s="2" t="s">
        <v>130</v>
      </c>
      <c r="R257" s="2" t="s">
        <v>17</v>
      </c>
      <c r="S257" s="2" t="s">
        <v>131</v>
      </c>
    </row>
    <row r="258" spans="1:19" x14ac:dyDescent="0.3">
      <c r="A258" s="2">
        <v>18692</v>
      </c>
      <c r="B258" s="2" t="s">
        <v>366</v>
      </c>
      <c r="C258" s="2" t="s">
        <v>367</v>
      </c>
      <c r="D258" s="2" t="s">
        <v>1181</v>
      </c>
      <c r="E258" s="2">
        <v>171</v>
      </c>
      <c r="F258" s="2">
        <v>4</v>
      </c>
      <c r="G258" s="2">
        <v>2</v>
      </c>
      <c r="H258" s="2">
        <v>2</v>
      </c>
      <c r="I258" s="1">
        <v>43916.532407407409</v>
      </c>
      <c r="J258" s="2" t="s">
        <v>368</v>
      </c>
      <c r="K258" s="2" t="s">
        <v>3615</v>
      </c>
      <c r="L258" s="2">
        <v>148</v>
      </c>
      <c r="M258" s="2">
        <v>0</v>
      </c>
      <c r="N258" s="2" t="s">
        <v>17</v>
      </c>
      <c r="O258" s="2" t="s">
        <v>17</v>
      </c>
      <c r="P258" s="2" t="s">
        <v>17</v>
      </c>
      <c r="Q258" s="2"/>
      <c r="R258" s="2"/>
      <c r="S258" s="2"/>
    </row>
    <row r="259" spans="1:19" x14ac:dyDescent="0.3">
      <c r="A259" s="2">
        <v>5532</v>
      </c>
      <c r="B259" s="2" t="s">
        <v>127</v>
      </c>
      <c r="C259" s="2" t="s">
        <v>128</v>
      </c>
      <c r="D259" s="2" t="s">
        <v>1578</v>
      </c>
      <c r="E259" s="2">
        <v>72</v>
      </c>
      <c r="F259" s="2">
        <v>2</v>
      </c>
      <c r="G259" s="2">
        <v>1</v>
      </c>
      <c r="H259" s="2">
        <v>1</v>
      </c>
      <c r="I259" s="1">
        <v>43927.481030092589</v>
      </c>
      <c r="J259" s="2" t="s">
        <v>129</v>
      </c>
      <c r="K259" s="2" t="s">
        <v>2081</v>
      </c>
      <c r="L259" s="2">
        <v>207</v>
      </c>
      <c r="M259" s="2">
        <v>0</v>
      </c>
      <c r="N259" s="2" t="s">
        <v>17</v>
      </c>
      <c r="O259" s="2" t="s">
        <v>17</v>
      </c>
      <c r="P259" s="2" t="s">
        <v>17</v>
      </c>
      <c r="Q259" s="2" t="s">
        <v>130</v>
      </c>
      <c r="R259" s="2" t="s">
        <v>17</v>
      </c>
      <c r="S259" s="2" t="s">
        <v>131</v>
      </c>
    </row>
    <row r="260" spans="1:19" x14ac:dyDescent="0.3">
      <c r="A260" s="2">
        <v>31137</v>
      </c>
      <c r="B260" s="2" t="s">
        <v>2534</v>
      </c>
      <c r="C260" s="2" t="s">
        <v>2535</v>
      </c>
      <c r="D260" s="2" t="s">
        <v>2672</v>
      </c>
      <c r="E260" s="2">
        <v>1469</v>
      </c>
      <c r="F260" s="2">
        <v>1</v>
      </c>
      <c r="G260" s="2">
        <v>1</v>
      </c>
      <c r="H260" s="2">
        <v>0</v>
      </c>
      <c r="I260" s="1">
        <v>43564.968888888892</v>
      </c>
      <c r="J260" s="2" t="s">
        <v>2536</v>
      </c>
      <c r="K260" s="2" t="s">
        <v>4354</v>
      </c>
      <c r="L260" s="2">
        <v>17</v>
      </c>
      <c r="M260" s="2">
        <v>0</v>
      </c>
      <c r="N260" s="2" t="s">
        <v>33</v>
      </c>
      <c r="O260" s="2" t="s">
        <v>395</v>
      </c>
      <c r="P260" s="2" t="s">
        <v>396</v>
      </c>
      <c r="Q260" s="2" t="s">
        <v>2537</v>
      </c>
      <c r="R260" s="2" t="s">
        <v>2433</v>
      </c>
      <c r="S260" s="2" t="s">
        <v>17</v>
      </c>
    </row>
    <row r="261" spans="1:19" x14ac:dyDescent="0.3">
      <c r="A261" s="2">
        <v>31207</v>
      </c>
      <c r="B261" s="2" t="s">
        <v>2534</v>
      </c>
      <c r="C261" s="2" t="s">
        <v>2535</v>
      </c>
      <c r="D261" s="2" t="s">
        <v>3548</v>
      </c>
      <c r="E261" s="2">
        <v>1469</v>
      </c>
      <c r="F261" s="2">
        <v>2</v>
      </c>
      <c r="G261" s="2">
        <v>1</v>
      </c>
      <c r="H261" s="2">
        <v>1</v>
      </c>
      <c r="I261" s="1">
        <v>43564.968888888892</v>
      </c>
      <c r="J261" s="2" t="s">
        <v>2536</v>
      </c>
      <c r="K261" s="2" t="s">
        <v>4360</v>
      </c>
      <c r="L261" s="2">
        <v>271</v>
      </c>
      <c r="M261" s="2">
        <v>0</v>
      </c>
      <c r="N261" s="2" t="s">
        <v>33</v>
      </c>
      <c r="O261" s="2" t="s">
        <v>395</v>
      </c>
      <c r="P261" s="2" t="s">
        <v>396</v>
      </c>
      <c r="Q261" s="2" t="s">
        <v>2537</v>
      </c>
      <c r="R261" s="2" t="s">
        <v>2433</v>
      </c>
      <c r="S261" s="2" t="s">
        <v>17</v>
      </c>
    </row>
    <row r="262" spans="1:19" x14ac:dyDescent="0.3">
      <c r="A262" s="2">
        <v>19899</v>
      </c>
      <c r="B262" s="2" t="s">
        <v>2294</v>
      </c>
      <c r="C262" s="2" t="s">
        <v>2295</v>
      </c>
      <c r="D262" s="2" t="s">
        <v>3326</v>
      </c>
      <c r="E262" s="2">
        <v>1258</v>
      </c>
      <c r="F262" s="2">
        <v>10</v>
      </c>
      <c r="G262" s="2">
        <v>5</v>
      </c>
      <c r="H262" s="2">
        <v>5</v>
      </c>
      <c r="I262" s="1">
        <v>43648.835277777776</v>
      </c>
      <c r="J262" s="2" t="s">
        <v>2296</v>
      </c>
      <c r="K262" s="2" t="s">
        <v>3712</v>
      </c>
      <c r="L262" s="2">
        <v>149</v>
      </c>
      <c r="M262" s="2">
        <v>0</v>
      </c>
      <c r="N262" s="2" t="s">
        <v>17</v>
      </c>
      <c r="O262" s="2" t="s">
        <v>17</v>
      </c>
      <c r="P262" s="2" t="s">
        <v>17</v>
      </c>
      <c r="Q262" s="2"/>
      <c r="R262" s="2"/>
      <c r="S262" s="2"/>
    </row>
    <row r="263" spans="1:19" x14ac:dyDescent="0.3">
      <c r="A263" s="2">
        <v>5637</v>
      </c>
      <c r="B263" s="2" t="s">
        <v>127</v>
      </c>
      <c r="C263" s="2" t="s">
        <v>128</v>
      </c>
      <c r="D263" s="2" t="s">
        <v>213</v>
      </c>
      <c r="E263" s="2">
        <v>72</v>
      </c>
      <c r="F263" s="2">
        <v>35</v>
      </c>
      <c r="G263" s="2">
        <v>17</v>
      </c>
      <c r="H263" s="2">
        <v>18</v>
      </c>
      <c r="I263" s="1">
        <v>43927.481030092589</v>
      </c>
      <c r="J263" s="2" t="s">
        <v>129</v>
      </c>
      <c r="K263" s="2" t="s">
        <v>2095</v>
      </c>
      <c r="L263" s="2">
        <v>3139</v>
      </c>
      <c r="M263" s="2">
        <v>0</v>
      </c>
      <c r="N263" s="2" t="s">
        <v>17</v>
      </c>
      <c r="O263" s="2" t="s">
        <v>17</v>
      </c>
      <c r="P263" s="2" t="s">
        <v>17</v>
      </c>
      <c r="Q263" s="2" t="s">
        <v>130</v>
      </c>
      <c r="R263" s="2" t="s">
        <v>17</v>
      </c>
      <c r="S263" s="2" t="s">
        <v>131</v>
      </c>
    </row>
    <row r="264" spans="1:19" x14ac:dyDescent="0.3">
      <c r="A264" s="2">
        <v>26553</v>
      </c>
      <c r="B264" s="2" t="s">
        <v>366</v>
      </c>
      <c r="C264" s="2" t="s">
        <v>367</v>
      </c>
      <c r="D264" s="2" t="s">
        <v>1557</v>
      </c>
      <c r="E264" s="2">
        <v>171</v>
      </c>
      <c r="F264" s="2">
        <v>22</v>
      </c>
      <c r="G264" s="2">
        <v>14</v>
      </c>
      <c r="H264" s="2">
        <v>8</v>
      </c>
      <c r="I264" s="1">
        <v>43916.532407407409</v>
      </c>
      <c r="J264" s="2" t="s">
        <v>368</v>
      </c>
      <c r="K264" s="2" t="s">
        <v>4076</v>
      </c>
      <c r="L264" s="2">
        <v>58</v>
      </c>
      <c r="M264" s="2">
        <v>0</v>
      </c>
      <c r="N264" s="2" t="s">
        <v>17</v>
      </c>
      <c r="O264" s="2" t="s">
        <v>17</v>
      </c>
      <c r="P264" s="2" t="s">
        <v>17</v>
      </c>
      <c r="Q264" s="2"/>
      <c r="R264" s="2"/>
      <c r="S264" s="2"/>
    </row>
    <row r="265" spans="1:19" x14ac:dyDescent="0.3">
      <c r="A265" s="2">
        <v>36749</v>
      </c>
      <c r="B265" s="2" t="s">
        <v>2565</v>
      </c>
      <c r="C265" s="2" t="s">
        <v>2566</v>
      </c>
      <c r="D265" s="2" t="s">
        <v>4139</v>
      </c>
      <c r="E265" s="2">
        <v>1492</v>
      </c>
      <c r="F265" s="2">
        <v>52</v>
      </c>
      <c r="G265" s="2">
        <v>2</v>
      </c>
      <c r="H265" s="2">
        <v>50</v>
      </c>
      <c r="I265" s="1">
        <v>43564.680509259262</v>
      </c>
      <c r="J265" s="2" t="s">
        <v>2567</v>
      </c>
      <c r="K265" s="2" t="s">
        <v>4597</v>
      </c>
      <c r="L265" s="2">
        <v>35</v>
      </c>
      <c r="M265" s="2">
        <v>0</v>
      </c>
      <c r="N265" s="2" t="s">
        <v>17</v>
      </c>
      <c r="O265" s="2" t="s">
        <v>17</v>
      </c>
      <c r="P265" s="2" t="s">
        <v>17</v>
      </c>
      <c r="Q265" s="2"/>
      <c r="R265" s="2"/>
      <c r="S265" s="2"/>
    </row>
    <row r="266" spans="1:19" x14ac:dyDescent="0.3">
      <c r="A266" s="2">
        <v>36770</v>
      </c>
      <c r="B266" s="2" t="s">
        <v>2565</v>
      </c>
      <c r="C266" s="2" t="s">
        <v>2566</v>
      </c>
      <c r="D266" s="2" t="s">
        <v>4143</v>
      </c>
      <c r="E266" s="2">
        <v>1492</v>
      </c>
      <c r="F266" s="2">
        <v>29</v>
      </c>
      <c r="G266" s="2">
        <v>2</v>
      </c>
      <c r="H266" s="2">
        <v>27</v>
      </c>
      <c r="I266" s="1">
        <v>43564.680509259262</v>
      </c>
      <c r="J266" s="2" t="s">
        <v>2567</v>
      </c>
      <c r="K266" s="2" t="s">
        <v>4598</v>
      </c>
      <c r="L266" s="2">
        <v>31</v>
      </c>
      <c r="M266" s="2">
        <v>0</v>
      </c>
      <c r="N266" s="2" t="s">
        <v>17</v>
      </c>
      <c r="O266" s="2" t="s">
        <v>17</v>
      </c>
      <c r="P266" s="2" t="s">
        <v>17</v>
      </c>
      <c r="Q266" s="2"/>
      <c r="R266" s="2"/>
      <c r="S266" s="2"/>
    </row>
    <row r="267" spans="1:19" x14ac:dyDescent="0.3">
      <c r="A267" s="2">
        <v>26648</v>
      </c>
      <c r="B267" s="2" t="s">
        <v>366</v>
      </c>
      <c r="C267" s="2" t="s">
        <v>367</v>
      </c>
      <c r="D267" s="2" t="s">
        <v>3043</v>
      </c>
      <c r="E267" s="2">
        <v>171</v>
      </c>
      <c r="F267" s="2">
        <v>6</v>
      </c>
      <c r="G267" s="2">
        <v>3</v>
      </c>
      <c r="H267" s="2">
        <v>3</v>
      </c>
      <c r="I267" s="1">
        <v>43916.532407407409</v>
      </c>
      <c r="J267" s="2" t="s">
        <v>368</v>
      </c>
      <c r="K267" s="2" t="s">
        <v>4078</v>
      </c>
      <c r="L267" s="2">
        <v>212</v>
      </c>
      <c r="M267" s="2">
        <v>0</v>
      </c>
      <c r="N267" s="2" t="s">
        <v>17</v>
      </c>
      <c r="O267" s="2" t="s">
        <v>17</v>
      </c>
      <c r="P267" s="2" t="s">
        <v>17</v>
      </c>
      <c r="Q267" s="2"/>
      <c r="R267" s="2"/>
      <c r="S267" s="2"/>
    </row>
    <row r="268" spans="1:19" x14ac:dyDescent="0.3">
      <c r="A268" s="2">
        <v>8096</v>
      </c>
      <c r="B268" s="2" t="s">
        <v>127</v>
      </c>
      <c r="C268" s="2" t="s">
        <v>128</v>
      </c>
      <c r="D268" s="2" t="s">
        <v>140</v>
      </c>
      <c r="E268" s="2">
        <v>72</v>
      </c>
      <c r="F268" s="2">
        <v>4</v>
      </c>
      <c r="G268" s="2">
        <v>2</v>
      </c>
      <c r="H268" s="2">
        <v>2</v>
      </c>
      <c r="I268" s="1">
        <v>43927.481030092589</v>
      </c>
      <c r="J268" s="2" t="s">
        <v>129</v>
      </c>
      <c r="K268" s="2" t="s">
        <v>2495</v>
      </c>
      <c r="L268" s="2">
        <v>207</v>
      </c>
      <c r="M268" s="2">
        <v>0</v>
      </c>
      <c r="N268" s="2" t="s">
        <v>17</v>
      </c>
      <c r="O268" s="2" t="s">
        <v>17</v>
      </c>
      <c r="P268" s="2" t="s">
        <v>17</v>
      </c>
      <c r="Q268" s="2" t="s">
        <v>130</v>
      </c>
      <c r="R268" s="2" t="s">
        <v>17</v>
      </c>
      <c r="S268" s="2" t="s">
        <v>131</v>
      </c>
    </row>
    <row r="269" spans="1:19" x14ac:dyDescent="0.3">
      <c r="A269" s="2">
        <v>8182</v>
      </c>
      <c r="B269" s="2" t="s">
        <v>127</v>
      </c>
      <c r="C269" s="2" t="s">
        <v>128</v>
      </c>
      <c r="D269" s="2" t="s">
        <v>1939</v>
      </c>
      <c r="E269" s="2">
        <v>72</v>
      </c>
      <c r="F269" s="2">
        <v>6</v>
      </c>
      <c r="G269" s="2">
        <v>3</v>
      </c>
      <c r="H269" s="2">
        <v>3</v>
      </c>
      <c r="I269" s="1">
        <v>43927.481030092589</v>
      </c>
      <c r="J269" s="2" t="s">
        <v>129</v>
      </c>
      <c r="K269" s="2" t="s">
        <v>2508</v>
      </c>
      <c r="L269" s="2">
        <v>86</v>
      </c>
      <c r="M269" s="2">
        <v>0</v>
      </c>
      <c r="N269" s="2" t="s">
        <v>17</v>
      </c>
      <c r="O269" s="2" t="s">
        <v>17</v>
      </c>
      <c r="P269" s="2" t="s">
        <v>17</v>
      </c>
      <c r="Q269" s="2" t="s">
        <v>130</v>
      </c>
      <c r="R269" s="2" t="s">
        <v>17</v>
      </c>
      <c r="S269" s="2" t="s">
        <v>131</v>
      </c>
    </row>
    <row r="270" spans="1:19" x14ac:dyDescent="0.3">
      <c r="A270" s="2">
        <v>8286</v>
      </c>
      <c r="B270" s="2" t="s">
        <v>127</v>
      </c>
      <c r="C270" s="2" t="s">
        <v>128</v>
      </c>
      <c r="D270" s="2" t="s">
        <v>2213</v>
      </c>
      <c r="E270" s="2">
        <v>72</v>
      </c>
      <c r="F270" s="2">
        <v>4</v>
      </c>
      <c r="G270" s="2">
        <v>2</v>
      </c>
      <c r="H270" s="2">
        <v>2</v>
      </c>
      <c r="I270" s="1">
        <v>43927.481030092589</v>
      </c>
      <c r="J270" s="2" t="s">
        <v>129</v>
      </c>
      <c r="K270" s="2" t="s">
        <v>2538</v>
      </c>
      <c r="L270" s="2">
        <v>98</v>
      </c>
      <c r="M270" s="2">
        <v>0</v>
      </c>
      <c r="N270" s="2" t="s">
        <v>17</v>
      </c>
      <c r="O270" s="2" t="s">
        <v>17</v>
      </c>
      <c r="P270" s="2" t="s">
        <v>17</v>
      </c>
      <c r="Q270" s="2" t="s">
        <v>130</v>
      </c>
      <c r="R270" s="2" t="s">
        <v>17</v>
      </c>
      <c r="S270" s="2" t="s">
        <v>131</v>
      </c>
    </row>
    <row r="271" spans="1:19" x14ac:dyDescent="0.3">
      <c r="A271" s="2">
        <v>33286</v>
      </c>
      <c r="B271" s="2" t="s">
        <v>2534</v>
      </c>
      <c r="C271" s="2" t="s">
        <v>2535</v>
      </c>
      <c r="D271" s="2" t="s">
        <v>2938</v>
      </c>
      <c r="E271" s="2">
        <v>1469</v>
      </c>
      <c r="F271" s="2">
        <v>5</v>
      </c>
      <c r="G271" s="2">
        <v>1</v>
      </c>
      <c r="H271" s="2">
        <v>4</v>
      </c>
      <c r="I271" s="1">
        <v>43564.968888888892</v>
      </c>
      <c r="J271" s="2" t="s">
        <v>2536</v>
      </c>
      <c r="K271" s="2" t="s">
        <v>4466</v>
      </c>
      <c r="L271" s="2">
        <v>111</v>
      </c>
      <c r="M271" s="2">
        <v>0</v>
      </c>
      <c r="N271" s="2" t="s">
        <v>33</v>
      </c>
      <c r="O271" s="2" t="s">
        <v>395</v>
      </c>
      <c r="P271" s="2" t="s">
        <v>396</v>
      </c>
      <c r="Q271" s="2" t="s">
        <v>2537</v>
      </c>
      <c r="R271" s="2" t="s">
        <v>2433</v>
      </c>
      <c r="S271" s="2" t="s">
        <v>17</v>
      </c>
    </row>
    <row r="272" spans="1:19" x14ac:dyDescent="0.3">
      <c r="A272" s="2">
        <v>33432</v>
      </c>
      <c r="B272" s="2" t="s">
        <v>2534</v>
      </c>
      <c r="C272" s="2" t="s">
        <v>2535</v>
      </c>
      <c r="D272" s="2" t="s">
        <v>3849</v>
      </c>
      <c r="E272" s="2">
        <v>1469</v>
      </c>
      <c r="F272" s="2">
        <v>2</v>
      </c>
      <c r="G272" s="2">
        <v>1</v>
      </c>
      <c r="H272" s="2">
        <v>1</v>
      </c>
      <c r="I272" s="1">
        <v>43564.968888888892</v>
      </c>
      <c r="J272" s="2" t="s">
        <v>2536</v>
      </c>
      <c r="K272" s="2" t="s">
        <v>4478</v>
      </c>
      <c r="L272" s="2">
        <v>107</v>
      </c>
      <c r="M272" s="2">
        <v>0</v>
      </c>
      <c r="N272" s="2" t="s">
        <v>33</v>
      </c>
      <c r="O272" s="2" t="s">
        <v>395</v>
      </c>
      <c r="P272" s="2" t="s">
        <v>396</v>
      </c>
      <c r="Q272" s="2" t="s">
        <v>2537</v>
      </c>
      <c r="R272" s="2" t="s">
        <v>2433</v>
      </c>
      <c r="S272" s="2" t="s">
        <v>17</v>
      </c>
    </row>
    <row r="273" spans="1:19" x14ac:dyDescent="0.3">
      <c r="A273" s="2">
        <v>33486</v>
      </c>
      <c r="B273" s="2" t="s">
        <v>2534</v>
      </c>
      <c r="C273" s="2" t="s">
        <v>2535</v>
      </c>
      <c r="D273" s="2" t="s">
        <v>3582</v>
      </c>
      <c r="E273" s="2">
        <v>1469</v>
      </c>
      <c r="F273" s="2">
        <v>20</v>
      </c>
      <c r="G273" s="2">
        <v>8</v>
      </c>
      <c r="H273" s="2">
        <v>12</v>
      </c>
      <c r="I273" s="1">
        <v>43564.968888888892</v>
      </c>
      <c r="J273" s="2" t="s">
        <v>2536</v>
      </c>
      <c r="K273" s="2" t="s">
        <v>4482</v>
      </c>
      <c r="L273" s="2">
        <v>406</v>
      </c>
      <c r="M273" s="2">
        <v>0</v>
      </c>
      <c r="N273" s="2" t="s">
        <v>33</v>
      </c>
      <c r="O273" s="2" t="s">
        <v>395</v>
      </c>
      <c r="P273" s="2" t="s">
        <v>396</v>
      </c>
      <c r="Q273" s="2" t="s">
        <v>2537</v>
      </c>
      <c r="R273" s="2" t="s">
        <v>2433</v>
      </c>
      <c r="S273" s="2" t="s">
        <v>17</v>
      </c>
    </row>
    <row r="274" spans="1:19" x14ac:dyDescent="0.3">
      <c r="A274" s="2">
        <v>38294</v>
      </c>
      <c r="B274" s="2" t="s">
        <v>3880</v>
      </c>
      <c r="C274" s="2" t="s">
        <v>3881</v>
      </c>
      <c r="D274" s="2" t="s">
        <v>4282</v>
      </c>
      <c r="E274" s="2">
        <v>4256</v>
      </c>
      <c r="F274" s="2">
        <v>1</v>
      </c>
      <c r="G274" s="2">
        <v>1</v>
      </c>
      <c r="H274" s="2">
        <v>0</v>
      </c>
      <c r="I274" s="1">
        <v>42961.661469895836</v>
      </c>
      <c r="J274" s="2" t="s">
        <v>3882</v>
      </c>
      <c r="K274" s="2" t="s">
        <v>4655</v>
      </c>
      <c r="L274" s="2">
        <v>84</v>
      </c>
      <c r="M274" s="2">
        <v>0</v>
      </c>
      <c r="N274" s="2" t="s">
        <v>17</v>
      </c>
      <c r="O274" s="2" t="s">
        <v>17</v>
      </c>
      <c r="P274" s="2" t="s">
        <v>17</v>
      </c>
      <c r="Q274" s="2"/>
      <c r="R274" s="2"/>
      <c r="S274" s="2"/>
    </row>
    <row r="275" spans="1:19" x14ac:dyDescent="0.3">
      <c r="A275" s="2">
        <v>26852</v>
      </c>
      <c r="B275" s="2" t="s">
        <v>366</v>
      </c>
      <c r="C275" s="2" t="s">
        <v>367</v>
      </c>
      <c r="D275" s="2" t="s">
        <v>1227</v>
      </c>
      <c r="E275" s="2">
        <v>171</v>
      </c>
      <c r="F275" s="2">
        <v>7</v>
      </c>
      <c r="G275" s="2">
        <v>3</v>
      </c>
      <c r="H275" s="2">
        <v>4</v>
      </c>
      <c r="I275" s="1">
        <v>43916.532407407409</v>
      </c>
      <c r="J275" s="2" t="s">
        <v>368</v>
      </c>
      <c r="K275" s="2" t="s">
        <v>4089</v>
      </c>
      <c r="L275" s="2">
        <v>85</v>
      </c>
      <c r="M275" s="2">
        <v>0</v>
      </c>
      <c r="N275" s="2" t="s">
        <v>17</v>
      </c>
      <c r="O275" s="2" t="s">
        <v>17</v>
      </c>
      <c r="P275" s="2" t="s">
        <v>17</v>
      </c>
      <c r="Q275" s="2"/>
      <c r="R275" s="2"/>
      <c r="S275" s="2"/>
    </row>
    <row r="276" spans="1:19" x14ac:dyDescent="0.3">
      <c r="A276" s="2">
        <v>8378</v>
      </c>
      <c r="B276" s="2" t="s">
        <v>127</v>
      </c>
      <c r="C276" s="2" t="s">
        <v>128</v>
      </c>
      <c r="D276" s="2" t="s">
        <v>1950</v>
      </c>
      <c r="E276" s="2">
        <v>72</v>
      </c>
      <c r="F276" s="2">
        <v>2</v>
      </c>
      <c r="G276" s="2">
        <v>1</v>
      </c>
      <c r="H276" s="2">
        <v>1</v>
      </c>
      <c r="I276" s="1">
        <v>43927.481030092589</v>
      </c>
      <c r="J276" s="2" t="s">
        <v>129</v>
      </c>
      <c r="K276" s="2" t="s">
        <v>2549</v>
      </c>
      <c r="L276" s="2">
        <v>143</v>
      </c>
      <c r="M276" s="2">
        <v>0</v>
      </c>
      <c r="N276" s="2" t="s">
        <v>17</v>
      </c>
      <c r="O276" s="2" t="s">
        <v>17</v>
      </c>
      <c r="P276" s="2" t="s">
        <v>17</v>
      </c>
      <c r="Q276" s="2" t="s">
        <v>130</v>
      </c>
      <c r="R276" s="2" t="s">
        <v>17</v>
      </c>
      <c r="S276" s="2" t="s">
        <v>131</v>
      </c>
    </row>
    <row r="277" spans="1:19" x14ac:dyDescent="0.3">
      <c r="A277" s="2">
        <v>8493</v>
      </c>
      <c r="B277" s="2" t="s">
        <v>127</v>
      </c>
      <c r="C277" s="2" t="s">
        <v>128</v>
      </c>
      <c r="D277" s="2" t="s">
        <v>1961</v>
      </c>
      <c r="E277" s="2">
        <v>72</v>
      </c>
      <c r="F277" s="2">
        <v>2</v>
      </c>
      <c r="G277" s="2">
        <v>1</v>
      </c>
      <c r="H277" s="2">
        <v>1</v>
      </c>
      <c r="I277" s="1">
        <v>43927.481030092589</v>
      </c>
      <c r="J277" s="2" t="s">
        <v>129</v>
      </c>
      <c r="K277" s="2" t="s">
        <v>2571</v>
      </c>
      <c r="L277" s="2">
        <v>120</v>
      </c>
      <c r="M277" s="2">
        <v>0</v>
      </c>
      <c r="N277" s="2" t="s">
        <v>17</v>
      </c>
      <c r="O277" s="2" t="s">
        <v>17</v>
      </c>
      <c r="P277" s="2" t="s">
        <v>17</v>
      </c>
      <c r="Q277" s="2" t="s">
        <v>130</v>
      </c>
      <c r="R277" s="2" t="s">
        <v>17</v>
      </c>
      <c r="S277" s="2" t="s">
        <v>131</v>
      </c>
    </row>
    <row r="278" spans="1:19" x14ac:dyDescent="0.3">
      <c r="A278" s="2">
        <v>8594</v>
      </c>
      <c r="B278" s="2" t="s">
        <v>127</v>
      </c>
      <c r="C278" s="2" t="s">
        <v>128</v>
      </c>
      <c r="D278" s="2" t="s">
        <v>1787</v>
      </c>
      <c r="E278" s="2">
        <v>72</v>
      </c>
      <c r="F278" s="2">
        <v>2</v>
      </c>
      <c r="G278" s="2">
        <v>1</v>
      </c>
      <c r="H278" s="2">
        <v>1</v>
      </c>
      <c r="I278" s="1">
        <v>43927.481030092589</v>
      </c>
      <c r="J278" s="2" t="s">
        <v>129</v>
      </c>
      <c r="K278" s="2" t="s">
        <v>2582</v>
      </c>
      <c r="L278" s="2">
        <v>112</v>
      </c>
      <c r="M278" s="2">
        <v>0</v>
      </c>
      <c r="N278" s="2" t="s">
        <v>17</v>
      </c>
      <c r="O278" s="2" t="s">
        <v>17</v>
      </c>
      <c r="P278" s="2" t="s">
        <v>17</v>
      </c>
      <c r="Q278" s="2" t="s">
        <v>130</v>
      </c>
      <c r="R278" s="2" t="s">
        <v>17</v>
      </c>
      <c r="S278" s="2" t="s">
        <v>131</v>
      </c>
    </row>
    <row r="279" spans="1:19" x14ac:dyDescent="0.3">
      <c r="A279" s="2">
        <v>8694</v>
      </c>
      <c r="B279" s="2" t="s">
        <v>127</v>
      </c>
      <c r="C279" s="2" t="s">
        <v>128</v>
      </c>
      <c r="D279" s="2" t="s">
        <v>1992</v>
      </c>
      <c r="E279" s="2">
        <v>72</v>
      </c>
      <c r="F279" s="2">
        <v>6</v>
      </c>
      <c r="G279" s="2">
        <v>3</v>
      </c>
      <c r="H279" s="2">
        <v>3</v>
      </c>
      <c r="I279" s="1">
        <v>43927.481030092589</v>
      </c>
      <c r="J279" s="2" t="s">
        <v>129</v>
      </c>
      <c r="K279" s="2" t="s">
        <v>2595</v>
      </c>
      <c r="L279" s="2">
        <v>106</v>
      </c>
      <c r="M279" s="2">
        <v>0</v>
      </c>
      <c r="N279" s="2" t="s">
        <v>17</v>
      </c>
      <c r="O279" s="2" t="s">
        <v>17</v>
      </c>
      <c r="P279" s="2" t="s">
        <v>17</v>
      </c>
      <c r="Q279" s="2" t="s">
        <v>130</v>
      </c>
      <c r="R279" s="2" t="s">
        <v>17</v>
      </c>
      <c r="S279" s="2" t="s">
        <v>131</v>
      </c>
    </row>
    <row r="280" spans="1:19" x14ac:dyDescent="0.3">
      <c r="A280" s="2">
        <v>8793</v>
      </c>
      <c r="B280" s="2" t="s">
        <v>127</v>
      </c>
      <c r="C280" s="2" t="s">
        <v>128</v>
      </c>
      <c r="D280" s="2" t="s">
        <v>2005</v>
      </c>
      <c r="E280" s="2">
        <v>72</v>
      </c>
      <c r="F280" s="2">
        <v>14</v>
      </c>
      <c r="G280" s="2">
        <v>7</v>
      </c>
      <c r="H280" s="2">
        <v>7</v>
      </c>
      <c r="I280" s="1">
        <v>43927.481030092589</v>
      </c>
      <c r="J280" s="2" t="s">
        <v>129</v>
      </c>
      <c r="K280" s="2" t="s">
        <v>2608</v>
      </c>
      <c r="L280" s="2">
        <v>115</v>
      </c>
      <c r="M280" s="2">
        <v>0</v>
      </c>
      <c r="N280" s="2" t="s">
        <v>17</v>
      </c>
      <c r="O280" s="2" t="s">
        <v>17</v>
      </c>
      <c r="P280" s="2" t="s">
        <v>17</v>
      </c>
      <c r="Q280" s="2" t="s">
        <v>130</v>
      </c>
      <c r="R280" s="2" t="s">
        <v>17</v>
      </c>
      <c r="S280" s="2" t="s">
        <v>131</v>
      </c>
    </row>
    <row r="281" spans="1:19" x14ac:dyDescent="0.3">
      <c r="A281" s="2">
        <v>33588</v>
      </c>
      <c r="B281" s="2" t="s">
        <v>2534</v>
      </c>
      <c r="C281" s="2" t="s">
        <v>2535</v>
      </c>
      <c r="D281" s="2" t="s">
        <v>3865</v>
      </c>
      <c r="E281" s="2">
        <v>1469</v>
      </c>
      <c r="F281" s="2">
        <v>2</v>
      </c>
      <c r="G281" s="2">
        <v>1</v>
      </c>
      <c r="H281" s="2">
        <v>1</v>
      </c>
      <c r="I281" s="1">
        <v>43564.968888888892</v>
      </c>
      <c r="J281" s="2" t="s">
        <v>2536</v>
      </c>
      <c r="K281" s="2" t="s">
        <v>4486</v>
      </c>
      <c r="L281" s="2">
        <v>124</v>
      </c>
      <c r="M281" s="2">
        <v>0</v>
      </c>
      <c r="N281" s="2" t="s">
        <v>33</v>
      </c>
      <c r="O281" s="2" t="s">
        <v>395</v>
      </c>
      <c r="P281" s="2" t="s">
        <v>396</v>
      </c>
      <c r="Q281" s="2" t="s">
        <v>2537</v>
      </c>
      <c r="R281" s="2" t="s">
        <v>2433</v>
      </c>
      <c r="S281" s="2" t="s">
        <v>17</v>
      </c>
    </row>
    <row r="282" spans="1:19" x14ac:dyDescent="0.3">
      <c r="A282" s="2">
        <v>8889</v>
      </c>
      <c r="B282" s="2" t="s">
        <v>127</v>
      </c>
      <c r="C282" s="2" t="s">
        <v>128</v>
      </c>
      <c r="D282" s="2" t="s">
        <v>2014</v>
      </c>
      <c r="E282" s="2">
        <v>72</v>
      </c>
      <c r="F282" s="2">
        <v>2</v>
      </c>
      <c r="G282" s="2">
        <v>1</v>
      </c>
      <c r="H282" s="2">
        <v>1</v>
      </c>
      <c r="I282" s="1">
        <v>43927.481030092589</v>
      </c>
      <c r="J282" s="2" t="s">
        <v>129</v>
      </c>
      <c r="K282" s="2" t="s">
        <v>2622</v>
      </c>
      <c r="L282" s="2">
        <v>111</v>
      </c>
      <c r="M282" s="2">
        <v>0</v>
      </c>
      <c r="N282" s="2" t="s">
        <v>17</v>
      </c>
      <c r="O282" s="2" t="s">
        <v>17</v>
      </c>
      <c r="P282" s="2" t="s">
        <v>17</v>
      </c>
      <c r="Q282" s="2" t="s">
        <v>130</v>
      </c>
      <c r="R282" s="2" t="s">
        <v>17</v>
      </c>
      <c r="S282" s="2" t="s">
        <v>131</v>
      </c>
    </row>
    <row r="283" spans="1:19" x14ac:dyDescent="0.3">
      <c r="A283" s="2">
        <v>26946</v>
      </c>
      <c r="B283" s="2" t="s">
        <v>366</v>
      </c>
      <c r="C283" s="2" t="s">
        <v>367</v>
      </c>
      <c r="D283" s="2" t="s">
        <v>1521</v>
      </c>
      <c r="E283" s="2">
        <v>171</v>
      </c>
      <c r="F283" s="2">
        <v>47</v>
      </c>
      <c r="G283" s="2">
        <v>30</v>
      </c>
      <c r="H283" s="2">
        <v>17</v>
      </c>
      <c r="I283" s="1">
        <v>43916.532407407409</v>
      </c>
      <c r="J283" s="2" t="s">
        <v>368</v>
      </c>
      <c r="K283" s="2" t="s">
        <v>4095</v>
      </c>
      <c r="L283" s="2">
        <v>178</v>
      </c>
      <c r="M283" s="2">
        <v>0</v>
      </c>
      <c r="N283" s="2" t="s">
        <v>17</v>
      </c>
      <c r="O283" s="2" t="s">
        <v>17</v>
      </c>
      <c r="P283" s="2" t="s">
        <v>17</v>
      </c>
      <c r="Q283" s="2"/>
      <c r="R283" s="2"/>
      <c r="S283" s="2"/>
    </row>
    <row r="284" spans="1:19" x14ac:dyDescent="0.3">
      <c r="A284" s="2">
        <v>5741</v>
      </c>
      <c r="B284" s="2" t="s">
        <v>127</v>
      </c>
      <c r="C284" s="2" t="s">
        <v>128</v>
      </c>
      <c r="D284" s="2" t="s">
        <v>1605</v>
      </c>
      <c r="E284" s="2">
        <v>72</v>
      </c>
      <c r="F284" s="2">
        <v>6</v>
      </c>
      <c r="G284" s="2">
        <v>3</v>
      </c>
      <c r="H284" s="2">
        <v>3</v>
      </c>
      <c r="I284" s="1">
        <v>43927.481030092589</v>
      </c>
      <c r="J284" s="2" t="s">
        <v>129</v>
      </c>
      <c r="K284" s="2" t="s">
        <v>2111</v>
      </c>
      <c r="L284" s="2">
        <v>82</v>
      </c>
      <c r="M284" s="2">
        <v>0</v>
      </c>
      <c r="N284" s="2" t="s">
        <v>17</v>
      </c>
      <c r="O284" s="2" t="s">
        <v>17</v>
      </c>
      <c r="P284" s="2" t="s">
        <v>17</v>
      </c>
      <c r="Q284" s="2" t="s">
        <v>130</v>
      </c>
      <c r="R284" s="2" t="s">
        <v>17</v>
      </c>
      <c r="S284" s="2" t="s">
        <v>131</v>
      </c>
    </row>
    <row r="285" spans="1:19" x14ac:dyDescent="0.3">
      <c r="A285" s="2">
        <v>5840</v>
      </c>
      <c r="B285" s="2" t="s">
        <v>127</v>
      </c>
      <c r="C285" s="2" t="s">
        <v>128</v>
      </c>
      <c r="D285" s="2" t="s">
        <v>1610</v>
      </c>
      <c r="E285" s="2">
        <v>72</v>
      </c>
      <c r="F285" s="2">
        <v>12</v>
      </c>
      <c r="G285" s="2">
        <v>6</v>
      </c>
      <c r="H285" s="2">
        <v>6</v>
      </c>
      <c r="I285" s="1">
        <v>43927.481030092589</v>
      </c>
      <c r="J285" s="2" t="s">
        <v>129</v>
      </c>
      <c r="K285" s="2" t="s">
        <v>2131</v>
      </c>
      <c r="L285" s="2">
        <v>131</v>
      </c>
      <c r="M285" s="2">
        <v>0</v>
      </c>
      <c r="N285" s="2" t="s">
        <v>17</v>
      </c>
      <c r="O285" s="2" t="s">
        <v>17</v>
      </c>
      <c r="P285" s="2" t="s">
        <v>17</v>
      </c>
      <c r="Q285" s="2" t="s">
        <v>130</v>
      </c>
      <c r="R285" s="2" t="s">
        <v>17</v>
      </c>
      <c r="S285" s="2" t="s">
        <v>131</v>
      </c>
    </row>
    <row r="286" spans="1:19" x14ac:dyDescent="0.3">
      <c r="A286" s="2">
        <v>35218</v>
      </c>
      <c r="B286" s="2" t="s">
        <v>2565</v>
      </c>
      <c r="C286" s="2" t="s">
        <v>2566</v>
      </c>
      <c r="D286" s="2" t="s">
        <v>4117</v>
      </c>
      <c r="E286" s="2">
        <v>1492</v>
      </c>
      <c r="F286" s="2">
        <v>6</v>
      </c>
      <c r="G286" s="2">
        <v>4</v>
      </c>
      <c r="H286" s="2">
        <v>2</v>
      </c>
      <c r="I286" s="1">
        <v>43564.680509259262</v>
      </c>
      <c r="J286" s="2" t="s">
        <v>2567</v>
      </c>
      <c r="K286" s="2" t="s">
        <v>4547</v>
      </c>
      <c r="L286" s="2">
        <v>54</v>
      </c>
      <c r="M286" s="2">
        <v>0</v>
      </c>
      <c r="N286" s="2" t="s">
        <v>17</v>
      </c>
      <c r="O286" s="2" t="s">
        <v>17</v>
      </c>
      <c r="P286" s="2" t="s">
        <v>17</v>
      </c>
      <c r="Q286" s="2"/>
      <c r="R286" s="2"/>
      <c r="S286" s="2"/>
    </row>
    <row r="287" spans="1:19" x14ac:dyDescent="0.3">
      <c r="A287" s="2">
        <v>5935</v>
      </c>
      <c r="B287" s="2" t="s">
        <v>127</v>
      </c>
      <c r="C287" s="2" t="s">
        <v>128</v>
      </c>
      <c r="D287" s="2" t="s">
        <v>1895</v>
      </c>
      <c r="E287" s="2">
        <v>72</v>
      </c>
      <c r="F287" s="2">
        <v>4</v>
      </c>
      <c r="G287" s="2">
        <v>2</v>
      </c>
      <c r="H287" s="2">
        <v>2</v>
      </c>
      <c r="I287" s="1">
        <v>43927.481030092589</v>
      </c>
      <c r="J287" s="2" t="s">
        <v>129</v>
      </c>
      <c r="K287" s="2" t="s">
        <v>2144</v>
      </c>
      <c r="L287" s="2">
        <v>193</v>
      </c>
      <c r="M287" s="2">
        <v>0</v>
      </c>
      <c r="N287" s="2" t="s">
        <v>17</v>
      </c>
      <c r="O287" s="2" t="s">
        <v>17</v>
      </c>
      <c r="P287" s="2" t="s">
        <v>17</v>
      </c>
      <c r="Q287" s="2" t="s">
        <v>130</v>
      </c>
      <c r="R287" s="2" t="s">
        <v>17</v>
      </c>
      <c r="S287" s="2" t="s">
        <v>131</v>
      </c>
    </row>
    <row r="288" spans="1:19" x14ac:dyDescent="0.3">
      <c r="A288" s="2">
        <v>31371</v>
      </c>
      <c r="B288" s="2" t="s">
        <v>2534</v>
      </c>
      <c r="C288" s="2" t="s">
        <v>2535</v>
      </c>
      <c r="D288" s="2" t="s">
        <v>3573</v>
      </c>
      <c r="E288" s="2">
        <v>1469</v>
      </c>
      <c r="F288" s="2">
        <v>6</v>
      </c>
      <c r="G288" s="2">
        <v>3</v>
      </c>
      <c r="H288" s="2">
        <v>3</v>
      </c>
      <c r="I288" s="1">
        <v>43564.968888888892</v>
      </c>
      <c r="J288" s="2" t="s">
        <v>2536</v>
      </c>
      <c r="K288" s="2" t="s">
        <v>4368</v>
      </c>
      <c r="L288" s="2">
        <v>165</v>
      </c>
      <c r="M288" s="2">
        <v>0</v>
      </c>
      <c r="N288" s="2" t="s">
        <v>33</v>
      </c>
      <c r="O288" s="2" t="s">
        <v>395</v>
      </c>
      <c r="P288" s="2" t="s">
        <v>396</v>
      </c>
      <c r="Q288" s="2" t="s">
        <v>2537</v>
      </c>
      <c r="R288" s="2" t="s">
        <v>2433</v>
      </c>
      <c r="S288" s="2" t="s">
        <v>17</v>
      </c>
    </row>
    <row r="289" spans="1:19" x14ac:dyDescent="0.3">
      <c r="A289" s="2">
        <v>20051</v>
      </c>
      <c r="B289" s="2" t="s">
        <v>366</v>
      </c>
      <c r="C289" s="2" t="s">
        <v>367</v>
      </c>
      <c r="D289" s="2" t="s">
        <v>3355</v>
      </c>
      <c r="E289" s="2">
        <v>171</v>
      </c>
      <c r="F289" s="2">
        <v>2</v>
      </c>
      <c r="G289" s="2">
        <v>1</v>
      </c>
      <c r="H289" s="2">
        <v>1</v>
      </c>
      <c r="I289" s="1">
        <v>43916.532407407409</v>
      </c>
      <c r="J289" s="2" t="s">
        <v>368</v>
      </c>
      <c r="K289" s="2" t="s">
        <v>3720</v>
      </c>
      <c r="L289" s="2">
        <v>80</v>
      </c>
      <c r="M289" s="2">
        <v>0</v>
      </c>
      <c r="N289" s="2" t="s">
        <v>17</v>
      </c>
      <c r="O289" s="2" t="s">
        <v>17</v>
      </c>
      <c r="P289" s="2" t="s">
        <v>17</v>
      </c>
      <c r="Q289" s="2"/>
      <c r="R289" s="2"/>
      <c r="S289" s="2"/>
    </row>
    <row r="290" spans="1:19" x14ac:dyDescent="0.3">
      <c r="A290" s="2">
        <v>6002</v>
      </c>
      <c r="B290" s="2" t="s">
        <v>127</v>
      </c>
      <c r="C290" s="2" t="s">
        <v>128</v>
      </c>
      <c r="D290" s="2" t="s">
        <v>265</v>
      </c>
      <c r="E290" s="2">
        <v>72</v>
      </c>
      <c r="F290" s="2">
        <v>39</v>
      </c>
      <c r="G290" s="2">
        <v>19</v>
      </c>
      <c r="H290" s="2">
        <v>20</v>
      </c>
      <c r="I290" s="1">
        <v>43927.481030092589</v>
      </c>
      <c r="J290" s="2" t="s">
        <v>129</v>
      </c>
      <c r="K290" s="2" t="s">
        <v>2158</v>
      </c>
      <c r="L290" s="2">
        <v>219</v>
      </c>
      <c r="M290" s="2">
        <v>0</v>
      </c>
      <c r="N290" s="2" t="s">
        <v>17</v>
      </c>
      <c r="O290" s="2" t="s">
        <v>17</v>
      </c>
      <c r="P290" s="2" t="s">
        <v>17</v>
      </c>
      <c r="Q290" s="2" t="s">
        <v>130</v>
      </c>
      <c r="R290" s="2" t="s">
        <v>17</v>
      </c>
      <c r="S290" s="2" t="s">
        <v>131</v>
      </c>
    </row>
    <row r="291" spans="1:19" x14ac:dyDescent="0.3">
      <c r="A291" s="2">
        <v>31491</v>
      </c>
      <c r="B291" s="2" t="s">
        <v>2534</v>
      </c>
      <c r="C291" s="2" t="s">
        <v>2535</v>
      </c>
      <c r="D291" s="2" t="s">
        <v>2719</v>
      </c>
      <c r="E291" s="2">
        <v>1469</v>
      </c>
      <c r="F291" s="2">
        <v>2</v>
      </c>
      <c r="G291" s="2">
        <v>1</v>
      </c>
      <c r="H291" s="2">
        <v>1</v>
      </c>
      <c r="I291" s="1">
        <v>43564.968888888892</v>
      </c>
      <c r="J291" s="2" t="s">
        <v>2536</v>
      </c>
      <c r="K291" s="2" t="s">
        <v>4370</v>
      </c>
      <c r="L291" s="2">
        <v>193</v>
      </c>
      <c r="M291" s="2">
        <v>0</v>
      </c>
      <c r="N291" s="2" t="s">
        <v>33</v>
      </c>
      <c r="O291" s="2" t="s">
        <v>395</v>
      </c>
      <c r="P291" s="2" t="s">
        <v>396</v>
      </c>
      <c r="Q291" s="2" t="s">
        <v>2537</v>
      </c>
      <c r="R291" s="2" t="s">
        <v>2433</v>
      </c>
      <c r="S291" s="2" t="s">
        <v>17</v>
      </c>
    </row>
    <row r="292" spans="1:19" x14ac:dyDescent="0.3">
      <c r="A292" s="2">
        <v>19928</v>
      </c>
      <c r="B292" s="2" t="s">
        <v>366</v>
      </c>
      <c r="C292" s="2" t="s">
        <v>367</v>
      </c>
      <c r="D292" s="2" t="s">
        <v>594</v>
      </c>
      <c r="E292" s="2">
        <v>171</v>
      </c>
      <c r="F292" s="2">
        <v>63</v>
      </c>
      <c r="G292" s="2">
        <v>41</v>
      </c>
      <c r="H292" s="2">
        <v>22</v>
      </c>
      <c r="I292" s="1">
        <v>43916.532407407409</v>
      </c>
      <c r="J292" s="2" t="s">
        <v>368</v>
      </c>
      <c r="K292" s="2" t="s">
        <v>3713</v>
      </c>
      <c r="L292" s="2">
        <v>107</v>
      </c>
      <c r="M292" s="2">
        <v>0</v>
      </c>
      <c r="N292" s="2" t="s">
        <v>17</v>
      </c>
      <c r="O292" s="2" t="s">
        <v>17</v>
      </c>
      <c r="P292" s="2" t="s">
        <v>17</v>
      </c>
      <c r="Q292" s="2"/>
      <c r="R292" s="2"/>
      <c r="S292" s="2"/>
    </row>
    <row r="293" spans="1:19" x14ac:dyDescent="0.3">
      <c r="A293" s="2">
        <v>6101</v>
      </c>
      <c r="B293" s="2" t="s">
        <v>127</v>
      </c>
      <c r="C293" s="2" t="s">
        <v>128</v>
      </c>
      <c r="D293" s="2" t="s">
        <v>579</v>
      </c>
      <c r="E293" s="2">
        <v>72</v>
      </c>
      <c r="F293" s="2">
        <v>146</v>
      </c>
      <c r="G293" s="2">
        <v>73</v>
      </c>
      <c r="H293" s="2">
        <v>73</v>
      </c>
      <c r="I293" s="1">
        <v>43927.481030092589</v>
      </c>
      <c r="J293" s="2" t="s">
        <v>129</v>
      </c>
      <c r="K293" s="2" t="s">
        <v>2171</v>
      </c>
      <c r="L293" s="2">
        <v>2653</v>
      </c>
      <c r="M293" s="2">
        <v>0</v>
      </c>
      <c r="N293" s="2" t="s">
        <v>17</v>
      </c>
      <c r="O293" s="2" t="s">
        <v>17</v>
      </c>
      <c r="P293" s="2" t="s">
        <v>17</v>
      </c>
      <c r="Q293" s="2" t="s">
        <v>130</v>
      </c>
      <c r="R293" s="2" t="s">
        <v>17</v>
      </c>
      <c r="S293" s="2" t="s">
        <v>131</v>
      </c>
    </row>
    <row r="294" spans="1:19" x14ac:dyDescent="0.3">
      <c r="A294" s="2">
        <v>8215</v>
      </c>
      <c r="B294" s="2" t="s">
        <v>1280</v>
      </c>
      <c r="C294" s="2" t="s">
        <v>228</v>
      </c>
      <c r="D294" s="2" t="s">
        <v>1542</v>
      </c>
      <c r="E294" s="2">
        <v>516</v>
      </c>
      <c r="F294" s="2">
        <v>2</v>
      </c>
      <c r="G294" s="2">
        <v>1</v>
      </c>
      <c r="H294" s="2">
        <v>1</v>
      </c>
      <c r="I294" s="1">
        <v>43850.62164351852</v>
      </c>
      <c r="J294" s="2" t="s">
        <v>1281</v>
      </c>
      <c r="K294" s="2" t="s">
        <v>2516</v>
      </c>
      <c r="L294" s="2">
        <v>51</v>
      </c>
      <c r="M294" s="2">
        <v>0</v>
      </c>
      <c r="N294" s="2" t="s">
        <v>17</v>
      </c>
      <c r="O294" s="2" t="s">
        <v>17</v>
      </c>
      <c r="P294" s="2" t="s">
        <v>17</v>
      </c>
      <c r="Q294" s="2"/>
      <c r="R294" s="2"/>
      <c r="S294" s="2"/>
    </row>
    <row r="295" spans="1:19" x14ac:dyDescent="0.3">
      <c r="A295" s="2">
        <v>21158</v>
      </c>
      <c r="B295" s="2" t="s">
        <v>366</v>
      </c>
      <c r="C295" s="2" t="s">
        <v>367</v>
      </c>
      <c r="D295" s="2" t="s">
        <v>1900</v>
      </c>
      <c r="E295" s="2">
        <v>171</v>
      </c>
      <c r="F295" s="2">
        <v>2</v>
      </c>
      <c r="G295" s="2">
        <v>1</v>
      </c>
      <c r="H295" s="2">
        <v>1</v>
      </c>
      <c r="I295" s="1">
        <v>43916.532407407409</v>
      </c>
      <c r="J295" s="2" t="s">
        <v>368</v>
      </c>
      <c r="K295" s="2" t="s">
        <v>3803</v>
      </c>
      <c r="L295" s="2">
        <v>259</v>
      </c>
      <c r="M295" s="2">
        <v>0</v>
      </c>
      <c r="N295" s="2" t="s">
        <v>17</v>
      </c>
      <c r="O295" s="2" t="s">
        <v>17</v>
      </c>
      <c r="P295" s="2" t="s">
        <v>17</v>
      </c>
      <c r="Q295" s="2"/>
      <c r="R295" s="2"/>
      <c r="S295" s="2"/>
    </row>
    <row r="296" spans="1:19" x14ac:dyDescent="0.3">
      <c r="A296" s="2">
        <v>6274</v>
      </c>
      <c r="B296" s="2" t="s">
        <v>127</v>
      </c>
      <c r="C296" s="2" t="s">
        <v>128</v>
      </c>
      <c r="D296" s="2" t="s">
        <v>1658</v>
      </c>
      <c r="E296" s="2">
        <v>72</v>
      </c>
      <c r="F296" s="2">
        <v>2</v>
      </c>
      <c r="G296" s="2">
        <v>1</v>
      </c>
      <c r="H296" s="2">
        <v>1</v>
      </c>
      <c r="I296" s="1">
        <v>43927.481030092589</v>
      </c>
      <c r="J296" s="2" t="s">
        <v>129</v>
      </c>
      <c r="K296" s="2" t="s">
        <v>2206</v>
      </c>
      <c r="L296" s="2">
        <v>76</v>
      </c>
      <c r="M296" s="2">
        <v>0</v>
      </c>
      <c r="N296" s="2" t="s">
        <v>17</v>
      </c>
      <c r="O296" s="2" t="s">
        <v>17</v>
      </c>
      <c r="P296" s="2" t="s">
        <v>17</v>
      </c>
      <c r="Q296" s="2" t="s">
        <v>130</v>
      </c>
      <c r="R296" s="2" t="s">
        <v>17</v>
      </c>
      <c r="S296" s="2" t="s">
        <v>131</v>
      </c>
    </row>
    <row r="297" spans="1:19" x14ac:dyDescent="0.3">
      <c r="A297" s="2">
        <v>21304</v>
      </c>
      <c r="B297" s="2" t="s">
        <v>366</v>
      </c>
      <c r="C297" s="2" t="s">
        <v>367</v>
      </c>
      <c r="D297" s="2" t="s">
        <v>2644</v>
      </c>
      <c r="E297" s="2">
        <v>171</v>
      </c>
      <c r="F297" s="2">
        <v>4</v>
      </c>
      <c r="G297" s="2">
        <v>2</v>
      </c>
      <c r="H297" s="2">
        <v>2</v>
      </c>
      <c r="I297" s="1">
        <v>43916.532407407409</v>
      </c>
      <c r="J297" s="2" t="s">
        <v>368</v>
      </c>
      <c r="K297" s="2" t="s">
        <v>3812</v>
      </c>
      <c r="L297" s="2">
        <v>210</v>
      </c>
      <c r="M297" s="2">
        <v>0</v>
      </c>
      <c r="N297" s="2" t="s">
        <v>17</v>
      </c>
      <c r="O297" s="2" t="s">
        <v>17</v>
      </c>
      <c r="P297" s="2" t="s">
        <v>17</v>
      </c>
      <c r="Q297" s="2"/>
      <c r="R297" s="2"/>
      <c r="S297" s="2"/>
    </row>
    <row r="298" spans="1:19" x14ac:dyDescent="0.3">
      <c r="A298" s="2">
        <v>6186</v>
      </c>
      <c r="B298" s="2" t="s">
        <v>127</v>
      </c>
      <c r="C298" s="2" t="s">
        <v>128</v>
      </c>
      <c r="D298" s="2" t="s">
        <v>1640</v>
      </c>
      <c r="E298" s="2">
        <v>72</v>
      </c>
      <c r="F298" s="2">
        <v>2</v>
      </c>
      <c r="G298" s="2">
        <v>1</v>
      </c>
      <c r="H298" s="2">
        <v>1</v>
      </c>
      <c r="I298" s="1">
        <v>43927.481030092589</v>
      </c>
      <c r="J298" s="2" t="s">
        <v>129</v>
      </c>
      <c r="K298" s="2" t="s">
        <v>2193</v>
      </c>
      <c r="L298" s="2">
        <v>132</v>
      </c>
      <c r="M298" s="2">
        <v>0</v>
      </c>
      <c r="N298" s="2" t="s">
        <v>17</v>
      </c>
      <c r="O298" s="2" t="s">
        <v>17</v>
      </c>
      <c r="P298" s="2" t="s">
        <v>17</v>
      </c>
      <c r="Q298" s="2" t="s">
        <v>130</v>
      </c>
      <c r="R298" s="2" t="s">
        <v>17</v>
      </c>
      <c r="S298" s="2" t="s">
        <v>131</v>
      </c>
    </row>
    <row r="299" spans="1:19" x14ac:dyDescent="0.3">
      <c r="A299" s="2">
        <v>35593</v>
      </c>
      <c r="B299" s="2" t="s">
        <v>2565</v>
      </c>
      <c r="C299" s="2" t="s">
        <v>2566</v>
      </c>
      <c r="D299" s="2" t="s">
        <v>4238</v>
      </c>
      <c r="E299" s="2">
        <v>1492</v>
      </c>
      <c r="F299" s="2">
        <v>1</v>
      </c>
      <c r="G299" s="2">
        <v>1</v>
      </c>
      <c r="H299" s="2">
        <v>0</v>
      </c>
      <c r="I299" s="1">
        <v>43564.680509259262</v>
      </c>
      <c r="J299" s="2" t="s">
        <v>2567</v>
      </c>
      <c r="K299" s="2" t="s">
        <v>4557</v>
      </c>
      <c r="L299" s="2">
        <v>59</v>
      </c>
      <c r="M299" s="2">
        <v>0</v>
      </c>
      <c r="N299" s="2" t="s">
        <v>17</v>
      </c>
      <c r="O299" s="2" t="s">
        <v>17</v>
      </c>
      <c r="P299" s="2" t="s">
        <v>17</v>
      </c>
      <c r="Q299" s="2"/>
      <c r="R299" s="2"/>
      <c r="S299" s="2"/>
    </row>
    <row r="300" spans="1:19" x14ac:dyDescent="0.3">
      <c r="A300" s="2">
        <v>6381</v>
      </c>
      <c r="B300" s="2" t="s">
        <v>127</v>
      </c>
      <c r="C300" s="2" t="s">
        <v>128</v>
      </c>
      <c r="D300" s="2" t="s">
        <v>1137</v>
      </c>
      <c r="E300" s="2">
        <v>72</v>
      </c>
      <c r="F300" s="2">
        <v>18</v>
      </c>
      <c r="G300" s="2">
        <v>9</v>
      </c>
      <c r="H300" s="2">
        <v>9</v>
      </c>
      <c r="I300" s="1">
        <v>43927.481030092589</v>
      </c>
      <c r="J300" s="2" t="s">
        <v>129</v>
      </c>
      <c r="K300" s="2" t="s">
        <v>2227</v>
      </c>
      <c r="L300" s="2">
        <v>738</v>
      </c>
      <c r="M300" s="2">
        <v>0</v>
      </c>
      <c r="N300" s="2" t="s">
        <v>17</v>
      </c>
      <c r="O300" s="2" t="s">
        <v>17</v>
      </c>
      <c r="P300" s="2" t="s">
        <v>17</v>
      </c>
      <c r="Q300" s="2" t="s">
        <v>130</v>
      </c>
      <c r="R300" s="2" t="s">
        <v>17</v>
      </c>
      <c r="S300" s="2" t="s">
        <v>131</v>
      </c>
    </row>
    <row r="301" spans="1:19" x14ac:dyDescent="0.3">
      <c r="A301" s="2">
        <v>35671</v>
      </c>
      <c r="B301" s="2" t="s">
        <v>2565</v>
      </c>
      <c r="C301" s="2" t="s">
        <v>2566</v>
      </c>
      <c r="D301" s="2" t="s">
        <v>3795</v>
      </c>
      <c r="E301" s="2">
        <v>1492</v>
      </c>
      <c r="F301" s="2">
        <v>15</v>
      </c>
      <c r="G301" s="2">
        <v>0</v>
      </c>
      <c r="H301" s="2">
        <v>15</v>
      </c>
      <c r="I301" s="1">
        <v>43564.680509259262</v>
      </c>
      <c r="J301" s="2" t="s">
        <v>2567</v>
      </c>
      <c r="K301" s="2" t="s">
        <v>4561</v>
      </c>
      <c r="L301" s="2">
        <v>69</v>
      </c>
      <c r="M301" s="2">
        <v>0</v>
      </c>
      <c r="N301" s="2" t="s">
        <v>17</v>
      </c>
      <c r="O301" s="2" t="s">
        <v>17</v>
      </c>
      <c r="P301" s="2" t="s">
        <v>17</v>
      </c>
      <c r="Q301" s="2"/>
      <c r="R301" s="2"/>
      <c r="S301" s="2"/>
    </row>
    <row r="302" spans="1:19" x14ac:dyDescent="0.3">
      <c r="A302" s="2">
        <v>6471</v>
      </c>
      <c r="B302" s="2" t="s">
        <v>127</v>
      </c>
      <c r="C302" s="2" t="s">
        <v>128</v>
      </c>
      <c r="D302" s="2" t="s">
        <v>112</v>
      </c>
      <c r="E302" s="2">
        <v>72</v>
      </c>
      <c r="F302" s="2">
        <v>3</v>
      </c>
      <c r="G302" s="2">
        <v>1</v>
      </c>
      <c r="H302" s="2">
        <v>2</v>
      </c>
      <c r="I302" s="1">
        <v>43927.481030092589</v>
      </c>
      <c r="J302" s="2" t="s">
        <v>129</v>
      </c>
      <c r="K302" s="2" t="s">
        <v>2249</v>
      </c>
      <c r="L302" s="2">
        <v>139</v>
      </c>
      <c r="M302" s="2">
        <v>0</v>
      </c>
      <c r="N302" s="2" t="s">
        <v>17</v>
      </c>
      <c r="O302" s="2" t="s">
        <v>17</v>
      </c>
      <c r="P302" s="2" t="s">
        <v>17</v>
      </c>
      <c r="Q302" s="2" t="s">
        <v>130</v>
      </c>
      <c r="R302" s="2" t="s">
        <v>17</v>
      </c>
      <c r="S302" s="2" t="s">
        <v>131</v>
      </c>
    </row>
    <row r="303" spans="1:19" x14ac:dyDescent="0.3">
      <c r="A303" s="2">
        <v>31844</v>
      </c>
      <c r="B303" s="2" t="s">
        <v>2534</v>
      </c>
      <c r="C303" s="2" t="s">
        <v>2535</v>
      </c>
      <c r="D303" s="2" t="s">
        <v>2680</v>
      </c>
      <c r="E303" s="2">
        <v>1469</v>
      </c>
      <c r="F303" s="2">
        <v>2</v>
      </c>
      <c r="G303" s="2">
        <v>1</v>
      </c>
      <c r="H303" s="2">
        <v>1</v>
      </c>
      <c r="I303" s="1">
        <v>43564.968888888892</v>
      </c>
      <c r="J303" s="2" t="s">
        <v>2536</v>
      </c>
      <c r="K303" s="2" t="s">
        <v>4381</v>
      </c>
      <c r="L303" s="2">
        <v>121</v>
      </c>
      <c r="M303" s="2">
        <v>0</v>
      </c>
      <c r="N303" s="2" t="s">
        <v>33</v>
      </c>
      <c r="O303" s="2" t="s">
        <v>395</v>
      </c>
      <c r="P303" s="2" t="s">
        <v>396</v>
      </c>
      <c r="Q303" s="2" t="s">
        <v>2537</v>
      </c>
      <c r="R303" s="2" t="s">
        <v>2433</v>
      </c>
      <c r="S303" s="2" t="s">
        <v>17</v>
      </c>
    </row>
    <row r="304" spans="1:19" x14ac:dyDescent="0.3">
      <c r="A304" s="2">
        <v>22296</v>
      </c>
      <c r="B304" s="2" t="s">
        <v>366</v>
      </c>
      <c r="C304" s="2" t="s">
        <v>367</v>
      </c>
      <c r="D304" s="2" t="s">
        <v>1971</v>
      </c>
      <c r="E304" s="2">
        <v>171</v>
      </c>
      <c r="F304" s="2">
        <v>1</v>
      </c>
      <c r="G304" s="2">
        <v>0</v>
      </c>
      <c r="H304" s="2">
        <v>1</v>
      </c>
      <c r="I304" s="1">
        <v>43916.532407407409</v>
      </c>
      <c r="J304" s="2" t="s">
        <v>368</v>
      </c>
      <c r="K304" s="2" t="s">
        <v>3842</v>
      </c>
      <c r="L304" s="2">
        <v>149</v>
      </c>
      <c r="M304" s="2">
        <v>0</v>
      </c>
      <c r="N304" s="2" t="s">
        <v>17</v>
      </c>
      <c r="O304" s="2" t="s">
        <v>17</v>
      </c>
      <c r="P304" s="2" t="s">
        <v>17</v>
      </c>
      <c r="Q304" s="2"/>
      <c r="R304" s="2"/>
      <c r="S304" s="2"/>
    </row>
    <row r="305" spans="1:19" x14ac:dyDescent="0.3">
      <c r="A305" s="2">
        <v>6528</v>
      </c>
      <c r="B305" s="2" t="s">
        <v>127</v>
      </c>
      <c r="C305" s="2" t="s">
        <v>128</v>
      </c>
      <c r="D305" s="2" t="s">
        <v>1981</v>
      </c>
      <c r="E305" s="2">
        <v>72</v>
      </c>
      <c r="F305" s="2">
        <v>14</v>
      </c>
      <c r="G305" s="2">
        <v>7</v>
      </c>
      <c r="H305" s="2">
        <v>7</v>
      </c>
      <c r="I305" s="1">
        <v>43927.481030092589</v>
      </c>
      <c r="J305" s="2" t="s">
        <v>129</v>
      </c>
      <c r="K305" s="2" t="s">
        <v>2255</v>
      </c>
      <c r="L305" s="2">
        <v>161</v>
      </c>
      <c r="M305" s="2">
        <v>0</v>
      </c>
      <c r="N305" s="2" t="s">
        <v>17</v>
      </c>
      <c r="O305" s="2" t="s">
        <v>17</v>
      </c>
      <c r="P305" s="2" t="s">
        <v>17</v>
      </c>
      <c r="Q305" s="2" t="s">
        <v>130</v>
      </c>
      <c r="R305" s="2" t="s">
        <v>17</v>
      </c>
      <c r="S305" s="2" t="s">
        <v>131</v>
      </c>
    </row>
    <row r="306" spans="1:19" x14ac:dyDescent="0.3">
      <c r="A306" s="2">
        <v>31890</v>
      </c>
      <c r="B306" s="2" t="s">
        <v>2534</v>
      </c>
      <c r="C306" s="2" t="s">
        <v>2535</v>
      </c>
      <c r="D306" s="2" t="s">
        <v>3600</v>
      </c>
      <c r="E306" s="2">
        <v>1469</v>
      </c>
      <c r="F306" s="2">
        <v>6</v>
      </c>
      <c r="G306" s="2">
        <v>3</v>
      </c>
      <c r="H306" s="2">
        <v>3</v>
      </c>
      <c r="I306" s="1">
        <v>43564.968888888892</v>
      </c>
      <c r="J306" s="2" t="s">
        <v>2536</v>
      </c>
      <c r="K306" s="2" t="s">
        <v>4383</v>
      </c>
      <c r="L306" s="2">
        <v>205</v>
      </c>
      <c r="M306" s="2">
        <v>0</v>
      </c>
      <c r="N306" s="2" t="s">
        <v>33</v>
      </c>
      <c r="O306" s="2" t="s">
        <v>395</v>
      </c>
      <c r="P306" s="2" t="s">
        <v>396</v>
      </c>
      <c r="Q306" s="2" t="s">
        <v>2537</v>
      </c>
      <c r="R306" s="2" t="s">
        <v>2433</v>
      </c>
      <c r="S306" s="2" t="s">
        <v>17</v>
      </c>
    </row>
    <row r="307" spans="1:19" x14ac:dyDescent="0.3">
      <c r="A307" s="2">
        <v>37757</v>
      </c>
      <c r="B307" s="2" t="s">
        <v>3880</v>
      </c>
      <c r="C307" s="2" t="s">
        <v>3881</v>
      </c>
      <c r="D307" s="2" t="s">
        <v>4644</v>
      </c>
      <c r="E307" s="2">
        <v>4256</v>
      </c>
      <c r="F307" s="2">
        <v>3</v>
      </c>
      <c r="G307" s="2">
        <v>2</v>
      </c>
      <c r="H307" s="2">
        <v>1</v>
      </c>
      <c r="I307" s="1">
        <v>42961.661469895836</v>
      </c>
      <c r="J307" s="2" t="s">
        <v>3882</v>
      </c>
      <c r="K307" s="2" t="s">
        <v>4645</v>
      </c>
      <c r="L307" s="2">
        <v>60</v>
      </c>
      <c r="M307" s="2">
        <v>0</v>
      </c>
      <c r="N307" s="2" t="s">
        <v>17</v>
      </c>
      <c r="O307" s="2" t="s">
        <v>17</v>
      </c>
      <c r="P307" s="2" t="s">
        <v>17</v>
      </c>
      <c r="Q307" s="2"/>
      <c r="R307" s="2"/>
      <c r="S307" s="2"/>
    </row>
    <row r="308" spans="1:19" x14ac:dyDescent="0.3">
      <c r="A308" s="2">
        <v>37781</v>
      </c>
      <c r="B308" s="2" t="s">
        <v>3880</v>
      </c>
      <c r="C308" s="2" t="s">
        <v>3881</v>
      </c>
      <c r="D308" s="2" t="s">
        <v>4646</v>
      </c>
      <c r="E308" s="2">
        <v>4256</v>
      </c>
      <c r="F308" s="2">
        <v>2</v>
      </c>
      <c r="G308" s="2">
        <v>1</v>
      </c>
      <c r="H308" s="2">
        <v>1</v>
      </c>
      <c r="I308" s="1">
        <v>42961.661469895836</v>
      </c>
      <c r="J308" s="2" t="s">
        <v>3882</v>
      </c>
      <c r="K308" s="2" t="s">
        <v>4647</v>
      </c>
      <c r="L308" s="2">
        <v>46</v>
      </c>
      <c r="M308" s="2">
        <v>0</v>
      </c>
      <c r="N308" s="2" t="s">
        <v>17</v>
      </c>
      <c r="O308" s="2" t="s">
        <v>17</v>
      </c>
      <c r="P308" s="2" t="s">
        <v>17</v>
      </c>
      <c r="Q308" s="2"/>
      <c r="R308" s="2"/>
      <c r="S308" s="2"/>
    </row>
    <row r="309" spans="1:19" x14ac:dyDescent="0.3">
      <c r="A309" s="2">
        <v>6626</v>
      </c>
      <c r="B309" s="2" t="s">
        <v>127</v>
      </c>
      <c r="C309" s="2" t="s">
        <v>128</v>
      </c>
      <c r="D309" s="2" t="s">
        <v>693</v>
      </c>
      <c r="E309" s="2">
        <v>72</v>
      </c>
      <c r="F309" s="2">
        <v>8</v>
      </c>
      <c r="G309" s="2">
        <v>4</v>
      </c>
      <c r="H309" s="2">
        <v>4</v>
      </c>
      <c r="I309" s="1">
        <v>43927.481030092589</v>
      </c>
      <c r="J309" s="2" t="s">
        <v>129</v>
      </c>
      <c r="K309" s="2" t="s">
        <v>2269</v>
      </c>
      <c r="L309" s="2">
        <v>119</v>
      </c>
      <c r="M309" s="2">
        <v>0</v>
      </c>
      <c r="N309" s="2" t="s">
        <v>17</v>
      </c>
      <c r="O309" s="2" t="s">
        <v>17</v>
      </c>
      <c r="P309" s="2" t="s">
        <v>17</v>
      </c>
      <c r="Q309" s="2" t="s">
        <v>130</v>
      </c>
      <c r="R309" s="2" t="s">
        <v>17</v>
      </c>
      <c r="S309" s="2" t="s">
        <v>131</v>
      </c>
    </row>
    <row r="310" spans="1:19" x14ac:dyDescent="0.3">
      <c r="A310" s="2">
        <v>6725</v>
      </c>
      <c r="B310" s="2" t="s">
        <v>127</v>
      </c>
      <c r="C310" s="2" t="s">
        <v>128</v>
      </c>
      <c r="D310" s="2" t="s">
        <v>1719</v>
      </c>
      <c r="E310" s="2">
        <v>72</v>
      </c>
      <c r="F310" s="2">
        <v>8</v>
      </c>
      <c r="G310" s="2">
        <v>4</v>
      </c>
      <c r="H310" s="2">
        <v>4</v>
      </c>
      <c r="I310" s="1">
        <v>43927.481030092589</v>
      </c>
      <c r="J310" s="2" t="s">
        <v>129</v>
      </c>
      <c r="K310" s="2" t="s">
        <v>2299</v>
      </c>
      <c r="L310" s="2">
        <v>287</v>
      </c>
      <c r="M310" s="2">
        <v>0</v>
      </c>
      <c r="N310" s="2" t="s">
        <v>17</v>
      </c>
      <c r="O310" s="2" t="s">
        <v>17</v>
      </c>
      <c r="P310" s="2" t="s">
        <v>17</v>
      </c>
      <c r="Q310" s="2" t="s">
        <v>130</v>
      </c>
      <c r="R310" s="2" t="s">
        <v>17</v>
      </c>
      <c r="S310" s="2" t="s">
        <v>131</v>
      </c>
    </row>
    <row r="311" spans="1:19" x14ac:dyDescent="0.3">
      <c r="A311" s="2">
        <v>31952</v>
      </c>
      <c r="B311" s="2" t="s">
        <v>2534</v>
      </c>
      <c r="C311" s="2" t="s">
        <v>2535</v>
      </c>
      <c r="D311" s="2" t="s">
        <v>3612</v>
      </c>
      <c r="E311" s="2">
        <v>1469</v>
      </c>
      <c r="F311" s="2">
        <v>2</v>
      </c>
      <c r="G311" s="2">
        <v>1</v>
      </c>
      <c r="H311" s="2">
        <v>1</v>
      </c>
      <c r="I311" s="1">
        <v>43564.968888888892</v>
      </c>
      <c r="J311" s="2" t="s">
        <v>2536</v>
      </c>
      <c r="K311" s="2" t="s">
        <v>4386</v>
      </c>
      <c r="L311" s="2">
        <v>75</v>
      </c>
      <c r="M311" s="2">
        <v>0</v>
      </c>
      <c r="N311" s="2" t="s">
        <v>33</v>
      </c>
      <c r="O311" s="2" t="s">
        <v>395</v>
      </c>
      <c r="P311" s="2" t="s">
        <v>396</v>
      </c>
      <c r="Q311" s="2" t="s">
        <v>2537</v>
      </c>
      <c r="R311" s="2" t="s">
        <v>2433</v>
      </c>
      <c r="S311" s="2" t="s">
        <v>17</v>
      </c>
    </row>
    <row r="312" spans="1:19" x14ac:dyDescent="0.3">
      <c r="A312" s="2">
        <v>31999</v>
      </c>
      <c r="B312" s="2" t="s">
        <v>2534</v>
      </c>
      <c r="C312" s="2" t="s">
        <v>2535</v>
      </c>
      <c r="D312" s="2" t="s">
        <v>3056</v>
      </c>
      <c r="E312" s="2">
        <v>1469</v>
      </c>
      <c r="F312" s="2">
        <v>2</v>
      </c>
      <c r="G312" s="2">
        <v>1</v>
      </c>
      <c r="H312" s="2">
        <v>1</v>
      </c>
      <c r="I312" s="1">
        <v>43564.968888888892</v>
      </c>
      <c r="J312" s="2" t="s">
        <v>2536</v>
      </c>
      <c r="K312" s="2" t="s">
        <v>4388</v>
      </c>
      <c r="L312" s="2">
        <v>59</v>
      </c>
      <c r="M312" s="2">
        <v>0</v>
      </c>
      <c r="N312" s="2" t="s">
        <v>33</v>
      </c>
      <c r="O312" s="2" t="s">
        <v>395</v>
      </c>
      <c r="P312" s="2" t="s">
        <v>396</v>
      </c>
      <c r="Q312" s="2" t="s">
        <v>2537</v>
      </c>
      <c r="R312" s="2" t="s">
        <v>2433</v>
      </c>
      <c r="S312" s="2" t="s">
        <v>17</v>
      </c>
    </row>
    <row r="313" spans="1:19" x14ac:dyDescent="0.3">
      <c r="A313" s="2">
        <v>32054</v>
      </c>
      <c r="B313" s="2" t="s">
        <v>2534</v>
      </c>
      <c r="C313" s="2" t="s">
        <v>2535</v>
      </c>
      <c r="D313" s="2" t="s">
        <v>3625</v>
      </c>
      <c r="E313" s="2">
        <v>1469</v>
      </c>
      <c r="F313" s="2">
        <v>2</v>
      </c>
      <c r="G313" s="2">
        <v>1</v>
      </c>
      <c r="H313" s="2">
        <v>1</v>
      </c>
      <c r="I313" s="1">
        <v>43564.968888888892</v>
      </c>
      <c r="J313" s="2" t="s">
        <v>2536</v>
      </c>
      <c r="K313" s="2" t="s">
        <v>4389</v>
      </c>
      <c r="L313" s="2">
        <v>41</v>
      </c>
      <c r="M313" s="2">
        <v>0</v>
      </c>
      <c r="N313" s="2" t="s">
        <v>33</v>
      </c>
      <c r="O313" s="2" t="s">
        <v>395</v>
      </c>
      <c r="P313" s="2" t="s">
        <v>396</v>
      </c>
      <c r="Q313" s="2" t="s">
        <v>2537</v>
      </c>
      <c r="R313" s="2" t="s">
        <v>2433</v>
      </c>
      <c r="S313" s="2" t="s">
        <v>17</v>
      </c>
    </row>
    <row r="314" spans="1:19" x14ac:dyDescent="0.3">
      <c r="A314" s="2">
        <v>22677</v>
      </c>
      <c r="B314" s="2" t="s">
        <v>366</v>
      </c>
      <c r="C314" s="2" t="s">
        <v>367</v>
      </c>
      <c r="D314" s="2" t="s">
        <v>1848</v>
      </c>
      <c r="E314" s="2">
        <v>171</v>
      </c>
      <c r="F314" s="2">
        <v>7</v>
      </c>
      <c r="G314" s="2">
        <v>4</v>
      </c>
      <c r="H314" s="2">
        <v>3</v>
      </c>
      <c r="I314" s="1">
        <v>43916.532407407409</v>
      </c>
      <c r="J314" s="2" t="s">
        <v>368</v>
      </c>
      <c r="K314" s="2" t="s">
        <v>3853</v>
      </c>
      <c r="L314" s="2">
        <v>199</v>
      </c>
      <c r="M314" s="2">
        <v>0</v>
      </c>
      <c r="N314" s="2" t="s">
        <v>17</v>
      </c>
      <c r="O314" s="2" t="s">
        <v>17</v>
      </c>
      <c r="P314" s="2" t="s">
        <v>17</v>
      </c>
      <c r="Q314" s="2"/>
      <c r="R314" s="2"/>
      <c r="S314" s="2"/>
    </row>
    <row r="315" spans="1:19" x14ac:dyDescent="0.3">
      <c r="A315" s="2">
        <v>6810</v>
      </c>
      <c r="B315" s="2" t="s">
        <v>127</v>
      </c>
      <c r="C315" s="2" t="s">
        <v>128</v>
      </c>
      <c r="D315" s="2" t="s">
        <v>527</v>
      </c>
      <c r="E315" s="2">
        <v>72</v>
      </c>
      <c r="F315" s="2">
        <v>22</v>
      </c>
      <c r="G315" s="2">
        <v>11</v>
      </c>
      <c r="H315" s="2">
        <v>11</v>
      </c>
      <c r="I315" s="1">
        <v>43927.481030092589</v>
      </c>
      <c r="J315" s="2" t="s">
        <v>129</v>
      </c>
      <c r="K315" s="2" t="s">
        <v>2309</v>
      </c>
      <c r="L315" s="2">
        <v>2564</v>
      </c>
      <c r="M315" s="2">
        <v>0</v>
      </c>
      <c r="N315" s="2" t="s">
        <v>17</v>
      </c>
      <c r="O315" s="2" t="s">
        <v>17</v>
      </c>
      <c r="P315" s="2" t="s">
        <v>17</v>
      </c>
      <c r="Q315" s="2" t="s">
        <v>130</v>
      </c>
      <c r="R315" s="2" t="s">
        <v>17</v>
      </c>
      <c r="S315" s="2" t="s">
        <v>131</v>
      </c>
    </row>
    <row r="316" spans="1:19" x14ac:dyDescent="0.3">
      <c r="A316" s="2">
        <v>6926</v>
      </c>
      <c r="B316" s="2" t="s">
        <v>127</v>
      </c>
      <c r="C316" s="2" t="s">
        <v>128</v>
      </c>
      <c r="D316" s="2" t="s">
        <v>468</v>
      </c>
      <c r="E316" s="2">
        <v>72</v>
      </c>
      <c r="F316" s="2">
        <v>32</v>
      </c>
      <c r="G316" s="2">
        <v>16</v>
      </c>
      <c r="H316" s="2">
        <v>16</v>
      </c>
      <c r="I316" s="1">
        <v>43927.481030092589</v>
      </c>
      <c r="J316" s="2" t="s">
        <v>129</v>
      </c>
      <c r="K316" s="2" t="s">
        <v>2322</v>
      </c>
      <c r="L316" s="2">
        <v>1509</v>
      </c>
      <c r="M316" s="2">
        <v>0</v>
      </c>
      <c r="N316" s="2" t="s">
        <v>17</v>
      </c>
      <c r="O316" s="2" t="s">
        <v>17</v>
      </c>
      <c r="P316" s="2" t="s">
        <v>17</v>
      </c>
      <c r="Q316" s="2" t="s">
        <v>130</v>
      </c>
      <c r="R316" s="2" t="s">
        <v>17</v>
      </c>
      <c r="S316" s="2" t="s">
        <v>131</v>
      </c>
    </row>
    <row r="317" spans="1:19" x14ac:dyDescent="0.3">
      <c r="A317" s="2">
        <v>7002</v>
      </c>
      <c r="B317" s="2" t="s">
        <v>127</v>
      </c>
      <c r="C317" s="2" t="s">
        <v>128</v>
      </c>
      <c r="D317" s="2" t="s">
        <v>164</v>
      </c>
      <c r="E317" s="2">
        <v>72</v>
      </c>
      <c r="F317" s="2">
        <v>4</v>
      </c>
      <c r="G317" s="2">
        <v>2</v>
      </c>
      <c r="H317" s="2">
        <v>2</v>
      </c>
      <c r="I317" s="1">
        <v>43927.481030092589</v>
      </c>
      <c r="J317" s="2" t="s">
        <v>129</v>
      </c>
      <c r="K317" s="2" t="s">
        <v>2335</v>
      </c>
      <c r="L317" s="2">
        <v>291</v>
      </c>
      <c r="M317" s="2">
        <v>0</v>
      </c>
      <c r="N317" s="2" t="s">
        <v>17</v>
      </c>
      <c r="O317" s="2" t="s">
        <v>17</v>
      </c>
      <c r="P317" s="2" t="s">
        <v>17</v>
      </c>
      <c r="Q317" s="2" t="s">
        <v>130</v>
      </c>
      <c r="R317" s="2" t="s">
        <v>17</v>
      </c>
      <c r="S317" s="2" t="s">
        <v>131</v>
      </c>
    </row>
    <row r="318" spans="1:19" x14ac:dyDescent="0.3">
      <c r="A318" s="2">
        <v>7062</v>
      </c>
      <c r="B318" s="2" t="s">
        <v>127</v>
      </c>
      <c r="C318" s="2" t="s">
        <v>128</v>
      </c>
      <c r="D318" s="2" t="s">
        <v>781</v>
      </c>
      <c r="E318" s="2">
        <v>72</v>
      </c>
      <c r="F318" s="2">
        <v>54</v>
      </c>
      <c r="G318" s="2">
        <v>27</v>
      </c>
      <c r="H318" s="2">
        <v>27</v>
      </c>
      <c r="I318" s="1">
        <v>43927.481030092589</v>
      </c>
      <c r="J318" s="2" t="s">
        <v>129</v>
      </c>
      <c r="K318" s="2" t="s">
        <v>2343</v>
      </c>
      <c r="L318" s="2">
        <v>1234</v>
      </c>
      <c r="M318" s="2">
        <v>0</v>
      </c>
      <c r="N318" s="2" t="s">
        <v>17</v>
      </c>
      <c r="O318" s="2" t="s">
        <v>17</v>
      </c>
      <c r="P318" s="2" t="s">
        <v>17</v>
      </c>
      <c r="Q318" s="2" t="s">
        <v>130</v>
      </c>
      <c r="R318" s="2" t="s">
        <v>17</v>
      </c>
      <c r="S318" s="2" t="s">
        <v>131</v>
      </c>
    </row>
    <row r="319" spans="1:19" x14ac:dyDescent="0.3">
      <c r="A319" s="2">
        <v>7136</v>
      </c>
      <c r="B319" s="2" t="s">
        <v>127</v>
      </c>
      <c r="C319" s="2" t="s">
        <v>128</v>
      </c>
      <c r="D319" s="2" t="s">
        <v>1815</v>
      </c>
      <c r="E319" s="2">
        <v>72</v>
      </c>
      <c r="F319" s="2">
        <v>2</v>
      </c>
      <c r="G319" s="2">
        <v>1</v>
      </c>
      <c r="H319" s="2">
        <v>1</v>
      </c>
      <c r="I319" s="1">
        <v>43927.481030092589</v>
      </c>
      <c r="J319" s="2" t="s">
        <v>129</v>
      </c>
      <c r="K319" s="2" t="s">
        <v>2355</v>
      </c>
      <c r="L319" s="2">
        <v>202</v>
      </c>
      <c r="M319" s="2">
        <v>0</v>
      </c>
      <c r="N319" s="2" t="s">
        <v>17</v>
      </c>
      <c r="O319" s="2" t="s">
        <v>17</v>
      </c>
      <c r="P319" s="2" t="s">
        <v>17</v>
      </c>
      <c r="Q319" s="2" t="s">
        <v>130</v>
      </c>
      <c r="R319" s="2" t="s">
        <v>17</v>
      </c>
      <c r="S319" s="2" t="s">
        <v>131</v>
      </c>
    </row>
    <row r="320" spans="1:19" x14ac:dyDescent="0.3">
      <c r="A320" s="2">
        <v>32467</v>
      </c>
      <c r="B320" s="2" t="s">
        <v>2534</v>
      </c>
      <c r="C320" s="2" t="s">
        <v>2535</v>
      </c>
      <c r="D320" s="2" t="s">
        <v>3016</v>
      </c>
      <c r="E320" s="2">
        <v>1469</v>
      </c>
      <c r="F320" s="2">
        <v>103</v>
      </c>
      <c r="G320" s="2">
        <v>103</v>
      </c>
      <c r="H320" s="2">
        <v>0</v>
      </c>
      <c r="I320" s="1">
        <v>43564.968888888892</v>
      </c>
      <c r="J320" s="2" t="s">
        <v>2536</v>
      </c>
      <c r="K320" s="2" t="s">
        <v>4418</v>
      </c>
      <c r="L320" s="2">
        <v>103</v>
      </c>
      <c r="M320" s="2">
        <v>0</v>
      </c>
      <c r="N320" s="2" t="s">
        <v>33</v>
      </c>
      <c r="O320" s="2" t="s">
        <v>395</v>
      </c>
      <c r="P320" s="2" t="s">
        <v>396</v>
      </c>
      <c r="Q320" s="2" t="s">
        <v>2537</v>
      </c>
      <c r="R320" s="2" t="s">
        <v>2433</v>
      </c>
      <c r="S320" s="2" t="s">
        <v>17</v>
      </c>
    </row>
    <row r="321" spans="1:19" x14ac:dyDescent="0.3">
      <c r="A321" s="2">
        <v>32535</v>
      </c>
      <c r="B321" s="2" t="s">
        <v>2534</v>
      </c>
      <c r="C321" s="2" t="s">
        <v>2535</v>
      </c>
      <c r="D321" s="2" t="s">
        <v>3727</v>
      </c>
      <c r="E321" s="2">
        <v>1469</v>
      </c>
      <c r="F321" s="2">
        <v>2</v>
      </c>
      <c r="G321" s="2">
        <v>1</v>
      </c>
      <c r="H321" s="2">
        <v>1</v>
      </c>
      <c r="I321" s="1">
        <v>43564.968888888892</v>
      </c>
      <c r="J321" s="2" t="s">
        <v>2536</v>
      </c>
      <c r="K321" s="2" t="s">
        <v>4424</v>
      </c>
      <c r="L321" s="2">
        <v>44</v>
      </c>
      <c r="M321" s="2">
        <v>0</v>
      </c>
      <c r="N321" s="2" t="s">
        <v>33</v>
      </c>
      <c r="O321" s="2" t="s">
        <v>395</v>
      </c>
      <c r="P321" s="2" t="s">
        <v>396</v>
      </c>
      <c r="Q321" s="2" t="s">
        <v>2537</v>
      </c>
      <c r="R321" s="2" t="s">
        <v>2433</v>
      </c>
      <c r="S321" s="2" t="s">
        <v>17</v>
      </c>
    </row>
    <row r="322" spans="1:19" x14ac:dyDescent="0.3">
      <c r="A322" s="2">
        <v>23352</v>
      </c>
      <c r="B322" s="2" t="s">
        <v>366</v>
      </c>
      <c r="C322" s="2" t="s">
        <v>367</v>
      </c>
      <c r="D322" s="2" t="s">
        <v>2977</v>
      </c>
      <c r="E322" s="2">
        <v>171</v>
      </c>
      <c r="F322" s="2">
        <v>4</v>
      </c>
      <c r="G322" s="2">
        <v>2</v>
      </c>
      <c r="H322" s="2">
        <v>2</v>
      </c>
      <c r="I322" s="1">
        <v>43916.532407407409</v>
      </c>
      <c r="J322" s="2" t="s">
        <v>368</v>
      </c>
      <c r="K322" s="2" t="s">
        <v>3892</v>
      </c>
      <c r="L322" s="2">
        <v>80</v>
      </c>
      <c r="M322" s="2">
        <v>0</v>
      </c>
      <c r="N322" s="2" t="s">
        <v>17</v>
      </c>
      <c r="O322" s="2" t="s">
        <v>17</v>
      </c>
      <c r="P322" s="2" t="s">
        <v>17</v>
      </c>
      <c r="Q322" s="2"/>
      <c r="R322" s="2"/>
      <c r="S322" s="2"/>
    </row>
    <row r="323" spans="1:19" x14ac:dyDescent="0.3">
      <c r="A323" s="2">
        <v>7189</v>
      </c>
      <c r="B323" s="2" t="s">
        <v>127</v>
      </c>
      <c r="C323" s="2" t="s">
        <v>128</v>
      </c>
      <c r="D323" s="2" t="s">
        <v>653</v>
      </c>
      <c r="E323" s="2">
        <v>72</v>
      </c>
      <c r="F323" s="2">
        <v>8</v>
      </c>
      <c r="G323" s="2">
        <v>4</v>
      </c>
      <c r="H323" s="2">
        <v>4</v>
      </c>
      <c r="I323" s="1">
        <v>43927.481030092589</v>
      </c>
      <c r="J323" s="2" t="s">
        <v>129</v>
      </c>
      <c r="K323" s="2" t="s">
        <v>2361</v>
      </c>
      <c r="L323" s="2">
        <v>1430</v>
      </c>
      <c r="M323" s="2">
        <v>0</v>
      </c>
      <c r="N323" s="2" t="s">
        <v>17</v>
      </c>
      <c r="O323" s="2" t="s">
        <v>17</v>
      </c>
      <c r="P323" s="2" t="s">
        <v>17</v>
      </c>
      <c r="Q323" s="2" t="s">
        <v>130</v>
      </c>
      <c r="R323" s="2" t="s">
        <v>17</v>
      </c>
      <c r="S323" s="2" t="s">
        <v>131</v>
      </c>
    </row>
    <row r="324" spans="1:19" x14ac:dyDescent="0.3">
      <c r="A324" s="2">
        <v>7293</v>
      </c>
      <c r="B324" s="2" t="s">
        <v>127</v>
      </c>
      <c r="C324" s="2" t="s">
        <v>128</v>
      </c>
      <c r="D324" s="2" t="s">
        <v>1836</v>
      </c>
      <c r="E324" s="2">
        <v>72</v>
      </c>
      <c r="F324" s="2">
        <v>6</v>
      </c>
      <c r="G324" s="2">
        <v>3</v>
      </c>
      <c r="H324" s="2">
        <v>3</v>
      </c>
      <c r="I324" s="1">
        <v>43927.481030092589</v>
      </c>
      <c r="J324" s="2" t="s">
        <v>129</v>
      </c>
      <c r="K324" s="2" t="s">
        <v>2374</v>
      </c>
      <c r="L324" s="2">
        <v>181</v>
      </c>
      <c r="M324" s="2">
        <v>0</v>
      </c>
      <c r="N324" s="2" t="s">
        <v>17</v>
      </c>
      <c r="O324" s="2" t="s">
        <v>17</v>
      </c>
      <c r="P324" s="2" t="s">
        <v>17</v>
      </c>
      <c r="Q324" s="2" t="s">
        <v>130</v>
      </c>
      <c r="R324" s="2" t="s">
        <v>17</v>
      </c>
      <c r="S324" s="2" t="s">
        <v>131</v>
      </c>
    </row>
    <row r="325" spans="1:19" x14ac:dyDescent="0.3">
      <c r="A325" s="2">
        <v>7396</v>
      </c>
      <c r="B325" s="2" t="s">
        <v>127</v>
      </c>
      <c r="C325" s="2" t="s">
        <v>128</v>
      </c>
      <c r="D325" s="2" t="s">
        <v>1897</v>
      </c>
      <c r="E325" s="2">
        <v>72</v>
      </c>
      <c r="F325" s="2">
        <v>4</v>
      </c>
      <c r="G325" s="2">
        <v>2</v>
      </c>
      <c r="H325" s="2">
        <v>2</v>
      </c>
      <c r="I325" s="1">
        <v>43927.481030092589</v>
      </c>
      <c r="J325" s="2" t="s">
        <v>129</v>
      </c>
      <c r="K325" s="2" t="s">
        <v>2391</v>
      </c>
      <c r="L325" s="2">
        <v>163</v>
      </c>
      <c r="M325" s="2">
        <v>0</v>
      </c>
      <c r="N325" s="2" t="s">
        <v>17</v>
      </c>
      <c r="O325" s="2" t="s">
        <v>17</v>
      </c>
      <c r="P325" s="2" t="s">
        <v>17</v>
      </c>
      <c r="Q325" s="2" t="s">
        <v>130</v>
      </c>
      <c r="R325" s="2" t="s">
        <v>17</v>
      </c>
      <c r="S325" s="2" t="s">
        <v>131</v>
      </c>
    </row>
    <row r="326" spans="1:19" x14ac:dyDescent="0.3">
      <c r="A326" s="2">
        <v>7484</v>
      </c>
      <c r="B326" s="2" t="s">
        <v>127</v>
      </c>
      <c r="C326" s="2" t="s">
        <v>128</v>
      </c>
      <c r="D326" s="2" t="s">
        <v>1297</v>
      </c>
      <c r="E326" s="2">
        <v>72</v>
      </c>
      <c r="F326" s="2">
        <v>12</v>
      </c>
      <c r="G326" s="2">
        <v>6</v>
      </c>
      <c r="H326" s="2">
        <v>6</v>
      </c>
      <c r="I326" s="1">
        <v>43927.481030092589</v>
      </c>
      <c r="J326" s="2" t="s">
        <v>129</v>
      </c>
      <c r="K326" s="2" t="s">
        <v>2402</v>
      </c>
      <c r="L326" s="2">
        <v>184</v>
      </c>
      <c r="M326" s="2">
        <v>0</v>
      </c>
      <c r="N326" s="2" t="s">
        <v>17</v>
      </c>
      <c r="O326" s="2" t="s">
        <v>17</v>
      </c>
      <c r="P326" s="2" t="s">
        <v>17</v>
      </c>
      <c r="Q326" s="2" t="s">
        <v>130</v>
      </c>
      <c r="R326" s="2" t="s">
        <v>17</v>
      </c>
      <c r="S326" s="2" t="s">
        <v>131</v>
      </c>
    </row>
    <row r="327" spans="1:19" x14ac:dyDescent="0.3">
      <c r="A327" s="2">
        <v>23921</v>
      </c>
      <c r="B327" s="2" t="s">
        <v>366</v>
      </c>
      <c r="C327" s="2" t="s">
        <v>367</v>
      </c>
      <c r="D327" s="2" t="s">
        <v>722</v>
      </c>
      <c r="E327" s="2">
        <v>171</v>
      </c>
      <c r="F327" s="2">
        <v>6</v>
      </c>
      <c r="G327" s="2">
        <v>3</v>
      </c>
      <c r="H327" s="2">
        <v>3</v>
      </c>
      <c r="I327" s="1">
        <v>43916.532407407409</v>
      </c>
      <c r="J327" s="2" t="s">
        <v>368</v>
      </c>
      <c r="K327" s="2" t="s">
        <v>3911</v>
      </c>
      <c r="L327" s="2">
        <v>232</v>
      </c>
      <c r="M327" s="2">
        <v>0</v>
      </c>
      <c r="N327" s="2" t="s">
        <v>17</v>
      </c>
      <c r="O327" s="2" t="s">
        <v>17</v>
      </c>
      <c r="P327" s="2" t="s">
        <v>17</v>
      </c>
      <c r="Q327" s="2"/>
      <c r="R327" s="2"/>
      <c r="S327" s="2"/>
    </row>
    <row r="328" spans="1:19" x14ac:dyDescent="0.3">
      <c r="A328" s="2">
        <v>24062</v>
      </c>
      <c r="B328" s="2" t="s">
        <v>366</v>
      </c>
      <c r="C328" s="2" t="s">
        <v>367</v>
      </c>
      <c r="D328" s="2" t="s">
        <v>2089</v>
      </c>
      <c r="E328" s="2">
        <v>171</v>
      </c>
      <c r="F328" s="2">
        <v>8</v>
      </c>
      <c r="G328" s="2">
        <v>4</v>
      </c>
      <c r="H328" s="2">
        <v>4</v>
      </c>
      <c r="I328" s="1">
        <v>43916.532407407409</v>
      </c>
      <c r="J328" s="2" t="s">
        <v>368</v>
      </c>
      <c r="K328" s="2" t="s">
        <v>3923</v>
      </c>
      <c r="L328" s="2">
        <v>72</v>
      </c>
      <c r="M328" s="2">
        <v>0</v>
      </c>
      <c r="N328" s="2" t="s">
        <v>17</v>
      </c>
      <c r="O328" s="2" t="s">
        <v>17</v>
      </c>
      <c r="P328" s="2" t="s">
        <v>17</v>
      </c>
      <c r="Q328" s="2"/>
      <c r="R328" s="2"/>
      <c r="S328" s="2"/>
    </row>
    <row r="329" spans="1:19" x14ac:dyDescent="0.3">
      <c r="A329" s="2">
        <v>7555</v>
      </c>
      <c r="B329" s="2" t="s">
        <v>127</v>
      </c>
      <c r="C329" s="2" t="s">
        <v>128</v>
      </c>
      <c r="D329" s="2" t="s">
        <v>1868</v>
      </c>
      <c r="E329" s="2">
        <v>72</v>
      </c>
      <c r="F329" s="2">
        <v>2</v>
      </c>
      <c r="G329" s="2">
        <v>1</v>
      </c>
      <c r="H329" s="2">
        <v>1</v>
      </c>
      <c r="I329" s="1">
        <v>43927.481030092589</v>
      </c>
      <c r="J329" s="2" t="s">
        <v>129</v>
      </c>
      <c r="K329" s="2" t="s">
        <v>2410</v>
      </c>
      <c r="L329" s="2">
        <v>59</v>
      </c>
      <c r="M329" s="2">
        <v>0</v>
      </c>
      <c r="N329" s="2" t="s">
        <v>17</v>
      </c>
      <c r="O329" s="2" t="s">
        <v>17</v>
      </c>
      <c r="P329" s="2" t="s">
        <v>17</v>
      </c>
      <c r="Q329" s="2" t="s">
        <v>130</v>
      </c>
      <c r="R329" s="2" t="s">
        <v>17</v>
      </c>
      <c r="S329" s="2" t="s">
        <v>131</v>
      </c>
    </row>
    <row r="330" spans="1:19" x14ac:dyDescent="0.3">
      <c r="A330" s="2">
        <v>7625</v>
      </c>
      <c r="B330" s="2" t="s">
        <v>127</v>
      </c>
      <c r="C330" s="2" t="s">
        <v>128</v>
      </c>
      <c r="D330" s="2" t="s">
        <v>703</v>
      </c>
      <c r="E330" s="2">
        <v>72</v>
      </c>
      <c r="F330" s="2">
        <v>4</v>
      </c>
      <c r="G330" s="2">
        <v>2</v>
      </c>
      <c r="H330" s="2">
        <v>2</v>
      </c>
      <c r="I330" s="1">
        <v>43927.481030092589</v>
      </c>
      <c r="J330" s="2" t="s">
        <v>129</v>
      </c>
      <c r="K330" s="2" t="s">
        <v>2420</v>
      </c>
      <c r="L330" s="2">
        <v>169</v>
      </c>
      <c r="M330" s="2">
        <v>0</v>
      </c>
      <c r="N330" s="2" t="s">
        <v>17</v>
      </c>
      <c r="O330" s="2" t="s">
        <v>17</v>
      </c>
      <c r="P330" s="2" t="s">
        <v>17</v>
      </c>
      <c r="Q330" s="2" t="s">
        <v>130</v>
      </c>
      <c r="R330" s="2" t="s">
        <v>17</v>
      </c>
      <c r="S330" s="2" t="s">
        <v>131</v>
      </c>
    </row>
    <row r="331" spans="1:19" x14ac:dyDescent="0.3">
      <c r="A331" s="2">
        <v>8971</v>
      </c>
      <c r="B331" s="2" t="s">
        <v>127</v>
      </c>
      <c r="C331" s="2" t="s">
        <v>128</v>
      </c>
      <c r="D331" s="2" t="s">
        <v>1053</v>
      </c>
      <c r="E331" s="2">
        <v>72</v>
      </c>
      <c r="F331" s="2">
        <v>16</v>
      </c>
      <c r="G331" s="2">
        <v>8</v>
      </c>
      <c r="H331" s="2">
        <v>8</v>
      </c>
      <c r="I331" s="1">
        <v>43927.481030092589</v>
      </c>
      <c r="J331" s="2" t="s">
        <v>129</v>
      </c>
      <c r="K331" s="2" t="s">
        <v>2631</v>
      </c>
      <c r="L331" s="2">
        <v>180</v>
      </c>
      <c r="M331" s="2">
        <v>0</v>
      </c>
      <c r="N331" s="2" t="s">
        <v>17</v>
      </c>
      <c r="O331" s="2" t="s">
        <v>17</v>
      </c>
      <c r="P331" s="2" t="s">
        <v>17</v>
      </c>
      <c r="Q331" s="2" t="s">
        <v>130</v>
      </c>
      <c r="R331" s="2" t="s">
        <v>17</v>
      </c>
      <c r="S331" s="2" t="s">
        <v>131</v>
      </c>
    </row>
    <row r="332" spans="1:19" x14ac:dyDescent="0.3">
      <c r="A332" s="2">
        <v>33722</v>
      </c>
      <c r="B332" s="2" t="s">
        <v>2534</v>
      </c>
      <c r="C332" s="2" t="s">
        <v>2535</v>
      </c>
      <c r="D332" s="2" t="s">
        <v>2723</v>
      </c>
      <c r="E332" s="2">
        <v>1469</v>
      </c>
      <c r="F332" s="2">
        <v>4</v>
      </c>
      <c r="G332" s="2">
        <v>2</v>
      </c>
      <c r="H332" s="2">
        <v>2</v>
      </c>
      <c r="I332" s="1">
        <v>43564.968888888892</v>
      </c>
      <c r="J332" s="2" t="s">
        <v>2536</v>
      </c>
      <c r="K332" s="2" t="s">
        <v>4491</v>
      </c>
      <c r="L332" s="2">
        <v>75</v>
      </c>
      <c r="M332" s="2">
        <v>0</v>
      </c>
      <c r="N332" s="2" t="s">
        <v>33</v>
      </c>
      <c r="O332" s="2" t="s">
        <v>395</v>
      </c>
      <c r="P332" s="2" t="s">
        <v>396</v>
      </c>
      <c r="Q332" s="2" t="s">
        <v>2537</v>
      </c>
      <c r="R332" s="2" t="s">
        <v>2433</v>
      </c>
      <c r="S332" s="2" t="s">
        <v>17</v>
      </c>
    </row>
    <row r="333" spans="1:19" x14ac:dyDescent="0.3">
      <c r="A333" s="2">
        <v>9102</v>
      </c>
      <c r="B333" s="2" t="s">
        <v>127</v>
      </c>
      <c r="C333" s="2" t="s">
        <v>128</v>
      </c>
      <c r="D333" s="2" t="s">
        <v>364</v>
      </c>
      <c r="E333" s="2">
        <v>72</v>
      </c>
      <c r="F333" s="2">
        <v>2</v>
      </c>
      <c r="G333" s="2">
        <v>1</v>
      </c>
      <c r="H333" s="2">
        <v>1</v>
      </c>
      <c r="I333" s="1">
        <v>43927.481030092589</v>
      </c>
      <c r="J333" s="2" t="s">
        <v>129</v>
      </c>
      <c r="K333" s="2" t="s">
        <v>2648</v>
      </c>
      <c r="L333" s="2">
        <v>327</v>
      </c>
      <c r="M333" s="2">
        <v>0</v>
      </c>
      <c r="N333" s="2" t="s">
        <v>17</v>
      </c>
      <c r="O333" s="2" t="s">
        <v>17</v>
      </c>
      <c r="P333" s="2" t="s">
        <v>17</v>
      </c>
      <c r="Q333" s="2" t="s">
        <v>130</v>
      </c>
      <c r="R333" s="2" t="s">
        <v>17</v>
      </c>
      <c r="S333" s="2" t="s">
        <v>131</v>
      </c>
    </row>
    <row r="334" spans="1:19" x14ac:dyDescent="0.3">
      <c r="A334" s="2">
        <v>38426</v>
      </c>
      <c r="B334" s="2" t="s">
        <v>3880</v>
      </c>
      <c r="C334" s="2" t="s">
        <v>3881</v>
      </c>
      <c r="D334" s="2" t="s">
        <v>4661</v>
      </c>
      <c r="E334" s="2">
        <v>4256</v>
      </c>
      <c r="F334" s="2">
        <v>5</v>
      </c>
      <c r="G334" s="2">
        <v>3</v>
      </c>
      <c r="H334" s="2">
        <v>2</v>
      </c>
      <c r="I334" s="1">
        <v>42961.661469895836</v>
      </c>
      <c r="J334" s="2" t="s">
        <v>3882</v>
      </c>
      <c r="K334" s="2" t="s">
        <v>4662</v>
      </c>
      <c r="L334" s="2">
        <v>70</v>
      </c>
      <c r="M334" s="2">
        <v>0</v>
      </c>
      <c r="N334" s="2" t="s">
        <v>17</v>
      </c>
      <c r="O334" s="2" t="s">
        <v>17</v>
      </c>
      <c r="P334" s="2" t="s">
        <v>17</v>
      </c>
      <c r="Q334" s="2"/>
      <c r="R334" s="2"/>
      <c r="S334" s="2"/>
    </row>
    <row r="335" spans="1:19" x14ac:dyDescent="0.3">
      <c r="A335" s="2">
        <v>27311</v>
      </c>
      <c r="B335" s="2" t="s">
        <v>366</v>
      </c>
      <c r="C335" s="2" t="s">
        <v>367</v>
      </c>
      <c r="D335" s="2" t="s">
        <v>1871</v>
      </c>
      <c r="E335" s="2">
        <v>171</v>
      </c>
      <c r="F335" s="2">
        <v>1</v>
      </c>
      <c r="G335" s="2">
        <v>1</v>
      </c>
      <c r="H335" s="2">
        <v>0</v>
      </c>
      <c r="I335" s="1">
        <v>43916.532407407409</v>
      </c>
      <c r="J335" s="2" t="s">
        <v>368</v>
      </c>
      <c r="K335" s="2" t="s">
        <v>4114</v>
      </c>
      <c r="L335" s="2">
        <v>82</v>
      </c>
      <c r="M335" s="2">
        <v>0</v>
      </c>
      <c r="N335" s="2" t="s">
        <v>17</v>
      </c>
      <c r="O335" s="2" t="s">
        <v>17</v>
      </c>
      <c r="P335" s="2" t="s">
        <v>17</v>
      </c>
      <c r="Q335" s="2"/>
      <c r="R335" s="2"/>
      <c r="S335" s="2"/>
    </row>
    <row r="336" spans="1:19" x14ac:dyDescent="0.3">
      <c r="A336" s="2">
        <v>27379</v>
      </c>
      <c r="B336" s="2" t="s">
        <v>366</v>
      </c>
      <c r="C336" s="2" t="s">
        <v>367</v>
      </c>
      <c r="D336" s="2" t="s">
        <v>3668</v>
      </c>
      <c r="E336" s="2">
        <v>171</v>
      </c>
      <c r="F336" s="2">
        <v>2</v>
      </c>
      <c r="G336" s="2">
        <v>1</v>
      </c>
      <c r="H336" s="2">
        <v>1</v>
      </c>
      <c r="I336" s="1">
        <v>43916.532407407409</v>
      </c>
      <c r="J336" s="2" t="s">
        <v>368</v>
      </c>
      <c r="K336" s="2" t="s">
        <v>4120</v>
      </c>
      <c r="L336" s="2">
        <v>84</v>
      </c>
      <c r="M336" s="2">
        <v>0</v>
      </c>
      <c r="N336" s="2" t="s">
        <v>17</v>
      </c>
      <c r="O336" s="2" t="s">
        <v>17</v>
      </c>
      <c r="P336" s="2" t="s">
        <v>17</v>
      </c>
      <c r="Q336" s="2"/>
      <c r="R336" s="2"/>
      <c r="S336" s="2"/>
    </row>
    <row r="337" spans="1:19" x14ac:dyDescent="0.3">
      <c r="A337" s="2">
        <v>27493</v>
      </c>
      <c r="B337" s="2" t="s">
        <v>366</v>
      </c>
      <c r="C337" s="2" t="s">
        <v>367</v>
      </c>
      <c r="D337" s="2" t="s">
        <v>1958</v>
      </c>
      <c r="E337" s="2">
        <v>171</v>
      </c>
      <c r="F337" s="2">
        <v>5</v>
      </c>
      <c r="G337" s="2">
        <v>4</v>
      </c>
      <c r="H337" s="2">
        <v>1</v>
      </c>
      <c r="I337" s="1">
        <v>43916.532407407409</v>
      </c>
      <c r="J337" s="2" t="s">
        <v>368</v>
      </c>
      <c r="K337" s="2" t="s">
        <v>4128</v>
      </c>
      <c r="L337" s="2">
        <v>179</v>
      </c>
      <c r="M337" s="2">
        <v>0</v>
      </c>
      <c r="N337" s="2" t="s">
        <v>17</v>
      </c>
      <c r="O337" s="2" t="s">
        <v>17</v>
      </c>
      <c r="P337" s="2" t="s">
        <v>17</v>
      </c>
      <c r="Q337" s="2"/>
      <c r="R337" s="2"/>
      <c r="S337" s="2"/>
    </row>
    <row r="338" spans="1:19" x14ac:dyDescent="0.3">
      <c r="A338" s="2">
        <v>38458</v>
      </c>
      <c r="B338" s="2" t="s">
        <v>3880</v>
      </c>
      <c r="C338" s="2" t="s">
        <v>3881</v>
      </c>
      <c r="D338" s="2" t="s">
        <v>4663</v>
      </c>
      <c r="E338" s="2">
        <v>4256</v>
      </c>
      <c r="F338" s="2">
        <v>5</v>
      </c>
      <c r="G338" s="2">
        <v>5</v>
      </c>
      <c r="H338" s="2">
        <v>0</v>
      </c>
      <c r="I338" s="1">
        <v>42961.661469895836</v>
      </c>
      <c r="J338" s="2" t="s">
        <v>3882</v>
      </c>
      <c r="K338" s="2" t="s">
        <v>4664</v>
      </c>
      <c r="L338" s="2">
        <v>50</v>
      </c>
      <c r="M338" s="2">
        <v>0</v>
      </c>
      <c r="N338" s="2" t="s">
        <v>17</v>
      </c>
      <c r="O338" s="2" t="s">
        <v>17</v>
      </c>
      <c r="P338" s="2" t="s">
        <v>17</v>
      </c>
      <c r="Q338" s="2"/>
      <c r="R338" s="2"/>
      <c r="S338" s="2"/>
    </row>
    <row r="339" spans="1:19" x14ac:dyDescent="0.3">
      <c r="A339" s="2">
        <v>9231</v>
      </c>
      <c r="B339" s="2" t="s">
        <v>127</v>
      </c>
      <c r="C339" s="2" t="s">
        <v>128</v>
      </c>
      <c r="D339" s="2" t="s">
        <v>2273</v>
      </c>
      <c r="E339" s="2">
        <v>72</v>
      </c>
      <c r="F339" s="2">
        <v>4</v>
      </c>
      <c r="G339" s="2">
        <v>2</v>
      </c>
      <c r="H339" s="2">
        <v>2</v>
      </c>
      <c r="I339" s="1">
        <v>43927.481030092589</v>
      </c>
      <c r="J339" s="2" t="s">
        <v>129</v>
      </c>
      <c r="K339" s="2" t="s">
        <v>2662</v>
      </c>
      <c r="L339" s="2">
        <v>42</v>
      </c>
      <c r="M339" s="2">
        <v>0</v>
      </c>
      <c r="N339" s="2" t="s">
        <v>17</v>
      </c>
      <c r="O339" s="2" t="s">
        <v>17</v>
      </c>
      <c r="P339" s="2" t="s">
        <v>17</v>
      </c>
      <c r="Q339" s="2" t="s">
        <v>130</v>
      </c>
      <c r="R339" s="2" t="s">
        <v>17</v>
      </c>
      <c r="S339" s="2" t="s">
        <v>131</v>
      </c>
    </row>
    <row r="340" spans="1:19" x14ac:dyDescent="0.3">
      <c r="A340" s="2">
        <v>9313</v>
      </c>
      <c r="B340" s="2" t="s">
        <v>127</v>
      </c>
      <c r="C340" s="2" t="s">
        <v>128</v>
      </c>
      <c r="D340" s="2" t="s">
        <v>2047</v>
      </c>
      <c r="E340" s="2">
        <v>72</v>
      </c>
      <c r="F340" s="2">
        <v>2</v>
      </c>
      <c r="G340" s="2">
        <v>1</v>
      </c>
      <c r="H340" s="2">
        <v>1</v>
      </c>
      <c r="I340" s="1">
        <v>43927.481030092589</v>
      </c>
      <c r="J340" s="2" t="s">
        <v>129</v>
      </c>
      <c r="K340" s="2" t="s">
        <v>2671</v>
      </c>
      <c r="L340" s="2">
        <v>151</v>
      </c>
      <c r="M340" s="2">
        <v>0</v>
      </c>
      <c r="N340" s="2" t="s">
        <v>17</v>
      </c>
      <c r="O340" s="2" t="s">
        <v>17</v>
      </c>
      <c r="P340" s="2" t="s">
        <v>17</v>
      </c>
      <c r="Q340" s="2" t="s">
        <v>130</v>
      </c>
      <c r="R340" s="2" t="s">
        <v>17</v>
      </c>
      <c r="S340" s="2" t="s">
        <v>131</v>
      </c>
    </row>
    <row r="341" spans="1:19" x14ac:dyDescent="0.3">
      <c r="A341" s="2">
        <v>27681</v>
      </c>
      <c r="B341" s="2" t="s">
        <v>366</v>
      </c>
      <c r="C341" s="2" t="s">
        <v>367</v>
      </c>
      <c r="D341" s="2" t="s">
        <v>3738</v>
      </c>
      <c r="E341" s="2">
        <v>171</v>
      </c>
      <c r="F341" s="2">
        <v>2</v>
      </c>
      <c r="G341" s="2">
        <v>1</v>
      </c>
      <c r="H341" s="2">
        <v>1</v>
      </c>
      <c r="I341" s="1">
        <v>43916.532407407409</v>
      </c>
      <c r="J341" s="2" t="s">
        <v>368</v>
      </c>
      <c r="K341" s="2" t="s">
        <v>4135</v>
      </c>
      <c r="L341" s="2">
        <v>46</v>
      </c>
      <c r="M341" s="2">
        <v>0</v>
      </c>
      <c r="N341" s="2" t="s">
        <v>17</v>
      </c>
      <c r="O341" s="2" t="s">
        <v>17</v>
      </c>
      <c r="P341" s="2" t="s">
        <v>17</v>
      </c>
      <c r="Q341" s="2"/>
      <c r="R341" s="2"/>
      <c r="S341" s="2"/>
    </row>
    <row r="342" spans="1:19" x14ac:dyDescent="0.3">
      <c r="A342" s="2">
        <v>8224</v>
      </c>
      <c r="B342" s="2" t="s">
        <v>2283</v>
      </c>
      <c r="C342" s="2" t="s">
        <v>2284</v>
      </c>
      <c r="D342" s="2" t="s">
        <v>2518</v>
      </c>
      <c r="E342" s="2">
        <v>1256</v>
      </c>
      <c r="F342" s="2">
        <v>1</v>
      </c>
      <c r="G342" s="2">
        <v>1</v>
      </c>
      <c r="H342" s="2">
        <v>0</v>
      </c>
      <c r="I342" s="1">
        <v>43648.796030092592</v>
      </c>
      <c r="J342" s="2" t="s">
        <v>2285</v>
      </c>
      <c r="K342" s="2" t="s">
        <v>2519</v>
      </c>
      <c r="L342" s="2">
        <v>227</v>
      </c>
      <c r="M342" s="2">
        <v>0</v>
      </c>
      <c r="N342" s="2" t="s">
        <v>17</v>
      </c>
      <c r="O342" s="2" t="s">
        <v>17</v>
      </c>
      <c r="P342" s="2" t="s">
        <v>17</v>
      </c>
      <c r="Q342" s="2"/>
      <c r="R342" s="2"/>
      <c r="S342" s="2"/>
    </row>
    <row r="343" spans="1:19" x14ac:dyDescent="0.3">
      <c r="A343" s="2">
        <v>27783</v>
      </c>
      <c r="B343" s="2" t="s">
        <v>366</v>
      </c>
      <c r="C343" s="2" t="s">
        <v>367</v>
      </c>
      <c r="D343" s="2" t="s">
        <v>1889</v>
      </c>
      <c r="E343" s="2">
        <v>171</v>
      </c>
      <c r="F343" s="2">
        <v>3</v>
      </c>
      <c r="G343" s="2">
        <v>2</v>
      </c>
      <c r="H343" s="2">
        <v>1</v>
      </c>
      <c r="I343" s="1">
        <v>43916.532407407409</v>
      </c>
      <c r="J343" s="2" t="s">
        <v>368</v>
      </c>
      <c r="K343" s="2" t="s">
        <v>4140</v>
      </c>
      <c r="L343" s="2">
        <v>188</v>
      </c>
      <c r="M343" s="2">
        <v>0</v>
      </c>
      <c r="N343" s="2" t="s">
        <v>17</v>
      </c>
      <c r="O343" s="2" t="s">
        <v>17</v>
      </c>
      <c r="P343" s="2" t="s">
        <v>17</v>
      </c>
      <c r="Q343" s="2"/>
      <c r="R343" s="2"/>
      <c r="S343" s="2"/>
    </row>
    <row r="344" spans="1:19" x14ac:dyDescent="0.3">
      <c r="A344" s="2">
        <v>27964</v>
      </c>
      <c r="B344" s="2" t="s">
        <v>366</v>
      </c>
      <c r="C344" s="2" t="s">
        <v>367</v>
      </c>
      <c r="D344" s="2" t="s">
        <v>1911</v>
      </c>
      <c r="E344" s="2">
        <v>171</v>
      </c>
      <c r="F344" s="2">
        <v>4</v>
      </c>
      <c r="G344" s="2">
        <v>3</v>
      </c>
      <c r="H344" s="2">
        <v>1</v>
      </c>
      <c r="I344" s="1">
        <v>43916.532407407409</v>
      </c>
      <c r="J344" s="2" t="s">
        <v>368</v>
      </c>
      <c r="K344" s="2" t="s">
        <v>4153</v>
      </c>
      <c r="L344" s="2">
        <v>113</v>
      </c>
      <c r="M344" s="2">
        <v>0</v>
      </c>
      <c r="N344" s="2" t="s">
        <v>17</v>
      </c>
      <c r="O344" s="2" t="s">
        <v>17</v>
      </c>
      <c r="P344" s="2" t="s">
        <v>17</v>
      </c>
      <c r="Q344" s="2"/>
      <c r="R344" s="2"/>
      <c r="S344" s="2"/>
    </row>
    <row r="345" spans="1:19" x14ac:dyDescent="0.3">
      <c r="A345" s="2">
        <v>28052</v>
      </c>
      <c r="B345" s="2" t="s">
        <v>366</v>
      </c>
      <c r="C345" s="2" t="s">
        <v>367</v>
      </c>
      <c r="D345" s="2" t="s">
        <v>1823</v>
      </c>
      <c r="E345" s="2">
        <v>171</v>
      </c>
      <c r="F345" s="2">
        <v>5</v>
      </c>
      <c r="G345" s="2">
        <v>5</v>
      </c>
      <c r="H345" s="2">
        <v>0</v>
      </c>
      <c r="I345" s="1">
        <v>43916.532407407409</v>
      </c>
      <c r="J345" s="2" t="s">
        <v>368</v>
      </c>
      <c r="K345" s="2" t="s">
        <v>4163</v>
      </c>
      <c r="L345" s="2">
        <v>404</v>
      </c>
      <c r="M345" s="2">
        <v>0</v>
      </c>
      <c r="N345" s="2" t="s">
        <v>17</v>
      </c>
      <c r="O345" s="2" t="s">
        <v>17</v>
      </c>
      <c r="P345" s="2" t="s">
        <v>17</v>
      </c>
      <c r="Q345" s="2"/>
      <c r="R345" s="2"/>
      <c r="S345" s="2"/>
    </row>
    <row r="346" spans="1:19" x14ac:dyDescent="0.3">
      <c r="A346" s="2">
        <v>28206</v>
      </c>
      <c r="B346" s="2" t="s">
        <v>366</v>
      </c>
      <c r="C346" s="2" t="s">
        <v>367</v>
      </c>
      <c r="D346" s="2" t="s">
        <v>1845</v>
      </c>
      <c r="E346" s="2">
        <v>171</v>
      </c>
      <c r="F346" s="2">
        <v>5</v>
      </c>
      <c r="G346" s="2">
        <v>5</v>
      </c>
      <c r="H346" s="2">
        <v>0</v>
      </c>
      <c r="I346" s="1">
        <v>43916.532407407409</v>
      </c>
      <c r="J346" s="2" t="s">
        <v>368</v>
      </c>
      <c r="K346" s="2" t="s">
        <v>4170</v>
      </c>
      <c r="L346" s="2">
        <v>369</v>
      </c>
      <c r="M346" s="2">
        <v>0</v>
      </c>
      <c r="N346" s="2" t="s">
        <v>17</v>
      </c>
      <c r="O346" s="2" t="s">
        <v>17</v>
      </c>
      <c r="P346" s="2" t="s">
        <v>17</v>
      </c>
      <c r="Q346" s="2"/>
      <c r="R346" s="2"/>
      <c r="S346" s="2"/>
    </row>
    <row r="347" spans="1:19" x14ac:dyDescent="0.3">
      <c r="A347" s="2">
        <v>28399</v>
      </c>
      <c r="B347" s="2" t="s">
        <v>366</v>
      </c>
      <c r="C347" s="2" t="s">
        <v>367</v>
      </c>
      <c r="D347" s="2" t="s">
        <v>3287</v>
      </c>
      <c r="E347" s="2">
        <v>171</v>
      </c>
      <c r="F347" s="2">
        <v>10</v>
      </c>
      <c r="G347" s="2">
        <v>5</v>
      </c>
      <c r="H347" s="2">
        <v>5</v>
      </c>
      <c r="I347" s="1">
        <v>43916.532407407409</v>
      </c>
      <c r="J347" s="2" t="s">
        <v>368</v>
      </c>
      <c r="K347" s="2" t="s">
        <v>4179</v>
      </c>
      <c r="L347" s="2">
        <v>453</v>
      </c>
      <c r="M347" s="2">
        <v>0</v>
      </c>
      <c r="N347" s="2" t="s">
        <v>17</v>
      </c>
      <c r="O347" s="2" t="s">
        <v>17</v>
      </c>
      <c r="P347" s="2" t="s">
        <v>17</v>
      </c>
      <c r="Q347" s="2"/>
      <c r="R347" s="2"/>
      <c r="S347" s="2"/>
    </row>
    <row r="348" spans="1:19" x14ac:dyDescent="0.3">
      <c r="A348" s="2">
        <v>34481</v>
      </c>
      <c r="B348" s="2" t="s">
        <v>2825</v>
      </c>
      <c r="C348" s="2" t="s">
        <v>2120</v>
      </c>
      <c r="D348" s="2" t="s">
        <v>3421</v>
      </c>
      <c r="E348" s="2">
        <v>1853</v>
      </c>
      <c r="F348" s="2">
        <v>27</v>
      </c>
      <c r="G348" s="2">
        <v>18</v>
      </c>
      <c r="H348" s="2">
        <v>9</v>
      </c>
      <c r="I348" s="1">
        <v>43496.04787037037</v>
      </c>
      <c r="J348" s="2" t="s">
        <v>2826</v>
      </c>
      <c r="K348" s="2" t="s">
        <v>4522</v>
      </c>
      <c r="L348" s="2">
        <v>137</v>
      </c>
      <c r="M348" s="2">
        <v>0</v>
      </c>
      <c r="N348" s="2" t="s">
        <v>33</v>
      </c>
      <c r="O348" s="2" t="s">
        <v>28</v>
      </c>
      <c r="P348" s="2" t="s">
        <v>1095</v>
      </c>
      <c r="Q348" s="2" t="s">
        <v>1399</v>
      </c>
      <c r="R348" s="2" t="s">
        <v>1367</v>
      </c>
      <c r="S348" s="2" t="s">
        <v>17</v>
      </c>
    </row>
    <row r="349" spans="1:19" x14ac:dyDescent="0.3">
      <c r="A349" s="2">
        <v>26326</v>
      </c>
      <c r="B349" s="2" t="s">
        <v>2294</v>
      </c>
      <c r="C349" s="2" t="s">
        <v>2295</v>
      </c>
      <c r="D349" s="2" t="s">
        <v>2437</v>
      </c>
      <c r="E349" s="2">
        <v>1258</v>
      </c>
      <c r="F349" s="2">
        <v>2</v>
      </c>
      <c r="G349" s="2">
        <v>1</v>
      </c>
      <c r="H349" s="2">
        <v>1</v>
      </c>
      <c r="I349" s="1">
        <v>43648.835277777776</v>
      </c>
      <c r="J349" s="2" t="s">
        <v>2296</v>
      </c>
      <c r="K349" s="2" t="s">
        <v>4067</v>
      </c>
      <c r="L349" s="2">
        <v>171</v>
      </c>
      <c r="M349" s="2">
        <v>0</v>
      </c>
      <c r="N349" s="2" t="s">
        <v>17</v>
      </c>
      <c r="O349" s="2" t="s">
        <v>17</v>
      </c>
      <c r="P349" s="2" t="s">
        <v>17</v>
      </c>
      <c r="Q349" s="2"/>
      <c r="R349" s="2"/>
      <c r="S349" s="2"/>
    </row>
    <row r="350" spans="1:19" x14ac:dyDescent="0.3">
      <c r="A350" s="2">
        <v>9418</v>
      </c>
      <c r="B350" s="2" t="s">
        <v>127</v>
      </c>
      <c r="C350" s="2" t="s">
        <v>128</v>
      </c>
      <c r="D350" s="2" t="s">
        <v>1584</v>
      </c>
      <c r="E350" s="2">
        <v>72</v>
      </c>
      <c r="F350" s="2">
        <v>10</v>
      </c>
      <c r="G350" s="2">
        <v>5</v>
      </c>
      <c r="H350" s="2">
        <v>5</v>
      </c>
      <c r="I350" s="1">
        <v>43927.481030092589</v>
      </c>
      <c r="J350" s="2" t="s">
        <v>129</v>
      </c>
      <c r="K350" s="2" t="s">
        <v>2682</v>
      </c>
      <c r="L350" s="2">
        <v>129</v>
      </c>
      <c r="M350" s="2">
        <v>0</v>
      </c>
      <c r="N350" s="2" t="s">
        <v>17</v>
      </c>
      <c r="O350" s="2" t="s">
        <v>17</v>
      </c>
      <c r="P350" s="2" t="s">
        <v>17</v>
      </c>
      <c r="Q350" s="2" t="s">
        <v>130</v>
      </c>
      <c r="R350" s="2" t="s">
        <v>17</v>
      </c>
      <c r="S350" s="2" t="s">
        <v>131</v>
      </c>
    </row>
    <row r="351" spans="1:19" x14ac:dyDescent="0.3">
      <c r="A351" s="2">
        <v>13787</v>
      </c>
      <c r="B351" s="2" t="s">
        <v>2534</v>
      </c>
      <c r="C351" s="2" t="s">
        <v>2535</v>
      </c>
      <c r="D351" s="2" t="s">
        <v>2778</v>
      </c>
      <c r="E351" s="2">
        <v>1469</v>
      </c>
      <c r="F351" s="2">
        <v>2</v>
      </c>
      <c r="G351" s="2">
        <v>1</v>
      </c>
      <c r="H351" s="2">
        <v>1</v>
      </c>
      <c r="I351" s="1">
        <v>43564.968888888892</v>
      </c>
      <c r="J351" s="2" t="s">
        <v>2536</v>
      </c>
      <c r="K351" s="2" t="s">
        <v>3214</v>
      </c>
      <c r="L351" s="2">
        <v>70</v>
      </c>
      <c r="M351" s="2">
        <v>0</v>
      </c>
      <c r="N351" s="2" t="s">
        <v>33</v>
      </c>
      <c r="O351" s="2" t="s">
        <v>395</v>
      </c>
      <c r="P351" s="2" t="s">
        <v>396</v>
      </c>
      <c r="Q351" s="2" t="s">
        <v>2537</v>
      </c>
      <c r="R351" s="2" t="s">
        <v>2433</v>
      </c>
      <c r="S351" s="2" t="s">
        <v>17</v>
      </c>
    </row>
    <row r="352" spans="1:19" x14ac:dyDescent="0.3">
      <c r="A352" s="2">
        <v>13881</v>
      </c>
      <c r="B352" s="2" t="s">
        <v>2534</v>
      </c>
      <c r="C352" s="2" t="s">
        <v>2535</v>
      </c>
      <c r="D352" s="2" t="s">
        <v>2710</v>
      </c>
      <c r="E352" s="2">
        <v>1469</v>
      </c>
      <c r="F352" s="2">
        <v>2</v>
      </c>
      <c r="G352" s="2">
        <v>1</v>
      </c>
      <c r="H352" s="2">
        <v>1</v>
      </c>
      <c r="I352" s="1">
        <v>43564.968888888892</v>
      </c>
      <c r="J352" s="2" t="s">
        <v>2536</v>
      </c>
      <c r="K352" s="2" t="s">
        <v>3222</v>
      </c>
      <c r="L352" s="2">
        <v>75</v>
      </c>
      <c r="M352" s="2">
        <v>0</v>
      </c>
      <c r="N352" s="2" t="s">
        <v>33</v>
      </c>
      <c r="O352" s="2" t="s">
        <v>395</v>
      </c>
      <c r="P352" s="2" t="s">
        <v>396</v>
      </c>
      <c r="Q352" s="2" t="s">
        <v>2537</v>
      </c>
      <c r="R352" s="2" t="s">
        <v>2433</v>
      </c>
      <c r="S352" s="2" t="s">
        <v>17</v>
      </c>
    </row>
    <row r="353" spans="1:19" x14ac:dyDescent="0.3">
      <c r="A353" s="2">
        <v>3702</v>
      </c>
      <c r="B353" s="2" t="s">
        <v>366</v>
      </c>
      <c r="C353" s="2" t="s">
        <v>367</v>
      </c>
      <c r="D353" s="2" t="s">
        <v>1267</v>
      </c>
      <c r="E353" s="2">
        <v>171</v>
      </c>
      <c r="F353" s="2">
        <v>21</v>
      </c>
      <c r="G353" s="2">
        <v>19</v>
      </c>
      <c r="H353" s="2">
        <v>2</v>
      </c>
      <c r="I353" s="1">
        <v>43916.532407407409</v>
      </c>
      <c r="J353" s="2" t="s">
        <v>368</v>
      </c>
      <c r="K353" s="2" t="s">
        <v>1695</v>
      </c>
      <c r="L353" s="2">
        <v>321</v>
      </c>
      <c r="M353" s="2">
        <v>0</v>
      </c>
      <c r="N353" s="2" t="s">
        <v>17</v>
      </c>
      <c r="O353" s="2" t="s">
        <v>17</v>
      </c>
      <c r="P353" s="2" t="s">
        <v>17</v>
      </c>
      <c r="Q353" s="2"/>
      <c r="R353" s="2"/>
      <c r="S353" s="2"/>
    </row>
    <row r="354" spans="1:19" x14ac:dyDescent="0.3">
      <c r="A354" s="2">
        <v>3755</v>
      </c>
      <c r="B354" s="2" t="s">
        <v>366</v>
      </c>
      <c r="C354" s="2" t="s">
        <v>367</v>
      </c>
      <c r="D354" s="2" t="s">
        <v>1709</v>
      </c>
      <c r="E354" s="2">
        <v>171</v>
      </c>
      <c r="F354" s="2">
        <v>2</v>
      </c>
      <c r="G354" s="2">
        <v>1</v>
      </c>
      <c r="H354" s="2">
        <v>1</v>
      </c>
      <c r="I354" s="1">
        <v>43916.532407407409</v>
      </c>
      <c r="J354" s="2" t="s">
        <v>368</v>
      </c>
      <c r="K354" s="2" t="s">
        <v>1710</v>
      </c>
      <c r="L354" s="2">
        <v>104</v>
      </c>
      <c r="M354" s="2">
        <v>0</v>
      </c>
      <c r="N354" s="2" t="s">
        <v>17</v>
      </c>
      <c r="O354" s="2" t="s">
        <v>17</v>
      </c>
      <c r="P354" s="2" t="s">
        <v>17</v>
      </c>
      <c r="Q354" s="2"/>
      <c r="R354" s="2"/>
      <c r="S354" s="2"/>
    </row>
    <row r="355" spans="1:19" x14ac:dyDescent="0.3">
      <c r="A355" s="2">
        <v>669</v>
      </c>
      <c r="B355" s="2" t="s">
        <v>127</v>
      </c>
      <c r="C355" s="2" t="s">
        <v>128</v>
      </c>
      <c r="D355" s="2" t="s">
        <v>236</v>
      </c>
      <c r="E355" s="2">
        <v>72</v>
      </c>
      <c r="F355" s="2">
        <v>54</v>
      </c>
      <c r="G355" s="2">
        <v>27</v>
      </c>
      <c r="H355" s="2">
        <v>27</v>
      </c>
      <c r="I355" s="1">
        <v>43927.481030092589</v>
      </c>
      <c r="J355" s="2" t="s">
        <v>129</v>
      </c>
      <c r="K355" s="2" t="s">
        <v>614</v>
      </c>
      <c r="L355" s="2">
        <v>2281</v>
      </c>
      <c r="M355" s="2">
        <v>0</v>
      </c>
      <c r="N355" s="2" t="s">
        <v>17</v>
      </c>
      <c r="O355" s="2" t="s">
        <v>17</v>
      </c>
      <c r="P355" s="2" t="s">
        <v>17</v>
      </c>
      <c r="Q355" s="2" t="s">
        <v>130</v>
      </c>
      <c r="R355" s="2" t="s">
        <v>17</v>
      </c>
      <c r="S355" s="2" t="s">
        <v>131</v>
      </c>
    </row>
    <row r="356" spans="1:19" x14ac:dyDescent="0.3">
      <c r="A356" s="2">
        <v>725</v>
      </c>
      <c r="B356" s="2" t="s">
        <v>127</v>
      </c>
      <c r="C356" s="2" t="s">
        <v>128</v>
      </c>
      <c r="D356" s="2" t="s">
        <v>651</v>
      </c>
      <c r="E356" s="2">
        <v>72</v>
      </c>
      <c r="F356" s="2">
        <v>4</v>
      </c>
      <c r="G356" s="2">
        <v>2</v>
      </c>
      <c r="H356" s="2">
        <v>2</v>
      </c>
      <c r="I356" s="1">
        <v>43927.481030092589</v>
      </c>
      <c r="J356" s="2" t="s">
        <v>129</v>
      </c>
      <c r="K356" s="2" t="s">
        <v>652</v>
      </c>
      <c r="L356" s="2">
        <v>26</v>
      </c>
      <c r="M356" s="2">
        <v>0</v>
      </c>
      <c r="N356" s="2" t="s">
        <v>17</v>
      </c>
      <c r="O356" s="2" t="s">
        <v>17</v>
      </c>
      <c r="P356" s="2" t="s">
        <v>17</v>
      </c>
      <c r="Q356" s="2" t="s">
        <v>130</v>
      </c>
      <c r="R356" s="2" t="s">
        <v>17</v>
      </c>
      <c r="S356" s="2" t="s">
        <v>131</v>
      </c>
    </row>
    <row r="357" spans="1:19" x14ac:dyDescent="0.3">
      <c r="A357" s="2">
        <v>783</v>
      </c>
      <c r="B357" s="2" t="s">
        <v>127</v>
      </c>
      <c r="C357" s="2" t="s">
        <v>128</v>
      </c>
      <c r="D357" s="2" t="s">
        <v>686</v>
      </c>
      <c r="E357" s="2">
        <v>72</v>
      </c>
      <c r="F357" s="2">
        <v>4</v>
      </c>
      <c r="G357" s="2">
        <v>2</v>
      </c>
      <c r="H357" s="2">
        <v>2</v>
      </c>
      <c r="I357" s="1">
        <v>43927.481030092589</v>
      </c>
      <c r="J357" s="2" t="s">
        <v>129</v>
      </c>
      <c r="K357" s="2" t="s">
        <v>687</v>
      </c>
      <c r="L357" s="2">
        <v>101</v>
      </c>
      <c r="M357" s="2">
        <v>0</v>
      </c>
      <c r="N357" s="2" t="s">
        <v>17</v>
      </c>
      <c r="O357" s="2" t="s">
        <v>17</v>
      </c>
      <c r="P357" s="2" t="s">
        <v>17</v>
      </c>
      <c r="Q357" s="2" t="s">
        <v>130</v>
      </c>
      <c r="R357" s="2" t="s">
        <v>17</v>
      </c>
      <c r="S357" s="2" t="s">
        <v>131</v>
      </c>
    </row>
    <row r="358" spans="1:19" x14ac:dyDescent="0.3">
      <c r="A358" s="2">
        <v>859</v>
      </c>
      <c r="B358" s="2" t="s">
        <v>127</v>
      </c>
      <c r="C358" s="2" t="s">
        <v>128</v>
      </c>
      <c r="D358" s="2" t="s">
        <v>239</v>
      </c>
      <c r="E358" s="2">
        <v>72</v>
      </c>
      <c r="F358" s="2">
        <v>26</v>
      </c>
      <c r="G358" s="2">
        <v>13</v>
      </c>
      <c r="H358" s="2">
        <v>13</v>
      </c>
      <c r="I358" s="1">
        <v>43927.481030092589</v>
      </c>
      <c r="J358" s="2" t="s">
        <v>129</v>
      </c>
      <c r="K358" s="2" t="s">
        <v>726</v>
      </c>
      <c r="L358" s="2">
        <v>1278</v>
      </c>
      <c r="M358" s="2">
        <v>0</v>
      </c>
      <c r="N358" s="2" t="s">
        <v>17</v>
      </c>
      <c r="O358" s="2" t="s">
        <v>17</v>
      </c>
      <c r="P358" s="2" t="s">
        <v>17</v>
      </c>
      <c r="Q358" s="2" t="s">
        <v>130</v>
      </c>
      <c r="R358" s="2" t="s">
        <v>17</v>
      </c>
      <c r="S358" s="2" t="s">
        <v>131</v>
      </c>
    </row>
    <row r="359" spans="1:19" x14ac:dyDescent="0.3">
      <c r="A359" s="2">
        <v>1060</v>
      </c>
      <c r="B359" s="2" t="s">
        <v>127</v>
      </c>
      <c r="C359" s="2" t="s">
        <v>128</v>
      </c>
      <c r="D359" s="2" t="s">
        <v>492</v>
      </c>
      <c r="E359" s="2">
        <v>72</v>
      </c>
      <c r="F359" s="2">
        <v>2</v>
      </c>
      <c r="G359" s="2">
        <v>1</v>
      </c>
      <c r="H359" s="2">
        <v>1</v>
      </c>
      <c r="I359" s="1">
        <v>43927.481030092589</v>
      </c>
      <c r="J359" s="2" t="s">
        <v>129</v>
      </c>
      <c r="K359" s="2" t="s">
        <v>839</v>
      </c>
      <c r="L359" s="2">
        <v>520</v>
      </c>
      <c r="M359" s="2">
        <v>0</v>
      </c>
      <c r="N359" s="2" t="s">
        <v>17</v>
      </c>
      <c r="O359" s="2" t="s">
        <v>17</v>
      </c>
      <c r="P359" s="2" t="s">
        <v>17</v>
      </c>
      <c r="Q359" s="2" t="s">
        <v>130</v>
      </c>
      <c r="R359" s="2" t="s">
        <v>17</v>
      </c>
      <c r="S359" s="2" t="s">
        <v>131</v>
      </c>
    </row>
    <row r="360" spans="1:19" x14ac:dyDescent="0.3">
      <c r="A360" s="2">
        <v>1127</v>
      </c>
      <c r="B360" s="2" t="s">
        <v>127</v>
      </c>
      <c r="C360" s="2" t="s">
        <v>128</v>
      </c>
      <c r="D360" s="2" t="s">
        <v>536</v>
      </c>
      <c r="E360" s="2">
        <v>72</v>
      </c>
      <c r="F360" s="2">
        <v>2</v>
      </c>
      <c r="G360" s="2">
        <v>1</v>
      </c>
      <c r="H360" s="2">
        <v>1</v>
      </c>
      <c r="I360" s="1">
        <v>43927.481030092589</v>
      </c>
      <c r="J360" s="2" t="s">
        <v>129</v>
      </c>
      <c r="K360" s="2" t="s">
        <v>889</v>
      </c>
      <c r="L360" s="2">
        <v>494</v>
      </c>
      <c r="M360" s="2">
        <v>0</v>
      </c>
      <c r="N360" s="2" t="s">
        <v>17</v>
      </c>
      <c r="O360" s="2" t="s">
        <v>17</v>
      </c>
      <c r="P360" s="2" t="s">
        <v>17</v>
      </c>
      <c r="Q360" s="2" t="s">
        <v>130</v>
      </c>
      <c r="R360" s="2" t="s">
        <v>17</v>
      </c>
      <c r="S360" s="2" t="s">
        <v>131</v>
      </c>
    </row>
    <row r="361" spans="1:19" x14ac:dyDescent="0.3">
      <c r="A361" s="2">
        <v>38648</v>
      </c>
      <c r="B361" s="2" t="s">
        <v>3880</v>
      </c>
      <c r="C361" s="2" t="s">
        <v>3881</v>
      </c>
      <c r="D361" s="2" t="s">
        <v>4549</v>
      </c>
      <c r="E361" s="2">
        <v>4256</v>
      </c>
      <c r="F361" s="2">
        <v>5</v>
      </c>
      <c r="G361" s="2">
        <v>3</v>
      </c>
      <c r="H361" s="2">
        <v>2</v>
      </c>
      <c r="I361" s="1">
        <v>42961.661469895836</v>
      </c>
      <c r="J361" s="2" t="s">
        <v>3882</v>
      </c>
      <c r="K361" s="2" t="s">
        <v>4669</v>
      </c>
      <c r="L361" s="2">
        <v>155</v>
      </c>
      <c r="M361" s="2">
        <v>0</v>
      </c>
      <c r="N361" s="2" t="s">
        <v>17</v>
      </c>
      <c r="O361" s="2" t="s">
        <v>17</v>
      </c>
      <c r="P361" s="2" t="s">
        <v>17</v>
      </c>
      <c r="Q361" s="2"/>
      <c r="R361" s="2"/>
      <c r="S361" s="2"/>
    </row>
    <row r="362" spans="1:19" x14ac:dyDescent="0.3">
      <c r="A362" s="2">
        <v>9514</v>
      </c>
      <c r="B362" s="2" t="s">
        <v>127</v>
      </c>
      <c r="C362" s="2" t="s">
        <v>128</v>
      </c>
      <c r="D362" s="2" t="s">
        <v>2064</v>
      </c>
      <c r="E362" s="2">
        <v>72</v>
      </c>
      <c r="F362" s="2">
        <v>2</v>
      </c>
      <c r="G362" s="2">
        <v>1</v>
      </c>
      <c r="H362" s="2">
        <v>1</v>
      </c>
      <c r="I362" s="1">
        <v>43927.481030092589</v>
      </c>
      <c r="J362" s="2" t="s">
        <v>129</v>
      </c>
      <c r="K362" s="2" t="s">
        <v>2698</v>
      </c>
      <c r="L362" s="2">
        <v>556</v>
      </c>
      <c r="M362" s="2">
        <v>0</v>
      </c>
      <c r="N362" s="2" t="s">
        <v>17</v>
      </c>
      <c r="O362" s="2" t="s">
        <v>17</v>
      </c>
      <c r="P362" s="2" t="s">
        <v>17</v>
      </c>
      <c r="Q362" s="2" t="s">
        <v>130</v>
      </c>
      <c r="R362" s="2" t="s">
        <v>17</v>
      </c>
      <c r="S362" s="2" t="s">
        <v>131</v>
      </c>
    </row>
    <row r="363" spans="1:19" x14ac:dyDescent="0.3">
      <c r="A363" s="2">
        <v>9758</v>
      </c>
      <c r="B363" s="2" t="s">
        <v>127</v>
      </c>
      <c r="C363" s="2" t="s">
        <v>128</v>
      </c>
      <c r="D363" s="2" t="s">
        <v>1491</v>
      </c>
      <c r="E363" s="2">
        <v>72</v>
      </c>
      <c r="F363" s="2">
        <v>8</v>
      </c>
      <c r="G363" s="2">
        <v>4</v>
      </c>
      <c r="H363" s="2">
        <v>4</v>
      </c>
      <c r="I363" s="1">
        <v>43927.481030092589</v>
      </c>
      <c r="J363" s="2" t="s">
        <v>129</v>
      </c>
      <c r="K363" s="2" t="s">
        <v>2717</v>
      </c>
      <c r="L363" s="2">
        <v>156</v>
      </c>
      <c r="M363" s="2">
        <v>0</v>
      </c>
      <c r="N363" s="2" t="s">
        <v>17</v>
      </c>
      <c r="O363" s="2" t="s">
        <v>17</v>
      </c>
      <c r="P363" s="2" t="s">
        <v>17</v>
      </c>
      <c r="Q363" s="2" t="s">
        <v>130</v>
      </c>
      <c r="R363" s="2" t="s">
        <v>17</v>
      </c>
      <c r="S363" s="2" t="s">
        <v>131</v>
      </c>
    </row>
    <row r="364" spans="1:19" x14ac:dyDescent="0.3">
      <c r="A364" s="2">
        <v>28598</v>
      </c>
      <c r="B364" s="2" t="s">
        <v>366</v>
      </c>
      <c r="C364" s="2" t="s">
        <v>367</v>
      </c>
      <c r="D364" s="2" t="s">
        <v>1174</v>
      </c>
      <c r="E364" s="2">
        <v>171</v>
      </c>
      <c r="F364" s="2">
        <v>13</v>
      </c>
      <c r="G364" s="2">
        <v>10</v>
      </c>
      <c r="H364" s="2">
        <v>3</v>
      </c>
      <c r="I364" s="1">
        <v>43916.532407407409</v>
      </c>
      <c r="J364" s="2" t="s">
        <v>368</v>
      </c>
      <c r="K364" s="2" t="s">
        <v>4192</v>
      </c>
      <c r="L364" s="2">
        <v>101</v>
      </c>
      <c r="M364" s="2">
        <v>0</v>
      </c>
      <c r="N364" s="2" t="s">
        <v>17</v>
      </c>
      <c r="O364" s="2" t="s">
        <v>17</v>
      </c>
      <c r="P364" s="2" t="s">
        <v>17</v>
      </c>
      <c r="Q364" s="2"/>
      <c r="R364" s="2"/>
      <c r="S364" s="2"/>
    </row>
    <row r="365" spans="1:19" x14ac:dyDescent="0.3">
      <c r="A365" s="2">
        <v>34618</v>
      </c>
      <c r="B365" s="2" t="s">
        <v>2825</v>
      </c>
      <c r="C365" s="2" t="s">
        <v>2120</v>
      </c>
      <c r="D365" s="2" t="s">
        <v>4070</v>
      </c>
      <c r="E365" s="2">
        <v>1853</v>
      </c>
      <c r="F365" s="2">
        <v>2</v>
      </c>
      <c r="G365" s="2">
        <v>1</v>
      </c>
      <c r="H365" s="2">
        <v>1</v>
      </c>
      <c r="I365" s="1">
        <v>43496.04787037037</v>
      </c>
      <c r="J365" s="2" t="s">
        <v>2826</v>
      </c>
      <c r="K365" s="2" t="s">
        <v>4531</v>
      </c>
      <c r="L365" s="2">
        <v>53</v>
      </c>
      <c r="M365" s="2">
        <v>0</v>
      </c>
      <c r="N365" s="2" t="s">
        <v>33</v>
      </c>
      <c r="O365" s="2" t="s">
        <v>28</v>
      </c>
      <c r="P365" s="2" t="s">
        <v>1095</v>
      </c>
      <c r="Q365" s="2" t="s">
        <v>1399</v>
      </c>
      <c r="R365" s="2" t="s">
        <v>1367</v>
      </c>
      <c r="S365" s="2" t="s">
        <v>17</v>
      </c>
    </row>
    <row r="366" spans="1:19" x14ac:dyDescent="0.3">
      <c r="A366" s="2">
        <v>34663</v>
      </c>
      <c r="B366" s="2" t="s">
        <v>2825</v>
      </c>
      <c r="C366" s="2" t="s">
        <v>2120</v>
      </c>
      <c r="D366" s="2" t="s">
        <v>4077</v>
      </c>
      <c r="E366" s="2">
        <v>1853</v>
      </c>
      <c r="F366" s="2">
        <v>4</v>
      </c>
      <c r="G366" s="2">
        <v>2</v>
      </c>
      <c r="H366" s="2">
        <v>2</v>
      </c>
      <c r="I366" s="1">
        <v>43496.04787037037</v>
      </c>
      <c r="J366" s="2" t="s">
        <v>2826</v>
      </c>
      <c r="K366" s="2" t="s">
        <v>4533</v>
      </c>
      <c r="L366" s="2">
        <v>127</v>
      </c>
      <c r="M366" s="2">
        <v>0</v>
      </c>
      <c r="N366" s="2" t="s">
        <v>33</v>
      </c>
      <c r="O366" s="2" t="s">
        <v>28</v>
      </c>
      <c r="P366" s="2" t="s">
        <v>1095</v>
      </c>
      <c r="Q366" s="2" t="s">
        <v>1399</v>
      </c>
      <c r="R366" s="2" t="s">
        <v>1367</v>
      </c>
      <c r="S366" s="2" t="s">
        <v>17</v>
      </c>
    </row>
    <row r="367" spans="1:19" x14ac:dyDescent="0.3">
      <c r="A367" s="2">
        <v>28675</v>
      </c>
      <c r="B367" s="2" t="s">
        <v>366</v>
      </c>
      <c r="C367" s="2" t="s">
        <v>367</v>
      </c>
      <c r="D367" s="2" t="s">
        <v>1470</v>
      </c>
      <c r="E367" s="2">
        <v>171</v>
      </c>
      <c r="F367" s="2">
        <v>4</v>
      </c>
      <c r="G367" s="2">
        <v>2</v>
      </c>
      <c r="H367" s="2">
        <v>2</v>
      </c>
      <c r="I367" s="1">
        <v>43916.532407407409</v>
      </c>
      <c r="J367" s="2" t="s">
        <v>368</v>
      </c>
      <c r="K367" s="2" t="s">
        <v>4198</v>
      </c>
      <c r="L367" s="2">
        <v>88</v>
      </c>
      <c r="M367" s="2">
        <v>0</v>
      </c>
      <c r="N367" s="2" t="s">
        <v>17</v>
      </c>
      <c r="O367" s="2" t="s">
        <v>17</v>
      </c>
      <c r="P367" s="2" t="s">
        <v>17</v>
      </c>
      <c r="Q367" s="2"/>
      <c r="R367" s="2"/>
      <c r="S367" s="2"/>
    </row>
    <row r="368" spans="1:19" x14ac:dyDescent="0.3">
      <c r="A368" s="2">
        <v>38709</v>
      </c>
      <c r="B368" s="2" t="s">
        <v>3880</v>
      </c>
      <c r="C368" s="2" t="s">
        <v>3881</v>
      </c>
      <c r="D368" s="2" t="s">
        <v>4675</v>
      </c>
      <c r="E368" s="2">
        <v>4256</v>
      </c>
      <c r="F368" s="2">
        <v>3</v>
      </c>
      <c r="G368" s="2">
        <v>2</v>
      </c>
      <c r="H368" s="2">
        <v>1</v>
      </c>
      <c r="I368" s="1">
        <v>42961.661469895836</v>
      </c>
      <c r="J368" s="2" t="s">
        <v>3882</v>
      </c>
      <c r="K368" s="2" t="s">
        <v>4676</v>
      </c>
      <c r="L368" s="2">
        <v>128</v>
      </c>
      <c r="M368" s="2">
        <v>0</v>
      </c>
      <c r="N368" s="2" t="s">
        <v>17</v>
      </c>
      <c r="O368" s="2" t="s">
        <v>17</v>
      </c>
      <c r="P368" s="2" t="s">
        <v>17</v>
      </c>
      <c r="Q368" s="2"/>
      <c r="R368" s="2"/>
      <c r="S368" s="2"/>
    </row>
    <row r="369" spans="1:19" x14ac:dyDescent="0.3">
      <c r="A369" s="2">
        <v>26785</v>
      </c>
      <c r="B369" s="2" t="s">
        <v>2294</v>
      </c>
      <c r="C369" s="2" t="s">
        <v>2295</v>
      </c>
      <c r="D369" s="2" t="s">
        <v>2921</v>
      </c>
      <c r="E369" s="2">
        <v>1258</v>
      </c>
      <c r="F369" s="2">
        <v>2</v>
      </c>
      <c r="G369" s="2">
        <v>1</v>
      </c>
      <c r="H369" s="2">
        <v>1</v>
      </c>
      <c r="I369" s="1">
        <v>43648.835277777776</v>
      </c>
      <c r="J369" s="2" t="s">
        <v>2296</v>
      </c>
      <c r="K369" s="2" t="s">
        <v>4087</v>
      </c>
      <c r="L369" s="2">
        <v>59</v>
      </c>
      <c r="M369" s="2">
        <v>0</v>
      </c>
      <c r="N369" s="2" t="s">
        <v>17</v>
      </c>
      <c r="O369" s="2" t="s">
        <v>17</v>
      </c>
      <c r="P369" s="2" t="s">
        <v>17</v>
      </c>
      <c r="Q369" s="2"/>
      <c r="R369" s="2"/>
      <c r="S369" s="2"/>
    </row>
    <row r="370" spans="1:19" x14ac:dyDescent="0.3">
      <c r="A370" s="2">
        <v>26974</v>
      </c>
      <c r="B370" s="2" t="s">
        <v>2294</v>
      </c>
      <c r="C370" s="2" t="s">
        <v>2295</v>
      </c>
      <c r="D370" s="2" t="s">
        <v>2946</v>
      </c>
      <c r="E370" s="2">
        <v>1258</v>
      </c>
      <c r="F370" s="2">
        <v>2</v>
      </c>
      <c r="G370" s="2">
        <v>1</v>
      </c>
      <c r="H370" s="2">
        <v>1</v>
      </c>
      <c r="I370" s="1">
        <v>43648.835277777776</v>
      </c>
      <c r="J370" s="2" t="s">
        <v>2296</v>
      </c>
      <c r="K370" s="2" t="s">
        <v>4099</v>
      </c>
      <c r="L370" s="2">
        <v>297</v>
      </c>
      <c r="M370" s="2">
        <v>0</v>
      </c>
      <c r="N370" s="2" t="s">
        <v>17</v>
      </c>
      <c r="O370" s="2" t="s">
        <v>17</v>
      </c>
      <c r="P370" s="2" t="s">
        <v>17</v>
      </c>
      <c r="Q370" s="2"/>
      <c r="R370" s="2"/>
      <c r="S370" s="2"/>
    </row>
    <row r="371" spans="1:19" x14ac:dyDescent="0.3">
      <c r="A371" s="2">
        <v>28810</v>
      </c>
      <c r="B371" s="2" t="s">
        <v>366</v>
      </c>
      <c r="C371" s="2" t="s">
        <v>367</v>
      </c>
      <c r="D371" s="2" t="s">
        <v>1596</v>
      </c>
      <c r="E371" s="2">
        <v>171</v>
      </c>
      <c r="F371" s="2">
        <v>2</v>
      </c>
      <c r="G371" s="2">
        <v>1</v>
      </c>
      <c r="H371" s="2">
        <v>1</v>
      </c>
      <c r="I371" s="1">
        <v>43916.532407407409</v>
      </c>
      <c r="J371" s="2" t="s">
        <v>368</v>
      </c>
      <c r="K371" s="2" t="s">
        <v>4209</v>
      </c>
      <c r="L371" s="2">
        <v>32</v>
      </c>
      <c r="M371" s="2">
        <v>0</v>
      </c>
      <c r="N371" s="2" t="s">
        <v>17</v>
      </c>
      <c r="O371" s="2" t="s">
        <v>17</v>
      </c>
      <c r="P371" s="2" t="s">
        <v>17</v>
      </c>
      <c r="Q371" s="2"/>
      <c r="R371" s="2"/>
      <c r="S371" s="2"/>
    </row>
    <row r="372" spans="1:19" x14ac:dyDescent="0.3">
      <c r="A372" s="2">
        <v>34701</v>
      </c>
      <c r="B372" s="2" t="s">
        <v>2825</v>
      </c>
      <c r="C372" s="2" t="s">
        <v>2120</v>
      </c>
      <c r="D372" s="2" t="s">
        <v>3509</v>
      </c>
      <c r="E372" s="2">
        <v>1853</v>
      </c>
      <c r="F372" s="2">
        <v>2</v>
      </c>
      <c r="G372" s="2">
        <v>1</v>
      </c>
      <c r="H372" s="2">
        <v>1</v>
      </c>
      <c r="I372" s="1">
        <v>43496.04787037037</v>
      </c>
      <c r="J372" s="2" t="s">
        <v>2826</v>
      </c>
      <c r="K372" s="2" t="s">
        <v>4535</v>
      </c>
      <c r="L372" s="2">
        <v>47</v>
      </c>
      <c r="M372" s="2">
        <v>0</v>
      </c>
      <c r="N372" s="2" t="s">
        <v>33</v>
      </c>
      <c r="O372" s="2" t="s">
        <v>28</v>
      </c>
      <c r="P372" s="2" t="s">
        <v>1095</v>
      </c>
      <c r="Q372" s="2" t="s">
        <v>1399</v>
      </c>
      <c r="R372" s="2" t="s">
        <v>1367</v>
      </c>
      <c r="S372" s="2" t="s">
        <v>17</v>
      </c>
    </row>
    <row r="373" spans="1:19" x14ac:dyDescent="0.3">
      <c r="A373" s="2">
        <v>38715</v>
      </c>
      <c r="B373" s="2" t="s">
        <v>3880</v>
      </c>
      <c r="C373" s="2" t="s">
        <v>3881</v>
      </c>
      <c r="D373" s="2" t="s">
        <v>4677</v>
      </c>
      <c r="E373" s="2">
        <v>4256</v>
      </c>
      <c r="F373" s="2">
        <v>14</v>
      </c>
      <c r="G373" s="2">
        <v>7</v>
      </c>
      <c r="H373" s="2">
        <v>7</v>
      </c>
      <c r="I373" s="1">
        <v>42961.661469895836</v>
      </c>
      <c r="J373" s="2" t="s">
        <v>3882</v>
      </c>
      <c r="K373" s="2" t="s">
        <v>4678</v>
      </c>
      <c r="L373" s="2">
        <v>76</v>
      </c>
      <c r="M373" s="2">
        <v>0</v>
      </c>
      <c r="N373" s="2" t="s">
        <v>17</v>
      </c>
      <c r="O373" s="2" t="s">
        <v>17</v>
      </c>
      <c r="P373" s="2" t="s">
        <v>17</v>
      </c>
      <c r="Q373" s="2"/>
      <c r="R373" s="2"/>
      <c r="S373" s="2"/>
    </row>
    <row r="374" spans="1:19" x14ac:dyDescent="0.3">
      <c r="A374" s="2">
        <v>5641</v>
      </c>
      <c r="B374" s="2" t="s">
        <v>149</v>
      </c>
      <c r="C374" s="2" t="s">
        <v>150</v>
      </c>
      <c r="D374" s="2" t="s">
        <v>2096</v>
      </c>
      <c r="E374" s="2">
        <v>77</v>
      </c>
      <c r="F374" s="2">
        <v>2</v>
      </c>
      <c r="G374" s="2">
        <v>1</v>
      </c>
      <c r="H374" s="2">
        <v>1</v>
      </c>
      <c r="I374" s="1">
        <v>43916.71707175926</v>
      </c>
      <c r="J374" s="2" t="s">
        <v>152</v>
      </c>
      <c r="K374" s="2" t="s">
        <v>2097</v>
      </c>
      <c r="L374" s="2">
        <v>110</v>
      </c>
      <c r="M374" s="2">
        <v>0</v>
      </c>
      <c r="N374" s="2" t="s">
        <v>17</v>
      </c>
      <c r="O374" s="2" t="s">
        <v>17</v>
      </c>
      <c r="P374" s="2" t="s">
        <v>17</v>
      </c>
      <c r="Q374" s="2"/>
      <c r="R374" s="2"/>
      <c r="S374" s="2"/>
    </row>
    <row r="375" spans="1:19" x14ac:dyDescent="0.3">
      <c r="A375" s="2">
        <v>28836</v>
      </c>
      <c r="B375" s="2" t="s">
        <v>366</v>
      </c>
      <c r="C375" s="2" t="s">
        <v>367</v>
      </c>
      <c r="D375" s="2" t="s">
        <v>3830</v>
      </c>
      <c r="E375" s="2">
        <v>171</v>
      </c>
      <c r="F375" s="2">
        <v>2</v>
      </c>
      <c r="G375" s="2">
        <v>1</v>
      </c>
      <c r="H375" s="2">
        <v>1</v>
      </c>
      <c r="I375" s="1">
        <v>43916.532407407409</v>
      </c>
      <c r="J375" s="2" t="s">
        <v>368</v>
      </c>
      <c r="K375" s="2" t="s">
        <v>4215</v>
      </c>
      <c r="L375" s="2">
        <v>107</v>
      </c>
      <c r="M375" s="2">
        <v>0</v>
      </c>
      <c r="N375" s="2" t="s">
        <v>17</v>
      </c>
      <c r="O375" s="2" t="s">
        <v>17</v>
      </c>
      <c r="P375" s="2" t="s">
        <v>17</v>
      </c>
      <c r="Q375" s="2"/>
      <c r="R375" s="2"/>
      <c r="S375" s="2"/>
    </row>
    <row r="376" spans="1:19" x14ac:dyDescent="0.3">
      <c r="A376" s="2">
        <v>34199</v>
      </c>
      <c r="B376" s="2" t="s">
        <v>2534</v>
      </c>
      <c r="C376" s="2" t="s">
        <v>2535</v>
      </c>
      <c r="D376" s="2" t="s">
        <v>3903</v>
      </c>
      <c r="E376" s="2">
        <v>1469</v>
      </c>
      <c r="F376" s="2">
        <v>2</v>
      </c>
      <c r="G376" s="2">
        <v>1</v>
      </c>
      <c r="H376" s="2">
        <v>1</v>
      </c>
      <c r="I376" s="1">
        <v>43564.968888888892</v>
      </c>
      <c r="J376" s="2" t="s">
        <v>2536</v>
      </c>
      <c r="K376" s="2" t="s">
        <v>4516</v>
      </c>
      <c r="L376" s="2">
        <v>95</v>
      </c>
      <c r="M376" s="2">
        <v>0</v>
      </c>
      <c r="N376" s="2" t="s">
        <v>33</v>
      </c>
      <c r="O376" s="2" t="s">
        <v>395</v>
      </c>
      <c r="P376" s="2" t="s">
        <v>396</v>
      </c>
      <c r="Q376" s="2" t="s">
        <v>2537</v>
      </c>
      <c r="R376" s="2" t="s">
        <v>2433</v>
      </c>
      <c r="S376" s="2" t="s">
        <v>17</v>
      </c>
    </row>
    <row r="377" spans="1:19" x14ac:dyDescent="0.3">
      <c r="A377" s="2">
        <v>10551</v>
      </c>
      <c r="B377" s="2" t="s">
        <v>127</v>
      </c>
      <c r="C377" s="2" t="s">
        <v>128</v>
      </c>
      <c r="D377" s="2" t="s">
        <v>852</v>
      </c>
      <c r="E377" s="2">
        <v>72</v>
      </c>
      <c r="F377" s="2">
        <v>24</v>
      </c>
      <c r="G377" s="2">
        <v>12</v>
      </c>
      <c r="H377" s="2">
        <v>12</v>
      </c>
      <c r="I377" s="1">
        <v>43927.481030092589</v>
      </c>
      <c r="J377" s="2" t="s">
        <v>129</v>
      </c>
      <c r="K377" s="2" t="s">
        <v>2854</v>
      </c>
      <c r="L377" s="2">
        <v>775</v>
      </c>
      <c r="M377" s="2">
        <v>0</v>
      </c>
      <c r="N377" s="2" t="s">
        <v>17</v>
      </c>
      <c r="O377" s="2" t="s">
        <v>17</v>
      </c>
      <c r="P377" s="2" t="s">
        <v>17</v>
      </c>
      <c r="Q377" s="2" t="s">
        <v>130</v>
      </c>
      <c r="R377" s="2" t="s">
        <v>17</v>
      </c>
      <c r="S377" s="2" t="s">
        <v>131</v>
      </c>
    </row>
    <row r="378" spans="1:19" x14ac:dyDescent="0.3">
      <c r="A378" s="2">
        <v>28936</v>
      </c>
      <c r="B378" s="2" t="s">
        <v>366</v>
      </c>
      <c r="C378" s="2" t="s">
        <v>367</v>
      </c>
      <c r="D378" s="2" t="s">
        <v>1427</v>
      </c>
      <c r="E378" s="2">
        <v>171</v>
      </c>
      <c r="F378" s="2">
        <v>41</v>
      </c>
      <c r="G378" s="2">
        <v>31</v>
      </c>
      <c r="H378" s="2">
        <v>10</v>
      </c>
      <c r="I378" s="1">
        <v>43916.532407407409</v>
      </c>
      <c r="J378" s="2" t="s">
        <v>368</v>
      </c>
      <c r="K378" s="2" t="s">
        <v>4224</v>
      </c>
      <c r="L378" s="2">
        <v>172</v>
      </c>
      <c r="M378" s="2">
        <v>0</v>
      </c>
      <c r="N378" s="2" t="s">
        <v>17</v>
      </c>
      <c r="O378" s="2" t="s">
        <v>17</v>
      </c>
      <c r="P378" s="2" t="s">
        <v>17</v>
      </c>
      <c r="Q378" s="2"/>
      <c r="R378" s="2"/>
      <c r="S378" s="2"/>
    </row>
    <row r="379" spans="1:19" x14ac:dyDescent="0.3">
      <c r="A379" s="2">
        <v>29026</v>
      </c>
      <c r="B379" s="2" t="s">
        <v>366</v>
      </c>
      <c r="C379" s="2" t="s">
        <v>367</v>
      </c>
      <c r="D379" s="2" t="s">
        <v>1513</v>
      </c>
      <c r="E379" s="2">
        <v>171</v>
      </c>
      <c r="F379" s="2">
        <v>2</v>
      </c>
      <c r="G379" s="2">
        <v>1</v>
      </c>
      <c r="H379" s="2">
        <v>1</v>
      </c>
      <c r="I379" s="1">
        <v>43916.532407407409</v>
      </c>
      <c r="J379" s="2" t="s">
        <v>368</v>
      </c>
      <c r="K379" s="2" t="s">
        <v>4231</v>
      </c>
      <c r="L379" s="2">
        <v>76</v>
      </c>
      <c r="M379" s="2">
        <v>0</v>
      </c>
      <c r="N379" s="2" t="s">
        <v>17</v>
      </c>
      <c r="O379" s="2" t="s">
        <v>17</v>
      </c>
      <c r="P379" s="2" t="s">
        <v>17</v>
      </c>
      <c r="Q379" s="2"/>
      <c r="R379" s="2"/>
      <c r="S379" s="2"/>
    </row>
    <row r="380" spans="1:19" x14ac:dyDescent="0.3">
      <c r="A380" s="2">
        <v>7070</v>
      </c>
      <c r="B380" s="2" t="s">
        <v>348</v>
      </c>
      <c r="C380" s="2" t="s">
        <v>349</v>
      </c>
      <c r="D380" s="2" t="s">
        <v>2345</v>
      </c>
      <c r="E380" s="2">
        <v>142</v>
      </c>
      <c r="F380" s="2">
        <v>4</v>
      </c>
      <c r="G380" s="2">
        <v>2</v>
      </c>
      <c r="H380" s="2">
        <v>2</v>
      </c>
      <c r="I380" s="1">
        <v>43916.510196759256</v>
      </c>
      <c r="J380" s="2" t="s">
        <v>350</v>
      </c>
      <c r="K380" s="2" t="s">
        <v>2346</v>
      </c>
      <c r="L380" s="2">
        <v>78</v>
      </c>
      <c r="M380" s="2">
        <v>0</v>
      </c>
      <c r="N380" s="2" t="s">
        <v>17</v>
      </c>
      <c r="O380" s="2" t="s">
        <v>17</v>
      </c>
      <c r="P380" s="2" t="s">
        <v>17</v>
      </c>
      <c r="Q380" s="2"/>
      <c r="R380" s="2"/>
      <c r="S380" s="2"/>
    </row>
    <row r="381" spans="1:19" x14ac:dyDescent="0.3">
      <c r="A381" s="2">
        <v>34822</v>
      </c>
      <c r="B381" s="2" t="s">
        <v>2825</v>
      </c>
      <c r="C381" s="2" t="s">
        <v>2120</v>
      </c>
      <c r="D381" s="2" t="s">
        <v>3149</v>
      </c>
      <c r="E381" s="2">
        <v>1853</v>
      </c>
      <c r="F381" s="2">
        <v>4</v>
      </c>
      <c r="G381" s="2">
        <v>2</v>
      </c>
      <c r="H381" s="2">
        <v>2</v>
      </c>
      <c r="I381" s="1">
        <v>43496.04787037037</v>
      </c>
      <c r="J381" s="2" t="s">
        <v>2826</v>
      </c>
      <c r="K381" s="2" t="s">
        <v>4540</v>
      </c>
      <c r="L381" s="2">
        <v>68</v>
      </c>
      <c r="M381" s="2">
        <v>0</v>
      </c>
      <c r="N381" s="2" t="s">
        <v>33</v>
      </c>
      <c r="O381" s="2" t="s">
        <v>28</v>
      </c>
      <c r="P381" s="2" t="s">
        <v>1095</v>
      </c>
      <c r="Q381" s="2" t="s">
        <v>1399</v>
      </c>
      <c r="R381" s="2" t="s">
        <v>1367</v>
      </c>
      <c r="S381" s="2" t="s">
        <v>17</v>
      </c>
    </row>
    <row r="382" spans="1:19" x14ac:dyDescent="0.3">
      <c r="A382" s="2">
        <v>34323</v>
      </c>
      <c r="B382" s="2" t="s">
        <v>2534</v>
      </c>
      <c r="C382" s="2" t="s">
        <v>2535</v>
      </c>
      <c r="D382" s="2" t="s">
        <v>3928</v>
      </c>
      <c r="E382" s="2">
        <v>1469</v>
      </c>
      <c r="F382" s="2">
        <v>4</v>
      </c>
      <c r="G382" s="2">
        <v>2</v>
      </c>
      <c r="H382" s="2">
        <v>2</v>
      </c>
      <c r="I382" s="1">
        <v>43564.968888888892</v>
      </c>
      <c r="J382" s="2" t="s">
        <v>2536</v>
      </c>
      <c r="K382" s="2" t="s">
        <v>4519</v>
      </c>
      <c r="L382" s="2">
        <v>178</v>
      </c>
      <c r="M382" s="2">
        <v>0</v>
      </c>
      <c r="N382" s="2" t="s">
        <v>33</v>
      </c>
      <c r="O382" s="2" t="s">
        <v>395</v>
      </c>
      <c r="P382" s="2" t="s">
        <v>396</v>
      </c>
      <c r="Q382" s="2" t="s">
        <v>2537</v>
      </c>
      <c r="R382" s="2" t="s">
        <v>2433</v>
      </c>
      <c r="S382" s="2" t="s">
        <v>17</v>
      </c>
    </row>
    <row r="383" spans="1:19" x14ac:dyDescent="0.3">
      <c r="A383" s="2">
        <v>5837</v>
      </c>
      <c r="B383" s="2" t="s">
        <v>149</v>
      </c>
      <c r="C383" s="2" t="s">
        <v>150</v>
      </c>
      <c r="D383" s="2" t="s">
        <v>1844</v>
      </c>
      <c r="E383" s="2">
        <v>77</v>
      </c>
      <c r="F383" s="2">
        <v>2</v>
      </c>
      <c r="G383" s="2">
        <v>1</v>
      </c>
      <c r="H383" s="2">
        <v>1</v>
      </c>
      <c r="I383" s="1">
        <v>43916.71707175926</v>
      </c>
      <c r="J383" s="2" t="s">
        <v>152</v>
      </c>
      <c r="K383" s="2" t="s">
        <v>2130</v>
      </c>
      <c r="L383" s="2">
        <v>422</v>
      </c>
      <c r="M383" s="2">
        <v>0</v>
      </c>
      <c r="N383" s="2" t="s">
        <v>17</v>
      </c>
      <c r="O383" s="2" t="s">
        <v>17</v>
      </c>
      <c r="P383" s="2" t="s">
        <v>17</v>
      </c>
      <c r="Q383" s="2"/>
      <c r="R383" s="2"/>
      <c r="S383" s="2"/>
    </row>
    <row r="384" spans="1:19" x14ac:dyDescent="0.3">
      <c r="A384" s="2">
        <v>34394</v>
      </c>
      <c r="B384" s="2" t="s">
        <v>2534</v>
      </c>
      <c r="C384" s="2" t="s">
        <v>2535</v>
      </c>
      <c r="D384" s="2" t="s">
        <v>3937</v>
      </c>
      <c r="E384" s="2">
        <v>1469</v>
      </c>
      <c r="F384" s="2">
        <v>4</v>
      </c>
      <c r="G384" s="2">
        <v>2</v>
      </c>
      <c r="H384" s="2">
        <v>2</v>
      </c>
      <c r="I384" s="1">
        <v>43564.968888888892</v>
      </c>
      <c r="J384" s="2" t="s">
        <v>2536</v>
      </c>
      <c r="K384" s="2" t="s">
        <v>4520</v>
      </c>
      <c r="L384" s="2">
        <v>108</v>
      </c>
      <c r="M384" s="2">
        <v>0</v>
      </c>
      <c r="N384" s="2" t="s">
        <v>33</v>
      </c>
      <c r="O384" s="2" t="s">
        <v>395</v>
      </c>
      <c r="P384" s="2" t="s">
        <v>396</v>
      </c>
      <c r="Q384" s="2" t="s">
        <v>2537</v>
      </c>
      <c r="R384" s="2" t="s">
        <v>2433</v>
      </c>
      <c r="S384" s="2" t="s">
        <v>17</v>
      </c>
    </row>
    <row r="385" spans="1:19" x14ac:dyDescent="0.3">
      <c r="A385" s="2">
        <v>36504</v>
      </c>
      <c r="B385" s="2" t="s">
        <v>3929</v>
      </c>
      <c r="C385" s="2" t="s">
        <v>3930</v>
      </c>
      <c r="D385" s="2" t="s">
        <v>3987</v>
      </c>
      <c r="E385" s="2">
        <v>4382</v>
      </c>
      <c r="F385" s="2">
        <v>15</v>
      </c>
      <c r="G385" s="2">
        <v>9</v>
      </c>
      <c r="H385" s="2">
        <v>6</v>
      </c>
      <c r="I385" s="1">
        <v>42913.456400462965</v>
      </c>
      <c r="J385" s="2" t="s">
        <v>3931</v>
      </c>
      <c r="K385" s="2" t="s">
        <v>4583</v>
      </c>
      <c r="L385" s="2">
        <v>55</v>
      </c>
      <c r="M385" s="2">
        <v>0</v>
      </c>
      <c r="N385" s="2" t="s">
        <v>17</v>
      </c>
      <c r="O385" s="2" t="s">
        <v>17</v>
      </c>
      <c r="P385" s="2" t="s">
        <v>17</v>
      </c>
      <c r="Q385" s="2" t="s">
        <v>3722</v>
      </c>
      <c r="R385" s="2" t="s">
        <v>17</v>
      </c>
      <c r="S385" s="2" t="s">
        <v>17</v>
      </c>
    </row>
    <row r="386" spans="1:19" x14ac:dyDescent="0.3">
      <c r="A386" s="2">
        <v>29334</v>
      </c>
      <c r="B386" s="2" t="s">
        <v>366</v>
      </c>
      <c r="C386" s="2" t="s">
        <v>367</v>
      </c>
      <c r="D386" s="2" t="s">
        <v>3253</v>
      </c>
      <c r="E386" s="2">
        <v>171</v>
      </c>
      <c r="F386" s="2">
        <v>2</v>
      </c>
      <c r="G386" s="2">
        <v>1</v>
      </c>
      <c r="H386" s="2">
        <v>1</v>
      </c>
      <c r="I386" s="1">
        <v>43916.532407407409</v>
      </c>
      <c r="J386" s="2" t="s">
        <v>368</v>
      </c>
      <c r="K386" s="2" t="s">
        <v>4249</v>
      </c>
      <c r="L386" s="2">
        <v>110</v>
      </c>
      <c r="M386" s="2">
        <v>0</v>
      </c>
      <c r="N386" s="2" t="s">
        <v>17</v>
      </c>
      <c r="O386" s="2" t="s">
        <v>17</v>
      </c>
      <c r="P386" s="2" t="s">
        <v>17</v>
      </c>
      <c r="Q386" s="2"/>
      <c r="R386" s="2"/>
      <c r="S386" s="2"/>
    </row>
    <row r="387" spans="1:19" x14ac:dyDescent="0.3">
      <c r="A387" s="2">
        <v>29419</v>
      </c>
      <c r="B387" s="2" t="s">
        <v>366</v>
      </c>
      <c r="C387" s="2" t="s">
        <v>367</v>
      </c>
      <c r="D387" s="2" t="s">
        <v>764</v>
      </c>
      <c r="E387" s="2">
        <v>171</v>
      </c>
      <c r="F387" s="2">
        <v>20</v>
      </c>
      <c r="G387" s="2">
        <v>20</v>
      </c>
      <c r="H387" s="2">
        <v>0</v>
      </c>
      <c r="I387" s="1">
        <v>43916.532407407409</v>
      </c>
      <c r="J387" s="2" t="s">
        <v>368</v>
      </c>
      <c r="K387" s="2" t="s">
        <v>4256</v>
      </c>
      <c r="L387" s="2">
        <v>88</v>
      </c>
      <c r="M387" s="2">
        <v>0</v>
      </c>
      <c r="N387" s="2" t="s">
        <v>17</v>
      </c>
      <c r="O387" s="2" t="s">
        <v>17</v>
      </c>
      <c r="P387" s="2" t="s">
        <v>17</v>
      </c>
      <c r="Q387" s="2"/>
      <c r="R387" s="2"/>
      <c r="S387" s="2"/>
    </row>
    <row r="388" spans="1:19" x14ac:dyDescent="0.3">
      <c r="A388" s="2">
        <v>36620</v>
      </c>
      <c r="B388" s="2" t="s">
        <v>3929</v>
      </c>
      <c r="C388" s="2" t="s">
        <v>3930</v>
      </c>
      <c r="D388" s="2" t="s">
        <v>4559</v>
      </c>
      <c r="E388" s="2">
        <v>4382</v>
      </c>
      <c r="F388" s="2">
        <v>13</v>
      </c>
      <c r="G388" s="2">
        <v>11</v>
      </c>
      <c r="H388" s="2">
        <v>2</v>
      </c>
      <c r="I388" s="1">
        <v>42913.456400462965</v>
      </c>
      <c r="J388" s="2" t="s">
        <v>3931</v>
      </c>
      <c r="K388" s="2" t="s">
        <v>4591</v>
      </c>
      <c r="L388" s="2">
        <v>76</v>
      </c>
      <c r="M388" s="2">
        <v>0</v>
      </c>
      <c r="N388" s="2" t="s">
        <v>17</v>
      </c>
      <c r="O388" s="2" t="s">
        <v>17</v>
      </c>
      <c r="P388" s="2" t="s">
        <v>17</v>
      </c>
      <c r="Q388" s="2" t="s">
        <v>3722</v>
      </c>
      <c r="R388" s="2" t="s">
        <v>17</v>
      </c>
      <c r="S388" s="2" t="s">
        <v>17</v>
      </c>
    </row>
    <row r="389" spans="1:19" x14ac:dyDescent="0.3">
      <c r="A389" s="2">
        <v>29494</v>
      </c>
      <c r="B389" s="2" t="s">
        <v>366</v>
      </c>
      <c r="C389" s="2" t="s">
        <v>367</v>
      </c>
      <c r="D389" s="2" t="s">
        <v>3850</v>
      </c>
      <c r="E389" s="2">
        <v>171</v>
      </c>
      <c r="F389" s="2">
        <v>4</v>
      </c>
      <c r="G389" s="2">
        <v>2</v>
      </c>
      <c r="H389" s="2">
        <v>2</v>
      </c>
      <c r="I389" s="1">
        <v>43916.532407407409</v>
      </c>
      <c r="J389" s="2" t="s">
        <v>368</v>
      </c>
      <c r="K389" s="2" t="s">
        <v>4263</v>
      </c>
      <c r="L389" s="2">
        <v>59</v>
      </c>
      <c r="M389" s="2">
        <v>0</v>
      </c>
      <c r="N389" s="2" t="s">
        <v>17</v>
      </c>
      <c r="O389" s="2" t="s">
        <v>17</v>
      </c>
      <c r="P389" s="2" t="s">
        <v>17</v>
      </c>
      <c r="Q389" s="2"/>
      <c r="R389" s="2"/>
      <c r="S389" s="2"/>
    </row>
    <row r="390" spans="1:19" x14ac:dyDescent="0.3">
      <c r="A390" s="2">
        <v>34975</v>
      </c>
      <c r="B390" s="2" t="s">
        <v>2825</v>
      </c>
      <c r="C390" s="2" t="s">
        <v>2120</v>
      </c>
      <c r="D390" s="2" t="s">
        <v>3586</v>
      </c>
      <c r="E390" s="2">
        <v>1853</v>
      </c>
      <c r="F390" s="2">
        <v>40</v>
      </c>
      <c r="G390" s="2">
        <v>40</v>
      </c>
      <c r="H390" s="2">
        <v>0</v>
      </c>
      <c r="I390" s="1">
        <v>43496.04787037037</v>
      </c>
      <c r="J390" s="2" t="s">
        <v>2826</v>
      </c>
      <c r="K390" s="2" t="s">
        <v>4544</v>
      </c>
      <c r="L390" s="2">
        <v>40</v>
      </c>
      <c r="M390" s="2">
        <v>0</v>
      </c>
      <c r="N390" s="2" t="s">
        <v>33</v>
      </c>
      <c r="O390" s="2" t="s">
        <v>28</v>
      </c>
      <c r="P390" s="2" t="s">
        <v>1095</v>
      </c>
      <c r="Q390" s="2" t="s">
        <v>1399</v>
      </c>
      <c r="R390" s="2" t="s">
        <v>1367</v>
      </c>
      <c r="S390" s="2" t="s">
        <v>17</v>
      </c>
    </row>
    <row r="391" spans="1:19" x14ac:dyDescent="0.3">
      <c r="A391" s="2">
        <v>442</v>
      </c>
      <c r="B391" s="2" t="s">
        <v>76</v>
      </c>
      <c r="C391" s="2" t="s">
        <v>77</v>
      </c>
      <c r="D391" s="2" t="s">
        <v>63</v>
      </c>
      <c r="E391" s="2">
        <v>16</v>
      </c>
      <c r="F391" s="2">
        <v>16</v>
      </c>
      <c r="G391" s="2">
        <v>13</v>
      </c>
      <c r="H391" s="2">
        <v>3</v>
      </c>
      <c r="I391" s="1">
        <v>43925.479409722226</v>
      </c>
      <c r="J391" s="2" t="s">
        <v>78</v>
      </c>
      <c r="K391" s="2" t="s">
        <v>438</v>
      </c>
      <c r="L391" s="2">
        <v>427</v>
      </c>
      <c r="M391" s="2">
        <v>0</v>
      </c>
      <c r="N391" s="2" t="s">
        <v>17</v>
      </c>
      <c r="O391" s="2" t="s">
        <v>17</v>
      </c>
      <c r="P391" s="2" t="s">
        <v>17</v>
      </c>
      <c r="Q391" s="2"/>
      <c r="R391" s="2"/>
      <c r="S391" s="2"/>
    </row>
    <row r="392" spans="1:19" x14ac:dyDescent="0.3">
      <c r="A392" s="2">
        <v>29256</v>
      </c>
      <c r="B392" s="2" t="s">
        <v>366</v>
      </c>
      <c r="C392" s="2" t="s">
        <v>367</v>
      </c>
      <c r="D392" s="2" t="s">
        <v>1989</v>
      </c>
      <c r="E392" s="2">
        <v>171</v>
      </c>
      <c r="F392" s="2">
        <v>1</v>
      </c>
      <c r="G392" s="2">
        <v>0</v>
      </c>
      <c r="H392" s="2">
        <v>1</v>
      </c>
      <c r="I392" s="1">
        <v>43916.532407407409</v>
      </c>
      <c r="J392" s="2" t="s">
        <v>368</v>
      </c>
      <c r="K392" s="2" t="s">
        <v>4243</v>
      </c>
      <c r="L392" s="2">
        <v>65</v>
      </c>
      <c r="M392" s="2">
        <v>0</v>
      </c>
      <c r="N392" s="2" t="s">
        <v>17</v>
      </c>
      <c r="O392" s="2" t="s">
        <v>17</v>
      </c>
      <c r="P392" s="2" t="s">
        <v>17</v>
      </c>
      <c r="Q392" s="2"/>
      <c r="R392" s="2"/>
      <c r="S392" s="2"/>
    </row>
    <row r="393" spans="1:19" x14ac:dyDescent="0.3">
      <c r="A393" s="2">
        <v>34528</v>
      </c>
      <c r="B393" s="2" t="s">
        <v>2534</v>
      </c>
      <c r="C393" s="2" t="s">
        <v>2535</v>
      </c>
      <c r="D393" s="2" t="s">
        <v>2934</v>
      </c>
      <c r="E393" s="2">
        <v>1469</v>
      </c>
      <c r="F393" s="2">
        <v>17</v>
      </c>
      <c r="G393" s="2">
        <v>16</v>
      </c>
      <c r="H393" s="2">
        <v>1</v>
      </c>
      <c r="I393" s="1">
        <v>43564.968888888892</v>
      </c>
      <c r="J393" s="2" t="s">
        <v>2536</v>
      </c>
      <c r="K393" s="2" t="s">
        <v>4524</v>
      </c>
      <c r="L393" s="2">
        <v>126</v>
      </c>
      <c r="M393" s="2">
        <v>0</v>
      </c>
      <c r="N393" s="2" t="s">
        <v>33</v>
      </c>
      <c r="O393" s="2" t="s">
        <v>395</v>
      </c>
      <c r="P393" s="2" t="s">
        <v>396</v>
      </c>
      <c r="Q393" s="2" t="s">
        <v>2537</v>
      </c>
      <c r="R393" s="2" t="s">
        <v>2433</v>
      </c>
      <c r="S393" s="2" t="s">
        <v>17</v>
      </c>
    </row>
    <row r="394" spans="1:19" x14ac:dyDescent="0.3">
      <c r="A394" s="2">
        <v>29567</v>
      </c>
      <c r="B394" s="2" t="s">
        <v>366</v>
      </c>
      <c r="C394" s="2" t="s">
        <v>367</v>
      </c>
      <c r="D394" s="2" t="s">
        <v>2383</v>
      </c>
      <c r="E394" s="2">
        <v>171</v>
      </c>
      <c r="F394" s="2">
        <v>14</v>
      </c>
      <c r="G394" s="2">
        <v>6</v>
      </c>
      <c r="H394" s="2">
        <v>8</v>
      </c>
      <c r="I394" s="1">
        <v>43916.532407407409</v>
      </c>
      <c r="J394" s="2" t="s">
        <v>368</v>
      </c>
      <c r="K394" s="2" t="s">
        <v>4268</v>
      </c>
      <c r="L394" s="2">
        <v>239</v>
      </c>
      <c r="M394" s="2">
        <v>0</v>
      </c>
      <c r="N394" s="2" t="s">
        <v>17</v>
      </c>
      <c r="O394" s="2" t="s">
        <v>17</v>
      </c>
      <c r="P394" s="2" t="s">
        <v>17</v>
      </c>
      <c r="Q394" s="2"/>
      <c r="R394" s="2"/>
      <c r="S394" s="2"/>
    </row>
    <row r="395" spans="1:19" x14ac:dyDescent="0.3">
      <c r="A395" s="2">
        <v>29637</v>
      </c>
      <c r="B395" s="2" t="s">
        <v>366</v>
      </c>
      <c r="C395" s="2" t="s">
        <v>367</v>
      </c>
      <c r="D395" s="2" t="s">
        <v>1206</v>
      </c>
      <c r="E395" s="2">
        <v>171</v>
      </c>
      <c r="F395" s="2">
        <v>14</v>
      </c>
      <c r="G395" s="2">
        <v>11</v>
      </c>
      <c r="H395" s="2">
        <v>3</v>
      </c>
      <c r="I395" s="1">
        <v>43916.532407407409</v>
      </c>
      <c r="J395" s="2" t="s">
        <v>368</v>
      </c>
      <c r="K395" s="2" t="s">
        <v>4272</v>
      </c>
      <c r="L395" s="2">
        <v>196</v>
      </c>
      <c r="M395" s="2">
        <v>0</v>
      </c>
      <c r="N395" s="2" t="s">
        <v>17</v>
      </c>
      <c r="O395" s="2" t="s">
        <v>17</v>
      </c>
      <c r="P395" s="2" t="s">
        <v>17</v>
      </c>
      <c r="Q395" s="2"/>
      <c r="R395" s="2"/>
      <c r="S395" s="2"/>
    </row>
    <row r="396" spans="1:19" x14ac:dyDescent="0.3">
      <c r="A396" s="2">
        <v>35102</v>
      </c>
      <c r="B396" s="2" t="s">
        <v>2825</v>
      </c>
      <c r="C396" s="2" t="s">
        <v>2120</v>
      </c>
      <c r="D396" s="2" t="s">
        <v>3891</v>
      </c>
      <c r="E396" s="2">
        <v>1853</v>
      </c>
      <c r="F396" s="2">
        <v>0</v>
      </c>
      <c r="G396" s="2">
        <v>0</v>
      </c>
      <c r="H396" s="2">
        <v>0</v>
      </c>
      <c r="I396" s="1">
        <v>43496.04787037037</v>
      </c>
      <c r="J396" s="2" t="s">
        <v>2826</v>
      </c>
      <c r="K396" s="2" t="s">
        <v>4545</v>
      </c>
      <c r="L396" s="2">
        <v>777</v>
      </c>
      <c r="M396" s="2">
        <v>0</v>
      </c>
      <c r="N396" s="2" t="s">
        <v>33</v>
      </c>
      <c r="O396" s="2" t="s">
        <v>28</v>
      </c>
      <c r="P396" s="2" t="s">
        <v>1095</v>
      </c>
      <c r="Q396" s="2" t="s">
        <v>1399</v>
      </c>
      <c r="R396" s="2" t="s">
        <v>1367</v>
      </c>
      <c r="S396" s="2" t="s">
        <v>17</v>
      </c>
    </row>
    <row r="397" spans="1:19" x14ac:dyDescent="0.3">
      <c r="A397" s="2">
        <v>30620</v>
      </c>
      <c r="B397" s="2" t="s">
        <v>366</v>
      </c>
      <c r="C397" s="2" t="s">
        <v>367</v>
      </c>
      <c r="D397" s="2" t="s">
        <v>3136</v>
      </c>
      <c r="E397" s="2">
        <v>171</v>
      </c>
      <c r="F397" s="2">
        <v>2</v>
      </c>
      <c r="G397" s="2">
        <v>1</v>
      </c>
      <c r="H397" s="2">
        <v>1</v>
      </c>
      <c r="I397" s="1">
        <v>43916.532407407409</v>
      </c>
      <c r="J397" s="2" t="s">
        <v>368</v>
      </c>
      <c r="K397" s="2" t="s">
        <v>4327</v>
      </c>
      <c r="L397" s="2">
        <v>65</v>
      </c>
      <c r="M397" s="2">
        <v>0</v>
      </c>
      <c r="N397" s="2" t="s">
        <v>17</v>
      </c>
      <c r="O397" s="2" t="s">
        <v>17</v>
      </c>
      <c r="P397" s="2" t="s">
        <v>17</v>
      </c>
      <c r="Q397" s="2"/>
      <c r="R397" s="2"/>
      <c r="S397" s="2"/>
    </row>
    <row r="398" spans="1:19" x14ac:dyDescent="0.3">
      <c r="A398" s="2">
        <v>34671</v>
      </c>
      <c r="B398" s="2" t="s">
        <v>2534</v>
      </c>
      <c r="C398" s="2" t="s">
        <v>2535</v>
      </c>
      <c r="D398" s="2" t="s">
        <v>4071</v>
      </c>
      <c r="E398" s="2">
        <v>1469</v>
      </c>
      <c r="F398" s="2">
        <v>2</v>
      </c>
      <c r="G398" s="2">
        <v>1</v>
      </c>
      <c r="H398" s="2">
        <v>1</v>
      </c>
      <c r="I398" s="1">
        <v>43564.968888888892</v>
      </c>
      <c r="J398" s="2" t="s">
        <v>2536</v>
      </c>
      <c r="K398" s="2" t="s">
        <v>4534</v>
      </c>
      <c r="L398" s="2">
        <v>99</v>
      </c>
      <c r="M398" s="2">
        <v>0</v>
      </c>
      <c r="N398" s="2" t="s">
        <v>33</v>
      </c>
      <c r="O398" s="2" t="s">
        <v>395</v>
      </c>
      <c r="P398" s="2" t="s">
        <v>396</v>
      </c>
      <c r="Q398" s="2" t="s">
        <v>2537</v>
      </c>
      <c r="R398" s="2" t="s">
        <v>2433</v>
      </c>
      <c r="S398" s="2" t="s">
        <v>17</v>
      </c>
    </row>
    <row r="399" spans="1:19" x14ac:dyDescent="0.3">
      <c r="A399" s="2">
        <v>34717</v>
      </c>
      <c r="B399" s="2" t="s">
        <v>2534</v>
      </c>
      <c r="C399" s="2" t="s">
        <v>2535</v>
      </c>
      <c r="D399" s="2" t="s">
        <v>3267</v>
      </c>
      <c r="E399" s="2">
        <v>1469</v>
      </c>
      <c r="F399" s="2">
        <v>60</v>
      </c>
      <c r="G399" s="2">
        <v>1</v>
      </c>
      <c r="H399" s="2">
        <v>59</v>
      </c>
      <c r="I399" s="1">
        <v>43564.968888888892</v>
      </c>
      <c r="J399" s="2" t="s">
        <v>2536</v>
      </c>
      <c r="K399" s="2" t="s">
        <v>4536</v>
      </c>
      <c r="L399" s="2">
        <v>37</v>
      </c>
      <c r="M399" s="2">
        <v>0</v>
      </c>
      <c r="N399" s="2" t="s">
        <v>33</v>
      </c>
      <c r="O399" s="2" t="s">
        <v>395</v>
      </c>
      <c r="P399" s="2" t="s">
        <v>396</v>
      </c>
      <c r="Q399" s="2" t="s">
        <v>2537</v>
      </c>
      <c r="R399" s="2" t="s">
        <v>2433</v>
      </c>
      <c r="S399" s="2" t="s">
        <v>17</v>
      </c>
    </row>
    <row r="400" spans="1:19" x14ac:dyDescent="0.3">
      <c r="A400" s="2">
        <v>29711</v>
      </c>
      <c r="B400" s="2" t="s">
        <v>366</v>
      </c>
      <c r="C400" s="2" t="s">
        <v>367</v>
      </c>
      <c r="D400" s="2" t="s">
        <v>3877</v>
      </c>
      <c r="E400" s="2">
        <v>171</v>
      </c>
      <c r="F400" s="2">
        <v>2</v>
      </c>
      <c r="G400" s="2">
        <v>1</v>
      </c>
      <c r="H400" s="2">
        <v>1</v>
      </c>
      <c r="I400" s="1">
        <v>43916.532407407409</v>
      </c>
      <c r="J400" s="2" t="s">
        <v>368</v>
      </c>
      <c r="K400" s="2" t="s">
        <v>4275</v>
      </c>
      <c r="L400" s="2">
        <v>99</v>
      </c>
      <c r="M400" s="2">
        <v>0</v>
      </c>
      <c r="N400" s="2" t="s">
        <v>17</v>
      </c>
      <c r="O400" s="2" t="s">
        <v>17</v>
      </c>
      <c r="P400" s="2" t="s">
        <v>17</v>
      </c>
      <c r="Q400" s="2"/>
      <c r="R400" s="2"/>
      <c r="S400" s="2"/>
    </row>
    <row r="401" spans="1:19" x14ac:dyDescent="0.3">
      <c r="A401" s="2">
        <v>30698</v>
      </c>
      <c r="B401" s="2" t="s">
        <v>366</v>
      </c>
      <c r="C401" s="2" t="s">
        <v>367</v>
      </c>
      <c r="D401" s="2" t="s">
        <v>1859</v>
      </c>
      <c r="E401" s="2">
        <v>171</v>
      </c>
      <c r="F401" s="2">
        <v>6</v>
      </c>
      <c r="G401" s="2">
        <v>5</v>
      </c>
      <c r="H401" s="2">
        <v>1</v>
      </c>
      <c r="I401" s="1">
        <v>43916.532407407409</v>
      </c>
      <c r="J401" s="2" t="s">
        <v>368</v>
      </c>
      <c r="K401" s="2" t="s">
        <v>4334</v>
      </c>
      <c r="L401" s="2">
        <v>40</v>
      </c>
      <c r="M401" s="2">
        <v>0</v>
      </c>
      <c r="N401" s="2" t="s">
        <v>17</v>
      </c>
      <c r="O401" s="2" t="s">
        <v>17</v>
      </c>
      <c r="P401" s="2" t="s">
        <v>17</v>
      </c>
      <c r="Q401" s="2"/>
      <c r="R401" s="2"/>
      <c r="S401" s="2"/>
    </row>
    <row r="402" spans="1:19" x14ac:dyDescent="0.3">
      <c r="A402" s="2">
        <v>30761</v>
      </c>
      <c r="B402" s="2" t="s">
        <v>366</v>
      </c>
      <c r="C402" s="2" t="s">
        <v>367</v>
      </c>
      <c r="D402" s="2" t="s">
        <v>354</v>
      </c>
      <c r="E402" s="2">
        <v>171</v>
      </c>
      <c r="F402" s="2">
        <v>65</v>
      </c>
      <c r="G402" s="2">
        <v>59</v>
      </c>
      <c r="H402" s="2">
        <v>6</v>
      </c>
      <c r="I402" s="1">
        <v>43916.532407407409</v>
      </c>
      <c r="J402" s="2" t="s">
        <v>368</v>
      </c>
      <c r="K402" s="2" t="s">
        <v>4337</v>
      </c>
      <c r="L402" s="2">
        <v>193</v>
      </c>
      <c r="M402" s="2">
        <v>0</v>
      </c>
      <c r="N402" s="2" t="s">
        <v>17</v>
      </c>
      <c r="O402" s="2" t="s">
        <v>17</v>
      </c>
      <c r="P402" s="2" t="s">
        <v>17</v>
      </c>
      <c r="Q402" s="2"/>
      <c r="R402" s="2"/>
      <c r="S402" s="2"/>
    </row>
    <row r="403" spans="1:19" x14ac:dyDescent="0.3">
      <c r="A403" s="2">
        <v>30809</v>
      </c>
      <c r="B403" s="2" t="s">
        <v>366</v>
      </c>
      <c r="C403" s="2" t="s">
        <v>367</v>
      </c>
      <c r="D403" s="2" t="s">
        <v>1902</v>
      </c>
      <c r="E403" s="2">
        <v>171</v>
      </c>
      <c r="F403" s="2">
        <v>12</v>
      </c>
      <c r="G403" s="2">
        <v>6</v>
      </c>
      <c r="H403" s="2">
        <v>6</v>
      </c>
      <c r="I403" s="1">
        <v>43916.532407407409</v>
      </c>
      <c r="J403" s="2" t="s">
        <v>368</v>
      </c>
      <c r="K403" s="2" t="s">
        <v>4339</v>
      </c>
      <c r="L403" s="2">
        <v>229</v>
      </c>
      <c r="M403" s="2">
        <v>0</v>
      </c>
      <c r="N403" s="2" t="s">
        <v>17</v>
      </c>
      <c r="O403" s="2" t="s">
        <v>17</v>
      </c>
      <c r="P403" s="2" t="s">
        <v>17</v>
      </c>
      <c r="Q403" s="2"/>
      <c r="R403" s="2"/>
      <c r="S403" s="2"/>
    </row>
    <row r="404" spans="1:19" x14ac:dyDescent="0.3">
      <c r="A404" s="2">
        <v>30879</v>
      </c>
      <c r="B404" s="2" t="s">
        <v>366</v>
      </c>
      <c r="C404" s="2" t="s">
        <v>367</v>
      </c>
      <c r="D404" s="2" t="s">
        <v>1919</v>
      </c>
      <c r="E404" s="2">
        <v>171</v>
      </c>
      <c r="F404" s="2">
        <v>2</v>
      </c>
      <c r="G404" s="2">
        <v>1</v>
      </c>
      <c r="H404" s="2">
        <v>1</v>
      </c>
      <c r="I404" s="1">
        <v>43916.532407407409</v>
      </c>
      <c r="J404" s="2" t="s">
        <v>368</v>
      </c>
      <c r="K404" s="2" t="s">
        <v>4342</v>
      </c>
      <c r="L404" s="2">
        <v>72</v>
      </c>
      <c r="M404" s="2">
        <v>0</v>
      </c>
      <c r="N404" s="2" t="s">
        <v>17</v>
      </c>
      <c r="O404" s="2" t="s">
        <v>17</v>
      </c>
      <c r="P404" s="2" t="s">
        <v>17</v>
      </c>
      <c r="Q404" s="2"/>
      <c r="R404" s="2"/>
      <c r="S404" s="2"/>
    </row>
    <row r="405" spans="1:19" x14ac:dyDescent="0.3">
      <c r="A405" s="2">
        <v>30928</v>
      </c>
      <c r="B405" s="2" t="s">
        <v>366</v>
      </c>
      <c r="C405" s="2" t="s">
        <v>367</v>
      </c>
      <c r="D405" s="2" t="s">
        <v>1938</v>
      </c>
      <c r="E405" s="2">
        <v>171</v>
      </c>
      <c r="F405" s="2">
        <v>51</v>
      </c>
      <c r="G405" s="2">
        <v>25</v>
      </c>
      <c r="H405" s="2">
        <v>26</v>
      </c>
      <c r="I405" s="1">
        <v>43916.532407407409</v>
      </c>
      <c r="J405" s="2" t="s">
        <v>368</v>
      </c>
      <c r="K405" s="2" t="s">
        <v>4344</v>
      </c>
      <c r="L405" s="2">
        <v>149</v>
      </c>
      <c r="M405" s="2">
        <v>0</v>
      </c>
      <c r="N405" s="2" t="s">
        <v>17</v>
      </c>
      <c r="O405" s="2" t="s">
        <v>17</v>
      </c>
      <c r="P405" s="2" t="s">
        <v>17</v>
      </c>
      <c r="Q405" s="2"/>
      <c r="R405" s="2"/>
      <c r="S405" s="2"/>
    </row>
    <row r="406" spans="1:19" x14ac:dyDescent="0.3">
      <c r="A406" s="2">
        <v>31016</v>
      </c>
      <c r="B406" s="2" t="s">
        <v>366</v>
      </c>
      <c r="C406" s="2" t="s">
        <v>367</v>
      </c>
      <c r="D406" s="2" t="s">
        <v>705</v>
      </c>
      <c r="E406" s="2">
        <v>171</v>
      </c>
      <c r="F406" s="2">
        <v>28</v>
      </c>
      <c r="G406" s="2">
        <v>23</v>
      </c>
      <c r="H406" s="2">
        <v>5</v>
      </c>
      <c r="I406" s="1">
        <v>43916.532407407409</v>
      </c>
      <c r="J406" s="2" t="s">
        <v>368</v>
      </c>
      <c r="K406" s="2" t="s">
        <v>4349</v>
      </c>
      <c r="L406" s="2">
        <v>80</v>
      </c>
      <c r="M406" s="2">
        <v>0</v>
      </c>
      <c r="N406" s="2" t="s">
        <v>17</v>
      </c>
      <c r="O406" s="2" t="s">
        <v>17</v>
      </c>
      <c r="P406" s="2" t="s">
        <v>17</v>
      </c>
      <c r="Q406" s="2"/>
      <c r="R406" s="2"/>
      <c r="S406" s="2"/>
    </row>
    <row r="407" spans="1:19" x14ac:dyDescent="0.3">
      <c r="A407" s="2">
        <v>29784</v>
      </c>
      <c r="B407" s="2" t="s">
        <v>366</v>
      </c>
      <c r="C407" s="2" t="s">
        <v>367</v>
      </c>
      <c r="D407" s="2" t="s">
        <v>1847</v>
      </c>
      <c r="E407" s="2">
        <v>171</v>
      </c>
      <c r="F407" s="2">
        <v>3</v>
      </c>
      <c r="G407" s="2">
        <v>0</v>
      </c>
      <c r="H407" s="2">
        <v>3</v>
      </c>
      <c r="I407" s="1">
        <v>43916.532407407409</v>
      </c>
      <c r="J407" s="2" t="s">
        <v>368</v>
      </c>
      <c r="K407" s="2" t="s">
        <v>4278</v>
      </c>
      <c r="L407" s="2">
        <v>155</v>
      </c>
      <c r="M407" s="2">
        <v>0</v>
      </c>
      <c r="N407" s="2" t="s">
        <v>17</v>
      </c>
      <c r="O407" s="2" t="s">
        <v>17</v>
      </c>
      <c r="P407" s="2" t="s">
        <v>17</v>
      </c>
      <c r="Q407" s="2"/>
      <c r="R407" s="2"/>
      <c r="S407" s="2"/>
    </row>
    <row r="408" spans="1:19" x14ac:dyDescent="0.3">
      <c r="A408" s="2">
        <v>6026</v>
      </c>
      <c r="B408" s="2" t="s">
        <v>149</v>
      </c>
      <c r="C408" s="2" t="s">
        <v>150</v>
      </c>
      <c r="D408" s="2" t="s">
        <v>2161</v>
      </c>
      <c r="E408" s="2">
        <v>77</v>
      </c>
      <c r="F408" s="2">
        <v>2</v>
      </c>
      <c r="G408" s="2">
        <v>1</v>
      </c>
      <c r="H408" s="2">
        <v>1</v>
      </c>
      <c r="I408" s="1">
        <v>43916.71707175926</v>
      </c>
      <c r="J408" s="2" t="s">
        <v>152</v>
      </c>
      <c r="K408" s="2" t="s">
        <v>2162</v>
      </c>
      <c r="L408" s="2">
        <v>268</v>
      </c>
      <c r="M408" s="2">
        <v>0</v>
      </c>
      <c r="N408" s="2" t="s">
        <v>17</v>
      </c>
      <c r="O408" s="2" t="s">
        <v>17</v>
      </c>
      <c r="P408" s="2" t="s">
        <v>17</v>
      </c>
      <c r="Q408" s="2"/>
      <c r="R408" s="2"/>
      <c r="S408" s="2"/>
    </row>
    <row r="409" spans="1:19" x14ac:dyDescent="0.3">
      <c r="A409" s="2">
        <v>34818</v>
      </c>
      <c r="B409" s="2" t="s">
        <v>2534</v>
      </c>
      <c r="C409" s="2" t="s">
        <v>2535</v>
      </c>
      <c r="D409" s="2" t="s">
        <v>4014</v>
      </c>
      <c r="E409" s="2">
        <v>1469</v>
      </c>
      <c r="F409" s="2">
        <v>2</v>
      </c>
      <c r="G409" s="2">
        <v>1</v>
      </c>
      <c r="H409" s="2">
        <v>1</v>
      </c>
      <c r="I409" s="1">
        <v>43564.968888888892</v>
      </c>
      <c r="J409" s="2" t="s">
        <v>2536</v>
      </c>
      <c r="K409" s="2" t="s">
        <v>4539</v>
      </c>
      <c r="L409" s="2">
        <v>63</v>
      </c>
      <c r="M409" s="2">
        <v>0</v>
      </c>
      <c r="N409" s="2" t="s">
        <v>33</v>
      </c>
      <c r="O409" s="2" t="s">
        <v>395</v>
      </c>
      <c r="P409" s="2" t="s">
        <v>396</v>
      </c>
      <c r="Q409" s="2" t="s">
        <v>2537</v>
      </c>
      <c r="R409" s="2" t="s">
        <v>2433</v>
      </c>
      <c r="S409" s="2" t="s">
        <v>17</v>
      </c>
    </row>
    <row r="410" spans="1:19" x14ac:dyDescent="0.3">
      <c r="A410" s="2">
        <v>29948</v>
      </c>
      <c r="B410" s="2" t="s">
        <v>366</v>
      </c>
      <c r="C410" s="2" t="s">
        <v>367</v>
      </c>
      <c r="D410" s="2" t="s">
        <v>1946</v>
      </c>
      <c r="E410" s="2">
        <v>171</v>
      </c>
      <c r="F410" s="2">
        <v>1</v>
      </c>
      <c r="G410" s="2">
        <v>1</v>
      </c>
      <c r="H410" s="2">
        <v>0</v>
      </c>
      <c r="I410" s="1">
        <v>43916.532407407409</v>
      </c>
      <c r="J410" s="2" t="s">
        <v>368</v>
      </c>
      <c r="K410" s="2" t="s">
        <v>4287</v>
      </c>
      <c r="L410" s="2">
        <v>107</v>
      </c>
      <c r="M410" s="2">
        <v>0</v>
      </c>
      <c r="N410" s="2" t="s">
        <v>17</v>
      </c>
      <c r="O410" s="2" t="s">
        <v>17</v>
      </c>
      <c r="P410" s="2" t="s">
        <v>17</v>
      </c>
      <c r="Q410" s="2"/>
      <c r="R410" s="2"/>
      <c r="S410" s="2"/>
    </row>
    <row r="411" spans="1:19" x14ac:dyDescent="0.3">
      <c r="A411" s="2">
        <v>30014</v>
      </c>
      <c r="B411" s="2" t="s">
        <v>366</v>
      </c>
      <c r="C411" s="2" t="s">
        <v>367</v>
      </c>
      <c r="D411" s="2" t="s">
        <v>460</v>
      </c>
      <c r="E411" s="2">
        <v>171</v>
      </c>
      <c r="F411" s="2">
        <v>62</v>
      </c>
      <c r="G411" s="2">
        <v>32</v>
      </c>
      <c r="H411" s="2">
        <v>30</v>
      </c>
      <c r="I411" s="1">
        <v>43916.532407407409</v>
      </c>
      <c r="J411" s="2" t="s">
        <v>368</v>
      </c>
      <c r="K411" s="2" t="s">
        <v>4291</v>
      </c>
      <c r="L411" s="2">
        <v>216</v>
      </c>
      <c r="M411" s="2">
        <v>0</v>
      </c>
      <c r="N411" s="2" t="s">
        <v>17</v>
      </c>
      <c r="O411" s="2" t="s">
        <v>17</v>
      </c>
      <c r="P411" s="2" t="s">
        <v>17</v>
      </c>
      <c r="Q411" s="2"/>
      <c r="R411" s="2"/>
      <c r="S411" s="2"/>
    </row>
    <row r="412" spans="1:19" x14ac:dyDescent="0.3">
      <c r="A412" s="2">
        <v>30088</v>
      </c>
      <c r="B412" s="2" t="s">
        <v>366</v>
      </c>
      <c r="C412" s="2" t="s">
        <v>367</v>
      </c>
      <c r="D412" s="2" t="s">
        <v>2139</v>
      </c>
      <c r="E412" s="2">
        <v>171</v>
      </c>
      <c r="F412" s="2">
        <v>8</v>
      </c>
      <c r="G412" s="2">
        <v>7</v>
      </c>
      <c r="H412" s="2">
        <v>1</v>
      </c>
      <c r="I412" s="1">
        <v>43916.532407407409</v>
      </c>
      <c r="J412" s="2" t="s">
        <v>368</v>
      </c>
      <c r="K412" s="2" t="s">
        <v>4297</v>
      </c>
      <c r="L412" s="2">
        <v>121</v>
      </c>
      <c r="M412" s="2">
        <v>0</v>
      </c>
      <c r="N412" s="2" t="s">
        <v>17</v>
      </c>
      <c r="O412" s="2" t="s">
        <v>17</v>
      </c>
      <c r="P412" s="2" t="s">
        <v>17</v>
      </c>
      <c r="Q412" s="2"/>
      <c r="R412" s="2"/>
      <c r="S412" s="2"/>
    </row>
    <row r="413" spans="1:19" x14ac:dyDescent="0.3">
      <c r="A413" s="2">
        <v>30159</v>
      </c>
      <c r="B413" s="2" t="s">
        <v>366</v>
      </c>
      <c r="C413" s="2" t="s">
        <v>367</v>
      </c>
      <c r="D413" s="2" t="s">
        <v>1128</v>
      </c>
      <c r="E413" s="2">
        <v>171</v>
      </c>
      <c r="F413" s="2">
        <v>26</v>
      </c>
      <c r="G413" s="2">
        <v>16</v>
      </c>
      <c r="H413" s="2">
        <v>10</v>
      </c>
      <c r="I413" s="1">
        <v>43916.532407407409</v>
      </c>
      <c r="J413" s="2" t="s">
        <v>368</v>
      </c>
      <c r="K413" s="2" t="s">
        <v>4302</v>
      </c>
      <c r="L413" s="2">
        <v>132</v>
      </c>
      <c r="M413" s="2">
        <v>0</v>
      </c>
      <c r="N413" s="2" t="s">
        <v>17</v>
      </c>
      <c r="O413" s="2" t="s">
        <v>17</v>
      </c>
      <c r="P413" s="2" t="s">
        <v>17</v>
      </c>
      <c r="Q413" s="2"/>
      <c r="R413" s="2"/>
      <c r="S413" s="2"/>
    </row>
    <row r="414" spans="1:19" x14ac:dyDescent="0.3">
      <c r="A414" s="2">
        <v>30221</v>
      </c>
      <c r="B414" s="2" t="s">
        <v>366</v>
      </c>
      <c r="C414" s="2" t="s">
        <v>367</v>
      </c>
      <c r="D414" s="2" t="s">
        <v>484</v>
      </c>
      <c r="E414" s="2">
        <v>171</v>
      </c>
      <c r="F414" s="2">
        <v>34</v>
      </c>
      <c r="G414" s="2">
        <v>20</v>
      </c>
      <c r="H414" s="2">
        <v>14</v>
      </c>
      <c r="I414" s="1">
        <v>43916.532407407409</v>
      </c>
      <c r="J414" s="2" t="s">
        <v>368</v>
      </c>
      <c r="K414" s="2" t="s">
        <v>4309</v>
      </c>
      <c r="L414" s="2">
        <v>951</v>
      </c>
      <c r="M414" s="2">
        <v>0</v>
      </c>
      <c r="N414" s="2" t="s">
        <v>17</v>
      </c>
      <c r="O414" s="2" t="s">
        <v>17</v>
      </c>
      <c r="P414" s="2" t="s">
        <v>17</v>
      </c>
      <c r="Q414" s="2"/>
      <c r="R414" s="2"/>
      <c r="S414" s="2"/>
    </row>
    <row r="415" spans="1:19" x14ac:dyDescent="0.3">
      <c r="A415" s="2">
        <v>30287</v>
      </c>
      <c r="B415" s="2" t="s">
        <v>366</v>
      </c>
      <c r="C415" s="2" t="s">
        <v>367</v>
      </c>
      <c r="D415" s="2" t="s">
        <v>1959</v>
      </c>
      <c r="E415" s="2">
        <v>171</v>
      </c>
      <c r="F415" s="2">
        <v>1</v>
      </c>
      <c r="G415" s="2">
        <v>1</v>
      </c>
      <c r="H415" s="2">
        <v>0</v>
      </c>
      <c r="I415" s="1">
        <v>43916.532407407409</v>
      </c>
      <c r="J415" s="2" t="s">
        <v>368</v>
      </c>
      <c r="K415" s="2" t="s">
        <v>4311</v>
      </c>
      <c r="L415" s="2">
        <v>115</v>
      </c>
      <c r="M415" s="2">
        <v>0</v>
      </c>
      <c r="N415" s="2" t="s">
        <v>17</v>
      </c>
      <c r="O415" s="2" t="s">
        <v>17</v>
      </c>
      <c r="P415" s="2" t="s">
        <v>17</v>
      </c>
      <c r="Q415" s="2"/>
      <c r="R415" s="2"/>
      <c r="S415" s="2"/>
    </row>
    <row r="416" spans="1:19" x14ac:dyDescent="0.3">
      <c r="A416" s="2">
        <v>6108</v>
      </c>
      <c r="B416" s="2" t="s">
        <v>149</v>
      </c>
      <c r="C416" s="2" t="s">
        <v>150</v>
      </c>
      <c r="D416" s="2" t="s">
        <v>2000</v>
      </c>
      <c r="E416" s="2">
        <v>77</v>
      </c>
      <c r="F416" s="2">
        <v>2</v>
      </c>
      <c r="G416" s="2">
        <v>1</v>
      </c>
      <c r="H416" s="2">
        <v>1</v>
      </c>
      <c r="I416" s="1">
        <v>43916.71707175926</v>
      </c>
      <c r="J416" s="2" t="s">
        <v>152</v>
      </c>
      <c r="K416" s="2" t="s">
        <v>2172</v>
      </c>
      <c r="L416" s="2">
        <v>366</v>
      </c>
      <c r="M416" s="2">
        <v>0</v>
      </c>
      <c r="N416" s="2" t="s">
        <v>17</v>
      </c>
      <c r="O416" s="2" t="s">
        <v>17</v>
      </c>
      <c r="P416" s="2" t="s">
        <v>17</v>
      </c>
      <c r="Q416" s="2"/>
      <c r="R416" s="2"/>
      <c r="S416" s="2"/>
    </row>
    <row r="417" spans="1:19" x14ac:dyDescent="0.3">
      <c r="A417" s="2">
        <v>36847</v>
      </c>
      <c r="B417" s="2" t="s">
        <v>3929</v>
      </c>
      <c r="C417" s="2" t="s">
        <v>3930</v>
      </c>
      <c r="D417" s="2" t="s">
        <v>4305</v>
      </c>
      <c r="E417" s="2">
        <v>4382</v>
      </c>
      <c r="F417" s="2">
        <v>1</v>
      </c>
      <c r="G417" s="2">
        <v>1</v>
      </c>
      <c r="H417" s="2">
        <v>0</v>
      </c>
      <c r="I417" s="1">
        <v>42913.456400462965</v>
      </c>
      <c r="J417" s="2" t="s">
        <v>3931</v>
      </c>
      <c r="K417" s="2" t="s">
        <v>4606</v>
      </c>
      <c r="L417" s="2">
        <v>47</v>
      </c>
      <c r="M417" s="2">
        <v>0</v>
      </c>
      <c r="N417" s="2" t="s">
        <v>17</v>
      </c>
      <c r="O417" s="2" t="s">
        <v>17</v>
      </c>
      <c r="P417" s="2" t="s">
        <v>17</v>
      </c>
      <c r="Q417" s="2" t="s">
        <v>3722</v>
      </c>
      <c r="R417" s="2" t="s">
        <v>17</v>
      </c>
      <c r="S417" s="2" t="s">
        <v>17</v>
      </c>
    </row>
    <row r="418" spans="1:19" x14ac:dyDescent="0.3">
      <c r="A418" s="2">
        <v>6202</v>
      </c>
      <c r="B418" s="2" t="s">
        <v>149</v>
      </c>
      <c r="C418" s="2" t="s">
        <v>150</v>
      </c>
      <c r="D418" s="2" t="s">
        <v>2196</v>
      </c>
      <c r="E418" s="2">
        <v>77</v>
      </c>
      <c r="F418" s="2">
        <v>2</v>
      </c>
      <c r="G418" s="2">
        <v>1</v>
      </c>
      <c r="H418" s="2">
        <v>1</v>
      </c>
      <c r="I418" s="1">
        <v>43916.71707175926</v>
      </c>
      <c r="J418" s="2" t="s">
        <v>152</v>
      </c>
      <c r="K418" s="2" t="s">
        <v>2197</v>
      </c>
      <c r="L418" s="2">
        <v>193</v>
      </c>
      <c r="M418" s="2">
        <v>0</v>
      </c>
      <c r="N418" s="2" t="s">
        <v>17</v>
      </c>
      <c r="O418" s="2" t="s">
        <v>17</v>
      </c>
      <c r="P418" s="2" t="s">
        <v>17</v>
      </c>
      <c r="Q418" s="2"/>
      <c r="R418" s="2"/>
      <c r="S418" s="2"/>
    </row>
    <row r="419" spans="1:19" x14ac:dyDescent="0.3">
      <c r="A419" s="2">
        <v>30417</v>
      </c>
      <c r="B419" s="2" t="s">
        <v>366</v>
      </c>
      <c r="C419" s="2" t="s">
        <v>367</v>
      </c>
      <c r="D419" s="2" t="s">
        <v>1388</v>
      </c>
      <c r="E419" s="2">
        <v>171</v>
      </c>
      <c r="F419" s="2">
        <v>79</v>
      </c>
      <c r="G419" s="2">
        <v>63</v>
      </c>
      <c r="H419" s="2">
        <v>16</v>
      </c>
      <c r="I419" s="1">
        <v>43916.532407407409</v>
      </c>
      <c r="J419" s="2" t="s">
        <v>368</v>
      </c>
      <c r="K419" s="2" t="s">
        <v>4317</v>
      </c>
      <c r="L419" s="2">
        <v>708</v>
      </c>
      <c r="M419" s="2">
        <v>0</v>
      </c>
      <c r="N419" s="2" t="s">
        <v>17</v>
      </c>
      <c r="O419" s="2" t="s">
        <v>17</v>
      </c>
      <c r="P419" s="2" t="s">
        <v>17</v>
      </c>
      <c r="Q419" s="2"/>
      <c r="R419" s="2"/>
      <c r="S419" s="2"/>
    </row>
    <row r="420" spans="1:19" x14ac:dyDescent="0.3">
      <c r="A420" s="2">
        <v>7870</v>
      </c>
      <c r="B420" s="2" t="s">
        <v>348</v>
      </c>
      <c r="C420" s="2" t="s">
        <v>349</v>
      </c>
      <c r="D420" s="2" t="s">
        <v>2457</v>
      </c>
      <c r="E420" s="2">
        <v>142</v>
      </c>
      <c r="F420" s="2">
        <v>6</v>
      </c>
      <c r="G420" s="2">
        <v>3</v>
      </c>
      <c r="H420" s="2">
        <v>3</v>
      </c>
      <c r="I420" s="1">
        <v>43916.510196759256</v>
      </c>
      <c r="J420" s="2" t="s">
        <v>350</v>
      </c>
      <c r="K420" s="2" t="s">
        <v>2458</v>
      </c>
      <c r="L420" s="2">
        <v>150</v>
      </c>
      <c r="M420" s="2">
        <v>0</v>
      </c>
      <c r="N420" s="2" t="s">
        <v>17</v>
      </c>
      <c r="O420" s="2" t="s">
        <v>17</v>
      </c>
      <c r="P420" s="2" t="s">
        <v>17</v>
      </c>
      <c r="Q420" s="2"/>
      <c r="R420" s="2"/>
      <c r="S420" s="2"/>
    </row>
    <row r="421" spans="1:19" x14ac:dyDescent="0.3">
      <c r="A421" s="2">
        <v>35136</v>
      </c>
      <c r="B421" s="2" t="s">
        <v>2534</v>
      </c>
      <c r="C421" s="2" t="s">
        <v>2535</v>
      </c>
      <c r="D421" s="2" t="s">
        <v>4039</v>
      </c>
      <c r="E421" s="2">
        <v>1469</v>
      </c>
      <c r="F421" s="2">
        <v>2</v>
      </c>
      <c r="G421" s="2">
        <v>1</v>
      </c>
      <c r="H421" s="2">
        <v>1</v>
      </c>
      <c r="I421" s="1">
        <v>43564.968888888892</v>
      </c>
      <c r="J421" s="2" t="s">
        <v>2536</v>
      </c>
      <c r="K421" s="2" t="s">
        <v>4546</v>
      </c>
      <c r="L421" s="2">
        <v>99</v>
      </c>
      <c r="M421" s="2">
        <v>0</v>
      </c>
      <c r="N421" s="2" t="s">
        <v>33</v>
      </c>
      <c r="O421" s="2" t="s">
        <v>395</v>
      </c>
      <c r="P421" s="2" t="s">
        <v>396</v>
      </c>
      <c r="Q421" s="2" t="s">
        <v>2537</v>
      </c>
      <c r="R421" s="2" t="s">
        <v>2433</v>
      </c>
      <c r="S421" s="2" t="s">
        <v>17</v>
      </c>
    </row>
    <row r="422" spans="1:19" x14ac:dyDescent="0.3">
      <c r="A422" s="2">
        <v>6255</v>
      </c>
      <c r="B422" s="2" t="s">
        <v>149</v>
      </c>
      <c r="C422" s="2" t="s">
        <v>150</v>
      </c>
      <c r="D422" s="2" t="s">
        <v>542</v>
      </c>
      <c r="E422" s="2">
        <v>77</v>
      </c>
      <c r="F422" s="2">
        <v>2</v>
      </c>
      <c r="G422" s="2">
        <v>1</v>
      </c>
      <c r="H422" s="2">
        <v>1</v>
      </c>
      <c r="I422" s="1">
        <v>43916.71707175926</v>
      </c>
      <c r="J422" s="2" t="s">
        <v>152</v>
      </c>
      <c r="K422" s="2" t="s">
        <v>2205</v>
      </c>
      <c r="L422" s="2">
        <v>377</v>
      </c>
      <c r="M422" s="2">
        <v>0</v>
      </c>
      <c r="N422" s="2" t="s">
        <v>17</v>
      </c>
      <c r="O422" s="2" t="s">
        <v>17</v>
      </c>
      <c r="P422" s="2" t="s">
        <v>17</v>
      </c>
      <c r="Q422" s="2"/>
      <c r="R422" s="2"/>
      <c r="S422" s="2"/>
    </row>
    <row r="423" spans="1:19" x14ac:dyDescent="0.3">
      <c r="A423" s="2">
        <v>30559</v>
      </c>
      <c r="B423" s="2" t="s">
        <v>366</v>
      </c>
      <c r="C423" s="2" t="s">
        <v>367</v>
      </c>
      <c r="D423" s="2" t="s">
        <v>1276</v>
      </c>
      <c r="E423" s="2">
        <v>171</v>
      </c>
      <c r="F423" s="2">
        <v>26</v>
      </c>
      <c r="G423" s="2">
        <v>23</v>
      </c>
      <c r="H423" s="2">
        <v>3</v>
      </c>
      <c r="I423" s="1">
        <v>43916.532407407409</v>
      </c>
      <c r="J423" s="2" t="s">
        <v>368</v>
      </c>
      <c r="K423" s="2" t="s">
        <v>4323</v>
      </c>
      <c r="L423" s="2">
        <v>109</v>
      </c>
      <c r="M423" s="2">
        <v>0</v>
      </c>
      <c r="N423" s="2" t="s">
        <v>17</v>
      </c>
      <c r="O423" s="2" t="s">
        <v>17</v>
      </c>
      <c r="P423" s="2" t="s">
        <v>17</v>
      </c>
      <c r="Q423" s="2"/>
      <c r="R423" s="2"/>
      <c r="S423" s="2"/>
    </row>
    <row r="424" spans="1:19" x14ac:dyDescent="0.3">
      <c r="A424" s="2">
        <v>6377</v>
      </c>
      <c r="B424" s="2" t="s">
        <v>149</v>
      </c>
      <c r="C424" s="2" t="s">
        <v>150</v>
      </c>
      <c r="D424" s="2" t="s">
        <v>2225</v>
      </c>
      <c r="E424" s="2">
        <v>77</v>
      </c>
      <c r="F424" s="2">
        <v>2</v>
      </c>
      <c r="G424" s="2">
        <v>1</v>
      </c>
      <c r="H424" s="2">
        <v>1</v>
      </c>
      <c r="I424" s="1">
        <v>43916.71707175926</v>
      </c>
      <c r="J424" s="2" t="s">
        <v>152</v>
      </c>
      <c r="K424" s="2" t="s">
        <v>2226</v>
      </c>
      <c r="L424" s="2">
        <v>70</v>
      </c>
      <c r="M424" s="2">
        <v>0</v>
      </c>
      <c r="N424" s="2" t="s">
        <v>17</v>
      </c>
      <c r="O424" s="2" t="s">
        <v>17</v>
      </c>
      <c r="P424" s="2" t="s">
        <v>17</v>
      </c>
      <c r="Q424" s="2"/>
      <c r="R424" s="2"/>
      <c r="S424" s="2"/>
    </row>
    <row r="425" spans="1:19" x14ac:dyDescent="0.3">
      <c r="A425" s="2">
        <v>31070</v>
      </c>
      <c r="B425" s="2" t="s">
        <v>366</v>
      </c>
      <c r="C425" s="2" t="s">
        <v>367</v>
      </c>
      <c r="D425" s="2" t="s">
        <v>2246</v>
      </c>
      <c r="E425" s="2">
        <v>171</v>
      </c>
      <c r="F425" s="2">
        <v>27</v>
      </c>
      <c r="G425" s="2">
        <v>25</v>
      </c>
      <c r="H425" s="2">
        <v>2</v>
      </c>
      <c r="I425" s="1">
        <v>43916.532407407409</v>
      </c>
      <c r="J425" s="2" t="s">
        <v>368</v>
      </c>
      <c r="K425" s="2" t="s">
        <v>4351</v>
      </c>
      <c r="L425" s="2">
        <v>106</v>
      </c>
      <c r="M425" s="2">
        <v>0</v>
      </c>
      <c r="N425" s="2" t="s">
        <v>17</v>
      </c>
      <c r="O425" s="2" t="s">
        <v>17</v>
      </c>
      <c r="P425" s="2" t="s">
        <v>17</v>
      </c>
      <c r="Q425" s="2"/>
      <c r="R425" s="2"/>
      <c r="S425" s="2"/>
    </row>
    <row r="426" spans="1:19" x14ac:dyDescent="0.3">
      <c r="A426" s="2">
        <v>6470</v>
      </c>
      <c r="B426" s="2" t="s">
        <v>149</v>
      </c>
      <c r="C426" s="2" t="s">
        <v>150</v>
      </c>
      <c r="D426" s="2" t="s">
        <v>2247</v>
      </c>
      <c r="E426" s="2">
        <v>77</v>
      </c>
      <c r="F426" s="2">
        <v>2</v>
      </c>
      <c r="G426" s="2">
        <v>1</v>
      </c>
      <c r="H426" s="2">
        <v>1</v>
      </c>
      <c r="I426" s="1">
        <v>43916.71707175926</v>
      </c>
      <c r="J426" s="2" t="s">
        <v>152</v>
      </c>
      <c r="K426" s="2" t="s">
        <v>2248</v>
      </c>
      <c r="L426" s="2">
        <v>236</v>
      </c>
      <c r="M426" s="2">
        <v>0</v>
      </c>
      <c r="N426" s="2" t="s">
        <v>17</v>
      </c>
      <c r="O426" s="2" t="s">
        <v>17</v>
      </c>
      <c r="P426" s="2" t="s">
        <v>17</v>
      </c>
      <c r="Q426" s="2"/>
      <c r="R426" s="2"/>
      <c r="S426" s="2"/>
    </row>
    <row r="427" spans="1:19" x14ac:dyDescent="0.3">
      <c r="A427" s="2">
        <v>35394</v>
      </c>
      <c r="B427" s="2" t="s">
        <v>2534</v>
      </c>
      <c r="C427" s="2" t="s">
        <v>2535</v>
      </c>
      <c r="D427" s="2" t="s">
        <v>2902</v>
      </c>
      <c r="E427" s="2">
        <v>1469</v>
      </c>
      <c r="F427" s="2">
        <v>3</v>
      </c>
      <c r="G427" s="2">
        <v>2</v>
      </c>
      <c r="H427" s="2">
        <v>1</v>
      </c>
      <c r="I427" s="1">
        <v>43564.968888888892</v>
      </c>
      <c r="J427" s="2" t="s">
        <v>2536</v>
      </c>
      <c r="K427" s="2" t="s">
        <v>4552</v>
      </c>
      <c r="L427" s="2">
        <v>237</v>
      </c>
      <c r="M427" s="2">
        <v>0</v>
      </c>
      <c r="N427" s="2" t="s">
        <v>33</v>
      </c>
      <c r="O427" s="2" t="s">
        <v>395</v>
      </c>
      <c r="P427" s="2" t="s">
        <v>396</v>
      </c>
      <c r="Q427" s="2" t="s">
        <v>2537</v>
      </c>
      <c r="R427" s="2" t="s">
        <v>2433</v>
      </c>
      <c r="S427" s="2" t="s">
        <v>17</v>
      </c>
    </row>
    <row r="428" spans="1:19" x14ac:dyDescent="0.3">
      <c r="A428" s="2">
        <v>31135</v>
      </c>
      <c r="B428" s="2" t="s">
        <v>366</v>
      </c>
      <c r="C428" s="2" t="s">
        <v>367</v>
      </c>
      <c r="D428" s="2" t="s">
        <v>2036</v>
      </c>
      <c r="E428" s="2">
        <v>171</v>
      </c>
      <c r="F428" s="2">
        <v>3</v>
      </c>
      <c r="G428" s="2">
        <v>0</v>
      </c>
      <c r="H428" s="2">
        <v>3</v>
      </c>
      <c r="I428" s="1">
        <v>43916.532407407409</v>
      </c>
      <c r="J428" s="2" t="s">
        <v>368</v>
      </c>
      <c r="K428" s="2" t="s">
        <v>4353</v>
      </c>
      <c r="L428" s="2">
        <v>197</v>
      </c>
      <c r="M428" s="2">
        <v>0</v>
      </c>
      <c r="N428" s="2" t="s">
        <v>17</v>
      </c>
      <c r="O428" s="2" t="s">
        <v>17</v>
      </c>
      <c r="P428" s="2" t="s">
        <v>17</v>
      </c>
      <c r="Q428" s="2"/>
      <c r="R428" s="2"/>
      <c r="S428" s="2"/>
    </row>
    <row r="429" spans="1:19" x14ac:dyDescent="0.3">
      <c r="A429" s="2">
        <v>31193</v>
      </c>
      <c r="B429" s="2" t="s">
        <v>366</v>
      </c>
      <c r="C429" s="2" t="s">
        <v>367</v>
      </c>
      <c r="D429" s="2" t="s">
        <v>2165</v>
      </c>
      <c r="E429" s="2">
        <v>171</v>
      </c>
      <c r="F429" s="2">
        <v>10</v>
      </c>
      <c r="G429" s="2">
        <v>5</v>
      </c>
      <c r="H429" s="2">
        <v>5</v>
      </c>
      <c r="I429" s="1">
        <v>43916.532407407409</v>
      </c>
      <c r="J429" s="2" t="s">
        <v>368</v>
      </c>
      <c r="K429" s="2" t="s">
        <v>4359</v>
      </c>
      <c r="L429" s="2">
        <v>112</v>
      </c>
      <c r="M429" s="2">
        <v>0</v>
      </c>
      <c r="N429" s="2" t="s">
        <v>17</v>
      </c>
      <c r="O429" s="2" t="s">
        <v>17</v>
      </c>
      <c r="P429" s="2" t="s">
        <v>17</v>
      </c>
      <c r="Q429" s="2"/>
      <c r="R429" s="2"/>
      <c r="S429" s="2"/>
    </row>
    <row r="430" spans="1:19" x14ac:dyDescent="0.3">
      <c r="A430" s="2">
        <v>372</v>
      </c>
      <c r="B430" s="2" t="s">
        <v>134</v>
      </c>
      <c r="C430" s="2" t="s">
        <v>135</v>
      </c>
      <c r="D430" s="2" t="s">
        <v>383</v>
      </c>
      <c r="E430" s="2">
        <v>73</v>
      </c>
      <c r="F430" s="2">
        <v>2</v>
      </c>
      <c r="G430" s="2">
        <v>1</v>
      </c>
      <c r="H430" s="2">
        <v>1</v>
      </c>
      <c r="I430" s="1">
        <v>43916.721828703703</v>
      </c>
      <c r="J430" s="2" t="s">
        <v>136</v>
      </c>
      <c r="K430" s="2" t="s">
        <v>384</v>
      </c>
      <c r="L430" s="2">
        <v>79</v>
      </c>
      <c r="M430" s="2">
        <v>0</v>
      </c>
      <c r="N430" s="2" t="s">
        <v>17</v>
      </c>
      <c r="O430" s="2" t="s">
        <v>17</v>
      </c>
      <c r="P430" s="2" t="s">
        <v>17</v>
      </c>
      <c r="Q430" s="2"/>
      <c r="R430" s="2"/>
      <c r="S430" s="2"/>
    </row>
    <row r="431" spans="1:19" x14ac:dyDescent="0.3">
      <c r="A431" s="2">
        <v>429</v>
      </c>
      <c r="B431" s="2" t="s">
        <v>134</v>
      </c>
      <c r="C431" s="2" t="s">
        <v>135</v>
      </c>
      <c r="D431" s="2" t="s">
        <v>427</v>
      </c>
      <c r="E431" s="2">
        <v>73</v>
      </c>
      <c r="F431" s="2">
        <v>2</v>
      </c>
      <c r="G431" s="2">
        <v>1</v>
      </c>
      <c r="H431" s="2">
        <v>1</v>
      </c>
      <c r="I431" s="1">
        <v>43916.721828703703</v>
      </c>
      <c r="J431" s="2" t="s">
        <v>136</v>
      </c>
      <c r="K431" s="2" t="s">
        <v>428</v>
      </c>
      <c r="L431" s="2">
        <v>78</v>
      </c>
      <c r="M431" s="2">
        <v>0</v>
      </c>
      <c r="N431" s="2" t="s">
        <v>17</v>
      </c>
      <c r="O431" s="2" t="s">
        <v>17</v>
      </c>
      <c r="P431" s="2" t="s">
        <v>17</v>
      </c>
      <c r="Q431" s="2"/>
      <c r="R431" s="2"/>
      <c r="S431" s="2"/>
    </row>
    <row r="432" spans="1:19" x14ac:dyDescent="0.3">
      <c r="A432" s="2">
        <v>35930</v>
      </c>
      <c r="B432" s="2" t="s">
        <v>2825</v>
      </c>
      <c r="C432" s="2" t="s">
        <v>2120</v>
      </c>
      <c r="D432" s="2" t="s">
        <v>3755</v>
      </c>
      <c r="E432" s="2">
        <v>1853</v>
      </c>
      <c r="F432" s="2">
        <v>59</v>
      </c>
      <c r="G432" s="2">
        <v>0</v>
      </c>
      <c r="H432" s="2">
        <v>59</v>
      </c>
      <c r="I432" s="1">
        <v>43496.04787037037</v>
      </c>
      <c r="J432" s="2" t="s">
        <v>2826</v>
      </c>
      <c r="K432" s="2" t="s">
        <v>4565</v>
      </c>
      <c r="L432" s="2">
        <v>59</v>
      </c>
      <c r="M432" s="2">
        <v>0</v>
      </c>
      <c r="N432" s="2" t="s">
        <v>33</v>
      </c>
      <c r="O432" s="2" t="s">
        <v>28</v>
      </c>
      <c r="P432" s="2" t="s">
        <v>1095</v>
      </c>
      <c r="Q432" s="2" t="s">
        <v>1399</v>
      </c>
      <c r="R432" s="2" t="s">
        <v>1367</v>
      </c>
      <c r="S432" s="2" t="s">
        <v>17</v>
      </c>
    </row>
    <row r="433" spans="1:19" x14ac:dyDescent="0.3">
      <c r="A433" s="2">
        <v>35959</v>
      </c>
      <c r="B433" s="2" t="s">
        <v>2825</v>
      </c>
      <c r="C433" s="2" t="s">
        <v>2120</v>
      </c>
      <c r="D433" s="2" t="s">
        <v>3763</v>
      </c>
      <c r="E433" s="2">
        <v>1853</v>
      </c>
      <c r="F433" s="2">
        <v>201</v>
      </c>
      <c r="G433" s="2">
        <v>0</v>
      </c>
      <c r="H433" s="2">
        <v>201</v>
      </c>
      <c r="I433" s="1">
        <v>43496.04787037037</v>
      </c>
      <c r="J433" s="2" t="s">
        <v>2826</v>
      </c>
      <c r="K433" s="2" t="s">
        <v>4567</v>
      </c>
      <c r="L433" s="2">
        <v>201</v>
      </c>
      <c r="M433" s="2">
        <v>0</v>
      </c>
      <c r="N433" s="2" t="s">
        <v>33</v>
      </c>
      <c r="O433" s="2" t="s">
        <v>28</v>
      </c>
      <c r="P433" s="2" t="s">
        <v>1095</v>
      </c>
      <c r="Q433" s="2" t="s">
        <v>1399</v>
      </c>
      <c r="R433" s="2" t="s">
        <v>1367</v>
      </c>
      <c r="S433" s="2" t="s">
        <v>17</v>
      </c>
    </row>
    <row r="434" spans="1:19" x14ac:dyDescent="0.3">
      <c r="A434" s="2">
        <v>8503</v>
      </c>
      <c r="B434" s="2" t="s">
        <v>348</v>
      </c>
      <c r="C434" s="2" t="s">
        <v>349</v>
      </c>
      <c r="D434" s="2" t="s">
        <v>2574</v>
      </c>
      <c r="E434" s="2">
        <v>142</v>
      </c>
      <c r="F434" s="2">
        <v>4</v>
      </c>
      <c r="G434" s="2">
        <v>2</v>
      </c>
      <c r="H434" s="2">
        <v>2</v>
      </c>
      <c r="I434" s="1">
        <v>43916.510196759256</v>
      </c>
      <c r="J434" s="2" t="s">
        <v>350</v>
      </c>
      <c r="K434" s="2" t="s">
        <v>2575</v>
      </c>
      <c r="L434" s="2">
        <v>58</v>
      </c>
      <c r="M434" s="2">
        <v>0</v>
      </c>
      <c r="N434" s="2" t="s">
        <v>17</v>
      </c>
      <c r="O434" s="2" t="s">
        <v>17</v>
      </c>
      <c r="P434" s="2" t="s">
        <v>17</v>
      </c>
      <c r="Q434" s="2"/>
      <c r="R434" s="2"/>
      <c r="S434" s="2"/>
    </row>
    <row r="435" spans="1:19" x14ac:dyDescent="0.3">
      <c r="A435" s="2">
        <v>35551</v>
      </c>
      <c r="B435" s="2" t="s">
        <v>2534</v>
      </c>
      <c r="C435" s="2" t="s">
        <v>2535</v>
      </c>
      <c r="D435" s="2" t="s">
        <v>4554</v>
      </c>
      <c r="E435" s="2">
        <v>1469</v>
      </c>
      <c r="F435" s="2">
        <v>3</v>
      </c>
      <c r="G435" s="2">
        <v>1</v>
      </c>
      <c r="H435" s="2">
        <v>2</v>
      </c>
      <c r="I435" s="1">
        <v>43564.968888888892</v>
      </c>
      <c r="J435" s="2" t="s">
        <v>2536</v>
      </c>
      <c r="K435" s="2" t="s">
        <v>4555</v>
      </c>
      <c r="L435" s="2">
        <v>17</v>
      </c>
      <c r="M435" s="2">
        <v>0</v>
      </c>
      <c r="N435" s="2" t="s">
        <v>33</v>
      </c>
      <c r="O435" s="2" t="s">
        <v>395</v>
      </c>
      <c r="P435" s="2" t="s">
        <v>396</v>
      </c>
      <c r="Q435" s="2" t="s">
        <v>2537</v>
      </c>
      <c r="R435" s="2" t="s">
        <v>2433</v>
      </c>
      <c r="S435" s="2" t="s">
        <v>17</v>
      </c>
    </row>
    <row r="436" spans="1:19" x14ac:dyDescent="0.3">
      <c r="A436" s="2">
        <v>31253</v>
      </c>
      <c r="B436" s="2" t="s">
        <v>366</v>
      </c>
      <c r="C436" s="2" t="s">
        <v>367</v>
      </c>
      <c r="D436" s="2" t="s">
        <v>883</v>
      </c>
      <c r="E436" s="2">
        <v>171</v>
      </c>
      <c r="F436" s="2">
        <v>6</v>
      </c>
      <c r="G436" s="2">
        <v>3</v>
      </c>
      <c r="H436" s="2">
        <v>3</v>
      </c>
      <c r="I436" s="1">
        <v>43916.532407407409</v>
      </c>
      <c r="J436" s="2" t="s">
        <v>368</v>
      </c>
      <c r="K436" s="2" t="s">
        <v>4363</v>
      </c>
      <c r="L436" s="2">
        <v>203</v>
      </c>
      <c r="M436" s="2">
        <v>0</v>
      </c>
      <c r="N436" s="2" t="s">
        <v>17</v>
      </c>
      <c r="O436" s="2" t="s">
        <v>17</v>
      </c>
      <c r="P436" s="2" t="s">
        <v>17</v>
      </c>
      <c r="Q436" s="2"/>
      <c r="R436" s="2"/>
      <c r="S436" s="2"/>
    </row>
    <row r="437" spans="1:19" x14ac:dyDescent="0.3">
      <c r="A437" s="2">
        <v>31315</v>
      </c>
      <c r="B437" s="2" t="s">
        <v>366</v>
      </c>
      <c r="C437" s="2" t="s">
        <v>367</v>
      </c>
      <c r="D437" s="2" t="s">
        <v>1840</v>
      </c>
      <c r="E437" s="2">
        <v>171</v>
      </c>
      <c r="F437" s="2">
        <v>1</v>
      </c>
      <c r="G437" s="2">
        <v>1</v>
      </c>
      <c r="H437" s="2">
        <v>0</v>
      </c>
      <c r="I437" s="1">
        <v>43916.532407407409</v>
      </c>
      <c r="J437" s="2" t="s">
        <v>368</v>
      </c>
      <c r="K437" s="2" t="s">
        <v>4364</v>
      </c>
      <c r="L437" s="2">
        <v>80</v>
      </c>
      <c r="M437" s="2">
        <v>0</v>
      </c>
      <c r="N437" s="2" t="s">
        <v>17</v>
      </c>
      <c r="O437" s="2" t="s">
        <v>17</v>
      </c>
      <c r="P437" s="2" t="s">
        <v>17</v>
      </c>
      <c r="Q437" s="2"/>
      <c r="R437" s="2"/>
      <c r="S437" s="2"/>
    </row>
    <row r="438" spans="1:19" x14ac:dyDescent="0.3">
      <c r="A438" s="2">
        <v>6543</v>
      </c>
      <c r="B438" s="2" t="s">
        <v>149</v>
      </c>
      <c r="C438" s="2" t="s">
        <v>150</v>
      </c>
      <c r="D438" s="2" t="s">
        <v>2258</v>
      </c>
      <c r="E438" s="2">
        <v>77</v>
      </c>
      <c r="F438" s="2">
        <v>2</v>
      </c>
      <c r="G438" s="2">
        <v>1</v>
      </c>
      <c r="H438" s="2">
        <v>1</v>
      </c>
      <c r="I438" s="1">
        <v>43916.71707175926</v>
      </c>
      <c r="J438" s="2" t="s">
        <v>152</v>
      </c>
      <c r="K438" s="2" t="s">
        <v>2259</v>
      </c>
      <c r="L438" s="2">
        <v>241</v>
      </c>
      <c r="M438" s="2">
        <v>0</v>
      </c>
      <c r="N438" s="2" t="s">
        <v>17</v>
      </c>
      <c r="O438" s="2" t="s">
        <v>17</v>
      </c>
      <c r="P438" s="2" t="s">
        <v>17</v>
      </c>
      <c r="Q438" s="2"/>
      <c r="R438" s="2"/>
      <c r="S438" s="2"/>
    </row>
    <row r="439" spans="1:19" x14ac:dyDescent="0.3">
      <c r="A439" s="2">
        <v>31376</v>
      </c>
      <c r="B439" s="2" t="s">
        <v>366</v>
      </c>
      <c r="C439" s="2" t="s">
        <v>367</v>
      </c>
      <c r="D439" s="2" t="s">
        <v>2044</v>
      </c>
      <c r="E439" s="2">
        <v>171</v>
      </c>
      <c r="F439" s="2">
        <v>3</v>
      </c>
      <c r="G439" s="2">
        <v>0</v>
      </c>
      <c r="H439" s="2">
        <v>3</v>
      </c>
      <c r="I439" s="1">
        <v>43916.532407407409</v>
      </c>
      <c r="J439" s="2" t="s">
        <v>368</v>
      </c>
      <c r="K439" s="2" t="s">
        <v>4369</v>
      </c>
      <c r="L439" s="2">
        <v>77</v>
      </c>
      <c r="M439" s="2">
        <v>0</v>
      </c>
      <c r="N439" s="2" t="s">
        <v>17</v>
      </c>
      <c r="O439" s="2" t="s">
        <v>17</v>
      </c>
      <c r="P439" s="2" t="s">
        <v>17</v>
      </c>
      <c r="Q439" s="2"/>
      <c r="R439" s="2"/>
      <c r="S439" s="2"/>
    </row>
    <row r="440" spans="1:19" x14ac:dyDescent="0.3">
      <c r="A440" s="2">
        <v>35662</v>
      </c>
      <c r="B440" s="2" t="s">
        <v>2534</v>
      </c>
      <c r="C440" s="2" t="s">
        <v>2535</v>
      </c>
      <c r="D440" s="2" t="s">
        <v>3908</v>
      </c>
      <c r="E440" s="2">
        <v>1469</v>
      </c>
      <c r="F440" s="2">
        <v>2</v>
      </c>
      <c r="G440" s="2">
        <v>1</v>
      </c>
      <c r="H440" s="2">
        <v>1</v>
      </c>
      <c r="I440" s="1">
        <v>43564.968888888892</v>
      </c>
      <c r="J440" s="2" t="s">
        <v>2536</v>
      </c>
      <c r="K440" s="2" t="s">
        <v>4560</v>
      </c>
      <c r="L440" s="2">
        <v>116</v>
      </c>
      <c r="M440" s="2">
        <v>0</v>
      </c>
      <c r="N440" s="2" t="s">
        <v>33</v>
      </c>
      <c r="O440" s="2" t="s">
        <v>395</v>
      </c>
      <c r="P440" s="2" t="s">
        <v>396</v>
      </c>
      <c r="Q440" s="2" t="s">
        <v>2537</v>
      </c>
      <c r="R440" s="2" t="s">
        <v>2433</v>
      </c>
      <c r="S440" s="2" t="s">
        <v>17</v>
      </c>
    </row>
    <row r="441" spans="1:19" x14ac:dyDescent="0.3">
      <c r="A441" s="2">
        <v>6628</v>
      </c>
      <c r="B441" s="2" t="s">
        <v>149</v>
      </c>
      <c r="C441" s="2" t="s">
        <v>150</v>
      </c>
      <c r="D441" s="2" t="s">
        <v>2134</v>
      </c>
      <c r="E441" s="2">
        <v>77</v>
      </c>
      <c r="F441" s="2">
        <v>2</v>
      </c>
      <c r="G441" s="2">
        <v>1</v>
      </c>
      <c r="H441" s="2">
        <v>1</v>
      </c>
      <c r="I441" s="1">
        <v>43916.71707175926</v>
      </c>
      <c r="J441" s="2" t="s">
        <v>152</v>
      </c>
      <c r="K441" s="2" t="s">
        <v>2270</v>
      </c>
      <c r="L441" s="2">
        <v>111</v>
      </c>
      <c r="M441" s="2">
        <v>0</v>
      </c>
      <c r="N441" s="2" t="s">
        <v>17</v>
      </c>
      <c r="O441" s="2" t="s">
        <v>17</v>
      </c>
      <c r="P441" s="2" t="s">
        <v>17</v>
      </c>
      <c r="Q441" s="2"/>
      <c r="R441" s="2"/>
      <c r="S441" s="2"/>
    </row>
    <row r="442" spans="1:19" x14ac:dyDescent="0.3">
      <c r="A442" s="2">
        <v>31494</v>
      </c>
      <c r="B442" s="2" t="s">
        <v>366</v>
      </c>
      <c r="C442" s="2" t="s">
        <v>367</v>
      </c>
      <c r="D442" s="2" t="s">
        <v>1351</v>
      </c>
      <c r="E442" s="2">
        <v>171</v>
      </c>
      <c r="F442" s="2">
        <v>2</v>
      </c>
      <c r="G442" s="2">
        <v>1</v>
      </c>
      <c r="H442" s="2">
        <v>1</v>
      </c>
      <c r="I442" s="1">
        <v>43916.532407407409</v>
      </c>
      <c r="J442" s="2" t="s">
        <v>368</v>
      </c>
      <c r="K442" s="2" t="s">
        <v>4371</v>
      </c>
      <c r="L442" s="2">
        <v>76</v>
      </c>
      <c r="M442" s="2">
        <v>0</v>
      </c>
      <c r="N442" s="2" t="s">
        <v>17</v>
      </c>
      <c r="O442" s="2" t="s">
        <v>17</v>
      </c>
      <c r="P442" s="2" t="s">
        <v>17</v>
      </c>
      <c r="Q442" s="2"/>
      <c r="R442" s="2"/>
      <c r="S442" s="2"/>
    </row>
    <row r="443" spans="1:19" x14ac:dyDescent="0.3">
      <c r="A443" s="2">
        <v>35788</v>
      </c>
      <c r="B443" s="2" t="s">
        <v>2534</v>
      </c>
      <c r="C443" s="2" t="s">
        <v>2535</v>
      </c>
      <c r="D443" s="2" t="s">
        <v>3200</v>
      </c>
      <c r="E443" s="2">
        <v>1469</v>
      </c>
      <c r="F443" s="2">
        <v>1</v>
      </c>
      <c r="G443" s="2">
        <v>0</v>
      </c>
      <c r="H443" s="2">
        <v>1</v>
      </c>
      <c r="I443" s="1">
        <v>43564.968888888892</v>
      </c>
      <c r="J443" s="2" t="s">
        <v>2536</v>
      </c>
      <c r="K443" s="2" t="s">
        <v>4562</v>
      </c>
      <c r="L443" s="2">
        <v>132</v>
      </c>
      <c r="M443" s="2">
        <v>0</v>
      </c>
      <c r="N443" s="2" t="s">
        <v>33</v>
      </c>
      <c r="O443" s="2" t="s">
        <v>395</v>
      </c>
      <c r="P443" s="2" t="s">
        <v>396</v>
      </c>
      <c r="Q443" s="2" t="s">
        <v>2537</v>
      </c>
      <c r="R443" s="2" t="s">
        <v>2433</v>
      </c>
      <c r="S443" s="2" t="s">
        <v>17</v>
      </c>
    </row>
    <row r="444" spans="1:19" x14ac:dyDescent="0.3">
      <c r="A444" s="2">
        <v>6729</v>
      </c>
      <c r="B444" s="2" t="s">
        <v>149</v>
      </c>
      <c r="C444" s="2" t="s">
        <v>150</v>
      </c>
      <c r="D444" s="2" t="s">
        <v>792</v>
      </c>
      <c r="E444" s="2">
        <v>77</v>
      </c>
      <c r="F444" s="2">
        <v>2</v>
      </c>
      <c r="G444" s="2">
        <v>1</v>
      </c>
      <c r="H444" s="2">
        <v>1</v>
      </c>
      <c r="I444" s="1">
        <v>43916.71707175926</v>
      </c>
      <c r="J444" s="2" t="s">
        <v>152</v>
      </c>
      <c r="K444" s="2" t="s">
        <v>2300</v>
      </c>
      <c r="L444" s="2">
        <v>252</v>
      </c>
      <c r="M444" s="2">
        <v>0</v>
      </c>
      <c r="N444" s="2" t="s">
        <v>17</v>
      </c>
      <c r="O444" s="2" t="s">
        <v>17</v>
      </c>
      <c r="P444" s="2" t="s">
        <v>17</v>
      </c>
      <c r="Q444" s="2"/>
      <c r="R444" s="2"/>
      <c r="S444" s="2"/>
    </row>
    <row r="445" spans="1:19" x14ac:dyDescent="0.3">
      <c r="A445" s="2">
        <v>35844</v>
      </c>
      <c r="B445" s="2" t="s">
        <v>2534</v>
      </c>
      <c r="C445" s="2" t="s">
        <v>2535</v>
      </c>
      <c r="D445" s="2" t="s">
        <v>4123</v>
      </c>
      <c r="E445" s="2">
        <v>1469</v>
      </c>
      <c r="F445" s="2">
        <v>6</v>
      </c>
      <c r="G445" s="2">
        <v>3</v>
      </c>
      <c r="H445" s="2">
        <v>3</v>
      </c>
      <c r="I445" s="1">
        <v>43564.968888888892</v>
      </c>
      <c r="J445" s="2" t="s">
        <v>2536</v>
      </c>
      <c r="K445" s="2" t="s">
        <v>4564</v>
      </c>
      <c r="L445" s="2">
        <v>133</v>
      </c>
      <c r="M445" s="2">
        <v>0</v>
      </c>
      <c r="N445" s="2" t="s">
        <v>33</v>
      </c>
      <c r="O445" s="2" t="s">
        <v>395</v>
      </c>
      <c r="P445" s="2" t="s">
        <v>396</v>
      </c>
      <c r="Q445" s="2" t="s">
        <v>2537</v>
      </c>
      <c r="R445" s="2" t="s">
        <v>2433</v>
      </c>
      <c r="S445" s="2" t="s">
        <v>17</v>
      </c>
    </row>
    <row r="446" spans="1:19" x14ac:dyDescent="0.3">
      <c r="A446" s="2">
        <v>6812</v>
      </c>
      <c r="B446" s="2" t="s">
        <v>149</v>
      </c>
      <c r="C446" s="2" t="s">
        <v>150</v>
      </c>
      <c r="D446" s="2" t="s">
        <v>2310</v>
      </c>
      <c r="E446" s="2">
        <v>77</v>
      </c>
      <c r="F446" s="2">
        <v>2</v>
      </c>
      <c r="G446" s="2">
        <v>1</v>
      </c>
      <c r="H446" s="2">
        <v>1</v>
      </c>
      <c r="I446" s="1">
        <v>43916.71707175926</v>
      </c>
      <c r="J446" s="2" t="s">
        <v>152</v>
      </c>
      <c r="K446" s="2" t="s">
        <v>2311</v>
      </c>
      <c r="L446" s="2">
        <v>165</v>
      </c>
      <c r="M446" s="2">
        <v>0</v>
      </c>
      <c r="N446" s="2" t="s">
        <v>17</v>
      </c>
      <c r="O446" s="2" t="s">
        <v>17</v>
      </c>
      <c r="P446" s="2" t="s">
        <v>17</v>
      </c>
      <c r="Q446" s="2"/>
      <c r="R446" s="2"/>
      <c r="S446" s="2"/>
    </row>
    <row r="447" spans="1:19" x14ac:dyDescent="0.3">
      <c r="A447" s="2">
        <v>31604</v>
      </c>
      <c r="B447" s="2" t="s">
        <v>366</v>
      </c>
      <c r="C447" s="2" t="s">
        <v>367</v>
      </c>
      <c r="D447" s="2" t="s">
        <v>1873</v>
      </c>
      <c r="E447" s="2">
        <v>171</v>
      </c>
      <c r="F447" s="2">
        <v>8</v>
      </c>
      <c r="G447" s="2">
        <v>4</v>
      </c>
      <c r="H447" s="2">
        <v>4</v>
      </c>
      <c r="I447" s="1">
        <v>43916.532407407409</v>
      </c>
      <c r="J447" s="2" t="s">
        <v>368</v>
      </c>
      <c r="K447" s="2" t="s">
        <v>4374</v>
      </c>
      <c r="L447" s="2">
        <v>191</v>
      </c>
      <c r="M447" s="2">
        <v>0</v>
      </c>
      <c r="N447" s="2" t="s">
        <v>17</v>
      </c>
      <c r="O447" s="2" t="s">
        <v>17</v>
      </c>
      <c r="P447" s="2" t="s">
        <v>17</v>
      </c>
      <c r="Q447" s="2"/>
      <c r="R447" s="2"/>
      <c r="S447" s="2"/>
    </row>
    <row r="448" spans="1:19" x14ac:dyDescent="0.3">
      <c r="A448" s="2">
        <v>31665</v>
      </c>
      <c r="B448" s="2" t="s">
        <v>366</v>
      </c>
      <c r="C448" s="2" t="s">
        <v>367</v>
      </c>
      <c r="D448" s="2" t="s">
        <v>3961</v>
      </c>
      <c r="E448" s="2">
        <v>171</v>
      </c>
      <c r="F448" s="2">
        <v>2</v>
      </c>
      <c r="G448" s="2">
        <v>1</v>
      </c>
      <c r="H448" s="2">
        <v>1</v>
      </c>
      <c r="I448" s="1">
        <v>43916.532407407409</v>
      </c>
      <c r="J448" s="2" t="s">
        <v>368</v>
      </c>
      <c r="K448" s="2" t="s">
        <v>4375</v>
      </c>
      <c r="L448" s="2">
        <v>60</v>
      </c>
      <c r="M448" s="2">
        <v>0</v>
      </c>
      <c r="N448" s="2" t="s">
        <v>17</v>
      </c>
      <c r="O448" s="2" t="s">
        <v>17</v>
      </c>
      <c r="P448" s="2" t="s">
        <v>17</v>
      </c>
      <c r="Q448" s="2"/>
      <c r="R448" s="2"/>
      <c r="S448" s="2"/>
    </row>
    <row r="449" spans="1:19" x14ac:dyDescent="0.3">
      <c r="A449" s="2">
        <v>472</v>
      </c>
      <c r="B449" s="2" t="s">
        <v>134</v>
      </c>
      <c r="C449" s="2" t="s">
        <v>135</v>
      </c>
      <c r="D449" s="2" t="s">
        <v>463</v>
      </c>
      <c r="E449" s="2">
        <v>73</v>
      </c>
      <c r="F449" s="2">
        <v>2</v>
      </c>
      <c r="G449" s="2">
        <v>1</v>
      </c>
      <c r="H449" s="2">
        <v>1</v>
      </c>
      <c r="I449" s="1">
        <v>43916.721828703703</v>
      </c>
      <c r="J449" s="2" t="s">
        <v>136</v>
      </c>
      <c r="K449" s="2" t="s">
        <v>464</v>
      </c>
      <c r="L449" s="2">
        <v>917</v>
      </c>
      <c r="M449" s="2">
        <v>0</v>
      </c>
      <c r="N449" s="2" t="s">
        <v>17</v>
      </c>
      <c r="O449" s="2" t="s">
        <v>17</v>
      </c>
      <c r="P449" s="2" t="s">
        <v>17</v>
      </c>
      <c r="Q449" s="2"/>
      <c r="R449" s="2"/>
      <c r="S449" s="2"/>
    </row>
    <row r="450" spans="1:19" x14ac:dyDescent="0.3">
      <c r="A450" s="2">
        <v>9208</v>
      </c>
      <c r="B450" s="2" t="s">
        <v>348</v>
      </c>
      <c r="C450" s="2" t="s">
        <v>349</v>
      </c>
      <c r="D450" s="2" t="s">
        <v>2660</v>
      </c>
      <c r="E450" s="2">
        <v>142</v>
      </c>
      <c r="F450" s="2">
        <v>4</v>
      </c>
      <c r="G450" s="2">
        <v>2</v>
      </c>
      <c r="H450" s="2">
        <v>2</v>
      </c>
      <c r="I450" s="1">
        <v>43916.510196759256</v>
      </c>
      <c r="J450" s="2" t="s">
        <v>350</v>
      </c>
      <c r="K450" s="2" t="s">
        <v>2661</v>
      </c>
      <c r="L450" s="2">
        <v>50</v>
      </c>
      <c r="M450" s="2">
        <v>0</v>
      </c>
      <c r="N450" s="2" t="s">
        <v>17</v>
      </c>
      <c r="O450" s="2" t="s">
        <v>17</v>
      </c>
      <c r="P450" s="2" t="s">
        <v>17</v>
      </c>
      <c r="Q450" s="2"/>
      <c r="R450" s="2"/>
      <c r="S450" s="2"/>
    </row>
    <row r="451" spans="1:19" x14ac:dyDescent="0.3">
      <c r="A451" s="2">
        <v>6993</v>
      </c>
      <c r="B451" s="2" t="s">
        <v>149</v>
      </c>
      <c r="C451" s="2" t="s">
        <v>150</v>
      </c>
      <c r="D451" s="2" t="s">
        <v>2333</v>
      </c>
      <c r="E451" s="2">
        <v>77</v>
      </c>
      <c r="F451" s="2">
        <v>2</v>
      </c>
      <c r="G451" s="2">
        <v>1</v>
      </c>
      <c r="H451" s="2">
        <v>1</v>
      </c>
      <c r="I451" s="1">
        <v>43916.71707175926</v>
      </c>
      <c r="J451" s="2" t="s">
        <v>152</v>
      </c>
      <c r="K451" s="2" t="s">
        <v>2334</v>
      </c>
      <c r="L451" s="2">
        <v>198</v>
      </c>
      <c r="M451" s="2">
        <v>0</v>
      </c>
      <c r="N451" s="2" t="s">
        <v>17</v>
      </c>
      <c r="O451" s="2" t="s">
        <v>17</v>
      </c>
      <c r="P451" s="2" t="s">
        <v>17</v>
      </c>
      <c r="Q451" s="2"/>
      <c r="R451" s="2"/>
      <c r="S451" s="2"/>
    </row>
    <row r="452" spans="1:19" x14ac:dyDescent="0.3">
      <c r="A452" s="2">
        <v>517</v>
      </c>
      <c r="B452" s="2" t="s">
        <v>134</v>
      </c>
      <c r="C452" s="2" t="s">
        <v>135</v>
      </c>
      <c r="D452" s="2" t="s">
        <v>478</v>
      </c>
      <c r="E452" s="2">
        <v>73</v>
      </c>
      <c r="F452" s="2">
        <v>2</v>
      </c>
      <c r="G452" s="2">
        <v>1</v>
      </c>
      <c r="H452" s="2">
        <v>1</v>
      </c>
      <c r="I452" s="1">
        <v>43916.721828703703</v>
      </c>
      <c r="J452" s="2" t="s">
        <v>136</v>
      </c>
      <c r="K452" s="2" t="s">
        <v>479</v>
      </c>
      <c r="L452" s="2">
        <v>286</v>
      </c>
      <c r="M452" s="2">
        <v>0</v>
      </c>
      <c r="N452" s="2" t="s">
        <v>17</v>
      </c>
      <c r="O452" s="2" t="s">
        <v>17</v>
      </c>
      <c r="P452" s="2" t="s">
        <v>17</v>
      </c>
      <c r="Q452" s="2"/>
      <c r="R452" s="2"/>
      <c r="S452" s="2"/>
    </row>
    <row r="453" spans="1:19" x14ac:dyDescent="0.3">
      <c r="A453" s="2">
        <v>531</v>
      </c>
      <c r="B453" s="2" t="s">
        <v>134</v>
      </c>
      <c r="C453" s="2" t="s">
        <v>135</v>
      </c>
      <c r="D453" s="2" t="s">
        <v>487</v>
      </c>
      <c r="E453" s="2">
        <v>73</v>
      </c>
      <c r="F453" s="2">
        <v>2</v>
      </c>
      <c r="G453" s="2">
        <v>1</v>
      </c>
      <c r="H453" s="2">
        <v>1</v>
      </c>
      <c r="I453" s="1">
        <v>43916.721828703703</v>
      </c>
      <c r="J453" s="2" t="s">
        <v>136</v>
      </c>
      <c r="K453" s="2" t="s">
        <v>488</v>
      </c>
      <c r="L453" s="2">
        <v>266</v>
      </c>
      <c r="M453" s="2">
        <v>0</v>
      </c>
      <c r="N453" s="2" t="s">
        <v>17</v>
      </c>
      <c r="O453" s="2" t="s">
        <v>17</v>
      </c>
      <c r="P453" s="2" t="s">
        <v>17</v>
      </c>
      <c r="Q453" s="2"/>
      <c r="R453" s="2"/>
      <c r="S453" s="2"/>
    </row>
    <row r="454" spans="1:19" x14ac:dyDescent="0.3">
      <c r="A454" s="2">
        <v>7090</v>
      </c>
      <c r="B454" s="2" t="s">
        <v>149</v>
      </c>
      <c r="C454" s="2" t="s">
        <v>150</v>
      </c>
      <c r="D454" s="2" t="s">
        <v>217</v>
      </c>
      <c r="E454" s="2">
        <v>77</v>
      </c>
      <c r="F454" s="2">
        <v>2</v>
      </c>
      <c r="G454" s="2">
        <v>1</v>
      </c>
      <c r="H454" s="2">
        <v>1</v>
      </c>
      <c r="I454" s="1">
        <v>43916.71707175926</v>
      </c>
      <c r="J454" s="2" t="s">
        <v>152</v>
      </c>
      <c r="K454" s="2" t="s">
        <v>2349</v>
      </c>
      <c r="L454" s="2">
        <v>1088</v>
      </c>
      <c r="M454" s="2">
        <v>0</v>
      </c>
      <c r="N454" s="2" t="s">
        <v>17</v>
      </c>
      <c r="O454" s="2" t="s">
        <v>17</v>
      </c>
      <c r="P454" s="2" t="s">
        <v>17</v>
      </c>
      <c r="Q454" s="2"/>
      <c r="R454" s="2"/>
      <c r="S454" s="2"/>
    </row>
    <row r="455" spans="1:19" x14ac:dyDescent="0.3">
      <c r="A455" s="2">
        <v>7154</v>
      </c>
      <c r="B455" s="2" t="s">
        <v>149</v>
      </c>
      <c r="C455" s="2" t="s">
        <v>150</v>
      </c>
      <c r="D455" s="2" t="s">
        <v>752</v>
      </c>
      <c r="E455" s="2">
        <v>77</v>
      </c>
      <c r="F455" s="2">
        <v>2</v>
      </c>
      <c r="G455" s="2">
        <v>1</v>
      </c>
      <c r="H455" s="2">
        <v>1</v>
      </c>
      <c r="I455" s="1">
        <v>43916.71707175926</v>
      </c>
      <c r="J455" s="2" t="s">
        <v>152</v>
      </c>
      <c r="K455" s="2" t="s">
        <v>2358</v>
      </c>
      <c r="L455" s="2">
        <v>317</v>
      </c>
      <c r="M455" s="2">
        <v>0</v>
      </c>
      <c r="N455" s="2" t="s">
        <v>17</v>
      </c>
      <c r="O455" s="2" t="s">
        <v>17</v>
      </c>
      <c r="P455" s="2" t="s">
        <v>17</v>
      </c>
      <c r="Q455" s="2"/>
      <c r="R455" s="2"/>
      <c r="S455" s="2"/>
    </row>
    <row r="456" spans="1:19" x14ac:dyDescent="0.3">
      <c r="A456" s="2">
        <v>8979</v>
      </c>
      <c r="B456" s="2" t="s">
        <v>2233</v>
      </c>
      <c r="C456" s="2" t="s">
        <v>2234</v>
      </c>
      <c r="D456" s="2" t="s">
        <v>2497</v>
      </c>
      <c r="E456" s="2">
        <v>1228</v>
      </c>
      <c r="F456" s="2">
        <v>2</v>
      </c>
      <c r="G456" s="2">
        <v>1</v>
      </c>
      <c r="H456" s="2">
        <v>1</v>
      </c>
      <c r="I456" s="1">
        <v>43657.771504606484</v>
      </c>
      <c r="J456" s="2" t="s">
        <v>2235</v>
      </c>
      <c r="K456" s="2" t="s">
        <v>2632</v>
      </c>
      <c r="L456" s="2">
        <v>75</v>
      </c>
      <c r="M456" s="2">
        <v>0</v>
      </c>
      <c r="N456" s="2" t="s">
        <v>701</v>
      </c>
      <c r="O456" s="2" t="s">
        <v>28</v>
      </c>
      <c r="P456" s="2" t="s">
        <v>29</v>
      </c>
      <c r="Q456" s="2" t="s">
        <v>2236</v>
      </c>
      <c r="R456" s="2" t="s">
        <v>2189</v>
      </c>
      <c r="S456" s="2" t="s">
        <v>17</v>
      </c>
    </row>
    <row r="457" spans="1:19" x14ac:dyDescent="0.3">
      <c r="A457" s="2">
        <v>7970</v>
      </c>
      <c r="B457" s="2" t="s">
        <v>2469</v>
      </c>
      <c r="C457" s="2" t="s">
        <v>2470</v>
      </c>
      <c r="D457" s="2" t="s">
        <v>2463</v>
      </c>
      <c r="E457" s="2">
        <v>1433</v>
      </c>
      <c r="F457" s="2">
        <v>5</v>
      </c>
      <c r="G457" s="2">
        <v>5</v>
      </c>
      <c r="H457" s="2">
        <v>0</v>
      </c>
      <c r="I457" s="1">
        <v>43570.479317129626</v>
      </c>
      <c r="J457" s="2" t="s">
        <v>2471</v>
      </c>
      <c r="K457" s="2" t="s">
        <v>2472</v>
      </c>
      <c r="L457" s="2">
        <v>88</v>
      </c>
      <c r="M457" s="2">
        <v>0</v>
      </c>
      <c r="N457" s="2" t="s">
        <v>33</v>
      </c>
      <c r="O457" s="2" t="s">
        <v>29</v>
      </c>
      <c r="P457" s="2" t="s">
        <v>182</v>
      </c>
      <c r="Q457" s="2" t="s">
        <v>2473</v>
      </c>
      <c r="R457" s="2" t="s">
        <v>2464</v>
      </c>
      <c r="S457" s="2" t="s">
        <v>2474</v>
      </c>
    </row>
    <row r="458" spans="1:19" x14ac:dyDescent="0.3">
      <c r="A458" s="2">
        <v>5</v>
      </c>
      <c r="B458" s="2" t="s">
        <v>18</v>
      </c>
      <c r="C458" s="2" t="s">
        <v>19</v>
      </c>
      <c r="D458" s="2" t="s">
        <v>20</v>
      </c>
      <c r="E458" s="2">
        <v>2</v>
      </c>
      <c r="F458" s="2">
        <v>2</v>
      </c>
      <c r="G458" s="2">
        <v>1</v>
      </c>
      <c r="H458" s="2">
        <v>1</v>
      </c>
      <c r="I458" s="1">
        <v>43926.676122685189</v>
      </c>
      <c r="J458" s="2" t="s">
        <v>21</v>
      </c>
      <c r="K458" s="2" t="s">
        <v>22</v>
      </c>
      <c r="L458" s="2">
        <v>412</v>
      </c>
      <c r="M458" s="2">
        <v>1</v>
      </c>
      <c r="N458" s="2" t="s">
        <v>17</v>
      </c>
      <c r="O458" s="2" t="s">
        <v>17</v>
      </c>
      <c r="P458" s="2" t="s">
        <v>17</v>
      </c>
      <c r="Q458" s="2"/>
      <c r="R458" s="2"/>
      <c r="S458" s="2"/>
    </row>
    <row r="459" spans="1:19" x14ac:dyDescent="0.3">
      <c r="A459" s="2">
        <v>7318</v>
      </c>
      <c r="B459" s="2" t="s">
        <v>149</v>
      </c>
      <c r="C459" s="2" t="s">
        <v>150</v>
      </c>
      <c r="D459" s="2" t="s">
        <v>1877</v>
      </c>
      <c r="E459" s="2">
        <v>77</v>
      </c>
      <c r="F459" s="2">
        <v>2</v>
      </c>
      <c r="G459" s="2">
        <v>1</v>
      </c>
      <c r="H459" s="2">
        <v>1</v>
      </c>
      <c r="I459" s="1">
        <v>43916.71707175926</v>
      </c>
      <c r="J459" s="2" t="s">
        <v>152</v>
      </c>
      <c r="K459" s="2" t="s">
        <v>2379</v>
      </c>
      <c r="L459" s="2">
        <v>128</v>
      </c>
      <c r="M459" s="2">
        <v>0</v>
      </c>
      <c r="N459" s="2" t="s">
        <v>17</v>
      </c>
      <c r="O459" s="2" t="s">
        <v>17</v>
      </c>
      <c r="P459" s="2" t="s">
        <v>17</v>
      </c>
      <c r="Q459" s="2"/>
      <c r="R459" s="2"/>
      <c r="S459" s="2"/>
    </row>
    <row r="460" spans="1:19" x14ac:dyDescent="0.3">
      <c r="A460" s="2">
        <v>32311</v>
      </c>
      <c r="B460" s="2" t="s">
        <v>366</v>
      </c>
      <c r="C460" s="2" t="s">
        <v>367</v>
      </c>
      <c r="D460" s="2" t="s">
        <v>3198</v>
      </c>
      <c r="E460" s="2">
        <v>171</v>
      </c>
      <c r="F460" s="2">
        <v>4</v>
      </c>
      <c r="G460" s="2">
        <v>2</v>
      </c>
      <c r="H460" s="2">
        <v>2</v>
      </c>
      <c r="I460" s="1">
        <v>43916.532407407409</v>
      </c>
      <c r="J460" s="2" t="s">
        <v>368</v>
      </c>
      <c r="K460" s="2" t="s">
        <v>4406</v>
      </c>
      <c r="L460" s="2">
        <v>77</v>
      </c>
      <c r="M460" s="2">
        <v>0</v>
      </c>
      <c r="N460" s="2" t="s">
        <v>17</v>
      </c>
      <c r="O460" s="2" t="s">
        <v>17</v>
      </c>
      <c r="P460" s="2" t="s">
        <v>17</v>
      </c>
      <c r="Q460" s="2"/>
      <c r="R460" s="2"/>
      <c r="S460" s="2"/>
    </row>
    <row r="461" spans="1:19" x14ac:dyDescent="0.3">
      <c r="A461" s="2">
        <v>36167</v>
      </c>
      <c r="B461" s="2" t="s">
        <v>2534</v>
      </c>
      <c r="C461" s="2" t="s">
        <v>2535</v>
      </c>
      <c r="D461" s="2" t="s">
        <v>4063</v>
      </c>
      <c r="E461" s="2">
        <v>1469</v>
      </c>
      <c r="F461" s="2">
        <v>6</v>
      </c>
      <c r="G461" s="2">
        <v>3</v>
      </c>
      <c r="H461" s="2">
        <v>3</v>
      </c>
      <c r="I461" s="1">
        <v>43564.968888888892</v>
      </c>
      <c r="J461" s="2" t="s">
        <v>2536</v>
      </c>
      <c r="K461" s="2" t="s">
        <v>4571</v>
      </c>
      <c r="L461" s="2">
        <v>331</v>
      </c>
      <c r="M461" s="2">
        <v>0</v>
      </c>
      <c r="N461" s="2" t="s">
        <v>33</v>
      </c>
      <c r="O461" s="2" t="s">
        <v>395</v>
      </c>
      <c r="P461" s="2" t="s">
        <v>396</v>
      </c>
      <c r="Q461" s="2" t="s">
        <v>2537</v>
      </c>
      <c r="R461" s="2" t="s">
        <v>2433</v>
      </c>
      <c r="S461" s="2" t="s">
        <v>17</v>
      </c>
    </row>
    <row r="462" spans="1:19" x14ac:dyDescent="0.3">
      <c r="A462" s="2">
        <v>32073</v>
      </c>
      <c r="B462" s="2" t="s">
        <v>366</v>
      </c>
      <c r="C462" s="2" t="s">
        <v>367</v>
      </c>
      <c r="D462" s="2" t="s">
        <v>2001</v>
      </c>
      <c r="E462" s="2">
        <v>171</v>
      </c>
      <c r="F462" s="2">
        <v>3</v>
      </c>
      <c r="G462" s="2">
        <v>1</v>
      </c>
      <c r="H462" s="2">
        <v>2</v>
      </c>
      <c r="I462" s="1">
        <v>43916.532407407409</v>
      </c>
      <c r="J462" s="2" t="s">
        <v>368</v>
      </c>
      <c r="K462" s="2" t="s">
        <v>4394</v>
      </c>
      <c r="L462" s="2">
        <v>138</v>
      </c>
      <c r="M462" s="2">
        <v>0</v>
      </c>
      <c r="N462" s="2" t="s">
        <v>17</v>
      </c>
      <c r="O462" s="2" t="s">
        <v>17</v>
      </c>
      <c r="P462" s="2" t="s">
        <v>17</v>
      </c>
      <c r="Q462" s="2"/>
      <c r="R462" s="2"/>
      <c r="S462" s="2"/>
    </row>
    <row r="463" spans="1:19" x14ac:dyDescent="0.3">
      <c r="A463" s="2">
        <v>32126</v>
      </c>
      <c r="B463" s="2" t="s">
        <v>366</v>
      </c>
      <c r="C463" s="2" t="s">
        <v>367</v>
      </c>
      <c r="D463" s="2" t="s">
        <v>4000</v>
      </c>
      <c r="E463" s="2">
        <v>171</v>
      </c>
      <c r="F463" s="2">
        <v>2</v>
      </c>
      <c r="G463" s="2">
        <v>1</v>
      </c>
      <c r="H463" s="2">
        <v>1</v>
      </c>
      <c r="I463" s="1">
        <v>43916.532407407409</v>
      </c>
      <c r="J463" s="2" t="s">
        <v>368</v>
      </c>
      <c r="K463" s="2" t="s">
        <v>4396</v>
      </c>
      <c r="L463" s="2">
        <v>93</v>
      </c>
      <c r="M463" s="2">
        <v>0</v>
      </c>
      <c r="N463" s="2" t="s">
        <v>17</v>
      </c>
      <c r="O463" s="2" t="s">
        <v>17</v>
      </c>
      <c r="P463" s="2" t="s">
        <v>17</v>
      </c>
      <c r="Q463" s="2"/>
      <c r="R463" s="2"/>
      <c r="S463" s="2"/>
    </row>
    <row r="464" spans="1:19" x14ac:dyDescent="0.3">
      <c r="A464" s="2">
        <v>7382</v>
      </c>
      <c r="B464" s="2" t="s">
        <v>149</v>
      </c>
      <c r="C464" s="2" t="s">
        <v>150</v>
      </c>
      <c r="D464" s="2" t="s">
        <v>2216</v>
      </c>
      <c r="E464" s="2">
        <v>77</v>
      </c>
      <c r="F464" s="2">
        <v>2</v>
      </c>
      <c r="G464" s="2">
        <v>1</v>
      </c>
      <c r="H464" s="2">
        <v>1</v>
      </c>
      <c r="I464" s="1">
        <v>43916.71707175926</v>
      </c>
      <c r="J464" s="2" t="s">
        <v>152</v>
      </c>
      <c r="K464" s="2" t="s">
        <v>2389</v>
      </c>
      <c r="L464" s="2">
        <v>459</v>
      </c>
      <c r="M464" s="2">
        <v>0</v>
      </c>
      <c r="N464" s="2" t="s">
        <v>17</v>
      </c>
      <c r="O464" s="2" t="s">
        <v>17</v>
      </c>
      <c r="P464" s="2" t="s">
        <v>17</v>
      </c>
      <c r="Q464" s="2"/>
      <c r="R464" s="2"/>
      <c r="S464" s="2"/>
    </row>
    <row r="465" spans="1:19" x14ac:dyDescent="0.3">
      <c r="A465" s="2">
        <v>32232</v>
      </c>
      <c r="B465" s="2" t="s">
        <v>366</v>
      </c>
      <c r="C465" s="2" t="s">
        <v>367</v>
      </c>
      <c r="D465" s="2" t="s">
        <v>879</v>
      </c>
      <c r="E465" s="2">
        <v>171</v>
      </c>
      <c r="F465" s="2">
        <v>2</v>
      </c>
      <c r="G465" s="2">
        <v>1</v>
      </c>
      <c r="H465" s="2">
        <v>1</v>
      </c>
      <c r="I465" s="1">
        <v>43916.532407407409</v>
      </c>
      <c r="J465" s="2" t="s">
        <v>368</v>
      </c>
      <c r="K465" s="2" t="s">
        <v>4402</v>
      </c>
      <c r="L465" s="2">
        <v>316</v>
      </c>
      <c r="M465" s="2">
        <v>0</v>
      </c>
      <c r="N465" s="2" t="s">
        <v>17</v>
      </c>
      <c r="O465" s="2" t="s">
        <v>17</v>
      </c>
      <c r="P465" s="2" t="s">
        <v>17</v>
      </c>
      <c r="Q465" s="2"/>
      <c r="R465" s="2"/>
      <c r="S465" s="2"/>
    </row>
    <row r="466" spans="1:19" x14ac:dyDescent="0.3">
      <c r="A466" s="2">
        <v>32271</v>
      </c>
      <c r="B466" s="2" t="s">
        <v>366</v>
      </c>
      <c r="C466" s="2" t="s">
        <v>367</v>
      </c>
      <c r="D466" s="2" t="s">
        <v>4026</v>
      </c>
      <c r="E466" s="2">
        <v>171</v>
      </c>
      <c r="F466" s="2">
        <v>2</v>
      </c>
      <c r="G466" s="2">
        <v>1</v>
      </c>
      <c r="H466" s="2">
        <v>1</v>
      </c>
      <c r="I466" s="1">
        <v>43916.532407407409</v>
      </c>
      <c r="J466" s="2" t="s">
        <v>368</v>
      </c>
      <c r="K466" s="2" t="s">
        <v>4403</v>
      </c>
      <c r="L466" s="2">
        <v>75</v>
      </c>
      <c r="M466" s="2">
        <v>0</v>
      </c>
      <c r="N466" s="2" t="s">
        <v>17</v>
      </c>
      <c r="O466" s="2" t="s">
        <v>17</v>
      </c>
      <c r="P466" s="2" t="s">
        <v>17</v>
      </c>
      <c r="Q466" s="2"/>
      <c r="R466" s="2"/>
      <c r="S466" s="2"/>
    </row>
    <row r="467" spans="1:19" x14ac:dyDescent="0.3">
      <c r="A467" s="2">
        <v>10927</v>
      </c>
      <c r="B467" s="2" t="s">
        <v>348</v>
      </c>
      <c r="C467" s="2" t="s">
        <v>349</v>
      </c>
      <c r="D467" s="2" t="s">
        <v>2892</v>
      </c>
      <c r="E467" s="2">
        <v>142</v>
      </c>
      <c r="F467" s="2">
        <v>4</v>
      </c>
      <c r="G467" s="2">
        <v>2</v>
      </c>
      <c r="H467" s="2">
        <v>2</v>
      </c>
      <c r="I467" s="1">
        <v>43916.510196759256</v>
      </c>
      <c r="J467" s="2" t="s">
        <v>350</v>
      </c>
      <c r="K467" s="2" t="s">
        <v>2893</v>
      </c>
      <c r="L467" s="2">
        <v>172</v>
      </c>
      <c r="M467" s="2">
        <v>0</v>
      </c>
      <c r="N467" s="2" t="s">
        <v>17</v>
      </c>
      <c r="O467" s="2" t="s">
        <v>17</v>
      </c>
      <c r="P467" s="2" t="s">
        <v>17</v>
      </c>
      <c r="Q467" s="2"/>
      <c r="R467" s="2"/>
      <c r="S467" s="2"/>
    </row>
    <row r="468" spans="1:19" x14ac:dyDescent="0.3">
      <c r="A468" s="2">
        <v>32372</v>
      </c>
      <c r="B468" s="2" t="s">
        <v>366</v>
      </c>
      <c r="C468" s="2" t="s">
        <v>367</v>
      </c>
      <c r="D468" s="2" t="s">
        <v>2229</v>
      </c>
      <c r="E468" s="2">
        <v>171</v>
      </c>
      <c r="F468" s="2">
        <v>7</v>
      </c>
      <c r="G468" s="2">
        <v>3</v>
      </c>
      <c r="H468" s="2">
        <v>4</v>
      </c>
      <c r="I468" s="1">
        <v>43916.532407407409</v>
      </c>
      <c r="J468" s="2" t="s">
        <v>368</v>
      </c>
      <c r="K468" s="2" t="s">
        <v>4409</v>
      </c>
      <c r="L468" s="2">
        <v>513</v>
      </c>
      <c r="M468" s="2">
        <v>0</v>
      </c>
      <c r="N468" s="2" t="s">
        <v>17</v>
      </c>
      <c r="O468" s="2" t="s">
        <v>17</v>
      </c>
      <c r="P468" s="2" t="s">
        <v>17</v>
      </c>
      <c r="Q468" s="2"/>
      <c r="R468" s="2"/>
      <c r="S468" s="2"/>
    </row>
    <row r="469" spans="1:19" x14ac:dyDescent="0.3">
      <c r="A469" s="2">
        <v>32426</v>
      </c>
      <c r="B469" s="2" t="s">
        <v>366</v>
      </c>
      <c r="C469" s="2" t="s">
        <v>367</v>
      </c>
      <c r="D469" s="2" t="s">
        <v>866</v>
      </c>
      <c r="E469" s="2">
        <v>171</v>
      </c>
      <c r="F469" s="2">
        <v>78</v>
      </c>
      <c r="G469" s="2">
        <v>63</v>
      </c>
      <c r="H469" s="2">
        <v>15</v>
      </c>
      <c r="I469" s="1">
        <v>43916.532407407409</v>
      </c>
      <c r="J469" s="2" t="s">
        <v>368</v>
      </c>
      <c r="K469" s="2" t="s">
        <v>4413</v>
      </c>
      <c r="L469" s="2">
        <v>312</v>
      </c>
      <c r="M469" s="2">
        <v>0</v>
      </c>
      <c r="N469" s="2" t="s">
        <v>17</v>
      </c>
      <c r="O469" s="2" t="s">
        <v>17</v>
      </c>
      <c r="P469" s="2" t="s">
        <v>17</v>
      </c>
      <c r="Q469" s="2"/>
      <c r="R469" s="2"/>
      <c r="S469" s="2"/>
    </row>
    <row r="470" spans="1:19" x14ac:dyDescent="0.3">
      <c r="A470" s="2">
        <v>32482</v>
      </c>
      <c r="B470" s="2" t="s">
        <v>366</v>
      </c>
      <c r="C470" s="2" t="s">
        <v>367</v>
      </c>
      <c r="D470" s="2" t="s">
        <v>2726</v>
      </c>
      <c r="E470" s="2">
        <v>171</v>
      </c>
      <c r="F470" s="2">
        <v>4</v>
      </c>
      <c r="G470" s="2">
        <v>2</v>
      </c>
      <c r="H470" s="2">
        <v>2</v>
      </c>
      <c r="I470" s="1">
        <v>43916.532407407409</v>
      </c>
      <c r="J470" s="2" t="s">
        <v>368</v>
      </c>
      <c r="K470" s="2" t="s">
        <v>4420</v>
      </c>
      <c r="L470" s="2">
        <v>781</v>
      </c>
      <c r="M470" s="2">
        <v>0</v>
      </c>
      <c r="N470" s="2" t="s">
        <v>17</v>
      </c>
      <c r="O470" s="2" t="s">
        <v>17</v>
      </c>
      <c r="P470" s="2" t="s">
        <v>17</v>
      </c>
      <c r="Q470" s="2"/>
      <c r="R470" s="2"/>
      <c r="S470" s="2"/>
    </row>
    <row r="471" spans="1:19" x14ac:dyDescent="0.3">
      <c r="A471" s="2">
        <v>32526</v>
      </c>
      <c r="B471" s="2" t="s">
        <v>366</v>
      </c>
      <c r="C471" s="2" t="s">
        <v>367</v>
      </c>
      <c r="D471" s="2" t="s">
        <v>1394</v>
      </c>
      <c r="E471" s="2">
        <v>171</v>
      </c>
      <c r="F471" s="2">
        <v>11</v>
      </c>
      <c r="G471" s="2">
        <v>8</v>
      </c>
      <c r="H471" s="2">
        <v>3</v>
      </c>
      <c r="I471" s="1">
        <v>43916.532407407409</v>
      </c>
      <c r="J471" s="2" t="s">
        <v>368</v>
      </c>
      <c r="K471" s="2" t="s">
        <v>4423</v>
      </c>
      <c r="L471" s="2">
        <v>178</v>
      </c>
      <c r="M471" s="2">
        <v>0</v>
      </c>
      <c r="N471" s="2" t="s">
        <v>17</v>
      </c>
      <c r="O471" s="2" t="s">
        <v>17</v>
      </c>
      <c r="P471" s="2" t="s">
        <v>17</v>
      </c>
      <c r="Q471" s="2"/>
      <c r="R471" s="2"/>
      <c r="S471" s="2"/>
    </row>
    <row r="472" spans="1:19" x14ac:dyDescent="0.3">
      <c r="A472" s="2">
        <v>7460</v>
      </c>
      <c r="B472" s="2" t="s">
        <v>149</v>
      </c>
      <c r="C472" s="2" t="s">
        <v>150</v>
      </c>
      <c r="D472" s="2" t="s">
        <v>1905</v>
      </c>
      <c r="E472" s="2">
        <v>77</v>
      </c>
      <c r="F472" s="2">
        <v>2</v>
      </c>
      <c r="G472" s="2">
        <v>1</v>
      </c>
      <c r="H472" s="2">
        <v>1</v>
      </c>
      <c r="I472" s="1">
        <v>43916.71707175926</v>
      </c>
      <c r="J472" s="2" t="s">
        <v>152</v>
      </c>
      <c r="K472" s="2" t="s">
        <v>2401</v>
      </c>
      <c r="L472" s="2">
        <v>236</v>
      </c>
      <c r="M472" s="2">
        <v>0</v>
      </c>
      <c r="N472" s="2" t="s">
        <v>17</v>
      </c>
      <c r="O472" s="2" t="s">
        <v>17</v>
      </c>
      <c r="P472" s="2" t="s">
        <v>17</v>
      </c>
      <c r="Q472" s="2"/>
      <c r="R472" s="2"/>
      <c r="S472" s="2"/>
    </row>
    <row r="473" spans="1:19" x14ac:dyDescent="0.3">
      <c r="A473" s="2">
        <v>7533</v>
      </c>
      <c r="B473" s="2" t="s">
        <v>149</v>
      </c>
      <c r="C473" s="2" t="s">
        <v>150</v>
      </c>
      <c r="D473" s="2" t="s">
        <v>2408</v>
      </c>
      <c r="E473" s="2">
        <v>77</v>
      </c>
      <c r="F473" s="2">
        <v>2</v>
      </c>
      <c r="G473" s="2">
        <v>1</v>
      </c>
      <c r="H473" s="2">
        <v>1</v>
      </c>
      <c r="I473" s="1">
        <v>43916.71707175926</v>
      </c>
      <c r="J473" s="2" t="s">
        <v>152</v>
      </c>
      <c r="K473" s="2" t="s">
        <v>2409</v>
      </c>
      <c r="L473" s="2">
        <v>121</v>
      </c>
      <c r="M473" s="2">
        <v>0</v>
      </c>
      <c r="N473" s="2" t="s">
        <v>17</v>
      </c>
      <c r="O473" s="2" t="s">
        <v>17</v>
      </c>
      <c r="P473" s="2" t="s">
        <v>17</v>
      </c>
      <c r="Q473" s="2"/>
      <c r="R473" s="2"/>
      <c r="S473" s="2"/>
    </row>
    <row r="474" spans="1:19" x14ac:dyDescent="0.3">
      <c r="A474" s="2">
        <v>37412</v>
      </c>
      <c r="B474" s="2" t="s">
        <v>3929</v>
      </c>
      <c r="C474" s="2" t="s">
        <v>3930</v>
      </c>
      <c r="D474" s="2" t="s">
        <v>4586</v>
      </c>
      <c r="E474" s="2">
        <v>4382</v>
      </c>
      <c r="F474" s="2">
        <v>2</v>
      </c>
      <c r="G474" s="2">
        <v>1</v>
      </c>
      <c r="H474" s="2">
        <v>1</v>
      </c>
      <c r="I474" s="1">
        <v>42913.456400462965</v>
      </c>
      <c r="J474" s="2" t="s">
        <v>3931</v>
      </c>
      <c r="K474" s="2" t="s">
        <v>4631</v>
      </c>
      <c r="L474" s="2">
        <v>96</v>
      </c>
      <c r="M474" s="2">
        <v>0</v>
      </c>
      <c r="N474" s="2" t="s">
        <v>17</v>
      </c>
      <c r="O474" s="2" t="s">
        <v>17</v>
      </c>
      <c r="P474" s="2" t="s">
        <v>17</v>
      </c>
      <c r="Q474" s="2" t="s">
        <v>3722</v>
      </c>
      <c r="R474" s="2" t="s">
        <v>17</v>
      </c>
      <c r="S474" s="2" t="s">
        <v>17</v>
      </c>
    </row>
    <row r="475" spans="1:19" x14ac:dyDescent="0.3">
      <c r="A475" s="2">
        <v>1234</v>
      </c>
      <c r="B475" s="2" t="s">
        <v>127</v>
      </c>
      <c r="C475" s="2" t="s">
        <v>128</v>
      </c>
      <c r="D475" s="2" t="s">
        <v>270</v>
      </c>
      <c r="E475" s="2">
        <v>72</v>
      </c>
      <c r="F475" s="2">
        <v>2</v>
      </c>
      <c r="G475" s="2">
        <v>1</v>
      </c>
      <c r="H475" s="2">
        <v>1</v>
      </c>
      <c r="I475" s="1">
        <v>43927.481030092589</v>
      </c>
      <c r="J475" s="2" t="s">
        <v>129</v>
      </c>
      <c r="K475" s="2" t="s">
        <v>961</v>
      </c>
      <c r="L475" s="2">
        <v>566</v>
      </c>
      <c r="M475" s="2">
        <v>0</v>
      </c>
      <c r="N475" s="2" t="s">
        <v>17</v>
      </c>
      <c r="O475" s="2" t="s">
        <v>17</v>
      </c>
      <c r="P475" s="2" t="s">
        <v>17</v>
      </c>
      <c r="Q475" s="2" t="s">
        <v>130</v>
      </c>
      <c r="R475" s="2" t="s">
        <v>17</v>
      </c>
      <c r="S475" s="2" t="s">
        <v>131</v>
      </c>
    </row>
    <row r="476" spans="1:19" x14ac:dyDescent="0.3">
      <c r="A476" s="2">
        <v>32684</v>
      </c>
      <c r="B476" s="2" t="s">
        <v>366</v>
      </c>
      <c r="C476" s="2" t="s">
        <v>367</v>
      </c>
      <c r="D476" s="2" t="s">
        <v>1915</v>
      </c>
      <c r="E476" s="2">
        <v>171</v>
      </c>
      <c r="F476" s="2">
        <v>1</v>
      </c>
      <c r="G476" s="2">
        <v>1</v>
      </c>
      <c r="H476" s="2">
        <v>0</v>
      </c>
      <c r="I476" s="1">
        <v>43916.532407407409</v>
      </c>
      <c r="J476" s="2" t="s">
        <v>368</v>
      </c>
      <c r="K476" s="2" t="s">
        <v>4432</v>
      </c>
      <c r="L476" s="2">
        <v>107</v>
      </c>
      <c r="M476" s="2">
        <v>0</v>
      </c>
      <c r="N476" s="2" t="s">
        <v>17</v>
      </c>
      <c r="O476" s="2" t="s">
        <v>17</v>
      </c>
      <c r="P476" s="2" t="s">
        <v>17</v>
      </c>
      <c r="Q476" s="2"/>
      <c r="R476" s="2"/>
      <c r="S476" s="2"/>
    </row>
    <row r="477" spans="1:19" x14ac:dyDescent="0.3">
      <c r="A477" s="2">
        <v>36511</v>
      </c>
      <c r="B477" s="2" t="s">
        <v>2534</v>
      </c>
      <c r="C477" s="2" t="s">
        <v>2535</v>
      </c>
      <c r="D477" s="2" t="s">
        <v>2886</v>
      </c>
      <c r="E477" s="2">
        <v>1469</v>
      </c>
      <c r="F477" s="2">
        <v>3</v>
      </c>
      <c r="G477" s="2">
        <v>1</v>
      </c>
      <c r="H477" s="2">
        <v>2</v>
      </c>
      <c r="I477" s="1">
        <v>43564.968888888892</v>
      </c>
      <c r="J477" s="2" t="s">
        <v>2536</v>
      </c>
      <c r="K477" s="2" t="s">
        <v>4584</v>
      </c>
      <c r="L477" s="2">
        <v>68</v>
      </c>
      <c r="M477" s="2">
        <v>0</v>
      </c>
      <c r="N477" s="2" t="s">
        <v>33</v>
      </c>
      <c r="O477" s="2" t="s">
        <v>395</v>
      </c>
      <c r="P477" s="2" t="s">
        <v>396</v>
      </c>
      <c r="Q477" s="2" t="s">
        <v>2537</v>
      </c>
      <c r="R477" s="2" t="s">
        <v>2433</v>
      </c>
      <c r="S477" s="2" t="s">
        <v>17</v>
      </c>
    </row>
    <row r="478" spans="1:19" x14ac:dyDescent="0.3">
      <c r="A478" s="2">
        <v>36543</v>
      </c>
      <c r="B478" s="2" t="s">
        <v>2534</v>
      </c>
      <c r="C478" s="2" t="s">
        <v>2535</v>
      </c>
      <c r="D478" s="2" t="s">
        <v>2900</v>
      </c>
      <c r="E478" s="2">
        <v>1469</v>
      </c>
      <c r="F478" s="2">
        <v>3</v>
      </c>
      <c r="G478" s="2">
        <v>1</v>
      </c>
      <c r="H478" s="2">
        <v>2</v>
      </c>
      <c r="I478" s="1">
        <v>43564.968888888892</v>
      </c>
      <c r="J478" s="2" t="s">
        <v>2536</v>
      </c>
      <c r="K478" s="2" t="s">
        <v>4585</v>
      </c>
      <c r="L478" s="2">
        <v>67</v>
      </c>
      <c r="M478" s="2">
        <v>0</v>
      </c>
      <c r="N478" s="2" t="s">
        <v>33</v>
      </c>
      <c r="O478" s="2" t="s">
        <v>395</v>
      </c>
      <c r="P478" s="2" t="s">
        <v>396</v>
      </c>
      <c r="Q478" s="2" t="s">
        <v>2537</v>
      </c>
      <c r="R478" s="2" t="s">
        <v>2433</v>
      </c>
      <c r="S478" s="2" t="s">
        <v>17</v>
      </c>
    </row>
    <row r="479" spans="1:19" x14ac:dyDescent="0.3">
      <c r="A479" s="2">
        <v>32734</v>
      </c>
      <c r="B479" s="2" t="s">
        <v>366</v>
      </c>
      <c r="C479" s="2" t="s">
        <v>367</v>
      </c>
      <c r="D479" s="2" t="s">
        <v>517</v>
      </c>
      <c r="E479" s="2">
        <v>171</v>
      </c>
      <c r="F479" s="2">
        <v>33</v>
      </c>
      <c r="G479" s="2">
        <v>16</v>
      </c>
      <c r="H479" s="2">
        <v>17</v>
      </c>
      <c r="I479" s="1">
        <v>43916.532407407409</v>
      </c>
      <c r="J479" s="2" t="s">
        <v>368</v>
      </c>
      <c r="K479" s="2" t="s">
        <v>4437</v>
      </c>
      <c r="L479" s="2">
        <v>261</v>
      </c>
      <c r="M479" s="2">
        <v>0</v>
      </c>
      <c r="N479" s="2" t="s">
        <v>17</v>
      </c>
      <c r="O479" s="2" t="s">
        <v>17</v>
      </c>
      <c r="P479" s="2" t="s">
        <v>17</v>
      </c>
      <c r="Q479" s="2"/>
      <c r="R479" s="2"/>
      <c r="S479" s="2"/>
    </row>
    <row r="480" spans="1:19" x14ac:dyDescent="0.3">
      <c r="A480" s="2">
        <v>36646</v>
      </c>
      <c r="B480" s="2" t="s">
        <v>2534</v>
      </c>
      <c r="C480" s="2" t="s">
        <v>2535</v>
      </c>
      <c r="D480" s="2" t="s">
        <v>2850</v>
      </c>
      <c r="E480" s="2">
        <v>1469</v>
      </c>
      <c r="F480" s="2">
        <v>9</v>
      </c>
      <c r="G480" s="2">
        <v>3</v>
      </c>
      <c r="H480" s="2">
        <v>6</v>
      </c>
      <c r="I480" s="1">
        <v>43564.968888888892</v>
      </c>
      <c r="J480" s="2" t="s">
        <v>2536</v>
      </c>
      <c r="K480" s="2" t="s">
        <v>4592</v>
      </c>
      <c r="L480" s="2">
        <v>86</v>
      </c>
      <c r="M480" s="2">
        <v>0</v>
      </c>
      <c r="N480" s="2" t="s">
        <v>33</v>
      </c>
      <c r="O480" s="2" t="s">
        <v>395</v>
      </c>
      <c r="P480" s="2" t="s">
        <v>396</v>
      </c>
      <c r="Q480" s="2" t="s">
        <v>2537</v>
      </c>
      <c r="R480" s="2" t="s">
        <v>2433</v>
      </c>
      <c r="S480" s="2" t="s">
        <v>17</v>
      </c>
    </row>
    <row r="481" spans="1:19" x14ac:dyDescent="0.3">
      <c r="A481" s="2">
        <v>36605</v>
      </c>
      <c r="B481" s="2" t="s">
        <v>2534</v>
      </c>
      <c r="C481" s="2" t="s">
        <v>2535</v>
      </c>
      <c r="D481" s="2" t="s">
        <v>4092</v>
      </c>
      <c r="E481" s="2">
        <v>1469</v>
      </c>
      <c r="F481" s="2">
        <v>2</v>
      </c>
      <c r="G481" s="2">
        <v>1</v>
      </c>
      <c r="H481" s="2">
        <v>1</v>
      </c>
      <c r="I481" s="1">
        <v>43564.968888888892</v>
      </c>
      <c r="J481" s="2" t="s">
        <v>2536</v>
      </c>
      <c r="K481" s="2" t="s">
        <v>4590</v>
      </c>
      <c r="L481" s="2">
        <v>71</v>
      </c>
      <c r="M481" s="2">
        <v>0</v>
      </c>
      <c r="N481" s="2" t="s">
        <v>33</v>
      </c>
      <c r="O481" s="2" t="s">
        <v>395</v>
      </c>
      <c r="P481" s="2" t="s">
        <v>396</v>
      </c>
      <c r="Q481" s="2" t="s">
        <v>2537</v>
      </c>
      <c r="R481" s="2" t="s">
        <v>2433</v>
      </c>
      <c r="S481" s="2" t="s">
        <v>17</v>
      </c>
    </row>
    <row r="482" spans="1:19" x14ac:dyDescent="0.3">
      <c r="A482" s="2">
        <v>36836</v>
      </c>
      <c r="B482" s="2" t="s">
        <v>2825</v>
      </c>
      <c r="C482" s="2" t="s">
        <v>2120</v>
      </c>
      <c r="D482" s="2" t="s">
        <v>3581</v>
      </c>
      <c r="E482" s="2">
        <v>1853</v>
      </c>
      <c r="F482" s="2">
        <v>937</v>
      </c>
      <c r="G482" s="2">
        <v>0</v>
      </c>
      <c r="H482" s="2">
        <v>937</v>
      </c>
      <c r="I482" s="1">
        <v>43496.04787037037</v>
      </c>
      <c r="J482" s="2" t="s">
        <v>2826</v>
      </c>
      <c r="K482" s="2" t="s">
        <v>4603</v>
      </c>
      <c r="L482" s="2">
        <v>937</v>
      </c>
      <c r="M482" s="2">
        <v>0</v>
      </c>
      <c r="N482" s="2" t="s">
        <v>33</v>
      </c>
      <c r="O482" s="2" t="s">
        <v>28</v>
      </c>
      <c r="P482" s="2" t="s">
        <v>1095</v>
      </c>
      <c r="Q482" s="2" t="s">
        <v>1399</v>
      </c>
      <c r="R482" s="2" t="s">
        <v>1367</v>
      </c>
      <c r="S482" s="2" t="s">
        <v>17</v>
      </c>
    </row>
    <row r="483" spans="1:19" x14ac:dyDescent="0.3">
      <c r="A483" s="2">
        <v>36670</v>
      </c>
      <c r="B483" s="2" t="s">
        <v>2534</v>
      </c>
      <c r="C483" s="2" t="s">
        <v>2535</v>
      </c>
      <c r="D483" s="2" t="s">
        <v>4102</v>
      </c>
      <c r="E483" s="2">
        <v>1469</v>
      </c>
      <c r="F483" s="2">
        <v>2</v>
      </c>
      <c r="G483" s="2">
        <v>1</v>
      </c>
      <c r="H483" s="2">
        <v>1</v>
      </c>
      <c r="I483" s="1">
        <v>43564.968888888892</v>
      </c>
      <c r="J483" s="2" t="s">
        <v>2536</v>
      </c>
      <c r="K483" s="2" t="s">
        <v>4594</v>
      </c>
      <c r="L483" s="2">
        <v>63</v>
      </c>
      <c r="M483" s="2">
        <v>0</v>
      </c>
      <c r="N483" s="2" t="s">
        <v>33</v>
      </c>
      <c r="O483" s="2" t="s">
        <v>395</v>
      </c>
      <c r="P483" s="2" t="s">
        <v>396</v>
      </c>
      <c r="Q483" s="2" t="s">
        <v>2537</v>
      </c>
      <c r="R483" s="2" t="s">
        <v>2433</v>
      </c>
      <c r="S483" s="2" t="s">
        <v>17</v>
      </c>
    </row>
    <row r="484" spans="1:19" x14ac:dyDescent="0.3">
      <c r="A484" s="2">
        <v>32790</v>
      </c>
      <c r="B484" s="2" t="s">
        <v>366</v>
      </c>
      <c r="C484" s="2" t="s">
        <v>367</v>
      </c>
      <c r="D484" s="2" t="s">
        <v>2941</v>
      </c>
      <c r="E484" s="2">
        <v>171</v>
      </c>
      <c r="F484" s="2">
        <v>2</v>
      </c>
      <c r="G484" s="2">
        <v>1</v>
      </c>
      <c r="H484" s="2">
        <v>1</v>
      </c>
      <c r="I484" s="1">
        <v>43916.532407407409</v>
      </c>
      <c r="J484" s="2" t="s">
        <v>368</v>
      </c>
      <c r="K484" s="2" t="s">
        <v>4440</v>
      </c>
      <c r="L484" s="2">
        <v>192</v>
      </c>
      <c r="M484" s="2">
        <v>0</v>
      </c>
      <c r="N484" s="2" t="s">
        <v>17</v>
      </c>
      <c r="O484" s="2" t="s">
        <v>17</v>
      </c>
      <c r="P484" s="2" t="s">
        <v>17</v>
      </c>
      <c r="Q484" s="2"/>
      <c r="R484" s="2"/>
      <c r="S484" s="2"/>
    </row>
    <row r="485" spans="1:19" x14ac:dyDescent="0.3">
      <c r="A485" s="2">
        <v>7606</v>
      </c>
      <c r="B485" s="2" t="s">
        <v>149</v>
      </c>
      <c r="C485" s="2" t="s">
        <v>150</v>
      </c>
      <c r="D485" s="2" t="s">
        <v>2418</v>
      </c>
      <c r="E485" s="2">
        <v>77</v>
      </c>
      <c r="F485" s="2">
        <v>2</v>
      </c>
      <c r="G485" s="2">
        <v>1</v>
      </c>
      <c r="H485" s="2">
        <v>1</v>
      </c>
      <c r="I485" s="1">
        <v>43916.71707175926</v>
      </c>
      <c r="J485" s="2" t="s">
        <v>152</v>
      </c>
      <c r="K485" s="2" t="s">
        <v>2419</v>
      </c>
      <c r="L485" s="2">
        <v>248</v>
      </c>
      <c r="M485" s="2">
        <v>0</v>
      </c>
      <c r="N485" s="2" t="s">
        <v>17</v>
      </c>
      <c r="O485" s="2" t="s">
        <v>17</v>
      </c>
      <c r="P485" s="2" t="s">
        <v>17</v>
      </c>
      <c r="Q485" s="2"/>
      <c r="R485" s="2"/>
      <c r="S485" s="2"/>
    </row>
    <row r="486" spans="1:19" x14ac:dyDescent="0.3">
      <c r="A486" s="2">
        <v>29961</v>
      </c>
      <c r="B486" s="2" t="s">
        <v>2294</v>
      </c>
      <c r="C486" s="2" t="s">
        <v>2295</v>
      </c>
      <c r="D486" s="2" t="s">
        <v>3360</v>
      </c>
      <c r="E486" s="2">
        <v>1258</v>
      </c>
      <c r="F486" s="2">
        <v>4</v>
      </c>
      <c r="G486" s="2">
        <v>2</v>
      </c>
      <c r="H486" s="2">
        <v>2</v>
      </c>
      <c r="I486" s="1">
        <v>43648.835277777776</v>
      </c>
      <c r="J486" s="2" t="s">
        <v>2296</v>
      </c>
      <c r="K486" s="2" t="s">
        <v>4288</v>
      </c>
      <c r="L486" s="2">
        <v>179</v>
      </c>
      <c r="M486" s="2">
        <v>0</v>
      </c>
      <c r="N486" s="2" t="s">
        <v>17</v>
      </c>
      <c r="O486" s="2" t="s">
        <v>17</v>
      </c>
      <c r="P486" s="2" t="s">
        <v>17</v>
      </c>
      <c r="Q486" s="2"/>
      <c r="R486" s="2"/>
      <c r="S486" s="2"/>
    </row>
    <row r="487" spans="1:19" x14ac:dyDescent="0.3">
      <c r="A487" s="2">
        <v>30031</v>
      </c>
      <c r="B487" s="2" t="s">
        <v>2294</v>
      </c>
      <c r="C487" s="2" t="s">
        <v>2295</v>
      </c>
      <c r="D487" s="2" t="s">
        <v>3220</v>
      </c>
      <c r="E487" s="2">
        <v>1258</v>
      </c>
      <c r="F487" s="2">
        <v>2</v>
      </c>
      <c r="G487" s="2">
        <v>1</v>
      </c>
      <c r="H487" s="2">
        <v>1</v>
      </c>
      <c r="I487" s="1">
        <v>43648.835277777776</v>
      </c>
      <c r="J487" s="2" t="s">
        <v>2296</v>
      </c>
      <c r="K487" s="2" t="s">
        <v>4293</v>
      </c>
      <c r="L487" s="2">
        <v>65</v>
      </c>
      <c r="M487" s="2">
        <v>0</v>
      </c>
      <c r="N487" s="2" t="s">
        <v>17</v>
      </c>
      <c r="O487" s="2" t="s">
        <v>17</v>
      </c>
      <c r="P487" s="2" t="s">
        <v>17</v>
      </c>
      <c r="Q487" s="2"/>
      <c r="R487" s="2"/>
      <c r="S487" s="2"/>
    </row>
    <row r="488" spans="1:19" x14ac:dyDescent="0.3">
      <c r="A488" s="2">
        <v>36814</v>
      </c>
      <c r="B488" s="2" t="s">
        <v>2534</v>
      </c>
      <c r="C488" s="2" t="s">
        <v>2535</v>
      </c>
      <c r="D488" s="2" t="s">
        <v>4127</v>
      </c>
      <c r="E488" s="2">
        <v>1469</v>
      </c>
      <c r="F488" s="2">
        <v>2</v>
      </c>
      <c r="G488" s="2">
        <v>1</v>
      </c>
      <c r="H488" s="2">
        <v>1</v>
      </c>
      <c r="I488" s="1">
        <v>43564.968888888892</v>
      </c>
      <c r="J488" s="2" t="s">
        <v>2536</v>
      </c>
      <c r="K488" s="2" t="s">
        <v>4600</v>
      </c>
      <c r="L488" s="2">
        <v>184</v>
      </c>
      <c r="M488" s="2">
        <v>0</v>
      </c>
      <c r="N488" s="2" t="s">
        <v>33</v>
      </c>
      <c r="O488" s="2" t="s">
        <v>395</v>
      </c>
      <c r="P488" s="2" t="s">
        <v>396</v>
      </c>
      <c r="Q488" s="2" t="s">
        <v>2537</v>
      </c>
      <c r="R488" s="2" t="s">
        <v>2433</v>
      </c>
      <c r="S488" s="2" t="s">
        <v>17</v>
      </c>
    </row>
    <row r="489" spans="1:19" x14ac:dyDescent="0.3">
      <c r="A489" s="2">
        <v>30090</v>
      </c>
      <c r="B489" s="2" t="s">
        <v>2294</v>
      </c>
      <c r="C489" s="2" t="s">
        <v>2295</v>
      </c>
      <c r="D489" s="2" t="s">
        <v>4086</v>
      </c>
      <c r="E489" s="2">
        <v>1258</v>
      </c>
      <c r="F489" s="2">
        <v>4</v>
      </c>
      <c r="G489" s="2">
        <v>2</v>
      </c>
      <c r="H489" s="2">
        <v>2</v>
      </c>
      <c r="I489" s="1">
        <v>43648.835277777776</v>
      </c>
      <c r="J489" s="2" t="s">
        <v>2296</v>
      </c>
      <c r="K489" s="2" t="s">
        <v>4298</v>
      </c>
      <c r="L489" s="2">
        <v>75</v>
      </c>
      <c r="M489" s="2">
        <v>0</v>
      </c>
      <c r="N489" s="2" t="s">
        <v>17</v>
      </c>
      <c r="O489" s="2" t="s">
        <v>17</v>
      </c>
      <c r="P489" s="2" t="s">
        <v>17</v>
      </c>
      <c r="Q489" s="2"/>
      <c r="R489" s="2"/>
      <c r="S489" s="2"/>
    </row>
    <row r="490" spans="1:19" x14ac:dyDescent="0.3">
      <c r="A490" s="2">
        <v>30160</v>
      </c>
      <c r="B490" s="2" t="s">
        <v>2294</v>
      </c>
      <c r="C490" s="2" t="s">
        <v>2295</v>
      </c>
      <c r="D490" s="2" t="s">
        <v>3434</v>
      </c>
      <c r="E490" s="2">
        <v>1258</v>
      </c>
      <c r="F490" s="2">
        <v>2</v>
      </c>
      <c r="G490" s="2">
        <v>1</v>
      </c>
      <c r="H490" s="2">
        <v>1</v>
      </c>
      <c r="I490" s="1">
        <v>43648.835277777776</v>
      </c>
      <c r="J490" s="2" t="s">
        <v>2296</v>
      </c>
      <c r="K490" s="2" t="s">
        <v>4303</v>
      </c>
      <c r="L490" s="2">
        <v>147</v>
      </c>
      <c r="M490" s="2">
        <v>0</v>
      </c>
      <c r="N490" s="2" t="s">
        <v>17</v>
      </c>
      <c r="O490" s="2" t="s">
        <v>17</v>
      </c>
      <c r="P490" s="2" t="s">
        <v>17</v>
      </c>
      <c r="Q490" s="2"/>
      <c r="R490" s="2"/>
      <c r="S490" s="2"/>
    </row>
    <row r="491" spans="1:19" x14ac:dyDescent="0.3">
      <c r="A491" s="2">
        <v>2180</v>
      </c>
      <c r="B491" s="2" t="s">
        <v>259</v>
      </c>
      <c r="C491" s="2" t="s">
        <v>260</v>
      </c>
      <c r="D491" s="2" t="s">
        <v>829</v>
      </c>
      <c r="E491" s="2">
        <v>112</v>
      </c>
      <c r="F491" s="2">
        <v>4</v>
      </c>
      <c r="G491" s="2">
        <v>2</v>
      </c>
      <c r="H491" s="2">
        <v>2</v>
      </c>
      <c r="I491" s="1">
        <v>43915.956250000003</v>
      </c>
      <c r="J491" s="2" t="s">
        <v>261</v>
      </c>
      <c r="K491" s="2" t="s">
        <v>1323</v>
      </c>
      <c r="L491" s="2">
        <v>126</v>
      </c>
      <c r="M491" s="2">
        <v>0</v>
      </c>
      <c r="N491" s="2" t="s">
        <v>17</v>
      </c>
      <c r="O491" s="2" t="s">
        <v>17</v>
      </c>
      <c r="P491" s="2" t="s">
        <v>17</v>
      </c>
      <c r="Q491" s="2"/>
      <c r="R491" s="2"/>
      <c r="S491" s="2"/>
    </row>
    <row r="492" spans="1:19" x14ac:dyDescent="0.3">
      <c r="A492" s="2">
        <v>6648</v>
      </c>
      <c r="B492" s="2" t="s">
        <v>661</v>
      </c>
      <c r="C492" s="2" t="s">
        <v>662</v>
      </c>
      <c r="D492" s="2" t="s">
        <v>755</v>
      </c>
      <c r="E492" s="2">
        <v>266</v>
      </c>
      <c r="F492" s="2">
        <v>4</v>
      </c>
      <c r="G492" s="2">
        <v>3</v>
      </c>
      <c r="H492" s="2">
        <v>1</v>
      </c>
      <c r="I492" s="1">
        <v>43894.792210648149</v>
      </c>
      <c r="J492" s="2" t="s">
        <v>663</v>
      </c>
      <c r="K492" s="2" t="s">
        <v>2282</v>
      </c>
      <c r="L492" s="2">
        <v>763</v>
      </c>
      <c r="M492" s="2">
        <v>0</v>
      </c>
      <c r="N492" s="2" t="s">
        <v>17</v>
      </c>
      <c r="O492" s="2" t="s">
        <v>17</v>
      </c>
      <c r="P492" s="2" t="s">
        <v>17</v>
      </c>
      <c r="Q492" s="2"/>
      <c r="R492" s="2"/>
      <c r="S492" s="2"/>
    </row>
    <row r="493" spans="1:19" x14ac:dyDescent="0.3">
      <c r="A493" s="2">
        <v>11506</v>
      </c>
      <c r="B493" s="2" t="s">
        <v>348</v>
      </c>
      <c r="C493" s="2" t="s">
        <v>349</v>
      </c>
      <c r="D493" s="2" t="s">
        <v>1033</v>
      </c>
      <c r="E493" s="2">
        <v>142</v>
      </c>
      <c r="F493" s="2">
        <v>24</v>
      </c>
      <c r="G493" s="2">
        <v>12</v>
      </c>
      <c r="H493" s="2">
        <v>12</v>
      </c>
      <c r="I493" s="1">
        <v>43916.510196759256</v>
      </c>
      <c r="J493" s="2" t="s">
        <v>350</v>
      </c>
      <c r="K493" s="2" t="s">
        <v>2965</v>
      </c>
      <c r="L493" s="2">
        <v>120</v>
      </c>
      <c r="M493" s="2">
        <v>0</v>
      </c>
      <c r="N493" s="2" t="s">
        <v>17</v>
      </c>
      <c r="O493" s="2" t="s">
        <v>17</v>
      </c>
      <c r="P493" s="2" t="s">
        <v>17</v>
      </c>
      <c r="Q493" s="2"/>
      <c r="R493" s="2"/>
      <c r="S493" s="2"/>
    </row>
    <row r="494" spans="1:19" x14ac:dyDescent="0.3">
      <c r="A494" s="2">
        <v>11605</v>
      </c>
      <c r="B494" s="2" t="s">
        <v>348</v>
      </c>
      <c r="C494" s="2" t="s">
        <v>349</v>
      </c>
      <c r="D494" s="2" t="s">
        <v>2974</v>
      </c>
      <c r="E494" s="2">
        <v>142</v>
      </c>
      <c r="F494" s="2">
        <v>4</v>
      </c>
      <c r="G494" s="2">
        <v>2</v>
      </c>
      <c r="H494" s="2">
        <v>2</v>
      </c>
      <c r="I494" s="1">
        <v>43916.510196759256</v>
      </c>
      <c r="J494" s="2" t="s">
        <v>350</v>
      </c>
      <c r="K494" s="2" t="s">
        <v>2975</v>
      </c>
      <c r="L494" s="2">
        <v>139</v>
      </c>
      <c r="M494" s="2">
        <v>0</v>
      </c>
      <c r="N494" s="2" t="s">
        <v>17</v>
      </c>
      <c r="O494" s="2" t="s">
        <v>17</v>
      </c>
      <c r="P494" s="2" t="s">
        <v>17</v>
      </c>
      <c r="Q494" s="2"/>
      <c r="R494" s="2"/>
      <c r="S494" s="2"/>
    </row>
    <row r="495" spans="1:19" x14ac:dyDescent="0.3">
      <c r="A495" s="2">
        <v>7664</v>
      </c>
      <c r="B495" s="2" t="s">
        <v>149</v>
      </c>
      <c r="C495" s="2" t="s">
        <v>150</v>
      </c>
      <c r="D495" s="2" t="s">
        <v>1635</v>
      </c>
      <c r="E495" s="2">
        <v>77</v>
      </c>
      <c r="F495" s="2">
        <v>2</v>
      </c>
      <c r="G495" s="2">
        <v>1</v>
      </c>
      <c r="H495" s="2">
        <v>1</v>
      </c>
      <c r="I495" s="1">
        <v>43916.71707175926</v>
      </c>
      <c r="J495" s="2" t="s">
        <v>152</v>
      </c>
      <c r="K495" s="2" t="s">
        <v>2425</v>
      </c>
      <c r="L495" s="2">
        <v>348</v>
      </c>
      <c r="M495" s="2">
        <v>0</v>
      </c>
      <c r="N495" s="2" t="s">
        <v>17</v>
      </c>
      <c r="O495" s="2" t="s">
        <v>17</v>
      </c>
      <c r="P495" s="2" t="s">
        <v>17</v>
      </c>
      <c r="Q495" s="2"/>
      <c r="R495" s="2"/>
      <c r="S495" s="2"/>
    </row>
    <row r="496" spans="1:19" x14ac:dyDescent="0.3">
      <c r="A496" s="2">
        <v>11876</v>
      </c>
      <c r="B496" s="2" t="s">
        <v>1280</v>
      </c>
      <c r="C496" s="2" t="s">
        <v>228</v>
      </c>
      <c r="D496" s="2" t="s">
        <v>1649</v>
      </c>
      <c r="E496" s="2">
        <v>516</v>
      </c>
      <c r="F496" s="2">
        <v>2</v>
      </c>
      <c r="G496" s="2">
        <v>1</v>
      </c>
      <c r="H496" s="2">
        <v>1</v>
      </c>
      <c r="I496" s="1">
        <v>43850.62164351852</v>
      </c>
      <c r="J496" s="2" t="s">
        <v>1281</v>
      </c>
      <c r="K496" s="2" t="s">
        <v>3007</v>
      </c>
      <c r="L496" s="2">
        <v>63</v>
      </c>
      <c r="M496" s="2">
        <v>0</v>
      </c>
      <c r="N496" s="2" t="s">
        <v>17</v>
      </c>
      <c r="O496" s="2" t="s">
        <v>17</v>
      </c>
      <c r="P496" s="2" t="s">
        <v>17</v>
      </c>
      <c r="Q496" s="2"/>
      <c r="R496" s="2"/>
      <c r="S496" s="2"/>
    </row>
    <row r="497" spans="1:19" x14ac:dyDescent="0.3">
      <c r="A497" s="2">
        <v>1691</v>
      </c>
      <c r="B497" s="2" t="s">
        <v>661</v>
      </c>
      <c r="C497" s="2" t="s">
        <v>662</v>
      </c>
      <c r="D497" s="2" t="s">
        <v>1152</v>
      </c>
      <c r="E497" s="2">
        <v>266</v>
      </c>
      <c r="F497" s="2">
        <v>58</v>
      </c>
      <c r="G497" s="2">
        <v>0</v>
      </c>
      <c r="H497" s="2">
        <v>58</v>
      </c>
      <c r="I497" s="1">
        <v>43894.792210648149</v>
      </c>
      <c r="J497" s="2" t="s">
        <v>663</v>
      </c>
      <c r="K497" s="2" t="s">
        <v>1185</v>
      </c>
      <c r="L497" s="2">
        <v>58</v>
      </c>
      <c r="M497" s="2">
        <v>0</v>
      </c>
      <c r="N497" s="2" t="s">
        <v>17</v>
      </c>
      <c r="O497" s="2" t="s">
        <v>17</v>
      </c>
      <c r="P497" s="2" t="s">
        <v>17</v>
      </c>
      <c r="Q497" s="2"/>
      <c r="R497" s="2"/>
      <c r="S497" s="2"/>
    </row>
    <row r="498" spans="1:19" x14ac:dyDescent="0.3">
      <c r="A498" s="2">
        <v>4305</v>
      </c>
      <c r="B498" s="2" t="s">
        <v>366</v>
      </c>
      <c r="C498" s="2" t="s">
        <v>367</v>
      </c>
      <c r="D498" s="2" t="s">
        <v>1164</v>
      </c>
      <c r="E498" s="2">
        <v>171</v>
      </c>
      <c r="F498" s="2">
        <v>123</v>
      </c>
      <c r="G498" s="2">
        <v>18</v>
      </c>
      <c r="H498" s="2">
        <v>105</v>
      </c>
      <c r="I498" s="1">
        <v>43916.532407407409</v>
      </c>
      <c r="J498" s="2" t="s">
        <v>368</v>
      </c>
      <c r="K498" s="2" t="s">
        <v>1864</v>
      </c>
      <c r="L498" s="2">
        <v>63</v>
      </c>
      <c r="M498" s="2">
        <v>0</v>
      </c>
      <c r="N498" s="2" t="s">
        <v>17</v>
      </c>
      <c r="O498" s="2" t="s">
        <v>17</v>
      </c>
      <c r="P498" s="2" t="s">
        <v>17</v>
      </c>
      <c r="Q498" s="2"/>
      <c r="R498" s="2"/>
      <c r="S498" s="2"/>
    </row>
    <row r="499" spans="1:19" x14ac:dyDescent="0.3">
      <c r="A499" s="2">
        <v>1326</v>
      </c>
      <c r="B499" s="2" t="s">
        <v>127</v>
      </c>
      <c r="C499" s="2" t="s">
        <v>128</v>
      </c>
      <c r="D499" s="2" t="s">
        <v>101</v>
      </c>
      <c r="E499" s="2">
        <v>72</v>
      </c>
      <c r="F499" s="2">
        <v>220</v>
      </c>
      <c r="G499" s="2">
        <v>110</v>
      </c>
      <c r="H499" s="2">
        <v>110</v>
      </c>
      <c r="I499" s="1">
        <v>43927.481030092589</v>
      </c>
      <c r="J499" s="2" t="s">
        <v>129</v>
      </c>
      <c r="K499" s="2" t="s">
        <v>1024</v>
      </c>
      <c r="L499" s="2">
        <v>1725</v>
      </c>
      <c r="M499" s="2">
        <v>0</v>
      </c>
      <c r="N499" s="2" t="s">
        <v>17</v>
      </c>
      <c r="O499" s="2" t="s">
        <v>17</v>
      </c>
      <c r="P499" s="2" t="s">
        <v>17</v>
      </c>
      <c r="Q499" s="2" t="s">
        <v>130</v>
      </c>
      <c r="R499" s="2" t="s">
        <v>17</v>
      </c>
      <c r="S499" s="2" t="s">
        <v>131</v>
      </c>
    </row>
    <row r="500" spans="1:19" x14ac:dyDescent="0.3">
      <c r="A500" s="2">
        <v>37059</v>
      </c>
      <c r="B500" s="2" t="s">
        <v>2825</v>
      </c>
      <c r="C500" s="2" t="s">
        <v>2120</v>
      </c>
      <c r="D500" s="2" t="s">
        <v>3481</v>
      </c>
      <c r="E500" s="2">
        <v>1853</v>
      </c>
      <c r="F500" s="2">
        <v>18</v>
      </c>
      <c r="G500" s="2">
        <v>10</v>
      </c>
      <c r="H500" s="2">
        <v>8</v>
      </c>
      <c r="I500" s="1">
        <v>43496.04787037037</v>
      </c>
      <c r="J500" s="2" t="s">
        <v>2826</v>
      </c>
      <c r="K500" s="2" t="s">
        <v>4616</v>
      </c>
      <c r="L500" s="2">
        <v>19</v>
      </c>
      <c r="M500" s="2">
        <v>0</v>
      </c>
      <c r="N500" s="2" t="s">
        <v>33</v>
      </c>
      <c r="O500" s="2" t="s">
        <v>28</v>
      </c>
      <c r="P500" s="2" t="s">
        <v>1095</v>
      </c>
      <c r="Q500" s="2" t="s">
        <v>1399</v>
      </c>
      <c r="R500" s="2" t="s">
        <v>1367</v>
      </c>
      <c r="S500" s="2" t="s">
        <v>17</v>
      </c>
    </row>
    <row r="501" spans="1:19" x14ac:dyDescent="0.3">
      <c r="A501" s="2">
        <v>11871</v>
      </c>
      <c r="B501" s="2" t="s">
        <v>348</v>
      </c>
      <c r="C501" s="2" t="s">
        <v>349</v>
      </c>
      <c r="D501" s="2" t="s">
        <v>1943</v>
      </c>
      <c r="E501" s="2">
        <v>142</v>
      </c>
      <c r="F501" s="2">
        <v>4</v>
      </c>
      <c r="G501" s="2">
        <v>2</v>
      </c>
      <c r="H501" s="2">
        <v>2</v>
      </c>
      <c r="I501" s="1">
        <v>43916.510196759256</v>
      </c>
      <c r="J501" s="2" t="s">
        <v>350</v>
      </c>
      <c r="K501" s="2" t="s">
        <v>3006</v>
      </c>
      <c r="L501" s="2">
        <v>442</v>
      </c>
      <c r="M501" s="2">
        <v>0</v>
      </c>
      <c r="N501" s="2" t="s">
        <v>17</v>
      </c>
      <c r="O501" s="2" t="s">
        <v>17</v>
      </c>
      <c r="P501" s="2" t="s">
        <v>17</v>
      </c>
      <c r="Q501" s="2"/>
      <c r="R501" s="2"/>
      <c r="S501" s="2"/>
    </row>
    <row r="502" spans="1:19" x14ac:dyDescent="0.3">
      <c r="A502" s="2">
        <v>11981</v>
      </c>
      <c r="B502" s="2" t="s">
        <v>348</v>
      </c>
      <c r="C502" s="2" t="s">
        <v>349</v>
      </c>
      <c r="D502" s="2" t="s">
        <v>860</v>
      </c>
      <c r="E502" s="2">
        <v>142</v>
      </c>
      <c r="F502" s="2">
        <v>10</v>
      </c>
      <c r="G502" s="2">
        <v>5</v>
      </c>
      <c r="H502" s="2">
        <v>5</v>
      </c>
      <c r="I502" s="1">
        <v>43916.510196759256</v>
      </c>
      <c r="J502" s="2" t="s">
        <v>350</v>
      </c>
      <c r="K502" s="2" t="s">
        <v>3014</v>
      </c>
      <c r="L502" s="2">
        <v>257</v>
      </c>
      <c r="M502" s="2">
        <v>0</v>
      </c>
      <c r="N502" s="2" t="s">
        <v>17</v>
      </c>
      <c r="O502" s="2" t="s">
        <v>17</v>
      </c>
      <c r="P502" s="2" t="s">
        <v>17</v>
      </c>
      <c r="Q502" s="2"/>
      <c r="R502" s="2"/>
      <c r="S502" s="2"/>
    </row>
    <row r="503" spans="1:19" x14ac:dyDescent="0.3">
      <c r="A503" s="2">
        <v>7753</v>
      </c>
      <c r="B503" s="2" t="s">
        <v>149</v>
      </c>
      <c r="C503" s="2" t="s">
        <v>150</v>
      </c>
      <c r="D503" s="2" t="s">
        <v>2441</v>
      </c>
      <c r="E503" s="2">
        <v>77</v>
      </c>
      <c r="F503" s="2">
        <v>2</v>
      </c>
      <c r="G503" s="2">
        <v>1</v>
      </c>
      <c r="H503" s="2">
        <v>1</v>
      </c>
      <c r="I503" s="1">
        <v>43916.71707175926</v>
      </c>
      <c r="J503" s="2" t="s">
        <v>152</v>
      </c>
      <c r="K503" s="2" t="s">
        <v>2442</v>
      </c>
      <c r="L503" s="2">
        <v>92</v>
      </c>
      <c r="M503" s="2">
        <v>0</v>
      </c>
      <c r="N503" s="2" t="s">
        <v>17</v>
      </c>
      <c r="O503" s="2" t="s">
        <v>17</v>
      </c>
      <c r="P503" s="2" t="s">
        <v>17</v>
      </c>
      <c r="Q503" s="2"/>
      <c r="R503" s="2"/>
      <c r="S503" s="2"/>
    </row>
    <row r="504" spans="1:19" x14ac:dyDescent="0.3">
      <c r="A504" s="2">
        <v>37629</v>
      </c>
      <c r="B504" s="2" t="s">
        <v>3929</v>
      </c>
      <c r="C504" s="2" t="s">
        <v>3930</v>
      </c>
      <c r="D504" s="2" t="s">
        <v>4599</v>
      </c>
      <c r="E504" s="2">
        <v>4382</v>
      </c>
      <c r="F504" s="2">
        <v>2</v>
      </c>
      <c r="G504" s="2">
        <v>1</v>
      </c>
      <c r="H504" s="2">
        <v>1</v>
      </c>
      <c r="I504" s="1">
        <v>42913.456400462965</v>
      </c>
      <c r="J504" s="2" t="s">
        <v>3931</v>
      </c>
      <c r="K504" s="2" t="s">
        <v>4638</v>
      </c>
      <c r="L504" s="2">
        <v>40</v>
      </c>
      <c r="M504" s="2">
        <v>0</v>
      </c>
      <c r="N504" s="2" t="s">
        <v>17</v>
      </c>
      <c r="O504" s="2" t="s">
        <v>17</v>
      </c>
      <c r="P504" s="2" t="s">
        <v>17</v>
      </c>
      <c r="Q504" s="2" t="s">
        <v>3722</v>
      </c>
      <c r="R504" s="2" t="s">
        <v>17</v>
      </c>
      <c r="S504" s="2" t="s">
        <v>17</v>
      </c>
    </row>
    <row r="505" spans="1:19" x14ac:dyDescent="0.3">
      <c r="A505" s="2">
        <v>36962</v>
      </c>
      <c r="B505" s="2" t="s">
        <v>2534</v>
      </c>
      <c r="C505" s="2" t="s">
        <v>2535</v>
      </c>
      <c r="D505" s="2" t="s">
        <v>2777</v>
      </c>
      <c r="E505" s="2">
        <v>1469</v>
      </c>
      <c r="F505" s="2">
        <v>4</v>
      </c>
      <c r="G505" s="2">
        <v>2</v>
      </c>
      <c r="H505" s="2">
        <v>2</v>
      </c>
      <c r="I505" s="1">
        <v>43564.968888888892</v>
      </c>
      <c r="J505" s="2" t="s">
        <v>2536</v>
      </c>
      <c r="K505" s="2" t="s">
        <v>4611</v>
      </c>
      <c r="L505" s="2">
        <v>125</v>
      </c>
      <c r="M505" s="2">
        <v>0</v>
      </c>
      <c r="N505" s="2" t="s">
        <v>33</v>
      </c>
      <c r="O505" s="2" t="s">
        <v>395</v>
      </c>
      <c r="P505" s="2" t="s">
        <v>396</v>
      </c>
      <c r="Q505" s="2" t="s">
        <v>2537</v>
      </c>
      <c r="R505" s="2" t="s">
        <v>2433</v>
      </c>
      <c r="S505" s="2" t="s">
        <v>17</v>
      </c>
    </row>
    <row r="506" spans="1:19" x14ac:dyDescent="0.3">
      <c r="A506" s="2">
        <v>6984</v>
      </c>
      <c r="B506" s="2" t="s">
        <v>661</v>
      </c>
      <c r="C506" s="2" t="s">
        <v>662</v>
      </c>
      <c r="D506" s="2" t="s">
        <v>1054</v>
      </c>
      <c r="E506" s="2">
        <v>266</v>
      </c>
      <c r="F506" s="2">
        <v>7</v>
      </c>
      <c r="G506" s="2">
        <v>7</v>
      </c>
      <c r="H506" s="2">
        <v>0</v>
      </c>
      <c r="I506" s="1">
        <v>43894.792210648149</v>
      </c>
      <c r="J506" s="2" t="s">
        <v>663</v>
      </c>
      <c r="K506" s="2" t="s">
        <v>2332</v>
      </c>
      <c r="L506" s="2">
        <v>51</v>
      </c>
      <c r="M506" s="2">
        <v>0</v>
      </c>
      <c r="N506" s="2" t="s">
        <v>17</v>
      </c>
      <c r="O506" s="2" t="s">
        <v>17</v>
      </c>
      <c r="P506" s="2" t="s">
        <v>17</v>
      </c>
      <c r="Q506" s="2"/>
      <c r="R506" s="2"/>
      <c r="S506" s="2"/>
    </row>
    <row r="507" spans="1:19" x14ac:dyDescent="0.3">
      <c r="A507" s="2">
        <v>37652</v>
      </c>
      <c r="B507" s="2" t="s">
        <v>3929</v>
      </c>
      <c r="C507" s="2" t="s">
        <v>3930</v>
      </c>
      <c r="D507" s="2" t="s">
        <v>4602</v>
      </c>
      <c r="E507" s="2">
        <v>4382</v>
      </c>
      <c r="F507" s="2">
        <v>2</v>
      </c>
      <c r="G507" s="2">
        <v>1</v>
      </c>
      <c r="H507" s="2">
        <v>1</v>
      </c>
      <c r="I507" s="1">
        <v>42913.456400462965</v>
      </c>
      <c r="J507" s="2" t="s">
        <v>3931</v>
      </c>
      <c r="K507" s="2" t="s">
        <v>4640</v>
      </c>
      <c r="L507" s="2">
        <v>111</v>
      </c>
      <c r="M507" s="2">
        <v>0</v>
      </c>
      <c r="N507" s="2" t="s">
        <v>17</v>
      </c>
      <c r="O507" s="2" t="s">
        <v>17</v>
      </c>
      <c r="P507" s="2" t="s">
        <v>17</v>
      </c>
      <c r="Q507" s="2" t="s">
        <v>3722</v>
      </c>
      <c r="R507" s="2" t="s">
        <v>17</v>
      </c>
      <c r="S507" s="2" t="s">
        <v>17</v>
      </c>
    </row>
    <row r="508" spans="1:19" x14ac:dyDescent="0.3">
      <c r="A508" s="2">
        <v>36990</v>
      </c>
      <c r="B508" s="2" t="s">
        <v>2534</v>
      </c>
      <c r="C508" s="2" t="s">
        <v>2535</v>
      </c>
      <c r="D508" s="2" t="s">
        <v>2812</v>
      </c>
      <c r="E508" s="2">
        <v>1469</v>
      </c>
      <c r="F508" s="2">
        <v>4</v>
      </c>
      <c r="G508" s="2">
        <v>2</v>
      </c>
      <c r="H508" s="2">
        <v>2</v>
      </c>
      <c r="I508" s="1">
        <v>43564.968888888892</v>
      </c>
      <c r="J508" s="2" t="s">
        <v>2536</v>
      </c>
      <c r="K508" s="2" t="s">
        <v>4613</v>
      </c>
      <c r="L508" s="2">
        <v>87</v>
      </c>
      <c r="M508" s="2">
        <v>0</v>
      </c>
      <c r="N508" s="2" t="s">
        <v>33</v>
      </c>
      <c r="O508" s="2" t="s">
        <v>395</v>
      </c>
      <c r="P508" s="2" t="s">
        <v>396</v>
      </c>
      <c r="Q508" s="2" t="s">
        <v>2537</v>
      </c>
      <c r="R508" s="2" t="s">
        <v>2433</v>
      </c>
      <c r="S508" s="2" t="s">
        <v>17</v>
      </c>
    </row>
    <row r="509" spans="1:19" x14ac:dyDescent="0.3">
      <c r="A509" s="2">
        <v>4027</v>
      </c>
      <c r="B509" s="2" t="s">
        <v>1790</v>
      </c>
      <c r="C509" s="2" t="s">
        <v>1791</v>
      </c>
      <c r="D509" s="2" t="s">
        <v>1792</v>
      </c>
      <c r="E509" s="2">
        <v>866</v>
      </c>
      <c r="F509" s="2">
        <v>30</v>
      </c>
      <c r="G509" s="2">
        <v>12</v>
      </c>
      <c r="H509" s="2">
        <v>18</v>
      </c>
      <c r="I509" s="1">
        <v>43750.347407395835</v>
      </c>
      <c r="J509" s="2" t="s">
        <v>1793</v>
      </c>
      <c r="K509" s="2" t="s">
        <v>1794</v>
      </c>
      <c r="L509" s="2">
        <v>345</v>
      </c>
      <c r="M509" s="2">
        <v>0</v>
      </c>
      <c r="N509" s="2" t="s">
        <v>17</v>
      </c>
      <c r="O509" s="2" t="s">
        <v>17</v>
      </c>
      <c r="P509" s="2" t="s">
        <v>17</v>
      </c>
      <c r="Q509" s="2" t="s">
        <v>1795</v>
      </c>
      <c r="R509" s="2" t="s">
        <v>17</v>
      </c>
      <c r="S509" s="2" t="s">
        <v>1796</v>
      </c>
    </row>
    <row r="510" spans="1:19" x14ac:dyDescent="0.3">
      <c r="A510" s="2">
        <v>30513</v>
      </c>
      <c r="B510" s="2" t="s">
        <v>2294</v>
      </c>
      <c r="C510" s="2" t="s">
        <v>2295</v>
      </c>
      <c r="D510" s="2" t="s">
        <v>2852</v>
      </c>
      <c r="E510" s="2">
        <v>1258</v>
      </c>
      <c r="F510" s="2">
        <v>2</v>
      </c>
      <c r="G510" s="2">
        <v>1</v>
      </c>
      <c r="H510" s="2">
        <v>1</v>
      </c>
      <c r="I510" s="1">
        <v>43648.835277777776</v>
      </c>
      <c r="J510" s="2" t="s">
        <v>2296</v>
      </c>
      <c r="K510" s="2" t="s">
        <v>4321</v>
      </c>
      <c r="L510" s="2">
        <v>208</v>
      </c>
      <c r="M510" s="2">
        <v>0</v>
      </c>
      <c r="N510" s="2" t="s">
        <v>17</v>
      </c>
      <c r="O510" s="2" t="s">
        <v>17</v>
      </c>
      <c r="P510" s="2" t="s">
        <v>17</v>
      </c>
      <c r="Q510" s="2"/>
      <c r="R510" s="2"/>
      <c r="S510" s="2"/>
    </row>
    <row r="511" spans="1:19" x14ac:dyDescent="0.3">
      <c r="A511" s="2">
        <v>37155</v>
      </c>
      <c r="B511" s="2" t="s">
        <v>2825</v>
      </c>
      <c r="C511" s="2" t="s">
        <v>2120</v>
      </c>
      <c r="D511" s="2" t="s">
        <v>3634</v>
      </c>
      <c r="E511" s="2">
        <v>1853</v>
      </c>
      <c r="F511" s="2">
        <v>27</v>
      </c>
      <c r="G511" s="2">
        <v>27</v>
      </c>
      <c r="H511" s="2">
        <v>0</v>
      </c>
      <c r="I511" s="1">
        <v>43496.04787037037</v>
      </c>
      <c r="J511" s="2" t="s">
        <v>2826</v>
      </c>
      <c r="K511" s="2" t="s">
        <v>4622</v>
      </c>
      <c r="L511" s="2">
        <v>27</v>
      </c>
      <c r="M511" s="2">
        <v>0</v>
      </c>
      <c r="N511" s="2" t="s">
        <v>33</v>
      </c>
      <c r="O511" s="2" t="s">
        <v>28</v>
      </c>
      <c r="P511" s="2" t="s">
        <v>1095</v>
      </c>
      <c r="Q511" s="2" t="s">
        <v>1399</v>
      </c>
      <c r="R511" s="2" t="s">
        <v>1367</v>
      </c>
      <c r="S511" s="2" t="s">
        <v>17</v>
      </c>
    </row>
    <row r="512" spans="1:19" x14ac:dyDescent="0.3">
      <c r="A512" s="2">
        <v>37088</v>
      </c>
      <c r="B512" s="2" t="s">
        <v>2534</v>
      </c>
      <c r="C512" s="2" t="s">
        <v>2535</v>
      </c>
      <c r="D512" s="2" t="s">
        <v>4144</v>
      </c>
      <c r="E512" s="2">
        <v>1469</v>
      </c>
      <c r="F512" s="2">
        <v>2</v>
      </c>
      <c r="G512" s="2">
        <v>1</v>
      </c>
      <c r="H512" s="2">
        <v>1</v>
      </c>
      <c r="I512" s="1">
        <v>43564.968888888892</v>
      </c>
      <c r="J512" s="2" t="s">
        <v>2536</v>
      </c>
      <c r="K512" s="2" t="s">
        <v>4617</v>
      </c>
      <c r="L512" s="2">
        <v>70</v>
      </c>
      <c r="M512" s="2">
        <v>0</v>
      </c>
      <c r="N512" s="2" t="s">
        <v>33</v>
      </c>
      <c r="O512" s="2" t="s">
        <v>395</v>
      </c>
      <c r="P512" s="2" t="s">
        <v>396</v>
      </c>
      <c r="Q512" s="2" t="s">
        <v>2537</v>
      </c>
      <c r="R512" s="2" t="s">
        <v>2433</v>
      </c>
      <c r="S512" s="2" t="s">
        <v>17</v>
      </c>
    </row>
    <row r="513" spans="1:19" x14ac:dyDescent="0.3">
      <c r="A513" s="2">
        <v>31878</v>
      </c>
      <c r="B513" s="2" t="s">
        <v>2555</v>
      </c>
      <c r="C513" s="2" t="s">
        <v>2556</v>
      </c>
      <c r="D513" s="2" t="s">
        <v>3024</v>
      </c>
      <c r="E513" s="2">
        <v>1485</v>
      </c>
      <c r="F513" s="2">
        <v>4</v>
      </c>
      <c r="G513" s="2">
        <v>1</v>
      </c>
      <c r="H513" s="2">
        <v>3</v>
      </c>
      <c r="I513" s="1">
        <v>43564.629710648151</v>
      </c>
      <c r="J513" s="2" t="s">
        <v>2557</v>
      </c>
      <c r="K513" s="2" t="s">
        <v>4382</v>
      </c>
      <c r="L513" s="2">
        <v>116</v>
      </c>
      <c r="M513" s="2">
        <v>0</v>
      </c>
      <c r="N513" s="2" t="s">
        <v>17</v>
      </c>
      <c r="O513" s="2" t="s">
        <v>17</v>
      </c>
      <c r="P513" s="2" t="s">
        <v>17</v>
      </c>
      <c r="Q513" s="2"/>
      <c r="R513" s="2"/>
      <c r="S513" s="2"/>
    </row>
    <row r="514" spans="1:19" x14ac:dyDescent="0.3">
      <c r="A514" s="2">
        <v>9094</v>
      </c>
      <c r="B514" s="2" t="s">
        <v>2283</v>
      </c>
      <c r="C514" s="2" t="s">
        <v>2284</v>
      </c>
      <c r="D514" s="2" t="s">
        <v>2411</v>
      </c>
      <c r="E514" s="2">
        <v>1256</v>
      </c>
      <c r="F514" s="2">
        <v>2</v>
      </c>
      <c r="G514" s="2">
        <v>2</v>
      </c>
      <c r="H514" s="2">
        <v>0</v>
      </c>
      <c r="I514" s="1">
        <v>43648.796030092592</v>
      </c>
      <c r="J514" s="2" t="s">
        <v>2285</v>
      </c>
      <c r="K514" s="2" t="s">
        <v>2646</v>
      </c>
      <c r="L514" s="2">
        <v>64</v>
      </c>
      <c r="M514" s="2">
        <v>0</v>
      </c>
      <c r="N514" s="2" t="s">
        <v>17</v>
      </c>
      <c r="O514" s="2" t="s">
        <v>17</v>
      </c>
      <c r="P514" s="2" t="s">
        <v>17</v>
      </c>
      <c r="Q514" s="2"/>
      <c r="R514" s="2"/>
      <c r="S514" s="2"/>
    </row>
    <row r="515" spans="1:19" x14ac:dyDescent="0.3">
      <c r="A515" s="2">
        <v>30574</v>
      </c>
      <c r="B515" s="2" t="s">
        <v>2294</v>
      </c>
      <c r="C515" s="2" t="s">
        <v>2295</v>
      </c>
      <c r="D515" s="2" t="s">
        <v>2989</v>
      </c>
      <c r="E515" s="2">
        <v>1258</v>
      </c>
      <c r="F515" s="2">
        <v>2</v>
      </c>
      <c r="G515" s="2">
        <v>1</v>
      </c>
      <c r="H515" s="2">
        <v>1</v>
      </c>
      <c r="I515" s="1">
        <v>43648.835277777776</v>
      </c>
      <c r="J515" s="2" t="s">
        <v>2296</v>
      </c>
      <c r="K515" s="2" t="s">
        <v>4325</v>
      </c>
      <c r="L515" s="2">
        <v>37</v>
      </c>
      <c r="M515" s="2">
        <v>0</v>
      </c>
      <c r="N515" s="2" t="s">
        <v>17</v>
      </c>
      <c r="O515" s="2" t="s">
        <v>17</v>
      </c>
      <c r="P515" s="2" t="s">
        <v>17</v>
      </c>
      <c r="Q515" s="2"/>
      <c r="R515" s="2"/>
      <c r="S515" s="2"/>
    </row>
    <row r="516" spans="1:19" x14ac:dyDescent="0.3">
      <c r="A516" s="2">
        <v>31927</v>
      </c>
      <c r="B516" s="2" t="s">
        <v>2555</v>
      </c>
      <c r="C516" s="2" t="s">
        <v>2556</v>
      </c>
      <c r="D516" s="2" t="s">
        <v>4082</v>
      </c>
      <c r="E516" s="2">
        <v>1485</v>
      </c>
      <c r="F516" s="2">
        <v>2</v>
      </c>
      <c r="G516" s="2">
        <v>1</v>
      </c>
      <c r="H516" s="2">
        <v>1</v>
      </c>
      <c r="I516" s="1">
        <v>43564.629710648151</v>
      </c>
      <c r="J516" s="2" t="s">
        <v>2557</v>
      </c>
      <c r="K516" s="2" t="s">
        <v>4385</v>
      </c>
      <c r="L516" s="2">
        <v>173</v>
      </c>
      <c r="M516" s="2">
        <v>0</v>
      </c>
      <c r="N516" s="2" t="s">
        <v>17</v>
      </c>
      <c r="O516" s="2" t="s">
        <v>17</v>
      </c>
      <c r="P516" s="2" t="s">
        <v>17</v>
      </c>
      <c r="Q516" s="2"/>
      <c r="R516" s="2"/>
      <c r="S516" s="2"/>
    </row>
    <row r="517" spans="1:19" x14ac:dyDescent="0.3">
      <c r="A517" s="2">
        <v>7068</v>
      </c>
      <c r="B517" s="2" t="s">
        <v>661</v>
      </c>
      <c r="C517" s="2" t="s">
        <v>662</v>
      </c>
      <c r="D517" s="2" t="s">
        <v>1236</v>
      </c>
      <c r="E517" s="2">
        <v>266</v>
      </c>
      <c r="F517" s="2">
        <v>10</v>
      </c>
      <c r="G517" s="2">
        <v>9</v>
      </c>
      <c r="H517" s="2">
        <v>1</v>
      </c>
      <c r="I517" s="1">
        <v>43894.792210648149</v>
      </c>
      <c r="J517" s="2" t="s">
        <v>663</v>
      </c>
      <c r="K517" s="2" t="s">
        <v>2344</v>
      </c>
      <c r="L517" s="2">
        <v>368</v>
      </c>
      <c r="M517" s="2">
        <v>0</v>
      </c>
      <c r="N517" s="2" t="s">
        <v>17</v>
      </c>
      <c r="O517" s="2" t="s">
        <v>17</v>
      </c>
      <c r="P517" s="2" t="s">
        <v>17</v>
      </c>
      <c r="Q517" s="2"/>
      <c r="R517" s="2"/>
      <c r="S517" s="2"/>
    </row>
    <row r="518" spans="1:19" x14ac:dyDescent="0.3">
      <c r="A518" s="2">
        <v>30634</v>
      </c>
      <c r="B518" s="2" t="s">
        <v>2294</v>
      </c>
      <c r="C518" s="2" t="s">
        <v>2295</v>
      </c>
      <c r="D518" s="2" t="s">
        <v>3041</v>
      </c>
      <c r="E518" s="2">
        <v>1258</v>
      </c>
      <c r="F518" s="2">
        <v>2</v>
      </c>
      <c r="G518" s="2">
        <v>1</v>
      </c>
      <c r="H518" s="2">
        <v>1</v>
      </c>
      <c r="I518" s="1">
        <v>43648.835277777776</v>
      </c>
      <c r="J518" s="2" t="s">
        <v>2296</v>
      </c>
      <c r="K518" s="2" t="s">
        <v>4330</v>
      </c>
      <c r="L518" s="2">
        <v>211</v>
      </c>
      <c r="M518" s="2">
        <v>0</v>
      </c>
      <c r="N518" s="2" t="s">
        <v>17</v>
      </c>
      <c r="O518" s="2" t="s">
        <v>17</v>
      </c>
      <c r="P518" s="2" t="s">
        <v>17</v>
      </c>
      <c r="Q518" s="2"/>
      <c r="R518" s="2"/>
      <c r="S518" s="2"/>
    </row>
    <row r="519" spans="1:19" x14ac:dyDescent="0.3">
      <c r="A519" s="2">
        <v>30691</v>
      </c>
      <c r="B519" s="2" t="s">
        <v>2294</v>
      </c>
      <c r="C519" s="2" t="s">
        <v>2295</v>
      </c>
      <c r="D519" s="2" t="s">
        <v>3258</v>
      </c>
      <c r="E519" s="2">
        <v>1258</v>
      </c>
      <c r="F519" s="2">
        <v>4</v>
      </c>
      <c r="G519" s="2">
        <v>2</v>
      </c>
      <c r="H519" s="2">
        <v>2</v>
      </c>
      <c r="I519" s="1">
        <v>43648.835277777776</v>
      </c>
      <c r="J519" s="2" t="s">
        <v>2296</v>
      </c>
      <c r="K519" s="2" t="s">
        <v>4333</v>
      </c>
      <c r="L519" s="2">
        <v>254</v>
      </c>
      <c r="M519" s="2">
        <v>0</v>
      </c>
      <c r="N519" s="2" t="s">
        <v>17</v>
      </c>
      <c r="O519" s="2" t="s">
        <v>17</v>
      </c>
      <c r="P519" s="2" t="s">
        <v>17</v>
      </c>
      <c r="Q519" s="2"/>
      <c r="R519" s="2"/>
      <c r="S519" s="2"/>
    </row>
    <row r="520" spans="1:19" x14ac:dyDescent="0.3">
      <c r="A520" s="2">
        <v>32162</v>
      </c>
      <c r="B520" s="2" t="s">
        <v>2555</v>
      </c>
      <c r="C520" s="2" t="s">
        <v>2556</v>
      </c>
      <c r="D520" s="2" t="s">
        <v>4178</v>
      </c>
      <c r="E520" s="2">
        <v>1485</v>
      </c>
      <c r="F520" s="2">
        <v>8</v>
      </c>
      <c r="G520" s="2">
        <v>4</v>
      </c>
      <c r="H520" s="2">
        <v>4</v>
      </c>
      <c r="I520" s="1">
        <v>43564.629710648151</v>
      </c>
      <c r="J520" s="2" t="s">
        <v>2557</v>
      </c>
      <c r="K520" s="2" t="s">
        <v>4398</v>
      </c>
      <c r="L520" s="2">
        <v>85</v>
      </c>
      <c r="M520" s="2">
        <v>0</v>
      </c>
      <c r="N520" s="2" t="s">
        <v>17</v>
      </c>
      <c r="O520" s="2" t="s">
        <v>17</v>
      </c>
      <c r="P520" s="2" t="s">
        <v>17</v>
      </c>
      <c r="Q520" s="2"/>
      <c r="R520" s="2"/>
      <c r="S520" s="2"/>
    </row>
    <row r="521" spans="1:19" x14ac:dyDescent="0.3">
      <c r="A521" s="2">
        <v>32200</v>
      </c>
      <c r="B521" s="2" t="s">
        <v>2555</v>
      </c>
      <c r="C521" s="2" t="s">
        <v>2556</v>
      </c>
      <c r="D521" s="2" t="s">
        <v>4186</v>
      </c>
      <c r="E521" s="2">
        <v>1485</v>
      </c>
      <c r="F521" s="2">
        <v>14</v>
      </c>
      <c r="G521" s="2">
        <v>7</v>
      </c>
      <c r="H521" s="2">
        <v>7</v>
      </c>
      <c r="I521" s="1">
        <v>43564.629710648151</v>
      </c>
      <c r="J521" s="2" t="s">
        <v>2557</v>
      </c>
      <c r="K521" s="2" t="s">
        <v>4400</v>
      </c>
      <c r="L521" s="2">
        <v>76</v>
      </c>
      <c r="M521" s="2">
        <v>0</v>
      </c>
      <c r="N521" s="2" t="s">
        <v>17</v>
      </c>
      <c r="O521" s="2" t="s">
        <v>17</v>
      </c>
      <c r="P521" s="2" t="s">
        <v>17</v>
      </c>
      <c r="Q521" s="2"/>
      <c r="R521" s="2"/>
      <c r="S521" s="2"/>
    </row>
    <row r="522" spans="1:19" x14ac:dyDescent="0.3">
      <c r="A522" s="2">
        <v>32281</v>
      </c>
      <c r="B522" s="2" t="s">
        <v>2555</v>
      </c>
      <c r="C522" s="2" t="s">
        <v>2556</v>
      </c>
      <c r="D522" s="2" t="s">
        <v>3670</v>
      </c>
      <c r="E522" s="2">
        <v>1485</v>
      </c>
      <c r="F522" s="2">
        <v>2</v>
      </c>
      <c r="G522" s="2">
        <v>1</v>
      </c>
      <c r="H522" s="2">
        <v>1</v>
      </c>
      <c r="I522" s="1">
        <v>43564.629710648151</v>
      </c>
      <c r="J522" s="2" t="s">
        <v>2557</v>
      </c>
      <c r="K522" s="2" t="s">
        <v>4405</v>
      </c>
      <c r="L522" s="2">
        <v>291</v>
      </c>
      <c r="M522" s="2">
        <v>0</v>
      </c>
      <c r="N522" s="2" t="s">
        <v>17</v>
      </c>
      <c r="O522" s="2" t="s">
        <v>17</v>
      </c>
      <c r="P522" s="2" t="s">
        <v>17</v>
      </c>
      <c r="Q522" s="2"/>
      <c r="R522" s="2"/>
      <c r="S522" s="2"/>
    </row>
    <row r="523" spans="1:19" x14ac:dyDescent="0.3">
      <c r="A523" s="2">
        <v>7839</v>
      </c>
      <c r="B523" s="2" t="s">
        <v>149</v>
      </c>
      <c r="C523" s="2" t="s">
        <v>150</v>
      </c>
      <c r="D523" s="2" t="s">
        <v>330</v>
      </c>
      <c r="E523" s="2">
        <v>77</v>
      </c>
      <c r="F523" s="2">
        <v>2</v>
      </c>
      <c r="G523" s="2">
        <v>1</v>
      </c>
      <c r="H523" s="2">
        <v>1</v>
      </c>
      <c r="I523" s="1">
        <v>43916.71707175926</v>
      </c>
      <c r="J523" s="2" t="s">
        <v>152</v>
      </c>
      <c r="K523" s="2" t="s">
        <v>2454</v>
      </c>
      <c r="L523" s="2">
        <v>228</v>
      </c>
      <c r="M523" s="2">
        <v>0</v>
      </c>
      <c r="N523" s="2" t="s">
        <v>17</v>
      </c>
      <c r="O523" s="2" t="s">
        <v>17</v>
      </c>
      <c r="P523" s="2" t="s">
        <v>17</v>
      </c>
      <c r="Q523" s="2"/>
      <c r="R523" s="2"/>
      <c r="S523" s="2"/>
    </row>
    <row r="524" spans="1:19" x14ac:dyDescent="0.3">
      <c r="A524" s="2">
        <v>11240</v>
      </c>
      <c r="B524" s="2" t="s">
        <v>2760</v>
      </c>
      <c r="C524" s="2" t="s">
        <v>2732</v>
      </c>
      <c r="D524" s="2" t="s">
        <v>2768</v>
      </c>
      <c r="E524" s="2">
        <v>1735</v>
      </c>
      <c r="F524" s="2">
        <v>56</v>
      </c>
      <c r="G524" s="2">
        <v>56</v>
      </c>
      <c r="H524" s="2">
        <v>0</v>
      </c>
      <c r="I524" s="1">
        <v>43508.607222210645</v>
      </c>
      <c r="J524" s="2" t="s">
        <v>2761</v>
      </c>
      <c r="K524" s="2" t="s">
        <v>2937</v>
      </c>
      <c r="L524" s="2">
        <v>191</v>
      </c>
      <c r="M524" s="2">
        <v>0</v>
      </c>
      <c r="N524" s="2" t="s">
        <v>17</v>
      </c>
      <c r="O524" s="2" t="s">
        <v>17</v>
      </c>
      <c r="P524" s="2" t="s">
        <v>17</v>
      </c>
      <c r="Q524" s="2"/>
      <c r="R524" s="2"/>
      <c r="S524" s="2"/>
    </row>
    <row r="525" spans="1:19" x14ac:dyDescent="0.3">
      <c r="A525" s="2">
        <v>7148</v>
      </c>
      <c r="B525" s="2" t="s">
        <v>661</v>
      </c>
      <c r="C525" s="2" t="s">
        <v>662</v>
      </c>
      <c r="D525" s="2" t="s">
        <v>1246</v>
      </c>
      <c r="E525" s="2">
        <v>266</v>
      </c>
      <c r="F525" s="2">
        <v>9</v>
      </c>
      <c r="G525" s="2">
        <v>7</v>
      </c>
      <c r="H525" s="2">
        <v>2</v>
      </c>
      <c r="I525" s="1">
        <v>43894.792210648149</v>
      </c>
      <c r="J525" s="2" t="s">
        <v>663</v>
      </c>
      <c r="K525" s="2" t="s">
        <v>2356</v>
      </c>
      <c r="L525" s="2">
        <v>82</v>
      </c>
      <c r="M525" s="2">
        <v>0</v>
      </c>
      <c r="N525" s="2" t="s">
        <v>17</v>
      </c>
      <c r="O525" s="2" t="s">
        <v>17</v>
      </c>
      <c r="P525" s="2" t="s">
        <v>17</v>
      </c>
      <c r="Q525" s="2"/>
      <c r="R525" s="2"/>
      <c r="S525" s="2"/>
    </row>
    <row r="526" spans="1:19" x14ac:dyDescent="0.3">
      <c r="A526" s="2">
        <v>7229</v>
      </c>
      <c r="B526" s="2" t="s">
        <v>661</v>
      </c>
      <c r="C526" s="2" t="s">
        <v>662</v>
      </c>
      <c r="D526" s="2" t="s">
        <v>1245</v>
      </c>
      <c r="E526" s="2">
        <v>266</v>
      </c>
      <c r="F526" s="2">
        <v>4</v>
      </c>
      <c r="G526" s="2">
        <v>2</v>
      </c>
      <c r="H526" s="2">
        <v>2</v>
      </c>
      <c r="I526" s="1">
        <v>43894.792210648149</v>
      </c>
      <c r="J526" s="2" t="s">
        <v>663</v>
      </c>
      <c r="K526" s="2" t="s">
        <v>2367</v>
      </c>
      <c r="L526" s="2">
        <v>189</v>
      </c>
      <c r="M526" s="2">
        <v>0</v>
      </c>
      <c r="N526" s="2" t="s">
        <v>17</v>
      </c>
      <c r="O526" s="2" t="s">
        <v>17</v>
      </c>
      <c r="P526" s="2" t="s">
        <v>17</v>
      </c>
      <c r="Q526" s="2"/>
      <c r="R526" s="2"/>
      <c r="S526" s="2"/>
    </row>
    <row r="527" spans="1:19" x14ac:dyDescent="0.3">
      <c r="A527" s="2">
        <v>10573</v>
      </c>
      <c r="B527" s="2" t="s">
        <v>1702</v>
      </c>
      <c r="C527" s="2" t="s">
        <v>1703</v>
      </c>
      <c r="D527" s="2" t="s">
        <v>2220</v>
      </c>
      <c r="E527" s="2">
        <v>808</v>
      </c>
      <c r="F527" s="2">
        <v>4</v>
      </c>
      <c r="G527" s="2">
        <v>2</v>
      </c>
      <c r="H527" s="2">
        <v>2</v>
      </c>
      <c r="I527" s="1">
        <v>43769.979548611111</v>
      </c>
      <c r="J527" s="2" t="s">
        <v>1704</v>
      </c>
      <c r="K527" s="2" t="s">
        <v>2858</v>
      </c>
      <c r="L527" s="2">
        <v>113</v>
      </c>
      <c r="M527" s="2">
        <v>0</v>
      </c>
      <c r="N527" s="2" t="s">
        <v>17</v>
      </c>
      <c r="O527" s="2" t="s">
        <v>17</v>
      </c>
      <c r="P527" s="2" t="s">
        <v>17</v>
      </c>
      <c r="Q527" s="2" t="s">
        <v>1705</v>
      </c>
      <c r="R527" s="2" t="s">
        <v>17</v>
      </c>
      <c r="S527" s="2" t="s">
        <v>1706</v>
      </c>
    </row>
    <row r="528" spans="1:19" x14ac:dyDescent="0.3">
      <c r="A528" s="2">
        <v>37283</v>
      </c>
      <c r="B528" s="2" t="s">
        <v>2825</v>
      </c>
      <c r="C528" s="2" t="s">
        <v>2120</v>
      </c>
      <c r="D528" s="2" t="s">
        <v>4173</v>
      </c>
      <c r="E528" s="2">
        <v>1853</v>
      </c>
      <c r="F528" s="2">
        <v>2</v>
      </c>
      <c r="G528" s="2">
        <v>1</v>
      </c>
      <c r="H528" s="2">
        <v>1</v>
      </c>
      <c r="I528" s="1">
        <v>43496.04787037037</v>
      </c>
      <c r="J528" s="2" t="s">
        <v>2826</v>
      </c>
      <c r="K528" s="2" t="s">
        <v>4628</v>
      </c>
      <c r="L528" s="2">
        <v>58</v>
      </c>
      <c r="M528" s="2">
        <v>0</v>
      </c>
      <c r="N528" s="2" t="s">
        <v>33</v>
      </c>
      <c r="O528" s="2" t="s">
        <v>28</v>
      </c>
      <c r="P528" s="2" t="s">
        <v>1095</v>
      </c>
      <c r="Q528" s="2" t="s">
        <v>1399</v>
      </c>
      <c r="R528" s="2" t="s">
        <v>1367</v>
      </c>
      <c r="S528" s="2" t="s">
        <v>17</v>
      </c>
    </row>
    <row r="529" spans="1:19" x14ac:dyDescent="0.3">
      <c r="A529" s="2">
        <v>10674</v>
      </c>
      <c r="B529" s="2" t="s">
        <v>1702</v>
      </c>
      <c r="C529" s="2" t="s">
        <v>1703</v>
      </c>
      <c r="D529" s="2" t="s">
        <v>1955</v>
      </c>
      <c r="E529" s="2">
        <v>808</v>
      </c>
      <c r="F529" s="2">
        <v>3</v>
      </c>
      <c r="G529" s="2">
        <v>2</v>
      </c>
      <c r="H529" s="2">
        <v>1</v>
      </c>
      <c r="I529" s="1">
        <v>43769.979548611111</v>
      </c>
      <c r="J529" s="2" t="s">
        <v>1704</v>
      </c>
      <c r="K529" s="2" t="s">
        <v>2870</v>
      </c>
      <c r="L529" s="2">
        <v>95</v>
      </c>
      <c r="M529" s="2">
        <v>0</v>
      </c>
      <c r="N529" s="2" t="s">
        <v>17</v>
      </c>
      <c r="O529" s="2" t="s">
        <v>17</v>
      </c>
      <c r="P529" s="2" t="s">
        <v>17</v>
      </c>
      <c r="Q529" s="2" t="s">
        <v>1705</v>
      </c>
      <c r="R529" s="2" t="s">
        <v>17</v>
      </c>
      <c r="S529" s="2" t="s">
        <v>1706</v>
      </c>
    </row>
    <row r="530" spans="1:19" x14ac:dyDescent="0.3">
      <c r="A530" s="2">
        <v>37839</v>
      </c>
      <c r="B530" s="2" t="s">
        <v>3929</v>
      </c>
      <c r="C530" s="2" t="s">
        <v>3930</v>
      </c>
      <c r="D530" s="2" t="s">
        <v>4352</v>
      </c>
      <c r="E530" s="2">
        <v>4382</v>
      </c>
      <c r="F530" s="2">
        <v>2</v>
      </c>
      <c r="G530" s="2">
        <v>1</v>
      </c>
      <c r="H530" s="2">
        <v>1</v>
      </c>
      <c r="I530" s="1">
        <v>42913.456400462965</v>
      </c>
      <c r="J530" s="2" t="s">
        <v>3931</v>
      </c>
      <c r="K530" s="2" t="s">
        <v>4649</v>
      </c>
      <c r="L530" s="2">
        <v>88</v>
      </c>
      <c r="M530" s="2">
        <v>0</v>
      </c>
      <c r="N530" s="2" t="s">
        <v>17</v>
      </c>
      <c r="O530" s="2" t="s">
        <v>17</v>
      </c>
      <c r="P530" s="2" t="s">
        <v>17</v>
      </c>
      <c r="Q530" s="2" t="s">
        <v>3722</v>
      </c>
      <c r="R530" s="2" t="s">
        <v>17</v>
      </c>
      <c r="S530" s="2" t="s">
        <v>17</v>
      </c>
    </row>
    <row r="531" spans="1:19" x14ac:dyDescent="0.3">
      <c r="A531" s="2">
        <v>7312</v>
      </c>
      <c r="B531" s="2" t="s">
        <v>661</v>
      </c>
      <c r="C531" s="2" t="s">
        <v>662</v>
      </c>
      <c r="D531" s="2" t="s">
        <v>1257</v>
      </c>
      <c r="E531" s="2">
        <v>266</v>
      </c>
      <c r="F531" s="2">
        <v>9</v>
      </c>
      <c r="G531" s="2">
        <v>8</v>
      </c>
      <c r="H531" s="2">
        <v>1</v>
      </c>
      <c r="I531" s="1">
        <v>43894.792210648149</v>
      </c>
      <c r="J531" s="2" t="s">
        <v>663</v>
      </c>
      <c r="K531" s="2" t="s">
        <v>2378</v>
      </c>
      <c r="L531" s="2">
        <v>655</v>
      </c>
      <c r="M531" s="2">
        <v>0</v>
      </c>
      <c r="N531" s="2" t="s">
        <v>17</v>
      </c>
      <c r="O531" s="2" t="s">
        <v>17</v>
      </c>
      <c r="P531" s="2" t="s">
        <v>17</v>
      </c>
      <c r="Q531" s="2"/>
      <c r="R531" s="2"/>
      <c r="S531" s="2"/>
    </row>
    <row r="532" spans="1:19" x14ac:dyDescent="0.3">
      <c r="A532" s="2">
        <v>12089</v>
      </c>
      <c r="B532" s="2" t="s">
        <v>348</v>
      </c>
      <c r="C532" s="2" t="s">
        <v>349</v>
      </c>
      <c r="D532" s="2" t="s">
        <v>3026</v>
      </c>
      <c r="E532" s="2">
        <v>142</v>
      </c>
      <c r="F532" s="2">
        <v>8</v>
      </c>
      <c r="G532" s="2">
        <v>4</v>
      </c>
      <c r="H532" s="2">
        <v>4</v>
      </c>
      <c r="I532" s="1">
        <v>43916.510196759256</v>
      </c>
      <c r="J532" s="2" t="s">
        <v>350</v>
      </c>
      <c r="K532" s="2" t="s">
        <v>3027</v>
      </c>
      <c r="L532" s="2">
        <v>212</v>
      </c>
      <c r="M532" s="2">
        <v>0</v>
      </c>
      <c r="N532" s="2" t="s">
        <v>17</v>
      </c>
      <c r="O532" s="2" t="s">
        <v>17</v>
      </c>
      <c r="P532" s="2" t="s">
        <v>17</v>
      </c>
      <c r="Q532" s="2"/>
      <c r="R532" s="2"/>
      <c r="S532" s="2"/>
    </row>
    <row r="533" spans="1:19" x14ac:dyDescent="0.3">
      <c r="A533" s="2">
        <v>12180</v>
      </c>
      <c r="B533" s="2" t="s">
        <v>348</v>
      </c>
      <c r="C533" s="2" t="s">
        <v>349</v>
      </c>
      <c r="D533" s="2" t="s">
        <v>1381</v>
      </c>
      <c r="E533" s="2">
        <v>142</v>
      </c>
      <c r="F533" s="2">
        <v>4</v>
      </c>
      <c r="G533" s="2">
        <v>2</v>
      </c>
      <c r="H533" s="2">
        <v>2</v>
      </c>
      <c r="I533" s="1">
        <v>43916.510196759256</v>
      </c>
      <c r="J533" s="2" t="s">
        <v>350</v>
      </c>
      <c r="K533" s="2" t="s">
        <v>3042</v>
      </c>
      <c r="L533" s="2">
        <v>663</v>
      </c>
      <c r="M533" s="2">
        <v>0</v>
      </c>
      <c r="N533" s="2" t="s">
        <v>17</v>
      </c>
      <c r="O533" s="2" t="s">
        <v>17</v>
      </c>
      <c r="P533" s="2" t="s">
        <v>17</v>
      </c>
      <c r="Q533" s="2"/>
      <c r="R533" s="2"/>
      <c r="S533" s="2"/>
    </row>
    <row r="534" spans="1:19" x14ac:dyDescent="0.3">
      <c r="A534" s="2">
        <v>37421</v>
      </c>
      <c r="B534" s="2" t="s">
        <v>2825</v>
      </c>
      <c r="C534" s="2" t="s">
        <v>2120</v>
      </c>
      <c r="D534" s="2" t="s">
        <v>4197</v>
      </c>
      <c r="E534" s="2">
        <v>1853</v>
      </c>
      <c r="F534" s="2">
        <v>2</v>
      </c>
      <c r="G534" s="2">
        <v>1</v>
      </c>
      <c r="H534" s="2">
        <v>1</v>
      </c>
      <c r="I534" s="1">
        <v>43496.04787037037</v>
      </c>
      <c r="J534" s="2" t="s">
        <v>2826</v>
      </c>
      <c r="K534" s="2" t="s">
        <v>4632</v>
      </c>
      <c r="L534" s="2">
        <v>33</v>
      </c>
      <c r="M534" s="2">
        <v>0</v>
      </c>
      <c r="N534" s="2" t="s">
        <v>33</v>
      </c>
      <c r="O534" s="2" t="s">
        <v>28</v>
      </c>
      <c r="P534" s="2" t="s">
        <v>1095</v>
      </c>
      <c r="Q534" s="2" t="s">
        <v>1399</v>
      </c>
      <c r="R534" s="2" t="s">
        <v>1367</v>
      </c>
      <c r="S534" s="2" t="s">
        <v>17</v>
      </c>
    </row>
    <row r="535" spans="1:19" x14ac:dyDescent="0.3">
      <c r="A535" s="2">
        <v>7961</v>
      </c>
      <c r="B535" s="2" t="s">
        <v>149</v>
      </c>
      <c r="C535" s="2" t="s">
        <v>150</v>
      </c>
      <c r="D535" s="2" t="s">
        <v>2467</v>
      </c>
      <c r="E535" s="2">
        <v>77</v>
      </c>
      <c r="F535" s="2">
        <v>2</v>
      </c>
      <c r="G535" s="2">
        <v>1</v>
      </c>
      <c r="H535" s="2">
        <v>1</v>
      </c>
      <c r="I535" s="1">
        <v>43916.71707175926</v>
      </c>
      <c r="J535" s="2" t="s">
        <v>152</v>
      </c>
      <c r="K535" s="2" t="s">
        <v>2468</v>
      </c>
      <c r="L535" s="2">
        <v>179</v>
      </c>
      <c r="M535" s="2">
        <v>0</v>
      </c>
      <c r="N535" s="2" t="s">
        <v>17</v>
      </c>
      <c r="O535" s="2" t="s">
        <v>17</v>
      </c>
      <c r="P535" s="2" t="s">
        <v>17</v>
      </c>
      <c r="Q535" s="2"/>
      <c r="R535" s="2"/>
      <c r="S535" s="2"/>
    </row>
    <row r="536" spans="1:19" x14ac:dyDescent="0.3">
      <c r="A536" s="2">
        <v>17222</v>
      </c>
      <c r="B536" s="2" t="s">
        <v>2688</v>
      </c>
      <c r="C536" s="2" t="s">
        <v>228</v>
      </c>
      <c r="D536" s="2" t="s">
        <v>2926</v>
      </c>
      <c r="E536" s="2">
        <v>1634</v>
      </c>
      <c r="F536" s="2">
        <v>2</v>
      </c>
      <c r="G536" s="2">
        <v>1</v>
      </c>
      <c r="H536" s="2">
        <v>1</v>
      </c>
      <c r="I536" s="1">
        <v>43527.047881944447</v>
      </c>
      <c r="J536" s="2" t="s">
        <v>2689</v>
      </c>
      <c r="K536" s="2" t="s">
        <v>3526</v>
      </c>
      <c r="L536" s="2">
        <v>94</v>
      </c>
      <c r="M536" s="2">
        <v>0</v>
      </c>
      <c r="N536" s="2" t="s">
        <v>17</v>
      </c>
      <c r="O536" s="2" t="s">
        <v>17</v>
      </c>
      <c r="P536" s="2" t="s">
        <v>17</v>
      </c>
      <c r="Q536" s="2"/>
      <c r="R536" s="2"/>
      <c r="S536" s="2"/>
    </row>
    <row r="537" spans="1:19" x14ac:dyDescent="0.3">
      <c r="A537" s="2">
        <v>467</v>
      </c>
      <c r="B537" s="2" t="s">
        <v>98</v>
      </c>
      <c r="C537" s="2" t="s">
        <v>60</v>
      </c>
      <c r="D537" s="2" t="s">
        <v>230</v>
      </c>
      <c r="E537" s="2">
        <v>55</v>
      </c>
      <c r="F537" s="2">
        <v>12</v>
      </c>
      <c r="G537" s="2">
        <v>9</v>
      </c>
      <c r="H537" s="2">
        <v>3</v>
      </c>
      <c r="I537" s="1">
        <v>43920.569953703707</v>
      </c>
      <c r="J537" s="2" t="s">
        <v>99</v>
      </c>
      <c r="K537" s="2" t="s">
        <v>459</v>
      </c>
      <c r="L537" s="2">
        <v>96</v>
      </c>
      <c r="M537" s="2">
        <v>0</v>
      </c>
      <c r="N537" s="2" t="s">
        <v>17</v>
      </c>
      <c r="O537" s="2" t="s">
        <v>17</v>
      </c>
      <c r="P537" s="2" t="s">
        <v>17</v>
      </c>
      <c r="Q537" s="2"/>
      <c r="R537" s="2"/>
      <c r="S537" s="2"/>
    </row>
    <row r="538" spans="1:19" x14ac:dyDescent="0.3">
      <c r="A538" s="2">
        <v>12439</v>
      </c>
      <c r="B538" s="2" t="s">
        <v>348</v>
      </c>
      <c r="C538" s="2" t="s">
        <v>349</v>
      </c>
      <c r="D538" s="2" t="s">
        <v>2109</v>
      </c>
      <c r="E538" s="2">
        <v>142</v>
      </c>
      <c r="F538" s="2">
        <v>28</v>
      </c>
      <c r="G538" s="2">
        <v>14</v>
      </c>
      <c r="H538" s="2">
        <v>14</v>
      </c>
      <c r="I538" s="1">
        <v>43916.510196759256</v>
      </c>
      <c r="J538" s="2" t="s">
        <v>350</v>
      </c>
      <c r="K538" s="2" t="s">
        <v>3059</v>
      </c>
      <c r="L538" s="2">
        <v>214</v>
      </c>
      <c r="M538" s="2">
        <v>0</v>
      </c>
      <c r="N538" s="2" t="s">
        <v>17</v>
      </c>
      <c r="O538" s="2" t="s">
        <v>17</v>
      </c>
      <c r="P538" s="2" t="s">
        <v>17</v>
      </c>
      <c r="Q538" s="2"/>
      <c r="R538" s="2"/>
      <c r="S538" s="2"/>
    </row>
    <row r="539" spans="1:19" x14ac:dyDescent="0.3">
      <c r="A539" s="2">
        <v>37506</v>
      </c>
      <c r="B539" s="2" t="s">
        <v>2825</v>
      </c>
      <c r="C539" s="2" t="s">
        <v>2120</v>
      </c>
      <c r="D539" s="2" t="s">
        <v>4213</v>
      </c>
      <c r="E539" s="2">
        <v>1853</v>
      </c>
      <c r="F539" s="2">
        <v>2</v>
      </c>
      <c r="G539" s="2">
        <v>1</v>
      </c>
      <c r="H539" s="2">
        <v>1</v>
      </c>
      <c r="I539" s="1">
        <v>43496.04787037037</v>
      </c>
      <c r="J539" s="2" t="s">
        <v>2826</v>
      </c>
      <c r="K539" s="2" t="s">
        <v>4634</v>
      </c>
      <c r="L539" s="2">
        <v>45</v>
      </c>
      <c r="M539" s="2">
        <v>0</v>
      </c>
      <c r="N539" s="2" t="s">
        <v>33</v>
      </c>
      <c r="O539" s="2" t="s">
        <v>28</v>
      </c>
      <c r="P539" s="2" t="s">
        <v>1095</v>
      </c>
      <c r="Q539" s="2" t="s">
        <v>1399</v>
      </c>
      <c r="R539" s="2" t="s">
        <v>1367</v>
      </c>
      <c r="S539" s="2" t="s">
        <v>17</v>
      </c>
    </row>
    <row r="540" spans="1:19" x14ac:dyDescent="0.3">
      <c r="A540" s="2">
        <v>37555</v>
      </c>
      <c r="B540" s="2" t="s">
        <v>2825</v>
      </c>
      <c r="C540" s="2" t="s">
        <v>2120</v>
      </c>
      <c r="D540" s="2" t="s">
        <v>4214</v>
      </c>
      <c r="E540" s="2">
        <v>1853</v>
      </c>
      <c r="F540" s="2">
        <v>2</v>
      </c>
      <c r="G540" s="2">
        <v>1</v>
      </c>
      <c r="H540" s="2">
        <v>1</v>
      </c>
      <c r="I540" s="1">
        <v>43496.04787037037</v>
      </c>
      <c r="J540" s="2" t="s">
        <v>2826</v>
      </c>
      <c r="K540" s="2" t="s">
        <v>4635</v>
      </c>
      <c r="L540" s="2">
        <v>59</v>
      </c>
      <c r="M540" s="2">
        <v>0</v>
      </c>
      <c r="N540" s="2" t="s">
        <v>33</v>
      </c>
      <c r="O540" s="2" t="s">
        <v>28</v>
      </c>
      <c r="P540" s="2" t="s">
        <v>1095</v>
      </c>
      <c r="Q540" s="2" t="s">
        <v>1399</v>
      </c>
      <c r="R540" s="2" t="s">
        <v>1367</v>
      </c>
      <c r="S540" s="2" t="s">
        <v>17</v>
      </c>
    </row>
    <row r="541" spans="1:19" x14ac:dyDescent="0.3">
      <c r="A541" s="2">
        <v>37590</v>
      </c>
      <c r="B541" s="2" t="s">
        <v>2825</v>
      </c>
      <c r="C541" s="2" t="s">
        <v>2120</v>
      </c>
      <c r="D541" s="2" t="s">
        <v>4219</v>
      </c>
      <c r="E541" s="2">
        <v>1853</v>
      </c>
      <c r="F541" s="2">
        <v>2</v>
      </c>
      <c r="G541" s="2">
        <v>1</v>
      </c>
      <c r="H541" s="2">
        <v>1</v>
      </c>
      <c r="I541" s="1">
        <v>43496.04787037037</v>
      </c>
      <c r="J541" s="2" t="s">
        <v>2826</v>
      </c>
      <c r="K541" s="2" t="s">
        <v>4636</v>
      </c>
      <c r="L541" s="2">
        <v>50</v>
      </c>
      <c r="M541" s="2">
        <v>0</v>
      </c>
      <c r="N541" s="2" t="s">
        <v>33</v>
      </c>
      <c r="O541" s="2" t="s">
        <v>28</v>
      </c>
      <c r="P541" s="2" t="s">
        <v>1095</v>
      </c>
      <c r="Q541" s="2" t="s">
        <v>1399</v>
      </c>
      <c r="R541" s="2" t="s">
        <v>1367</v>
      </c>
      <c r="S541" s="2" t="s">
        <v>17</v>
      </c>
    </row>
    <row r="542" spans="1:19" x14ac:dyDescent="0.3">
      <c r="A542" s="2">
        <v>37612</v>
      </c>
      <c r="B542" s="2" t="s">
        <v>2825</v>
      </c>
      <c r="C542" s="2" t="s">
        <v>2120</v>
      </c>
      <c r="D542" s="2" t="s">
        <v>4225</v>
      </c>
      <c r="E542" s="2">
        <v>1853</v>
      </c>
      <c r="F542" s="2">
        <v>2</v>
      </c>
      <c r="G542" s="2">
        <v>1</v>
      </c>
      <c r="H542" s="2">
        <v>1</v>
      </c>
      <c r="I542" s="1">
        <v>43496.04787037037</v>
      </c>
      <c r="J542" s="2" t="s">
        <v>2826</v>
      </c>
      <c r="K542" s="2" t="s">
        <v>4637</v>
      </c>
      <c r="L542" s="2">
        <v>41</v>
      </c>
      <c r="M542" s="2">
        <v>0</v>
      </c>
      <c r="N542" s="2" t="s">
        <v>33</v>
      </c>
      <c r="O542" s="2" t="s">
        <v>28</v>
      </c>
      <c r="P542" s="2" t="s">
        <v>1095</v>
      </c>
      <c r="Q542" s="2" t="s">
        <v>1399</v>
      </c>
      <c r="R542" s="2" t="s">
        <v>1367</v>
      </c>
      <c r="S542" s="2" t="s">
        <v>17</v>
      </c>
    </row>
    <row r="543" spans="1:19" x14ac:dyDescent="0.3">
      <c r="A543" s="2">
        <v>37635</v>
      </c>
      <c r="B543" s="2" t="s">
        <v>2825</v>
      </c>
      <c r="C543" s="2" t="s">
        <v>2120</v>
      </c>
      <c r="D543" s="2" t="s">
        <v>4234</v>
      </c>
      <c r="E543" s="2">
        <v>1853</v>
      </c>
      <c r="F543" s="2">
        <v>2</v>
      </c>
      <c r="G543" s="2">
        <v>1</v>
      </c>
      <c r="H543" s="2">
        <v>1</v>
      </c>
      <c r="I543" s="1">
        <v>43496.04787037037</v>
      </c>
      <c r="J543" s="2" t="s">
        <v>2826</v>
      </c>
      <c r="K543" s="2" t="s">
        <v>4639</v>
      </c>
      <c r="L543" s="2">
        <v>46</v>
      </c>
      <c r="M543" s="2">
        <v>0</v>
      </c>
      <c r="N543" s="2" t="s">
        <v>33</v>
      </c>
      <c r="O543" s="2" t="s">
        <v>28</v>
      </c>
      <c r="P543" s="2" t="s">
        <v>1095</v>
      </c>
      <c r="Q543" s="2" t="s">
        <v>1399</v>
      </c>
      <c r="R543" s="2" t="s">
        <v>1367</v>
      </c>
      <c r="S543" s="2" t="s">
        <v>17</v>
      </c>
    </row>
    <row r="544" spans="1:19" x14ac:dyDescent="0.3">
      <c r="A544" s="2">
        <v>36730</v>
      </c>
      <c r="B544" s="2" t="s">
        <v>2834</v>
      </c>
      <c r="C544" s="2" t="s">
        <v>2835</v>
      </c>
      <c r="D544" s="2" t="s">
        <v>2801</v>
      </c>
      <c r="E544" s="2">
        <v>1884</v>
      </c>
      <c r="F544" s="2">
        <v>18</v>
      </c>
      <c r="G544" s="2">
        <v>10</v>
      </c>
      <c r="H544" s="2">
        <v>8</v>
      </c>
      <c r="I544" s="1">
        <v>43493.700104166666</v>
      </c>
      <c r="J544" s="2" t="s">
        <v>2836</v>
      </c>
      <c r="K544" s="2" t="s">
        <v>4596</v>
      </c>
      <c r="L544" s="2">
        <v>96</v>
      </c>
      <c r="M544" s="2">
        <v>0</v>
      </c>
      <c r="N544" s="2" t="s">
        <v>55</v>
      </c>
      <c r="O544" s="2" t="s">
        <v>28</v>
      </c>
      <c r="P544" s="2" t="s">
        <v>29</v>
      </c>
      <c r="Q544" s="2" t="s">
        <v>2501</v>
      </c>
      <c r="R544" s="2" t="s">
        <v>2445</v>
      </c>
      <c r="S544" s="2" t="s">
        <v>17</v>
      </c>
    </row>
    <row r="545" spans="1:19" x14ac:dyDescent="0.3">
      <c r="A545" s="2">
        <v>38212</v>
      </c>
      <c r="B545" s="2" t="s">
        <v>3929</v>
      </c>
      <c r="C545" s="2" t="s">
        <v>3930</v>
      </c>
      <c r="D545" s="2" t="s">
        <v>4108</v>
      </c>
      <c r="E545" s="2">
        <v>4382</v>
      </c>
      <c r="F545" s="2">
        <v>9</v>
      </c>
      <c r="G545" s="2">
        <v>7</v>
      </c>
      <c r="H545" s="2">
        <v>2</v>
      </c>
      <c r="I545" s="1">
        <v>42913.456400462965</v>
      </c>
      <c r="J545" s="2" t="s">
        <v>3931</v>
      </c>
      <c r="K545" s="2" t="s">
        <v>4654</v>
      </c>
      <c r="L545" s="2">
        <v>103</v>
      </c>
      <c r="M545" s="2">
        <v>0</v>
      </c>
      <c r="N545" s="2" t="s">
        <v>17</v>
      </c>
      <c r="O545" s="2" t="s">
        <v>17</v>
      </c>
      <c r="P545" s="2" t="s">
        <v>17</v>
      </c>
      <c r="Q545" s="2" t="s">
        <v>3722</v>
      </c>
      <c r="R545" s="2" t="s">
        <v>17</v>
      </c>
      <c r="S545" s="2" t="s">
        <v>17</v>
      </c>
    </row>
    <row r="546" spans="1:19" x14ac:dyDescent="0.3">
      <c r="A546" s="2">
        <v>33779</v>
      </c>
      <c r="B546" s="2" t="s">
        <v>2555</v>
      </c>
      <c r="C546" s="2" t="s">
        <v>2556</v>
      </c>
      <c r="D546" s="2" t="s">
        <v>3286</v>
      </c>
      <c r="E546" s="2">
        <v>1485</v>
      </c>
      <c r="F546" s="2">
        <v>1</v>
      </c>
      <c r="G546" s="2">
        <v>0</v>
      </c>
      <c r="H546" s="2">
        <v>1</v>
      </c>
      <c r="I546" s="1">
        <v>43564.629710648151</v>
      </c>
      <c r="J546" s="2" t="s">
        <v>2557</v>
      </c>
      <c r="K546" s="2" t="s">
        <v>4494</v>
      </c>
      <c r="L546" s="2">
        <v>108</v>
      </c>
      <c r="M546" s="2">
        <v>0</v>
      </c>
      <c r="N546" s="2" t="s">
        <v>17</v>
      </c>
      <c r="O546" s="2" t="s">
        <v>17</v>
      </c>
      <c r="P546" s="2" t="s">
        <v>17</v>
      </c>
      <c r="Q546" s="2"/>
      <c r="R546" s="2"/>
      <c r="S546" s="2"/>
    </row>
    <row r="547" spans="1:19" x14ac:dyDescent="0.3">
      <c r="A547" s="2">
        <v>33828</v>
      </c>
      <c r="B547" s="2" t="s">
        <v>2555</v>
      </c>
      <c r="C547" s="2" t="s">
        <v>2556</v>
      </c>
      <c r="D547" s="2" t="s">
        <v>3290</v>
      </c>
      <c r="E547" s="2">
        <v>1485</v>
      </c>
      <c r="F547" s="2">
        <v>1</v>
      </c>
      <c r="G547" s="2">
        <v>0</v>
      </c>
      <c r="H547" s="2">
        <v>1</v>
      </c>
      <c r="I547" s="1">
        <v>43564.629710648151</v>
      </c>
      <c r="J547" s="2" t="s">
        <v>2557</v>
      </c>
      <c r="K547" s="2" t="s">
        <v>4497</v>
      </c>
      <c r="L547" s="2">
        <v>128</v>
      </c>
      <c r="M547" s="2">
        <v>0</v>
      </c>
      <c r="N547" s="2" t="s">
        <v>17</v>
      </c>
      <c r="O547" s="2" t="s">
        <v>17</v>
      </c>
      <c r="P547" s="2" t="s">
        <v>17</v>
      </c>
      <c r="Q547" s="2"/>
      <c r="R547" s="2"/>
      <c r="S547" s="2"/>
    </row>
    <row r="548" spans="1:19" x14ac:dyDescent="0.3">
      <c r="A548" s="2">
        <v>33872</v>
      </c>
      <c r="B548" s="2" t="s">
        <v>2555</v>
      </c>
      <c r="C548" s="2" t="s">
        <v>2556</v>
      </c>
      <c r="D548" s="2" t="s">
        <v>3299</v>
      </c>
      <c r="E548" s="2">
        <v>1485</v>
      </c>
      <c r="F548" s="2">
        <v>1</v>
      </c>
      <c r="G548" s="2">
        <v>0</v>
      </c>
      <c r="H548" s="2">
        <v>1</v>
      </c>
      <c r="I548" s="1">
        <v>43564.629710648151</v>
      </c>
      <c r="J548" s="2" t="s">
        <v>2557</v>
      </c>
      <c r="K548" s="2" t="s">
        <v>4499</v>
      </c>
      <c r="L548" s="2">
        <v>94</v>
      </c>
      <c r="M548" s="2">
        <v>0</v>
      </c>
      <c r="N548" s="2" t="s">
        <v>17</v>
      </c>
      <c r="O548" s="2" t="s">
        <v>17</v>
      </c>
      <c r="P548" s="2" t="s">
        <v>17</v>
      </c>
      <c r="Q548" s="2"/>
      <c r="R548" s="2"/>
      <c r="S548" s="2"/>
    </row>
    <row r="549" spans="1:19" x14ac:dyDescent="0.3">
      <c r="A549" s="2">
        <v>10933</v>
      </c>
      <c r="B549" s="2" t="s">
        <v>1702</v>
      </c>
      <c r="C549" s="2" t="s">
        <v>1703</v>
      </c>
      <c r="D549" s="2" t="s">
        <v>2252</v>
      </c>
      <c r="E549" s="2">
        <v>808</v>
      </c>
      <c r="F549" s="2">
        <v>2</v>
      </c>
      <c r="G549" s="2">
        <v>1</v>
      </c>
      <c r="H549" s="2">
        <v>1</v>
      </c>
      <c r="I549" s="1">
        <v>43769.979548611111</v>
      </c>
      <c r="J549" s="2" t="s">
        <v>1704</v>
      </c>
      <c r="K549" s="2" t="s">
        <v>2894</v>
      </c>
      <c r="L549" s="2">
        <v>583</v>
      </c>
      <c r="M549" s="2">
        <v>0</v>
      </c>
      <c r="N549" s="2" t="s">
        <v>17</v>
      </c>
      <c r="O549" s="2" t="s">
        <v>17</v>
      </c>
      <c r="P549" s="2" t="s">
        <v>17</v>
      </c>
      <c r="Q549" s="2" t="s">
        <v>1705</v>
      </c>
      <c r="R549" s="2" t="s">
        <v>17</v>
      </c>
      <c r="S549" s="2" t="s">
        <v>1706</v>
      </c>
    </row>
    <row r="550" spans="1:19" x14ac:dyDescent="0.3">
      <c r="A550" s="2">
        <v>12540</v>
      </c>
      <c r="B550" s="2" t="s">
        <v>348</v>
      </c>
      <c r="C550" s="2" t="s">
        <v>349</v>
      </c>
      <c r="D550" s="2" t="s">
        <v>1609</v>
      </c>
      <c r="E550" s="2">
        <v>142</v>
      </c>
      <c r="F550" s="2">
        <v>4</v>
      </c>
      <c r="G550" s="2">
        <v>2</v>
      </c>
      <c r="H550" s="2">
        <v>2</v>
      </c>
      <c r="I550" s="1">
        <v>43916.510196759256</v>
      </c>
      <c r="J550" s="2" t="s">
        <v>350</v>
      </c>
      <c r="K550" s="2" t="s">
        <v>3069</v>
      </c>
      <c r="L550" s="2">
        <v>425</v>
      </c>
      <c r="M550" s="2">
        <v>0</v>
      </c>
      <c r="N550" s="2" t="s">
        <v>17</v>
      </c>
      <c r="O550" s="2" t="s">
        <v>17</v>
      </c>
      <c r="P550" s="2" t="s">
        <v>17</v>
      </c>
      <c r="Q550" s="2"/>
      <c r="R550" s="2"/>
      <c r="S550" s="2"/>
    </row>
    <row r="551" spans="1:19" x14ac:dyDescent="0.3">
      <c r="A551" s="2">
        <v>24093</v>
      </c>
      <c r="B551" s="2" t="s">
        <v>3913</v>
      </c>
      <c r="C551" s="2" t="s">
        <v>3914</v>
      </c>
      <c r="D551" s="2" t="s">
        <v>3926</v>
      </c>
      <c r="E551" s="2">
        <v>4336</v>
      </c>
      <c r="F551" s="2">
        <v>2</v>
      </c>
      <c r="G551" s="2">
        <v>1</v>
      </c>
      <c r="H551" s="2">
        <v>1</v>
      </c>
      <c r="I551" s="1">
        <v>42936.515196759261</v>
      </c>
      <c r="J551" s="2" t="s">
        <v>3915</v>
      </c>
      <c r="K551" s="2" t="s">
        <v>3927</v>
      </c>
      <c r="L551" s="2">
        <v>19</v>
      </c>
      <c r="M551" s="2">
        <v>0</v>
      </c>
      <c r="N551" s="2" t="s">
        <v>33</v>
      </c>
      <c r="O551" s="2" t="s">
        <v>28</v>
      </c>
      <c r="P551" s="2" t="s">
        <v>29</v>
      </c>
      <c r="Q551" s="2" t="s">
        <v>3916</v>
      </c>
      <c r="R551" s="2" t="s">
        <v>3917</v>
      </c>
      <c r="S551" s="2" t="s">
        <v>3918</v>
      </c>
    </row>
    <row r="552" spans="1:19" x14ac:dyDescent="0.3">
      <c r="A552" s="2">
        <v>13097</v>
      </c>
      <c r="B552" s="2" t="s">
        <v>1280</v>
      </c>
      <c r="C552" s="2" t="s">
        <v>228</v>
      </c>
      <c r="D552" s="2" t="s">
        <v>1647</v>
      </c>
      <c r="E552" s="2">
        <v>516</v>
      </c>
      <c r="F552" s="2">
        <v>4</v>
      </c>
      <c r="G552" s="2">
        <v>2</v>
      </c>
      <c r="H552" s="2">
        <v>2</v>
      </c>
      <c r="I552" s="1">
        <v>43850.62164351852</v>
      </c>
      <c r="J552" s="2" t="s">
        <v>1281</v>
      </c>
      <c r="K552" s="2" t="s">
        <v>3127</v>
      </c>
      <c r="L552" s="2">
        <v>376</v>
      </c>
      <c r="M552" s="2">
        <v>0</v>
      </c>
      <c r="N552" s="2" t="s">
        <v>17</v>
      </c>
      <c r="O552" s="2" t="s">
        <v>17</v>
      </c>
      <c r="P552" s="2" t="s">
        <v>17</v>
      </c>
      <c r="Q552" s="2"/>
      <c r="R552" s="2"/>
      <c r="S552" s="2"/>
    </row>
    <row r="553" spans="1:19" x14ac:dyDescent="0.3">
      <c r="A553" s="2">
        <v>619</v>
      </c>
      <c r="B553" s="2" t="s">
        <v>98</v>
      </c>
      <c r="C553" s="2" t="s">
        <v>60</v>
      </c>
      <c r="D553" s="2" t="s">
        <v>257</v>
      </c>
      <c r="E553" s="2">
        <v>55</v>
      </c>
      <c r="F553" s="2">
        <v>241</v>
      </c>
      <c r="G553" s="2">
        <v>199</v>
      </c>
      <c r="H553" s="2">
        <v>42</v>
      </c>
      <c r="I553" s="1">
        <v>43920.569953703707</v>
      </c>
      <c r="J553" s="2" t="s">
        <v>99</v>
      </c>
      <c r="K553" s="2" t="s">
        <v>563</v>
      </c>
      <c r="L553" s="2">
        <v>269</v>
      </c>
      <c r="M553" s="2">
        <v>0</v>
      </c>
      <c r="N553" s="2" t="s">
        <v>17</v>
      </c>
      <c r="O553" s="2" t="s">
        <v>17</v>
      </c>
      <c r="P553" s="2" t="s">
        <v>17</v>
      </c>
      <c r="Q553" s="2"/>
      <c r="R553" s="2"/>
      <c r="S553" s="2"/>
    </row>
    <row r="554" spans="1:19" x14ac:dyDescent="0.3">
      <c r="A554" s="2">
        <v>31566</v>
      </c>
      <c r="B554" s="2" t="s">
        <v>2294</v>
      </c>
      <c r="C554" s="2" t="s">
        <v>2295</v>
      </c>
      <c r="D554" s="2" t="s">
        <v>3011</v>
      </c>
      <c r="E554" s="2">
        <v>1258</v>
      </c>
      <c r="F554" s="2">
        <v>2</v>
      </c>
      <c r="G554" s="2">
        <v>1</v>
      </c>
      <c r="H554" s="2">
        <v>1</v>
      </c>
      <c r="I554" s="1">
        <v>43648.835277777776</v>
      </c>
      <c r="J554" s="2" t="s">
        <v>2296</v>
      </c>
      <c r="K554" s="2" t="s">
        <v>4372</v>
      </c>
      <c r="L554" s="2">
        <v>116</v>
      </c>
      <c r="M554" s="2">
        <v>0</v>
      </c>
      <c r="N554" s="2" t="s">
        <v>17</v>
      </c>
      <c r="O554" s="2" t="s">
        <v>17</v>
      </c>
      <c r="P554" s="2" t="s">
        <v>17</v>
      </c>
      <c r="Q554" s="2"/>
      <c r="R554" s="2"/>
      <c r="S554" s="2"/>
    </row>
    <row r="555" spans="1:19" x14ac:dyDescent="0.3">
      <c r="A555" s="2">
        <v>6313</v>
      </c>
      <c r="B555" s="2" t="s">
        <v>2183</v>
      </c>
      <c r="C555" s="2" t="s">
        <v>2115</v>
      </c>
      <c r="D555" s="2" t="s">
        <v>2214</v>
      </c>
      <c r="E555" s="2">
        <v>1188</v>
      </c>
      <c r="F555" s="2">
        <v>2</v>
      </c>
      <c r="G555" s="2">
        <v>1</v>
      </c>
      <c r="H555" s="2">
        <v>1</v>
      </c>
      <c r="I555" s="1">
        <v>43661.554375</v>
      </c>
      <c r="J555" s="2" t="s">
        <v>2184</v>
      </c>
      <c r="K555" s="2" t="s">
        <v>2215</v>
      </c>
      <c r="L555" s="2">
        <v>135</v>
      </c>
      <c r="M555" s="2">
        <v>0</v>
      </c>
      <c r="N555" s="2" t="s">
        <v>17</v>
      </c>
      <c r="O555" s="2" t="s">
        <v>17</v>
      </c>
      <c r="P555" s="2" t="s">
        <v>17</v>
      </c>
      <c r="Q555" s="2"/>
      <c r="R555" s="2"/>
      <c r="S555" s="2"/>
    </row>
    <row r="556" spans="1:19" x14ac:dyDescent="0.3">
      <c r="A556" s="2">
        <v>688</v>
      </c>
      <c r="B556" s="2" t="s">
        <v>98</v>
      </c>
      <c r="C556" s="2" t="s">
        <v>60</v>
      </c>
      <c r="D556" s="2" t="s">
        <v>291</v>
      </c>
      <c r="E556" s="2">
        <v>55</v>
      </c>
      <c r="F556" s="2">
        <v>10</v>
      </c>
      <c r="G556" s="2">
        <v>7</v>
      </c>
      <c r="H556" s="2">
        <v>3</v>
      </c>
      <c r="I556" s="1">
        <v>43920.569953703707</v>
      </c>
      <c r="J556" s="2" t="s">
        <v>99</v>
      </c>
      <c r="K556" s="2" t="s">
        <v>628</v>
      </c>
      <c r="L556" s="2">
        <v>301</v>
      </c>
      <c r="M556" s="2">
        <v>0</v>
      </c>
      <c r="N556" s="2" t="s">
        <v>17</v>
      </c>
      <c r="O556" s="2" t="s">
        <v>17</v>
      </c>
      <c r="P556" s="2" t="s">
        <v>17</v>
      </c>
      <c r="Q556" s="2"/>
      <c r="R556" s="2"/>
      <c r="S556" s="2"/>
    </row>
    <row r="557" spans="1:19" x14ac:dyDescent="0.3">
      <c r="A557" s="2">
        <v>13179</v>
      </c>
      <c r="B557" s="2" t="s">
        <v>1280</v>
      </c>
      <c r="C557" s="2" t="s">
        <v>228</v>
      </c>
      <c r="D557" s="2" t="s">
        <v>1426</v>
      </c>
      <c r="E557" s="2">
        <v>516</v>
      </c>
      <c r="F557" s="2">
        <v>6</v>
      </c>
      <c r="G557" s="2">
        <v>4</v>
      </c>
      <c r="H557" s="2">
        <v>2</v>
      </c>
      <c r="I557" s="1">
        <v>43850.62164351852</v>
      </c>
      <c r="J557" s="2" t="s">
        <v>1281</v>
      </c>
      <c r="K557" s="2" t="s">
        <v>3137</v>
      </c>
      <c r="L557" s="2">
        <v>115</v>
      </c>
      <c r="M557" s="2">
        <v>0</v>
      </c>
      <c r="N557" s="2" t="s">
        <v>17</v>
      </c>
      <c r="O557" s="2" t="s">
        <v>17</v>
      </c>
      <c r="P557" s="2" t="s">
        <v>17</v>
      </c>
      <c r="Q557" s="2"/>
      <c r="R557" s="2"/>
      <c r="S557" s="2"/>
    </row>
    <row r="558" spans="1:19" x14ac:dyDescent="0.3">
      <c r="A558" s="2">
        <v>38331</v>
      </c>
      <c r="B558" s="2" t="s">
        <v>3929</v>
      </c>
      <c r="C558" s="2" t="s">
        <v>3930</v>
      </c>
      <c r="D558" s="2" t="s">
        <v>4045</v>
      </c>
      <c r="E558" s="2">
        <v>4382</v>
      </c>
      <c r="F558" s="2">
        <v>3</v>
      </c>
      <c r="G558" s="2">
        <v>3</v>
      </c>
      <c r="H558" s="2">
        <v>0</v>
      </c>
      <c r="I558" s="1">
        <v>42913.456400462965</v>
      </c>
      <c r="J558" s="2" t="s">
        <v>3931</v>
      </c>
      <c r="K558" s="2" t="s">
        <v>4657</v>
      </c>
      <c r="L558" s="2">
        <v>65</v>
      </c>
      <c r="M558" s="2">
        <v>0</v>
      </c>
      <c r="N558" s="2" t="s">
        <v>17</v>
      </c>
      <c r="O558" s="2" t="s">
        <v>17</v>
      </c>
      <c r="P558" s="2" t="s">
        <v>17</v>
      </c>
      <c r="Q558" s="2" t="s">
        <v>3722</v>
      </c>
      <c r="R558" s="2" t="s">
        <v>17</v>
      </c>
      <c r="S558" s="2" t="s">
        <v>17</v>
      </c>
    </row>
    <row r="559" spans="1:19" x14ac:dyDescent="0.3">
      <c r="A559" s="2">
        <v>32587</v>
      </c>
      <c r="B559" s="2" t="s">
        <v>2555</v>
      </c>
      <c r="C559" s="2" t="s">
        <v>2556</v>
      </c>
      <c r="D559" s="2" t="s">
        <v>4217</v>
      </c>
      <c r="E559" s="2">
        <v>1485</v>
      </c>
      <c r="F559" s="2">
        <v>2</v>
      </c>
      <c r="G559" s="2">
        <v>1</v>
      </c>
      <c r="H559" s="2">
        <v>1</v>
      </c>
      <c r="I559" s="1">
        <v>43564.629710648151</v>
      </c>
      <c r="J559" s="2" t="s">
        <v>2557</v>
      </c>
      <c r="K559" s="2" t="s">
        <v>4426</v>
      </c>
      <c r="L559" s="2">
        <v>139</v>
      </c>
      <c r="M559" s="2">
        <v>0</v>
      </c>
      <c r="N559" s="2" t="s">
        <v>17</v>
      </c>
      <c r="O559" s="2" t="s">
        <v>17</v>
      </c>
      <c r="P559" s="2" t="s">
        <v>17</v>
      </c>
      <c r="Q559" s="2"/>
      <c r="R559" s="2"/>
      <c r="S559" s="2"/>
    </row>
    <row r="560" spans="1:19" x14ac:dyDescent="0.3">
      <c r="A560" s="2">
        <v>8048</v>
      </c>
      <c r="B560" s="2" t="s">
        <v>149</v>
      </c>
      <c r="C560" s="2" t="s">
        <v>150</v>
      </c>
      <c r="D560" s="2" t="s">
        <v>2491</v>
      </c>
      <c r="E560" s="2">
        <v>77</v>
      </c>
      <c r="F560" s="2">
        <v>2</v>
      </c>
      <c r="G560" s="2">
        <v>1</v>
      </c>
      <c r="H560" s="2">
        <v>1</v>
      </c>
      <c r="I560" s="1">
        <v>43916.71707175926</v>
      </c>
      <c r="J560" s="2" t="s">
        <v>152</v>
      </c>
      <c r="K560" s="2" t="s">
        <v>2492</v>
      </c>
      <c r="L560" s="2">
        <v>264</v>
      </c>
      <c r="M560" s="2">
        <v>0</v>
      </c>
      <c r="N560" s="2" t="s">
        <v>17</v>
      </c>
      <c r="O560" s="2" t="s">
        <v>17</v>
      </c>
      <c r="P560" s="2" t="s">
        <v>17</v>
      </c>
      <c r="Q560" s="2"/>
      <c r="R560" s="2"/>
      <c r="S560" s="2"/>
    </row>
    <row r="561" spans="1:19" x14ac:dyDescent="0.3">
      <c r="A561" s="2">
        <v>17359</v>
      </c>
      <c r="B561" s="2" t="s">
        <v>2688</v>
      </c>
      <c r="C561" s="2" t="s">
        <v>228</v>
      </c>
      <c r="D561" s="2" t="s">
        <v>2936</v>
      </c>
      <c r="E561" s="2">
        <v>1634</v>
      </c>
      <c r="F561" s="2">
        <v>4</v>
      </c>
      <c r="G561" s="2">
        <v>2</v>
      </c>
      <c r="H561" s="2">
        <v>2</v>
      </c>
      <c r="I561" s="1">
        <v>43527.047881944447</v>
      </c>
      <c r="J561" s="2" t="s">
        <v>2689</v>
      </c>
      <c r="K561" s="2" t="s">
        <v>3537</v>
      </c>
      <c r="L561" s="2">
        <v>105</v>
      </c>
      <c r="M561" s="2">
        <v>0</v>
      </c>
      <c r="N561" s="2" t="s">
        <v>17</v>
      </c>
      <c r="O561" s="2" t="s">
        <v>17</v>
      </c>
      <c r="P561" s="2" t="s">
        <v>17</v>
      </c>
      <c r="Q561" s="2"/>
      <c r="R561" s="2"/>
      <c r="S561" s="2"/>
    </row>
    <row r="562" spans="1:19" x14ac:dyDescent="0.3">
      <c r="A562" s="2">
        <v>12406</v>
      </c>
      <c r="B562" s="2" t="s">
        <v>1280</v>
      </c>
      <c r="C562" s="2" t="s">
        <v>228</v>
      </c>
      <c r="D562" s="2" t="s">
        <v>1661</v>
      </c>
      <c r="E562" s="2">
        <v>516</v>
      </c>
      <c r="F562" s="2">
        <v>2</v>
      </c>
      <c r="G562" s="2">
        <v>1</v>
      </c>
      <c r="H562" s="2">
        <v>1</v>
      </c>
      <c r="I562" s="1">
        <v>43850.62164351852</v>
      </c>
      <c r="J562" s="2" t="s">
        <v>1281</v>
      </c>
      <c r="K562" s="2" t="s">
        <v>3055</v>
      </c>
      <c r="L562" s="2">
        <v>183</v>
      </c>
      <c r="M562" s="2">
        <v>0</v>
      </c>
      <c r="N562" s="2" t="s">
        <v>17</v>
      </c>
      <c r="O562" s="2" t="s">
        <v>17</v>
      </c>
      <c r="P562" s="2" t="s">
        <v>17</v>
      </c>
      <c r="Q562" s="2"/>
      <c r="R562" s="2"/>
      <c r="S562" s="2"/>
    </row>
    <row r="563" spans="1:19" x14ac:dyDescent="0.3">
      <c r="A563" s="2">
        <v>36187</v>
      </c>
      <c r="B563" s="2" t="s">
        <v>2834</v>
      </c>
      <c r="C563" s="2" t="s">
        <v>2835</v>
      </c>
      <c r="D563" s="2" t="s">
        <v>3743</v>
      </c>
      <c r="E563" s="2">
        <v>1884</v>
      </c>
      <c r="F563" s="2">
        <v>5</v>
      </c>
      <c r="G563" s="2">
        <v>4</v>
      </c>
      <c r="H563" s="2">
        <v>1</v>
      </c>
      <c r="I563" s="1">
        <v>43493.700104166666</v>
      </c>
      <c r="J563" s="2" t="s">
        <v>2836</v>
      </c>
      <c r="K563" s="2" t="s">
        <v>4573</v>
      </c>
      <c r="L563" s="2">
        <v>111</v>
      </c>
      <c r="M563" s="2">
        <v>0</v>
      </c>
      <c r="N563" s="2" t="s">
        <v>55</v>
      </c>
      <c r="O563" s="2" t="s">
        <v>28</v>
      </c>
      <c r="P563" s="2" t="s">
        <v>29</v>
      </c>
      <c r="Q563" s="2" t="s">
        <v>2501</v>
      </c>
      <c r="R563" s="2" t="s">
        <v>2445</v>
      </c>
      <c r="S563" s="2" t="s">
        <v>17</v>
      </c>
    </row>
    <row r="564" spans="1:19" x14ac:dyDescent="0.3">
      <c r="A564" s="2">
        <v>32692</v>
      </c>
      <c r="B564" s="2" t="s">
        <v>2555</v>
      </c>
      <c r="C564" s="2" t="s">
        <v>2556</v>
      </c>
      <c r="D564" s="2" t="s">
        <v>3255</v>
      </c>
      <c r="E564" s="2">
        <v>1485</v>
      </c>
      <c r="F564" s="2">
        <v>2</v>
      </c>
      <c r="G564" s="2">
        <v>0</v>
      </c>
      <c r="H564" s="2">
        <v>2</v>
      </c>
      <c r="I564" s="1">
        <v>43564.629710648151</v>
      </c>
      <c r="J564" s="2" t="s">
        <v>2557</v>
      </c>
      <c r="K564" s="2" t="s">
        <v>4433</v>
      </c>
      <c r="L564" s="2">
        <v>38</v>
      </c>
      <c r="M564" s="2">
        <v>0</v>
      </c>
      <c r="N564" s="2" t="s">
        <v>17</v>
      </c>
      <c r="O564" s="2" t="s">
        <v>17</v>
      </c>
      <c r="P564" s="2" t="s">
        <v>17</v>
      </c>
      <c r="Q564" s="2"/>
      <c r="R564" s="2"/>
      <c r="S564" s="2"/>
    </row>
    <row r="565" spans="1:19" x14ac:dyDescent="0.3">
      <c r="A565" s="2">
        <v>11035</v>
      </c>
      <c r="B565" s="2" t="s">
        <v>1702</v>
      </c>
      <c r="C565" s="2" t="s">
        <v>1703</v>
      </c>
      <c r="D565" s="2" t="s">
        <v>1949</v>
      </c>
      <c r="E565" s="2">
        <v>808</v>
      </c>
      <c r="F565" s="2">
        <v>2</v>
      </c>
      <c r="G565" s="2">
        <v>1</v>
      </c>
      <c r="H565" s="2">
        <v>1</v>
      </c>
      <c r="I565" s="1">
        <v>43769.979548611111</v>
      </c>
      <c r="J565" s="2" t="s">
        <v>1704</v>
      </c>
      <c r="K565" s="2" t="s">
        <v>2912</v>
      </c>
      <c r="L565" s="2">
        <v>106</v>
      </c>
      <c r="M565" s="2">
        <v>0</v>
      </c>
      <c r="N565" s="2" t="s">
        <v>17</v>
      </c>
      <c r="O565" s="2" t="s">
        <v>17</v>
      </c>
      <c r="P565" s="2" t="s">
        <v>17</v>
      </c>
      <c r="Q565" s="2" t="s">
        <v>1705</v>
      </c>
      <c r="R565" s="2" t="s">
        <v>17</v>
      </c>
      <c r="S565" s="2" t="s">
        <v>1706</v>
      </c>
    </row>
    <row r="566" spans="1:19" x14ac:dyDescent="0.3">
      <c r="A566" s="2">
        <v>7368</v>
      </c>
      <c r="B566" s="2" t="s">
        <v>661</v>
      </c>
      <c r="C566" s="2" t="s">
        <v>662</v>
      </c>
      <c r="D566" s="2" t="s">
        <v>573</v>
      </c>
      <c r="E566" s="2">
        <v>266</v>
      </c>
      <c r="F566" s="2">
        <v>77</v>
      </c>
      <c r="G566" s="2">
        <v>0</v>
      </c>
      <c r="H566" s="2">
        <v>77</v>
      </c>
      <c r="I566" s="1">
        <v>43894.792210648149</v>
      </c>
      <c r="J566" s="2" t="s">
        <v>663</v>
      </c>
      <c r="K566" s="2" t="s">
        <v>2386</v>
      </c>
      <c r="L566" s="2">
        <v>77</v>
      </c>
      <c r="M566" s="2">
        <v>0</v>
      </c>
      <c r="N566" s="2" t="s">
        <v>17</v>
      </c>
      <c r="O566" s="2" t="s">
        <v>17</v>
      </c>
      <c r="P566" s="2" t="s">
        <v>17</v>
      </c>
      <c r="Q566" s="2"/>
      <c r="R566" s="2"/>
      <c r="S566" s="2"/>
    </row>
    <row r="567" spans="1:19" x14ac:dyDescent="0.3">
      <c r="A567" s="2">
        <v>8152</v>
      </c>
      <c r="B567" s="2" t="s">
        <v>149</v>
      </c>
      <c r="C567" s="2" t="s">
        <v>150</v>
      </c>
      <c r="D567" s="2" t="s">
        <v>1690</v>
      </c>
      <c r="E567" s="2">
        <v>77</v>
      </c>
      <c r="F567" s="2">
        <v>2</v>
      </c>
      <c r="G567" s="2">
        <v>1</v>
      </c>
      <c r="H567" s="2">
        <v>1</v>
      </c>
      <c r="I567" s="1">
        <v>43916.71707175926</v>
      </c>
      <c r="J567" s="2" t="s">
        <v>152</v>
      </c>
      <c r="K567" s="2" t="s">
        <v>2503</v>
      </c>
      <c r="L567" s="2">
        <v>97</v>
      </c>
      <c r="M567" s="2">
        <v>0</v>
      </c>
      <c r="N567" s="2" t="s">
        <v>17</v>
      </c>
      <c r="O567" s="2" t="s">
        <v>17</v>
      </c>
      <c r="P567" s="2" t="s">
        <v>17</v>
      </c>
      <c r="Q567" s="2"/>
      <c r="R567" s="2"/>
      <c r="S567" s="2"/>
    </row>
    <row r="568" spans="1:19" x14ac:dyDescent="0.3">
      <c r="A568" s="2">
        <v>38026</v>
      </c>
      <c r="B568" s="2" t="s">
        <v>3929</v>
      </c>
      <c r="C568" s="2" t="s">
        <v>3930</v>
      </c>
      <c r="D568" s="2" t="s">
        <v>4367</v>
      </c>
      <c r="E568" s="2">
        <v>4382</v>
      </c>
      <c r="F568" s="2">
        <v>1</v>
      </c>
      <c r="G568" s="2">
        <v>1</v>
      </c>
      <c r="H568" s="2">
        <v>0</v>
      </c>
      <c r="I568" s="1">
        <v>42913.456400462965</v>
      </c>
      <c r="J568" s="2" t="s">
        <v>3931</v>
      </c>
      <c r="K568" s="2" t="s">
        <v>4652</v>
      </c>
      <c r="L568" s="2">
        <v>57</v>
      </c>
      <c r="M568" s="2">
        <v>0</v>
      </c>
      <c r="N568" s="2" t="s">
        <v>17</v>
      </c>
      <c r="O568" s="2" t="s">
        <v>17</v>
      </c>
      <c r="P568" s="2" t="s">
        <v>17</v>
      </c>
      <c r="Q568" s="2" t="s">
        <v>3722</v>
      </c>
      <c r="R568" s="2" t="s">
        <v>17</v>
      </c>
      <c r="S568" s="2" t="s">
        <v>17</v>
      </c>
    </row>
    <row r="569" spans="1:19" x14ac:dyDescent="0.3">
      <c r="A569" s="2">
        <v>31151</v>
      </c>
      <c r="B569" s="2" t="s">
        <v>2294</v>
      </c>
      <c r="C569" s="2" t="s">
        <v>2295</v>
      </c>
      <c r="D569" s="2" t="s">
        <v>4355</v>
      </c>
      <c r="E569" s="2">
        <v>1258</v>
      </c>
      <c r="F569" s="2">
        <v>2</v>
      </c>
      <c r="G569" s="2">
        <v>1</v>
      </c>
      <c r="H569" s="2">
        <v>1</v>
      </c>
      <c r="I569" s="1">
        <v>43648.835277777776</v>
      </c>
      <c r="J569" s="2" t="s">
        <v>2296</v>
      </c>
      <c r="K569" s="2" t="s">
        <v>4356</v>
      </c>
      <c r="L569" s="2">
        <v>126</v>
      </c>
      <c r="M569" s="2">
        <v>0</v>
      </c>
      <c r="N569" s="2" t="s">
        <v>17</v>
      </c>
      <c r="O569" s="2" t="s">
        <v>17</v>
      </c>
      <c r="P569" s="2" t="s">
        <v>17</v>
      </c>
      <c r="Q569" s="2"/>
      <c r="R569" s="2"/>
      <c r="S569" s="2"/>
    </row>
    <row r="570" spans="1:19" x14ac:dyDescent="0.3">
      <c r="A570" s="2">
        <v>36224</v>
      </c>
      <c r="B570" s="2" t="s">
        <v>2834</v>
      </c>
      <c r="C570" s="2" t="s">
        <v>2835</v>
      </c>
      <c r="D570" s="2" t="s">
        <v>4254</v>
      </c>
      <c r="E570" s="2">
        <v>1884</v>
      </c>
      <c r="F570" s="2">
        <v>2</v>
      </c>
      <c r="G570" s="2">
        <v>1</v>
      </c>
      <c r="H570" s="2">
        <v>1</v>
      </c>
      <c r="I570" s="1">
        <v>43493.700104166666</v>
      </c>
      <c r="J570" s="2" t="s">
        <v>2836</v>
      </c>
      <c r="K570" s="2" t="s">
        <v>4575</v>
      </c>
      <c r="L570" s="2">
        <v>43</v>
      </c>
      <c r="M570" s="2">
        <v>0</v>
      </c>
      <c r="N570" s="2" t="s">
        <v>55</v>
      </c>
      <c r="O570" s="2" t="s">
        <v>28</v>
      </c>
      <c r="P570" s="2" t="s">
        <v>29</v>
      </c>
      <c r="Q570" s="2" t="s">
        <v>2501</v>
      </c>
      <c r="R570" s="2" t="s">
        <v>2445</v>
      </c>
      <c r="S570" s="2" t="s">
        <v>17</v>
      </c>
    </row>
    <row r="571" spans="1:19" x14ac:dyDescent="0.3">
      <c r="A571" s="2">
        <v>9377</v>
      </c>
      <c r="B571" s="2" t="s">
        <v>1969</v>
      </c>
      <c r="C571" s="2" t="s">
        <v>228</v>
      </c>
      <c r="D571" s="2" t="s">
        <v>2318</v>
      </c>
      <c r="E571" s="2">
        <v>987</v>
      </c>
      <c r="F571" s="2">
        <v>1</v>
      </c>
      <c r="G571" s="2">
        <v>0</v>
      </c>
      <c r="H571" s="2">
        <v>1</v>
      </c>
      <c r="I571" s="1">
        <v>43731.648379629631</v>
      </c>
      <c r="J571" s="2" t="s">
        <v>1970</v>
      </c>
      <c r="K571" s="2" t="s">
        <v>2679</v>
      </c>
      <c r="L571" s="2">
        <v>167</v>
      </c>
      <c r="M571" s="2">
        <v>0</v>
      </c>
      <c r="N571" s="2" t="s">
        <v>17</v>
      </c>
      <c r="O571" s="2" t="s">
        <v>17</v>
      </c>
      <c r="P571" s="2" t="s">
        <v>17</v>
      </c>
      <c r="Q571" s="2"/>
      <c r="R571" s="2"/>
      <c r="S571" s="2"/>
    </row>
    <row r="572" spans="1:19" x14ac:dyDescent="0.3">
      <c r="A572" s="2">
        <v>36259</v>
      </c>
      <c r="B572" s="2" t="s">
        <v>2834</v>
      </c>
      <c r="C572" s="2" t="s">
        <v>2835</v>
      </c>
      <c r="D572" s="2" t="s">
        <v>4260</v>
      </c>
      <c r="E572" s="2">
        <v>1884</v>
      </c>
      <c r="F572" s="2">
        <v>2</v>
      </c>
      <c r="G572" s="2">
        <v>1</v>
      </c>
      <c r="H572" s="2">
        <v>1</v>
      </c>
      <c r="I572" s="1">
        <v>43493.700104166666</v>
      </c>
      <c r="J572" s="2" t="s">
        <v>2836</v>
      </c>
      <c r="K572" s="2" t="s">
        <v>4578</v>
      </c>
      <c r="L572" s="2">
        <v>52</v>
      </c>
      <c r="M572" s="2">
        <v>0</v>
      </c>
      <c r="N572" s="2" t="s">
        <v>55</v>
      </c>
      <c r="O572" s="2" t="s">
        <v>28</v>
      </c>
      <c r="P572" s="2" t="s">
        <v>29</v>
      </c>
      <c r="Q572" s="2" t="s">
        <v>2501</v>
      </c>
      <c r="R572" s="2" t="s">
        <v>2445</v>
      </c>
      <c r="S572" s="2" t="s">
        <v>17</v>
      </c>
    </row>
    <row r="573" spans="1:19" x14ac:dyDescent="0.3">
      <c r="A573" s="2">
        <v>17541</v>
      </c>
      <c r="B573" s="2" t="s">
        <v>2688</v>
      </c>
      <c r="C573" s="2" t="s">
        <v>228</v>
      </c>
      <c r="D573" s="2" t="s">
        <v>2945</v>
      </c>
      <c r="E573" s="2">
        <v>1634</v>
      </c>
      <c r="F573" s="2">
        <v>4</v>
      </c>
      <c r="G573" s="2">
        <v>2</v>
      </c>
      <c r="H573" s="2">
        <v>2</v>
      </c>
      <c r="I573" s="1">
        <v>43527.047881944447</v>
      </c>
      <c r="J573" s="2" t="s">
        <v>2689</v>
      </c>
      <c r="K573" s="2" t="s">
        <v>3547</v>
      </c>
      <c r="L573" s="2">
        <v>44</v>
      </c>
      <c r="M573" s="2">
        <v>0</v>
      </c>
      <c r="N573" s="2" t="s">
        <v>17</v>
      </c>
      <c r="O573" s="2" t="s">
        <v>17</v>
      </c>
      <c r="P573" s="2" t="s">
        <v>17</v>
      </c>
      <c r="Q573" s="2"/>
      <c r="R573" s="2"/>
      <c r="S573" s="2"/>
    </row>
    <row r="574" spans="1:19" x14ac:dyDescent="0.3">
      <c r="A574" s="2">
        <v>32895</v>
      </c>
      <c r="B574" s="2" t="s">
        <v>2555</v>
      </c>
      <c r="C574" s="2" t="s">
        <v>2556</v>
      </c>
      <c r="D574" s="2" t="s">
        <v>4245</v>
      </c>
      <c r="E574" s="2">
        <v>1485</v>
      </c>
      <c r="F574" s="2">
        <v>2</v>
      </c>
      <c r="G574" s="2">
        <v>1</v>
      </c>
      <c r="H574" s="2">
        <v>1</v>
      </c>
      <c r="I574" s="1">
        <v>43564.629710648151</v>
      </c>
      <c r="J574" s="2" t="s">
        <v>2557</v>
      </c>
      <c r="K574" s="2" t="s">
        <v>4443</v>
      </c>
      <c r="L574" s="2">
        <v>178</v>
      </c>
      <c r="M574" s="2">
        <v>0</v>
      </c>
      <c r="N574" s="2" t="s">
        <v>17</v>
      </c>
      <c r="O574" s="2" t="s">
        <v>17</v>
      </c>
      <c r="P574" s="2" t="s">
        <v>17</v>
      </c>
      <c r="Q574" s="2"/>
      <c r="R574" s="2"/>
      <c r="S574" s="2"/>
    </row>
    <row r="575" spans="1:19" x14ac:dyDescent="0.3">
      <c r="A575" s="2">
        <v>32945</v>
      </c>
      <c r="B575" s="2" t="s">
        <v>2555</v>
      </c>
      <c r="C575" s="2" t="s">
        <v>2556</v>
      </c>
      <c r="D575" s="2" t="s">
        <v>4066</v>
      </c>
      <c r="E575" s="2">
        <v>1485</v>
      </c>
      <c r="F575" s="2">
        <v>6</v>
      </c>
      <c r="G575" s="2">
        <v>3</v>
      </c>
      <c r="H575" s="2">
        <v>3</v>
      </c>
      <c r="I575" s="1">
        <v>43564.629710648151</v>
      </c>
      <c r="J575" s="2" t="s">
        <v>2557</v>
      </c>
      <c r="K575" s="2" t="s">
        <v>4447</v>
      </c>
      <c r="L575" s="2">
        <v>259</v>
      </c>
      <c r="M575" s="2">
        <v>0</v>
      </c>
      <c r="N575" s="2" t="s">
        <v>17</v>
      </c>
      <c r="O575" s="2" t="s">
        <v>17</v>
      </c>
      <c r="P575" s="2" t="s">
        <v>17</v>
      </c>
      <c r="Q575" s="2"/>
      <c r="R575" s="2"/>
      <c r="S575" s="2"/>
    </row>
    <row r="576" spans="1:19" x14ac:dyDescent="0.3">
      <c r="A576" s="2">
        <v>8233</v>
      </c>
      <c r="B576" s="2" t="s">
        <v>149</v>
      </c>
      <c r="C576" s="2" t="s">
        <v>150</v>
      </c>
      <c r="D576" s="2" t="s">
        <v>2525</v>
      </c>
      <c r="E576" s="2">
        <v>77</v>
      </c>
      <c r="F576" s="2">
        <v>2</v>
      </c>
      <c r="G576" s="2">
        <v>1</v>
      </c>
      <c r="H576" s="2">
        <v>1</v>
      </c>
      <c r="I576" s="1">
        <v>43916.71707175926</v>
      </c>
      <c r="J576" s="2" t="s">
        <v>152</v>
      </c>
      <c r="K576" s="2" t="s">
        <v>2526</v>
      </c>
      <c r="L576" s="2">
        <v>200</v>
      </c>
      <c r="M576" s="2">
        <v>0</v>
      </c>
      <c r="N576" s="2" t="s">
        <v>17</v>
      </c>
      <c r="O576" s="2" t="s">
        <v>17</v>
      </c>
      <c r="P576" s="2" t="s">
        <v>17</v>
      </c>
      <c r="Q576" s="2"/>
      <c r="R576" s="2"/>
      <c r="S576" s="2"/>
    </row>
    <row r="577" spans="1:19" x14ac:dyDescent="0.3">
      <c r="A577" s="2">
        <v>8310</v>
      </c>
      <c r="B577" s="2" t="s">
        <v>149</v>
      </c>
      <c r="C577" s="2" t="s">
        <v>150</v>
      </c>
      <c r="D577" s="2" t="s">
        <v>2541</v>
      </c>
      <c r="E577" s="2">
        <v>77</v>
      </c>
      <c r="F577" s="2">
        <v>2</v>
      </c>
      <c r="G577" s="2">
        <v>1</v>
      </c>
      <c r="H577" s="2">
        <v>1</v>
      </c>
      <c r="I577" s="1">
        <v>43916.71707175926</v>
      </c>
      <c r="J577" s="2" t="s">
        <v>152</v>
      </c>
      <c r="K577" s="2" t="s">
        <v>2542</v>
      </c>
      <c r="L577" s="2">
        <v>103</v>
      </c>
      <c r="M577" s="2">
        <v>0</v>
      </c>
      <c r="N577" s="2" t="s">
        <v>17</v>
      </c>
      <c r="O577" s="2" t="s">
        <v>17</v>
      </c>
      <c r="P577" s="2" t="s">
        <v>17</v>
      </c>
      <c r="Q577" s="2"/>
      <c r="R577" s="2"/>
      <c r="S577" s="2"/>
    </row>
    <row r="578" spans="1:19" x14ac:dyDescent="0.3">
      <c r="A578" s="2">
        <v>8415</v>
      </c>
      <c r="B578" s="2" t="s">
        <v>149</v>
      </c>
      <c r="C578" s="2" t="s">
        <v>150</v>
      </c>
      <c r="D578" s="2" t="s">
        <v>1558</v>
      </c>
      <c r="E578" s="2">
        <v>77</v>
      </c>
      <c r="F578" s="2">
        <v>2</v>
      </c>
      <c r="G578" s="2">
        <v>1</v>
      </c>
      <c r="H578" s="2">
        <v>1</v>
      </c>
      <c r="I578" s="1">
        <v>43916.71707175926</v>
      </c>
      <c r="J578" s="2" t="s">
        <v>152</v>
      </c>
      <c r="K578" s="2" t="s">
        <v>2558</v>
      </c>
      <c r="L578" s="2">
        <v>1987</v>
      </c>
      <c r="M578" s="2">
        <v>0</v>
      </c>
      <c r="N578" s="2" t="s">
        <v>17</v>
      </c>
      <c r="O578" s="2" t="s">
        <v>17</v>
      </c>
      <c r="P578" s="2" t="s">
        <v>17</v>
      </c>
      <c r="Q578" s="2"/>
      <c r="R578" s="2"/>
      <c r="S578" s="2"/>
    </row>
    <row r="579" spans="1:19" x14ac:dyDescent="0.3">
      <c r="A579" s="2">
        <v>8499</v>
      </c>
      <c r="B579" s="2" t="s">
        <v>149</v>
      </c>
      <c r="C579" s="2" t="s">
        <v>150</v>
      </c>
      <c r="D579" s="2" t="s">
        <v>1903</v>
      </c>
      <c r="E579" s="2">
        <v>77</v>
      </c>
      <c r="F579" s="2">
        <v>2</v>
      </c>
      <c r="G579" s="2">
        <v>1</v>
      </c>
      <c r="H579" s="2">
        <v>1</v>
      </c>
      <c r="I579" s="1">
        <v>43916.71707175926</v>
      </c>
      <c r="J579" s="2" t="s">
        <v>152</v>
      </c>
      <c r="K579" s="2" t="s">
        <v>2573</v>
      </c>
      <c r="L579" s="2">
        <v>37</v>
      </c>
      <c r="M579" s="2">
        <v>0</v>
      </c>
      <c r="N579" s="2" t="s">
        <v>17</v>
      </c>
      <c r="O579" s="2" t="s">
        <v>17</v>
      </c>
      <c r="P579" s="2" t="s">
        <v>17</v>
      </c>
      <c r="Q579" s="2"/>
      <c r="R579" s="2"/>
      <c r="S579" s="2"/>
    </row>
    <row r="580" spans="1:19" x14ac:dyDescent="0.3">
      <c r="A580" s="2">
        <v>10957</v>
      </c>
      <c r="B580" s="2" t="s">
        <v>2754</v>
      </c>
      <c r="C580" s="2" t="s">
        <v>2755</v>
      </c>
      <c r="D580" s="2" t="s">
        <v>2898</v>
      </c>
      <c r="E580" s="2">
        <v>1734</v>
      </c>
      <c r="F580" s="2">
        <v>17</v>
      </c>
      <c r="G580" s="2">
        <v>5</v>
      </c>
      <c r="H580" s="2">
        <v>12</v>
      </c>
      <c r="I580" s="1">
        <v>43511.494108796294</v>
      </c>
      <c r="J580" s="2" t="s">
        <v>2756</v>
      </c>
      <c r="K580" s="2" t="s">
        <v>2899</v>
      </c>
      <c r="L580" s="2">
        <v>83</v>
      </c>
      <c r="M580" s="2">
        <v>0</v>
      </c>
      <c r="N580" s="2" t="s">
        <v>701</v>
      </c>
      <c r="O580" s="2" t="s">
        <v>28</v>
      </c>
      <c r="P580" s="2" t="s">
        <v>29</v>
      </c>
      <c r="Q580" s="2" t="s">
        <v>2757</v>
      </c>
      <c r="R580" s="2" t="s">
        <v>2758</v>
      </c>
      <c r="S580" s="2" t="s">
        <v>2759</v>
      </c>
    </row>
    <row r="581" spans="1:19" x14ac:dyDescent="0.3">
      <c r="A581" s="2">
        <v>31346</v>
      </c>
      <c r="B581" s="2" t="s">
        <v>2294</v>
      </c>
      <c r="C581" s="2" t="s">
        <v>2295</v>
      </c>
      <c r="D581" s="2" t="s">
        <v>2873</v>
      </c>
      <c r="E581" s="2">
        <v>1258</v>
      </c>
      <c r="F581" s="2">
        <v>2</v>
      </c>
      <c r="G581" s="2">
        <v>1</v>
      </c>
      <c r="H581" s="2">
        <v>1</v>
      </c>
      <c r="I581" s="1">
        <v>43648.835277777776</v>
      </c>
      <c r="J581" s="2" t="s">
        <v>2296</v>
      </c>
      <c r="K581" s="2" t="s">
        <v>4365</v>
      </c>
      <c r="L581" s="2">
        <v>85</v>
      </c>
      <c r="M581" s="2">
        <v>0</v>
      </c>
      <c r="N581" s="2" t="s">
        <v>17</v>
      </c>
      <c r="O581" s="2" t="s">
        <v>17</v>
      </c>
      <c r="P581" s="2" t="s">
        <v>17</v>
      </c>
      <c r="Q581" s="2"/>
      <c r="R581" s="2"/>
      <c r="S581" s="2"/>
    </row>
    <row r="582" spans="1:19" x14ac:dyDescent="0.3">
      <c r="A582" s="2">
        <v>8587</v>
      </c>
      <c r="B582" s="2" t="s">
        <v>149</v>
      </c>
      <c r="C582" s="2" t="s">
        <v>150</v>
      </c>
      <c r="D582" s="2" t="s">
        <v>2580</v>
      </c>
      <c r="E582" s="2">
        <v>77</v>
      </c>
      <c r="F582" s="2">
        <v>2</v>
      </c>
      <c r="G582" s="2">
        <v>1</v>
      </c>
      <c r="H582" s="2">
        <v>1</v>
      </c>
      <c r="I582" s="1">
        <v>43916.71707175926</v>
      </c>
      <c r="J582" s="2" t="s">
        <v>152</v>
      </c>
      <c r="K582" s="2" t="s">
        <v>2581</v>
      </c>
      <c r="L582" s="2">
        <v>228</v>
      </c>
      <c r="M582" s="2">
        <v>0</v>
      </c>
      <c r="N582" s="2" t="s">
        <v>17</v>
      </c>
      <c r="O582" s="2" t="s">
        <v>17</v>
      </c>
      <c r="P582" s="2" t="s">
        <v>17</v>
      </c>
      <c r="Q582" s="2"/>
      <c r="R582" s="2"/>
      <c r="S582" s="2"/>
    </row>
    <row r="583" spans="1:19" x14ac:dyDescent="0.3">
      <c r="A583" s="2">
        <v>13126</v>
      </c>
      <c r="B583" s="2" t="s">
        <v>348</v>
      </c>
      <c r="C583" s="2" t="s">
        <v>349</v>
      </c>
      <c r="D583" s="2" t="s">
        <v>768</v>
      </c>
      <c r="E583" s="2">
        <v>142</v>
      </c>
      <c r="F583" s="2">
        <v>4</v>
      </c>
      <c r="G583" s="2">
        <v>2</v>
      </c>
      <c r="H583" s="2">
        <v>2</v>
      </c>
      <c r="I583" s="1">
        <v>43916.510196759256</v>
      </c>
      <c r="J583" s="2" t="s">
        <v>350</v>
      </c>
      <c r="K583" s="2" t="s">
        <v>3132</v>
      </c>
      <c r="L583" s="2">
        <v>214</v>
      </c>
      <c r="M583" s="2">
        <v>0</v>
      </c>
      <c r="N583" s="2" t="s">
        <v>17</v>
      </c>
      <c r="O583" s="2" t="s">
        <v>17</v>
      </c>
      <c r="P583" s="2" t="s">
        <v>17</v>
      </c>
      <c r="Q583" s="2"/>
      <c r="R583" s="2"/>
      <c r="S583" s="2"/>
    </row>
    <row r="584" spans="1:19" x14ac:dyDescent="0.3">
      <c r="A584" s="2">
        <v>8660</v>
      </c>
      <c r="B584" s="2" t="s">
        <v>149</v>
      </c>
      <c r="C584" s="2" t="s">
        <v>150</v>
      </c>
      <c r="D584" s="2" t="s">
        <v>783</v>
      </c>
      <c r="E584" s="2">
        <v>77</v>
      </c>
      <c r="F584" s="2">
        <v>2</v>
      </c>
      <c r="G584" s="2">
        <v>1</v>
      </c>
      <c r="H584" s="2">
        <v>1</v>
      </c>
      <c r="I584" s="1">
        <v>43916.71707175926</v>
      </c>
      <c r="J584" s="2" t="s">
        <v>152</v>
      </c>
      <c r="K584" s="2" t="s">
        <v>2593</v>
      </c>
      <c r="L584" s="2">
        <v>184</v>
      </c>
      <c r="M584" s="2">
        <v>0</v>
      </c>
      <c r="N584" s="2" t="s">
        <v>17</v>
      </c>
      <c r="O584" s="2" t="s">
        <v>17</v>
      </c>
      <c r="P584" s="2" t="s">
        <v>17</v>
      </c>
      <c r="Q584" s="2"/>
      <c r="R584" s="2"/>
      <c r="S584" s="2"/>
    </row>
    <row r="585" spans="1:19" x14ac:dyDescent="0.3">
      <c r="A585" s="2">
        <v>33206</v>
      </c>
      <c r="B585" s="2" t="s">
        <v>2555</v>
      </c>
      <c r="C585" s="2" t="s">
        <v>2556</v>
      </c>
      <c r="D585" s="2" t="s">
        <v>3050</v>
      </c>
      <c r="E585" s="2">
        <v>1485</v>
      </c>
      <c r="F585" s="2">
        <v>4</v>
      </c>
      <c r="G585" s="2">
        <v>1</v>
      </c>
      <c r="H585" s="2">
        <v>3</v>
      </c>
      <c r="I585" s="1">
        <v>43564.629710648151</v>
      </c>
      <c r="J585" s="2" t="s">
        <v>2557</v>
      </c>
      <c r="K585" s="2" t="s">
        <v>4458</v>
      </c>
      <c r="L585" s="2">
        <v>96</v>
      </c>
      <c r="M585" s="2">
        <v>0</v>
      </c>
      <c r="N585" s="2" t="s">
        <v>17</v>
      </c>
      <c r="O585" s="2" t="s">
        <v>17</v>
      </c>
      <c r="P585" s="2" t="s">
        <v>17</v>
      </c>
      <c r="Q585" s="2"/>
      <c r="R585" s="2"/>
      <c r="S585" s="2"/>
    </row>
    <row r="586" spans="1:19" x14ac:dyDescent="0.3">
      <c r="A586" s="2">
        <v>33251</v>
      </c>
      <c r="B586" s="2" t="s">
        <v>2555</v>
      </c>
      <c r="C586" s="2" t="s">
        <v>2556</v>
      </c>
      <c r="D586" s="2" t="s">
        <v>3054</v>
      </c>
      <c r="E586" s="2">
        <v>1485</v>
      </c>
      <c r="F586" s="2">
        <v>5</v>
      </c>
      <c r="G586" s="2">
        <v>1</v>
      </c>
      <c r="H586" s="2">
        <v>4</v>
      </c>
      <c r="I586" s="1">
        <v>43564.629710648151</v>
      </c>
      <c r="J586" s="2" t="s">
        <v>2557</v>
      </c>
      <c r="K586" s="2" t="s">
        <v>4463</v>
      </c>
      <c r="L586" s="2">
        <v>69</v>
      </c>
      <c r="M586" s="2">
        <v>0</v>
      </c>
      <c r="N586" s="2" t="s">
        <v>17</v>
      </c>
      <c r="O586" s="2" t="s">
        <v>17</v>
      </c>
      <c r="P586" s="2" t="s">
        <v>17</v>
      </c>
      <c r="Q586" s="2"/>
      <c r="R586" s="2"/>
      <c r="S586" s="2"/>
    </row>
    <row r="587" spans="1:19" x14ac:dyDescent="0.3">
      <c r="A587" s="2">
        <v>584</v>
      </c>
      <c r="B587" s="2" t="s">
        <v>134</v>
      </c>
      <c r="C587" s="2" t="s">
        <v>135</v>
      </c>
      <c r="D587" s="2" t="s">
        <v>539</v>
      </c>
      <c r="E587" s="2">
        <v>73</v>
      </c>
      <c r="F587" s="2">
        <v>2</v>
      </c>
      <c r="G587" s="2">
        <v>1</v>
      </c>
      <c r="H587" s="2">
        <v>1</v>
      </c>
      <c r="I587" s="1">
        <v>43916.721828703703</v>
      </c>
      <c r="J587" s="2" t="s">
        <v>136</v>
      </c>
      <c r="K587" s="2" t="s">
        <v>540</v>
      </c>
      <c r="L587" s="2">
        <v>489</v>
      </c>
      <c r="M587" s="2">
        <v>0</v>
      </c>
      <c r="N587" s="2" t="s">
        <v>17</v>
      </c>
      <c r="O587" s="2" t="s">
        <v>17</v>
      </c>
      <c r="P587" s="2" t="s">
        <v>17</v>
      </c>
      <c r="Q587" s="2"/>
      <c r="R587" s="2"/>
      <c r="S587" s="2"/>
    </row>
    <row r="588" spans="1:19" x14ac:dyDescent="0.3">
      <c r="A588" s="2">
        <v>12680</v>
      </c>
      <c r="B588" s="2" t="s">
        <v>1280</v>
      </c>
      <c r="C588" s="2" t="s">
        <v>228</v>
      </c>
      <c r="D588" s="2" t="s">
        <v>1592</v>
      </c>
      <c r="E588" s="2">
        <v>516</v>
      </c>
      <c r="F588" s="2">
        <v>4</v>
      </c>
      <c r="G588" s="2">
        <v>1</v>
      </c>
      <c r="H588" s="2">
        <v>3</v>
      </c>
      <c r="I588" s="1">
        <v>43850.62164351852</v>
      </c>
      <c r="J588" s="2" t="s">
        <v>1281</v>
      </c>
      <c r="K588" s="2" t="s">
        <v>3089</v>
      </c>
      <c r="L588" s="2">
        <v>357</v>
      </c>
      <c r="M588" s="2">
        <v>0</v>
      </c>
      <c r="N588" s="2" t="s">
        <v>17</v>
      </c>
      <c r="O588" s="2" t="s">
        <v>17</v>
      </c>
      <c r="P588" s="2" t="s">
        <v>17</v>
      </c>
      <c r="Q588" s="2"/>
      <c r="R588" s="2"/>
      <c r="S588" s="2"/>
    </row>
    <row r="589" spans="1:19" x14ac:dyDescent="0.3">
      <c r="A589" s="2">
        <v>11051</v>
      </c>
      <c r="B589" s="2" t="s">
        <v>2754</v>
      </c>
      <c r="C589" s="2" t="s">
        <v>2755</v>
      </c>
      <c r="D589" s="2" t="s">
        <v>2914</v>
      </c>
      <c r="E589" s="2">
        <v>1734</v>
      </c>
      <c r="F589" s="2">
        <v>21</v>
      </c>
      <c r="G589" s="2">
        <v>10</v>
      </c>
      <c r="H589" s="2">
        <v>11</v>
      </c>
      <c r="I589" s="1">
        <v>43511.494108796294</v>
      </c>
      <c r="J589" s="2" t="s">
        <v>2756</v>
      </c>
      <c r="K589" s="2" t="s">
        <v>2915</v>
      </c>
      <c r="L589" s="2">
        <v>56</v>
      </c>
      <c r="M589" s="2">
        <v>0</v>
      </c>
      <c r="N589" s="2" t="s">
        <v>701</v>
      </c>
      <c r="O589" s="2" t="s">
        <v>28</v>
      </c>
      <c r="P589" s="2" t="s">
        <v>29</v>
      </c>
      <c r="Q589" s="2" t="s">
        <v>2757</v>
      </c>
      <c r="R589" s="2" t="s">
        <v>2758</v>
      </c>
      <c r="S589" s="2" t="s">
        <v>2759</v>
      </c>
    </row>
    <row r="590" spans="1:19" x14ac:dyDescent="0.3">
      <c r="A590" s="2">
        <v>520</v>
      </c>
      <c r="B590" s="2" t="s">
        <v>98</v>
      </c>
      <c r="C590" s="2" t="s">
        <v>60</v>
      </c>
      <c r="D590" s="2" t="s">
        <v>80</v>
      </c>
      <c r="E590" s="2">
        <v>55</v>
      </c>
      <c r="F590" s="2">
        <v>8</v>
      </c>
      <c r="G590" s="2">
        <v>6</v>
      </c>
      <c r="H590" s="2">
        <v>2</v>
      </c>
      <c r="I590" s="1">
        <v>43920.569953703707</v>
      </c>
      <c r="J590" s="2" t="s">
        <v>99</v>
      </c>
      <c r="K590" s="2" t="s">
        <v>482</v>
      </c>
      <c r="L590" s="2">
        <v>318</v>
      </c>
      <c r="M590" s="2">
        <v>0</v>
      </c>
      <c r="N590" s="2" t="s">
        <v>17</v>
      </c>
      <c r="O590" s="2" t="s">
        <v>17</v>
      </c>
      <c r="P590" s="2" t="s">
        <v>17</v>
      </c>
      <c r="Q590" s="2"/>
      <c r="R590" s="2"/>
      <c r="S590" s="2"/>
    </row>
    <row r="591" spans="1:19" x14ac:dyDescent="0.3">
      <c r="A591" s="2">
        <v>12787</v>
      </c>
      <c r="B591" s="2" t="s">
        <v>1280</v>
      </c>
      <c r="C591" s="2" t="s">
        <v>228</v>
      </c>
      <c r="D591" s="2" t="s">
        <v>1480</v>
      </c>
      <c r="E591" s="2">
        <v>516</v>
      </c>
      <c r="F591" s="2">
        <v>58</v>
      </c>
      <c r="G591" s="2">
        <v>27</v>
      </c>
      <c r="H591" s="2">
        <v>31</v>
      </c>
      <c r="I591" s="1">
        <v>43850.62164351852</v>
      </c>
      <c r="J591" s="2" t="s">
        <v>1281</v>
      </c>
      <c r="K591" s="2" t="s">
        <v>3104</v>
      </c>
      <c r="L591" s="2">
        <v>212</v>
      </c>
      <c r="M591" s="2">
        <v>0</v>
      </c>
      <c r="N591" s="2" t="s">
        <v>17</v>
      </c>
      <c r="O591" s="2" t="s">
        <v>17</v>
      </c>
      <c r="P591" s="2" t="s">
        <v>17</v>
      </c>
      <c r="Q591" s="2"/>
      <c r="R591" s="2"/>
      <c r="S591" s="2"/>
    </row>
    <row r="592" spans="1:19" x14ac:dyDescent="0.3">
      <c r="A592" s="2">
        <v>13559</v>
      </c>
      <c r="B592" s="2" t="s">
        <v>348</v>
      </c>
      <c r="C592" s="2" t="s">
        <v>349</v>
      </c>
      <c r="D592" s="2" t="s">
        <v>3191</v>
      </c>
      <c r="E592" s="2">
        <v>142</v>
      </c>
      <c r="F592" s="2">
        <v>4</v>
      </c>
      <c r="G592" s="2">
        <v>2</v>
      </c>
      <c r="H592" s="2">
        <v>2</v>
      </c>
      <c r="I592" s="1">
        <v>43916.510196759256</v>
      </c>
      <c r="J592" s="2" t="s">
        <v>350</v>
      </c>
      <c r="K592" s="2" t="s">
        <v>3192</v>
      </c>
      <c r="L592" s="2">
        <v>132</v>
      </c>
      <c r="M592" s="2">
        <v>0</v>
      </c>
      <c r="N592" s="2" t="s">
        <v>17</v>
      </c>
      <c r="O592" s="2" t="s">
        <v>17</v>
      </c>
      <c r="P592" s="2" t="s">
        <v>17</v>
      </c>
      <c r="Q592" s="2"/>
      <c r="R592" s="2"/>
      <c r="S592" s="2"/>
    </row>
    <row r="593" spans="1:19" x14ac:dyDescent="0.3">
      <c r="A593" s="2">
        <v>33537</v>
      </c>
      <c r="B593" s="2" t="s">
        <v>2555</v>
      </c>
      <c r="C593" s="2" t="s">
        <v>2556</v>
      </c>
      <c r="D593" s="2" t="s">
        <v>2922</v>
      </c>
      <c r="E593" s="2">
        <v>1485</v>
      </c>
      <c r="F593" s="2">
        <v>8</v>
      </c>
      <c r="G593" s="2">
        <v>2</v>
      </c>
      <c r="H593" s="2">
        <v>6</v>
      </c>
      <c r="I593" s="1">
        <v>43564.629710648151</v>
      </c>
      <c r="J593" s="2" t="s">
        <v>2557</v>
      </c>
      <c r="K593" s="2" t="s">
        <v>4483</v>
      </c>
      <c r="L593" s="2">
        <v>109</v>
      </c>
      <c r="M593" s="2">
        <v>0</v>
      </c>
      <c r="N593" s="2" t="s">
        <v>17</v>
      </c>
      <c r="O593" s="2" t="s">
        <v>17</v>
      </c>
      <c r="P593" s="2" t="s">
        <v>17</v>
      </c>
      <c r="Q593" s="2"/>
      <c r="R593" s="2"/>
      <c r="S593" s="2"/>
    </row>
    <row r="594" spans="1:19" x14ac:dyDescent="0.3">
      <c r="A594" s="2">
        <v>34009</v>
      </c>
      <c r="B594" s="2" t="s">
        <v>2555</v>
      </c>
      <c r="C594" s="2" t="s">
        <v>2556</v>
      </c>
      <c r="D594" s="2" t="s">
        <v>4332</v>
      </c>
      <c r="E594" s="2">
        <v>1485</v>
      </c>
      <c r="F594" s="2">
        <v>4</v>
      </c>
      <c r="G594" s="2">
        <v>2</v>
      </c>
      <c r="H594" s="2">
        <v>2</v>
      </c>
      <c r="I594" s="1">
        <v>43564.629710648151</v>
      </c>
      <c r="J594" s="2" t="s">
        <v>2557</v>
      </c>
      <c r="K594" s="2" t="s">
        <v>4508</v>
      </c>
      <c r="L594" s="2">
        <v>664</v>
      </c>
      <c r="M594" s="2">
        <v>0</v>
      </c>
      <c r="N594" s="2" t="s">
        <v>17</v>
      </c>
      <c r="O594" s="2" t="s">
        <v>17</v>
      </c>
      <c r="P594" s="2" t="s">
        <v>17</v>
      </c>
      <c r="Q594" s="2"/>
      <c r="R594" s="2"/>
      <c r="S594" s="2"/>
    </row>
    <row r="595" spans="1:19" x14ac:dyDescent="0.3">
      <c r="A595" s="2">
        <v>38364</v>
      </c>
      <c r="B595" s="2" t="s">
        <v>3929</v>
      </c>
      <c r="C595" s="2" t="s">
        <v>3930</v>
      </c>
      <c r="D595" s="2" t="s">
        <v>4373</v>
      </c>
      <c r="E595" s="2">
        <v>4382</v>
      </c>
      <c r="F595" s="2">
        <v>2</v>
      </c>
      <c r="G595" s="2">
        <v>1</v>
      </c>
      <c r="H595" s="2">
        <v>1</v>
      </c>
      <c r="I595" s="1">
        <v>42913.456400462965</v>
      </c>
      <c r="J595" s="2" t="s">
        <v>3931</v>
      </c>
      <c r="K595" s="2" t="s">
        <v>4658</v>
      </c>
      <c r="L595" s="2">
        <v>106</v>
      </c>
      <c r="M595" s="2">
        <v>0</v>
      </c>
      <c r="N595" s="2" t="s">
        <v>17</v>
      </c>
      <c r="O595" s="2" t="s">
        <v>17</v>
      </c>
      <c r="P595" s="2" t="s">
        <v>17</v>
      </c>
      <c r="Q595" s="2" t="s">
        <v>3722</v>
      </c>
      <c r="R595" s="2" t="s">
        <v>17</v>
      </c>
      <c r="S595" s="2" t="s">
        <v>17</v>
      </c>
    </row>
    <row r="596" spans="1:19" x14ac:dyDescent="0.3">
      <c r="A596" s="2">
        <v>34054</v>
      </c>
      <c r="B596" s="2" t="s">
        <v>2555</v>
      </c>
      <c r="C596" s="2" t="s">
        <v>2556</v>
      </c>
      <c r="D596" s="2" t="s">
        <v>4335</v>
      </c>
      <c r="E596" s="2">
        <v>1485</v>
      </c>
      <c r="F596" s="2">
        <v>2</v>
      </c>
      <c r="G596" s="2">
        <v>1</v>
      </c>
      <c r="H596" s="2">
        <v>1</v>
      </c>
      <c r="I596" s="1">
        <v>43564.629710648151</v>
      </c>
      <c r="J596" s="2" t="s">
        <v>2557</v>
      </c>
      <c r="K596" s="2" t="s">
        <v>4509</v>
      </c>
      <c r="L596" s="2">
        <v>292</v>
      </c>
      <c r="M596" s="2">
        <v>0</v>
      </c>
      <c r="N596" s="2" t="s">
        <v>17</v>
      </c>
      <c r="O596" s="2" t="s">
        <v>17</v>
      </c>
      <c r="P596" s="2" t="s">
        <v>17</v>
      </c>
      <c r="Q596" s="2"/>
      <c r="R596" s="2"/>
      <c r="S596" s="2"/>
    </row>
    <row r="597" spans="1:19" x14ac:dyDescent="0.3">
      <c r="A597" s="2">
        <v>13293</v>
      </c>
      <c r="B597" s="2" t="s">
        <v>1280</v>
      </c>
      <c r="C597" s="2" t="s">
        <v>228</v>
      </c>
      <c r="D597" s="2" t="s">
        <v>1530</v>
      </c>
      <c r="E597" s="2">
        <v>516</v>
      </c>
      <c r="F597" s="2">
        <v>5</v>
      </c>
      <c r="G597" s="2">
        <v>2</v>
      </c>
      <c r="H597" s="2">
        <v>3</v>
      </c>
      <c r="I597" s="1">
        <v>43850.62164351852</v>
      </c>
      <c r="J597" s="2" t="s">
        <v>1281</v>
      </c>
      <c r="K597" s="2" t="s">
        <v>3152</v>
      </c>
      <c r="L597" s="2">
        <v>235</v>
      </c>
      <c r="M597" s="2">
        <v>0</v>
      </c>
      <c r="N597" s="2" t="s">
        <v>17</v>
      </c>
      <c r="O597" s="2" t="s">
        <v>17</v>
      </c>
      <c r="P597" s="2" t="s">
        <v>17</v>
      </c>
      <c r="Q597" s="2"/>
      <c r="R597" s="2"/>
      <c r="S597" s="2"/>
    </row>
    <row r="598" spans="1:19" x14ac:dyDescent="0.3">
      <c r="A598" s="2">
        <v>38381</v>
      </c>
      <c r="B598" s="2" t="s">
        <v>3929</v>
      </c>
      <c r="C598" s="2" t="s">
        <v>3930</v>
      </c>
      <c r="D598" s="2" t="s">
        <v>4651</v>
      </c>
      <c r="E598" s="2">
        <v>4382</v>
      </c>
      <c r="F598" s="2">
        <v>2</v>
      </c>
      <c r="G598" s="2">
        <v>1</v>
      </c>
      <c r="H598" s="2">
        <v>1</v>
      </c>
      <c r="I598" s="1">
        <v>42913.456400462965</v>
      </c>
      <c r="J598" s="2" t="s">
        <v>3931</v>
      </c>
      <c r="K598" s="2" t="s">
        <v>4659</v>
      </c>
      <c r="L598" s="2">
        <v>204</v>
      </c>
      <c r="M598" s="2">
        <v>0</v>
      </c>
      <c r="N598" s="2" t="s">
        <v>17</v>
      </c>
      <c r="O598" s="2" t="s">
        <v>17</v>
      </c>
      <c r="P598" s="2" t="s">
        <v>17</v>
      </c>
      <c r="Q598" s="2" t="s">
        <v>3722</v>
      </c>
      <c r="R598" s="2" t="s">
        <v>17</v>
      </c>
      <c r="S598" s="2" t="s">
        <v>17</v>
      </c>
    </row>
    <row r="599" spans="1:19" x14ac:dyDescent="0.3">
      <c r="A599" s="2">
        <v>10547</v>
      </c>
      <c r="B599" s="2" t="s">
        <v>2528</v>
      </c>
      <c r="C599" s="2" t="s">
        <v>1225</v>
      </c>
      <c r="D599" s="2" t="s">
        <v>2493</v>
      </c>
      <c r="E599" s="2">
        <v>1463</v>
      </c>
      <c r="F599" s="2">
        <v>131</v>
      </c>
      <c r="G599" s="2">
        <v>0</v>
      </c>
      <c r="H599" s="2">
        <v>131</v>
      </c>
      <c r="I599" s="1">
        <v>43565.700636574074</v>
      </c>
      <c r="J599" s="2" t="s">
        <v>2529</v>
      </c>
      <c r="K599" s="2" t="s">
        <v>2853</v>
      </c>
      <c r="L599" s="2">
        <v>131</v>
      </c>
      <c r="M599" s="2">
        <v>0</v>
      </c>
      <c r="N599" s="2" t="s">
        <v>17</v>
      </c>
      <c r="O599" s="2" t="s">
        <v>17</v>
      </c>
      <c r="P599" s="2" t="s">
        <v>17</v>
      </c>
      <c r="Q599" s="2"/>
      <c r="R599" s="2"/>
      <c r="S599" s="2"/>
    </row>
    <row r="600" spans="1:19" x14ac:dyDescent="0.3">
      <c r="A600" s="2">
        <v>8321</v>
      </c>
      <c r="B600" s="2" t="s">
        <v>2520</v>
      </c>
      <c r="C600" s="2" t="s">
        <v>2521</v>
      </c>
      <c r="D600" s="2" t="s">
        <v>2544</v>
      </c>
      <c r="E600" s="2">
        <v>1453</v>
      </c>
      <c r="F600" s="2">
        <v>7</v>
      </c>
      <c r="G600" s="2">
        <v>6</v>
      </c>
      <c r="H600" s="2">
        <v>1</v>
      </c>
      <c r="I600" s="1">
        <v>43566.637152777781</v>
      </c>
      <c r="J600" s="2" t="s">
        <v>2522</v>
      </c>
      <c r="K600" s="2" t="s">
        <v>2545</v>
      </c>
      <c r="L600" s="2">
        <v>78</v>
      </c>
      <c r="M600" s="2">
        <v>0</v>
      </c>
      <c r="N600" s="2" t="s">
        <v>17</v>
      </c>
      <c r="O600" s="2" t="s">
        <v>17</v>
      </c>
      <c r="P600" s="2" t="s">
        <v>17</v>
      </c>
      <c r="Q600" s="2" t="s">
        <v>2523</v>
      </c>
      <c r="R600" s="2" t="s">
        <v>17</v>
      </c>
      <c r="S600" s="2" t="s">
        <v>2524</v>
      </c>
    </row>
    <row r="601" spans="1:19" x14ac:dyDescent="0.3">
      <c r="A601" s="2">
        <v>8856</v>
      </c>
      <c r="B601" s="2" t="s">
        <v>149</v>
      </c>
      <c r="C601" s="2" t="s">
        <v>150</v>
      </c>
      <c r="D601" s="2" t="s">
        <v>2489</v>
      </c>
      <c r="E601" s="2">
        <v>77</v>
      </c>
      <c r="F601" s="2">
        <v>2</v>
      </c>
      <c r="G601" s="2">
        <v>1</v>
      </c>
      <c r="H601" s="2">
        <v>1</v>
      </c>
      <c r="I601" s="1">
        <v>43916.71707175926</v>
      </c>
      <c r="J601" s="2" t="s">
        <v>152</v>
      </c>
      <c r="K601" s="2" t="s">
        <v>2617</v>
      </c>
      <c r="L601" s="2">
        <v>217</v>
      </c>
      <c r="M601" s="2">
        <v>0</v>
      </c>
      <c r="N601" s="2" t="s">
        <v>17</v>
      </c>
      <c r="O601" s="2" t="s">
        <v>17</v>
      </c>
      <c r="P601" s="2" t="s">
        <v>17</v>
      </c>
      <c r="Q601" s="2"/>
      <c r="R601" s="2"/>
      <c r="S601" s="2"/>
    </row>
    <row r="602" spans="1:19" x14ac:dyDescent="0.3">
      <c r="A602" s="2">
        <v>642</v>
      </c>
      <c r="B602" s="2" t="s">
        <v>587</v>
      </c>
      <c r="C602" s="2" t="s">
        <v>588</v>
      </c>
      <c r="D602" s="2" t="s">
        <v>589</v>
      </c>
      <c r="E602" s="2">
        <v>248</v>
      </c>
      <c r="F602" s="2">
        <v>52</v>
      </c>
      <c r="G602" s="2">
        <v>0</v>
      </c>
      <c r="H602" s="2">
        <v>52</v>
      </c>
      <c r="I602" s="1">
        <v>43887.488912025467</v>
      </c>
      <c r="J602" s="2" t="s">
        <v>590</v>
      </c>
      <c r="K602" s="2" t="s">
        <v>591</v>
      </c>
      <c r="L602" s="2">
        <v>52</v>
      </c>
      <c r="M602" s="2">
        <v>0</v>
      </c>
      <c r="N602" s="2" t="s">
        <v>17</v>
      </c>
      <c r="O602" s="2" t="s">
        <v>17</v>
      </c>
      <c r="P602" s="2" t="s">
        <v>17</v>
      </c>
      <c r="Q602" s="2" t="s">
        <v>592</v>
      </c>
      <c r="R602" s="2" t="s">
        <v>17</v>
      </c>
      <c r="S602" s="2" t="s">
        <v>593</v>
      </c>
    </row>
    <row r="603" spans="1:19" x14ac:dyDescent="0.3">
      <c r="A603" s="2">
        <v>9427</v>
      </c>
      <c r="B603" s="2" t="s">
        <v>2283</v>
      </c>
      <c r="C603" s="2" t="s">
        <v>2284</v>
      </c>
      <c r="D603" s="2" t="s">
        <v>2681</v>
      </c>
      <c r="E603" s="2">
        <v>1256</v>
      </c>
      <c r="F603" s="2">
        <v>1</v>
      </c>
      <c r="G603" s="2">
        <v>0</v>
      </c>
      <c r="H603" s="2">
        <v>1</v>
      </c>
      <c r="I603" s="1">
        <v>43648.796030092592</v>
      </c>
      <c r="J603" s="2" t="s">
        <v>2285</v>
      </c>
      <c r="K603" s="2" t="s">
        <v>2684</v>
      </c>
      <c r="L603" s="2">
        <v>127</v>
      </c>
      <c r="M603" s="2">
        <v>0</v>
      </c>
      <c r="N603" s="2" t="s">
        <v>17</v>
      </c>
      <c r="O603" s="2" t="s">
        <v>17</v>
      </c>
      <c r="P603" s="2" t="s">
        <v>17</v>
      </c>
      <c r="Q603" s="2"/>
      <c r="R603" s="2"/>
      <c r="S603" s="2"/>
    </row>
    <row r="604" spans="1:19" x14ac:dyDescent="0.3">
      <c r="A604" s="2">
        <v>33636</v>
      </c>
      <c r="B604" s="2" t="s">
        <v>2555</v>
      </c>
      <c r="C604" s="2" t="s">
        <v>2556</v>
      </c>
      <c r="D604" s="2" t="s">
        <v>4316</v>
      </c>
      <c r="E604" s="2">
        <v>1485</v>
      </c>
      <c r="F604" s="2">
        <v>2</v>
      </c>
      <c r="G604" s="2">
        <v>1</v>
      </c>
      <c r="H604" s="2">
        <v>1</v>
      </c>
      <c r="I604" s="1">
        <v>43564.629710648151</v>
      </c>
      <c r="J604" s="2" t="s">
        <v>2557</v>
      </c>
      <c r="K604" s="2" t="s">
        <v>4488</v>
      </c>
      <c r="L604" s="2">
        <v>86</v>
      </c>
      <c r="M604" s="2">
        <v>0</v>
      </c>
      <c r="N604" s="2" t="s">
        <v>17</v>
      </c>
      <c r="O604" s="2" t="s">
        <v>17</v>
      </c>
      <c r="P604" s="2" t="s">
        <v>17</v>
      </c>
      <c r="Q604" s="2"/>
      <c r="R604" s="2"/>
      <c r="S604" s="2"/>
    </row>
    <row r="605" spans="1:19" x14ac:dyDescent="0.3">
      <c r="A605" s="2">
        <v>13758</v>
      </c>
      <c r="B605" s="2" t="s">
        <v>348</v>
      </c>
      <c r="C605" s="2" t="s">
        <v>349</v>
      </c>
      <c r="D605" s="2" t="s">
        <v>1503</v>
      </c>
      <c r="E605" s="2">
        <v>142</v>
      </c>
      <c r="F605" s="2">
        <v>16</v>
      </c>
      <c r="G605" s="2">
        <v>8</v>
      </c>
      <c r="H605" s="2">
        <v>8</v>
      </c>
      <c r="I605" s="1">
        <v>43916.510196759256</v>
      </c>
      <c r="J605" s="2" t="s">
        <v>350</v>
      </c>
      <c r="K605" s="2" t="s">
        <v>3210</v>
      </c>
      <c r="L605" s="2">
        <v>208</v>
      </c>
      <c r="M605" s="2">
        <v>0</v>
      </c>
      <c r="N605" s="2" t="s">
        <v>17</v>
      </c>
      <c r="O605" s="2" t="s">
        <v>17</v>
      </c>
      <c r="P605" s="2" t="s">
        <v>17</v>
      </c>
      <c r="Q605" s="2"/>
      <c r="R605" s="2"/>
      <c r="S605" s="2"/>
    </row>
    <row r="606" spans="1:19" x14ac:dyDescent="0.3">
      <c r="A606" s="2">
        <v>36668</v>
      </c>
      <c r="B606" s="2" t="s">
        <v>2834</v>
      </c>
      <c r="C606" s="2" t="s">
        <v>2835</v>
      </c>
      <c r="D606" s="2" t="s">
        <v>3800</v>
      </c>
      <c r="E606" s="2">
        <v>1884</v>
      </c>
      <c r="F606" s="2">
        <v>98</v>
      </c>
      <c r="G606" s="2">
        <v>47</v>
      </c>
      <c r="H606" s="2">
        <v>51</v>
      </c>
      <c r="I606" s="1">
        <v>43493.700104166666</v>
      </c>
      <c r="J606" s="2" t="s">
        <v>2836</v>
      </c>
      <c r="K606" s="2" t="s">
        <v>4593</v>
      </c>
      <c r="L606" s="2">
        <v>390</v>
      </c>
      <c r="M606" s="2">
        <v>0</v>
      </c>
      <c r="N606" s="2" t="s">
        <v>55</v>
      </c>
      <c r="O606" s="2" t="s">
        <v>28</v>
      </c>
      <c r="P606" s="2" t="s">
        <v>29</v>
      </c>
      <c r="Q606" s="2" t="s">
        <v>2501</v>
      </c>
      <c r="R606" s="2" t="s">
        <v>2445</v>
      </c>
      <c r="S606" s="2" t="s">
        <v>17</v>
      </c>
    </row>
    <row r="607" spans="1:19" x14ac:dyDescent="0.3">
      <c r="A607" s="2">
        <v>9528</v>
      </c>
      <c r="B607" s="2" t="s">
        <v>1969</v>
      </c>
      <c r="C607" s="2" t="s">
        <v>228</v>
      </c>
      <c r="D607" s="2" t="s">
        <v>2063</v>
      </c>
      <c r="E607" s="2">
        <v>987</v>
      </c>
      <c r="F607" s="2">
        <v>2</v>
      </c>
      <c r="G607" s="2">
        <v>1</v>
      </c>
      <c r="H607" s="2">
        <v>1</v>
      </c>
      <c r="I607" s="1">
        <v>43731.648379629631</v>
      </c>
      <c r="J607" s="2" t="s">
        <v>1970</v>
      </c>
      <c r="K607" s="2" t="s">
        <v>2699</v>
      </c>
      <c r="L607" s="2">
        <v>70</v>
      </c>
      <c r="M607" s="2">
        <v>0</v>
      </c>
      <c r="N607" s="2" t="s">
        <v>17</v>
      </c>
      <c r="O607" s="2" t="s">
        <v>17</v>
      </c>
      <c r="P607" s="2" t="s">
        <v>17</v>
      </c>
      <c r="Q607" s="2"/>
      <c r="R607" s="2"/>
      <c r="S607" s="2"/>
    </row>
    <row r="608" spans="1:19" x14ac:dyDescent="0.3">
      <c r="A608" s="2">
        <v>33682</v>
      </c>
      <c r="B608" s="2" t="s">
        <v>2555</v>
      </c>
      <c r="C608" s="2" t="s">
        <v>2556</v>
      </c>
      <c r="D608" s="2" t="s">
        <v>4318</v>
      </c>
      <c r="E608" s="2">
        <v>1485</v>
      </c>
      <c r="F608" s="2">
        <v>2</v>
      </c>
      <c r="G608" s="2">
        <v>1</v>
      </c>
      <c r="H608" s="2">
        <v>1</v>
      </c>
      <c r="I608" s="1">
        <v>43564.629710648151</v>
      </c>
      <c r="J608" s="2" t="s">
        <v>2557</v>
      </c>
      <c r="K608" s="2" t="s">
        <v>4490</v>
      </c>
      <c r="L608" s="2">
        <v>101</v>
      </c>
      <c r="M608" s="2">
        <v>0</v>
      </c>
      <c r="N608" s="2" t="s">
        <v>17</v>
      </c>
      <c r="O608" s="2" t="s">
        <v>17</v>
      </c>
      <c r="P608" s="2" t="s">
        <v>17</v>
      </c>
      <c r="Q608" s="2"/>
      <c r="R608" s="2"/>
      <c r="S608" s="2"/>
    </row>
    <row r="609" spans="1:19" x14ac:dyDescent="0.3">
      <c r="A609" s="2">
        <v>7757</v>
      </c>
      <c r="B609" s="2" t="s">
        <v>2050</v>
      </c>
      <c r="C609" s="2" t="s">
        <v>2051</v>
      </c>
      <c r="D609" s="2" t="s">
        <v>2129</v>
      </c>
      <c r="E609" s="2">
        <v>1077</v>
      </c>
      <c r="F609" s="2">
        <v>3</v>
      </c>
      <c r="G609" s="2">
        <v>2</v>
      </c>
      <c r="H609" s="2">
        <v>1</v>
      </c>
      <c r="I609" s="1">
        <v>43707.485902754626</v>
      </c>
      <c r="J609" s="2" t="s">
        <v>2052</v>
      </c>
      <c r="K609" s="2" t="s">
        <v>2443</v>
      </c>
      <c r="L609" s="2">
        <v>134</v>
      </c>
      <c r="M609" s="2">
        <v>0</v>
      </c>
      <c r="N609" s="2" t="s">
        <v>17</v>
      </c>
      <c r="O609" s="2" t="s">
        <v>17</v>
      </c>
      <c r="P609" s="2" t="s">
        <v>17</v>
      </c>
      <c r="Q609" s="2" t="s">
        <v>2053</v>
      </c>
      <c r="R609" s="2" t="s">
        <v>17</v>
      </c>
      <c r="S609" s="2" t="s">
        <v>2054</v>
      </c>
    </row>
    <row r="610" spans="1:19" x14ac:dyDescent="0.3">
      <c r="A610" s="2">
        <v>34110</v>
      </c>
      <c r="B610" s="2" t="s">
        <v>2555</v>
      </c>
      <c r="C610" s="2" t="s">
        <v>2556</v>
      </c>
      <c r="D610" s="2" t="s">
        <v>3107</v>
      </c>
      <c r="E610" s="2">
        <v>1485</v>
      </c>
      <c r="F610" s="2">
        <v>6</v>
      </c>
      <c r="G610" s="2">
        <v>2</v>
      </c>
      <c r="H610" s="2">
        <v>4</v>
      </c>
      <c r="I610" s="1">
        <v>43564.629710648151</v>
      </c>
      <c r="J610" s="2" t="s">
        <v>2557</v>
      </c>
      <c r="K610" s="2" t="s">
        <v>4512</v>
      </c>
      <c r="L610" s="2">
        <v>102</v>
      </c>
      <c r="M610" s="2">
        <v>0</v>
      </c>
      <c r="N610" s="2" t="s">
        <v>17</v>
      </c>
      <c r="O610" s="2" t="s">
        <v>17</v>
      </c>
      <c r="P610" s="2" t="s">
        <v>17</v>
      </c>
      <c r="Q610" s="2"/>
      <c r="R610" s="2"/>
      <c r="S610" s="2"/>
    </row>
    <row r="611" spans="1:19" x14ac:dyDescent="0.3">
      <c r="A611" s="2">
        <v>546</v>
      </c>
      <c r="B611" s="2" t="s">
        <v>98</v>
      </c>
      <c r="C611" s="2" t="s">
        <v>60</v>
      </c>
      <c r="D611" s="2" t="s">
        <v>371</v>
      </c>
      <c r="E611" s="2">
        <v>55</v>
      </c>
      <c r="F611" s="2">
        <v>2</v>
      </c>
      <c r="G611" s="2">
        <v>1</v>
      </c>
      <c r="H611" s="2">
        <v>1</v>
      </c>
      <c r="I611" s="1">
        <v>43920.569953703707</v>
      </c>
      <c r="J611" s="2" t="s">
        <v>99</v>
      </c>
      <c r="K611" s="2" t="s">
        <v>504</v>
      </c>
      <c r="L611" s="2">
        <v>565</v>
      </c>
      <c r="M611" s="2">
        <v>0</v>
      </c>
      <c r="N611" s="2" t="s">
        <v>17</v>
      </c>
      <c r="O611" s="2" t="s">
        <v>17</v>
      </c>
      <c r="P611" s="2" t="s">
        <v>17</v>
      </c>
      <c r="Q611" s="2"/>
      <c r="R611" s="2"/>
      <c r="S611" s="2"/>
    </row>
    <row r="612" spans="1:19" x14ac:dyDescent="0.3">
      <c r="A612" s="2">
        <v>38396</v>
      </c>
      <c r="B612" s="2" t="s">
        <v>3929</v>
      </c>
      <c r="C612" s="2" t="s">
        <v>3930</v>
      </c>
      <c r="D612" s="2" t="s">
        <v>4235</v>
      </c>
      <c r="E612" s="2">
        <v>4382</v>
      </c>
      <c r="F612" s="2">
        <v>8</v>
      </c>
      <c r="G612" s="2">
        <v>8</v>
      </c>
      <c r="H612" s="2">
        <v>0</v>
      </c>
      <c r="I612" s="1">
        <v>42913.456400462965</v>
      </c>
      <c r="J612" s="2" t="s">
        <v>3931</v>
      </c>
      <c r="K612" s="2" t="s">
        <v>4660</v>
      </c>
      <c r="L612" s="2">
        <v>50</v>
      </c>
      <c r="M612" s="2">
        <v>0</v>
      </c>
      <c r="N612" s="2" t="s">
        <v>17</v>
      </c>
      <c r="O612" s="2" t="s">
        <v>17</v>
      </c>
      <c r="P612" s="2" t="s">
        <v>17</v>
      </c>
      <c r="Q612" s="2" t="s">
        <v>3722</v>
      </c>
      <c r="R612" s="2" t="s">
        <v>17</v>
      </c>
      <c r="S612" s="2" t="s">
        <v>17</v>
      </c>
    </row>
    <row r="613" spans="1:19" x14ac:dyDescent="0.3">
      <c r="A613" s="2">
        <v>36843</v>
      </c>
      <c r="B613" s="2" t="s">
        <v>2834</v>
      </c>
      <c r="C613" s="2" t="s">
        <v>2835</v>
      </c>
      <c r="D613" s="2" t="s">
        <v>3521</v>
      </c>
      <c r="E613" s="2">
        <v>1884</v>
      </c>
      <c r="F613" s="2">
        <v>2</v>
      </c>
      <c r="G613" s="2">
        <v>1</v>
      </c>
      <c r="H613" s="2">
        <v>1</v>
      </c>
      <c r="I613" s="1">
        <v>43493.700104166666</v>
      </c>
      <c r="J613" s="2" t="s">
        <v>2836</v>
      </c>
      <c r="K613" s="2" t="s">
        <v>4605</v>
      </c>
      <c r="L613" s="2">
        <v>61</v>
      </c>
      <c r="M613" s="2">
        <v>0</v>
      </c>
      <c r="N613" s="2" t="s">
        <v>55</v>
      </c>
      <c r="O613" s="2" t="s">
        <v>28</v>
      </c>
      <c r="P613" s="2" t="s">
        <v>29</v>
      </c>
      <c r="Q613" s="2" t="s">
        <v>2501</v>
      </c>
      <c r="R613" s="2" t="s">
        <v>2445</v>
      </c>
      <c r="S613" s="2" t="s">
        <v>17</v>
      </c>
    </row>
    <row r="614" spans="1:19" x14ac:dyDescent="0.3">
      <c r="A614" s="2">
        <v>31731</v>
      </c>
      <c r="B614" s="2" t="s">
        <v>2294</v>
      </c>
      <c r="C614" s="2" t="s">
        <v>2295</v>
      </c>
      <c r="D614" s="2" t="s">
        <v>3312</v>
      </c>
      <c r="E614" s="2">
        <v>1258</v>
      </c>
      <c r="F614" s="2">
        <v>4</v>
      </c>
      <c r="G614" s="2">
        <v>2</v>
      </c>
      <c r="H614" s="2">
        <v>2</v>
      </c>
      <c r="I614" s="1">
        <v>43648.835277777776</v>
      </c>
      <c r="J614" s="2" t="s">
        <v>2296</v>
      </c>
      <c r="K614" s="2" t="s">
        <v>4377</v>
      </c>
      <c r="L614" s="2">
        <v>196</v>
      </c>
      <c r="M614" s="2">
        <v>0</v>
      </c>
      <c r="N614" s="2" t="s">
        <v>17</v>
      </c>
      <c r="O614" s="2" t="s">
        <v>17</v>
      </c>
      <c r="P614" s="2" t="s">
        <v>17</v>
      </c>
      <c r="Q614" s="2"/>
      <c r="R614" s="2"/>
      <c r="S614" s="2"/>
    </row>
    <row r="615" spans="1:19" x14ac:dyDescent="0.3">
      <c r="A615" s="2">
        <v>13926</v>
      </c>
      <c r="B615" s="2" t="s">
        <v>348</v>
      </c>
      <c r="C615" s="2" t="s">
        <v>349</v>
      </c>
      <c r="D615" s="2" t="s">
        <v>2339</v>
      </c>
      <c r="E615" s="2">
        <v>142</v>
      </c>
      <c r="F615" s="2">
        <v>6</v>
      </c>
      <c r="G615" s="2">
        <v>3</v>
      </c>
      <c r="H615" s="2">
        <v>3</v>
      </c>
      <c r="I615" s="1">
        <v>43916.510196759256</v>
      </c>
      <c r="J615" s="2" t="s">
        <v>350</v>
      </c>
      <c r="K615" s="2" t="s">
        <v>3227</v>
      </c>
      <c r="L615" s="2">
        <v>119</v>
      </c>
      <c r="M615" s="2">
        <v>0</v>
      </c>
      <c r="N615" s="2" t="s">
        <v>17</v>
      </c>
      <c r="O615" s="2" t="s">
        <v>17</v>
      </c>
      <c r="P615" s="2" t="s">
        <v>17</v>
      </c>
      <c r="Q615" s="2"/>
      <c r="R615" s="2"/>
      <c r="S615" s="2"/>
    </row>
    <row r="616" spans="1:19" x14ac:dyDescent="0.3">
      <c r="A616" s="2">
        <v>31838</v>
      </c>
      <c r="B616" s="2" t="s">
        <v>2294</v>
      </c>
      <c r="C616" s="2" t="s">
        <v>2295</v>
      </c>
      <c r="D616" s="2" t="s">
        <v>3356</v>
      </c>
      <c r="E616" s="2">
        <v>1258</v>
      </c>
      <c r="F616" s="2">
        <v>4</v>
      </c>
      <c r="G616" s="2">
        <v>2</v>
      </c>
      <c r="H616" s="2">
        <v>2</v>
      </c>
      <c r="I616" s="1">
        <v>43648.835277777776</v>
      </c>
      <c r="J616" s="2" t="s">
        <v>2296</v>
      </c>
      <c r="K616" s="2" t="s">
        <v>4380</v>
      </c>
      <c r="L616" s="2">
        <v>63</v>
      </c>
      <c r="M616" s="2">
        <v>0</v>
      </c>
      <c r="N616" s="2" t="s">
        <v>17</v>
      </c>
      <c r="O616" s="2" t="s">
        <v>17</v>
      </c>
      <c r="P616" s="2" t="s">
        <v>17</v>
      </c>
      <c r="Q616" s="2"/>
      <c r="R616" s="2"/>
      <c r="S616" s="2"/>
    </row>
    <row r="617" spans="1:19" x14ac:dyDescent="0.3">
      <c r="A617" s="2">
        <v>14008</v>
      </c>
      <c r="B617" s="2" t="s">
        <v>348</v>
      </c>
      <c r="C617" s="2" t="s">
        <v>349</v>
      </c>
      <c r="D617" s="2" t="s">
        <v>2347</v>
      </c>
      <c r="E617" s="2">
        <v>142</v>
      </c>
      <c r="F617" s="2">
        <v>6</v>
      </c>
      <c r="G617" s="2">
        <v>3</v>
      </c>
      <c r="H617" s="2">
        <v>3</v>
      </c>
      <c r="I617" s="1">
        <v>43916.510196759256</v>
      </c>
      <c r="J617" s="2" t="s">
        <v>350</v>
      </c>
      <c r="K617" s="2" t="s">
        <v>3244</v>
      </c>
      <c r="L617" s="2">
        <v>120</v>
      </c>
      <c r="M617" s="2">
        <v>0</v>
      </c>
      <c r="N617" s="2" t="s">
        <v>17</v>
      </c>
      <c r="O617" s="2" t="s">
        <v>17</v>
      </c>
      <c r="P617" s="2" t="s">
        <v>17</v>
      </c>
      <c r="Q617" s="2"/>
      <c r="R617" s="2"/>
      <c r="S617" s="2"/>
    </row>
    <row r="618" spans="1:19" x14ac:dyDescent="0.3">
      <c r="A618" s="2">
        <v>4478</v>
      </c>
      <c r="B618" s="2" t="s">
        <v>366</v>
      </c>
      <c r="C618" s="2" t="s">
        <v>367</v>
      </c>
      <c r="D618" s="2" t="s">
        <v>1715</v>
      </c>
      <c r="E618" s="2">
        <v>171</v>
      </c>
      <c r="F618" s="2">
        <v>2</v>
      </c>
      <c r="G618" s="2">
        <v>1</v>
      </c>
      <c r="H618" s="2">
        <v>1</v>
      </c>
      <c r="I618" s="1">
        <v>43916.532407407409</v>
      </c>
      <c r="J618" s="2" t="s">
        <v>368</v>
      </c>
      <c r="K618" s="2" t="s">
        <v>1908</v>
      </c>
      <c r="L618" s="2">
        <v>409</v>
      </c>
      <c r="M618" s="2">
        <v>0</v>
      </c>
      <c r="N618" s="2" t="s">
        <v>17</v>
      </c>
      <c r="O618" s="2" t="s">
        <v>17</v>
      </c>
      <c r="P618" s="2" t="s">
        <v>17</v>
      </c>
      <c r="Q618" s="2"/>
      <c r="R618" s="2"/>
      <c r="S618" s="2"/>
    </row>
    <row r="619" spans="1:19" x14ac:dyDescent="0.3">
      <c r="A619" s="2">
        <v>31961</v>
      </c>
      <c r="B619" s="2" t="s">
        <v>2294</v>
      </c>
      <c r="C619" s="2" t="s">
        <v>2295</v>
      </c>
      <c r="D619" s="2" t="s">
        <v>3307</v>
      </c>
      <c r="E619" s="2">
        <v>1258</v>
      </c>
      <c r="F619" s="2">
        <v>4</v>
      </c>
      <c r="G619" s="2">
        <v>2</v>
      </c>
      <c r="H619" s="2">
        <v>2</v>
      </c>
      <c r="I619" s="1">
        <v>43648.835277777776</v>
      </c>
      <c r="J619" s="2" t="s">
        <v>2296</v>
      </c>
      <c r="K619" s="2" t="s">
        <v>4387</v>
      </c>
      <c r="L619" s="2">
        <v>81</v>
      </c>
      <c r="M619" s="2">
        <v>0</v>
      </c>
      <c r="N619" s="2" t="s">
        <v>17</v>
      </c>
      <c r="O619" s="2" t="s">
        <v>17</v>
      </c>
      <c r="P619" s="2" t="s">
        <v>17</v>
      </c>
      <c r="Q619" s="2"/>
      <c r="R619" s="2"/>
      <c r="S619" s="2"/>
    </row>
    <row r="620" spans="1:19" x14ac:dyDescent="0.3">
      <c r="A620" s="2">
        <v>9028</v>
      </c>
      <c r="B620" s="2" t="s">
        <v>149</v>
      </c>
      <c r="C620" s="2" t="s">
        <v>150</v>
      </c>
      <c r="D620" s="2" t="s">
        <v>1931</v>
      </c>
      <c r="E620" s="2">
        <v>77</v>
      </c>
      <c r="F620" s="2">
        <v>2</v>
      </c>
      <c r="G620" s="2">
        <v>1</v>
      </c>
      <c r="H620" s="2">
        <v>1</v>
      </c>
      <c r="I620" s="1">
        <v>43916.71707175926</v>
      </c>
      <c r="J620" s="2" t="s">
        <v>152</v>
      </c>
      <c r="K620" s="2" t="s">
        <v>2640</v>
      </c>
      <c r="L620" s="2">
        <v>293</v>
      </c>
      <c r="M620" s="2">
        <v>0</v>
      </c>
      <c r="N620" s="2" t="s">
        <v>17</v>
      </c>
      <c r="O620" s="2" t="s">
        <v>17</v>
      </c>
      <c r="P620" s="2" t="s">
        <v>17</v>
      </c>
      <c r="Q620" s="2"/>
      <c r="R620" s="2"/>
      <c r="S620" s="2"/>
    </row>
    <row r="621" spans="1:19" x14ac:dyDescent="0.3">
      <c r="A621" s="2">
        <v>6841</v>
      </c>
      <c r="B621" s="2" t="s">
        <v>2286</v>
      </c>
      <c r="C621" s="2" t="s">
        <v>2099</v>
      </c>
      <c r="D621" s="2" t="s">
        <v>2304</v>
      </c>
      <c r="E621" s="2">
        <v>1254</v>
      </c>
      <c r="F621" s="2">
        <v>1</v>
      </c>
      <c r="G621" s="2">
        <v>1</v>
      </c>
      <c r="H621" s="2">
        <v>0</v>
      </c>
      <c r="I621" s="1">
        <v>43648.863206018519</v>
      </c>
      <c r="J621" s="2" t="s">
        <v>2287</v>
      </c>
      <c r="K621" s="2" t="s">
        <v>2314</v>
      </c>
      <c r="L621" s="2">
        <v>132</v>
      </c>
      <c r="M621" s="2">
        <v>0</v>
      </c>
      <c r="N621" s="2" t="s">
        <v>17</v>
      </c>
      <c r="O621" s="2" t="s">
        <v>17</v>
      </c>
      <c r="P621" s="2" t="s">
        <v>17</v>
      </c>
      <c r="Q621" s="2"/>
      <c r="R621" s="2"/>
      <c r="S621" s="2"/>
    </row>
    <row r="622" spans="1:19" x14ac:dyDescent="0.3">
      <c r="A622" s="2">
        <v>38461</v>
      </c>
      <c r="B622" s="2" t="s">
        <v>3929</v>
      </c>
      <c r="C622" s="2" t="s">
        <v>3930</v>
      </c>
      <c r="D622" s="2" t="s">
        <v>4378</v>
      </c>
      <c r="E622" s="2">
        <v>4382</v>
      </c>
      <c r="F622" s="2">
        <v>4</v>
      </c>
      <c r="G622" s="2">
        <v>2</v>
      </c>
      <c r="H622" s="2">
        <v>2</v>
      </c>
      <c r="I622" s="1">
        <v>42913.456400462965</v>
      </c>
      <c r="J622" s="2" t="s">
        <v>3931</v>
      </c>
      <c r="K622" s="2" t="s">
        <v>4665</v>
      </c>
      <c r="L622" s="2">
        <v>69</v>
      </c>
      <c r="M622" s="2">
        <v>0</v>
      </c>
      <c r="N622" s="2" t="s">
        <v>17</v>
      </c>
      <c r="O622" s="2" t="s">
        <v>17</v>
      </c>
      <c r="P622" s="2" t="s">
        <v>17</v>
      </c>
      <c r="Q622" s="2" t="s">
        <v>3722</v>
      </c>
      <c r="R622" s="2" t="s">
        <v>17</v>
      </c>
      <c r="S622" s="2" t="s">
        <v>17</v>
      </c>
    </row>
    <row r="623" spans="1:19" x14ac:dyDescent="0.3">
      <c r="A623" s="2">
        <v>4560</v>
      </c>
      <c r="B623" s="2" t="s">
        <v>366</v>
      </c>
      <c r="C623" s="2" t="s">
        <v>367</v>
      </c>
      <c r="D623" s="2" t="s">
        <v>1774</v>
      </c>
      <c r="E623" s="2">
        <v>171</v>
      </c>
      <c r="F623" s="2">
        <v>2</v>
      </c>
      <c r="G623" s="2">
        <v>2</v>
      </c>
      <c r="H623" s="2">
        <v>0</v>
      </c>
      <c r="I623" s="1">
        <v>43916.532407407409</v>
      </c>
      <c r="J623" s="2" t="s">
        <v>368</v>
      </c>
      <c r="K623" s="2" t="s">
        <v>1932</v>
      </c>
      <c r="L623" s="2">
        <v>368</v>
      </c>
      <c r="M623" s="2">
        <v>0</v>
      </c>
      <c r="N623" s="2" t="s">
        <v>17</v>
      </c>
      <c r="O623" s="2" t="s">
        <v>17</v>
      </c>
      <c r="P623" s="2" t="s">
        <v>17</v>
      </c>
      <c r="Q623" s="2"/>
      <c r="R623" s="2"/>
      <c r="S623" s="2"/>
    </row>
    <row r="624" spans="1:19" x14ac:dyDescent="0.3">
      <c r="A624" s="2">
        <v>9158</v>
      </c>
      <c r="B624" s="2" t="s">
        <v>149</v>
      </c>
      <c r="C624" s="2" t="s">
        <v>150</v>
      </c>
      <c r="D624" s="2" t="s">
        <v>2654</v>
      </c>
      <c r="E624" s="2">
        <v>77</v>
      </c>
      <c r="F624" s="2">
        <v>2</v>
      </c>
      <c r="G624" s="2">
        <v>1</v>
      </c>
      <c r="H624" s="2">
        <v>1</v>
      </c>
      <c r="I624" s="1">
        <v>43916.71707175926</v>
      </c>
      <c r="J624" s="2" t="s">
        <v>152</v>
      </c>
      <c r="K624" s="2" t="s">
        <v>2655</v>
      </c>
      <c r="L624" s="2">
        <v>119</v>
      </c>
      <c r="M624" s="2">
        <v>0</v>
      </c>
      <c r="N624" s="2" t="s">
        <v>17</v>
      </c>
      <c r="O624" s="2" t="s">
        <v>17</v>
      </c>
      <c r="P624" s="2" t="s">
        <v>17</v>
      </c>
      <c r="Q624" s="2"/>
      <c r="R624" s="2"/>
      <c r="S624" s="2"/>
    </row>
    <row r="625" spans="1:19" x14ac:dyDescent="0.3">
      <c r="A625" s="2">
        <v>2324</v>
      </c>
      <c r="B625" s="2" t="s">
        <v>259</v>
      </c>
      <c r="C625" s="2" t="s">
        <v>260</v>
      </c>
      <c r="D625" s="2" t="s">
        <v>97</v>
      </c>
      <c r="E625" s="2">
        <v>112</v>
      </c>
      <c r="F625" s="2">
        <v>40</v>
      </c>
      <c r="G625" s="2">
        <v>15</v>
      </c>
      <c r="H625" s="2">
        <v>25</v>
      </c>
      <c r="I625" s="1">
        <v>43915.956250000003</v>
      </c>
      <c r="J625" s="2" t="s">
        <v>261</v>
      </c>
      <c r="K625" s="2" t="s">
        <v>1352</v>
      </c>
      <c r="L625" s="2">
        <v>181</v>
      </c>
      <c r="M625" s="2">
        <v>0</v>
      </c>
      <c r="N625" s="2" t="s">
        <v>17</v>
      </c>
      <c r="O625" s="2" t="s">
        <v>17</v>
      </c>
      <c r="P625" s="2" t="s">
        <v>17</v>
      </c>
      <c r="Q625" s="2"/>
      <c r="R625" s="2"/>
      <c r="S625" s="2"/>
    </row>
    <row r="626" spans="1:19" x14ac:dyDescent="0.3">
      <c r="A626" s="2">
        <v>9261</v>
      </c>
      <c r="B626" s="2" t="s">
        <v>149</v>
      </c>
      <c r="C626" s="2" t="s">
        <v>150</v>
      </c>
      <c r="D626" s="2" t="s">
        <v>2667</v>
      </c>
      <c r="E626" s="2">
        <v>77</v>
      </c>
      <c r="F626" s="2">
        <v>2</v>
      </c>
      <c r="G626" s="2">
        <v>1</v>
      </c>
      <c r="H626" s="2">
        <v>1</v>
      </c>
      <c r="I626" s="1">
        <v>43916.71707175926</v>
      </c>
      <c r="J626" s="2" t="s">
        <v>152</v>
      </c>
      <c r="K626" s="2" t="s">
        <v>2668</v>
      </c>
      <c r="L626" s="2">
        <v>144</v>
      </c>
      <c r="M626" s="2">
        <v>0</v>
      </c>
      <c r="N626" s="2" t="s">
        <v>17</v>
      </c>
      <c r="O626" s="2" t="s">
        <v>17</v>
      </c>
      <c r="P626" s="2" t="s">
        <v>17</v>
      </c>
      <c r="Q626" s="2"/>
      <c r="R626" s="2"/>
      <c r="S626" s="2"/>
    </row>
    <row r="627" spans="1:19" x14ac:dyDescent="0.3">
      <c r="A627" s="2">
        <v>14451</v>
      </c>
      <c r="B627" s="2" t="s">
        <v>2780</v>
      </c>
      <c r="C627" s="2" t="s">
        <v>2781</v>
      </c>
      <c r="D627" s="2" t="s">
        <v>3295</v>
      </c>
      <c r="E627" s="2">
        <v>1766</v>
      </c>
      <c r="F627" s="2">
        <v>87</v>
      </c>
      <c r="G627" s="2">
        <v>0</v>
      </c>
      <c r="H627" s="2">
        <v>87</v>
      </c>
      <c r="I627" s="1">
        <v>43511.196192129632</v>
      </c>
      <c r="J627" s="2" t="s">
        <v>2782</v>
      </c>
      <c r="K627" s="2" t="s">
        <v>3296</v>
      </c>
      <c r="L627" s="2">
        <v>87</v>
      </c>
      <c r="M627" s="2">
        <v>0</v>
      </c>
      <c r="N627" s="2" t="s">
        <v>17</v>
      </c>
      <c r="O627" s="2" t="s">
        <v>17</v>
      </c>
      <c r="P627" s="2" t="s">
        <v>17</v>
      </c>
      <c r="Q627" s="2" t="s">
        <v>2783</v>
      </c>
      <c r="R627" s="2" t="s">
        <v>17</v>
      </c>
      <c r="S627" s="2" t="s">
        <v>2784</v>
      </c>
    </row>
    <row r="628" spans="1:19" x14ac:dyDescent="0.3">
      <c r="A628" s="2">
        <v>5140</v>
      </c>
      <c r="B628" s="2" t="s">
        <v>1922</v>
      </c>
      <c r="C628" s="2" t="s">
        <v>1923</v>
      </c>
      <c r="D628" s="2" t="s">
        <v>2024</v>
      </c>
      <c r="E628" s="2">
        <v>942</v>
      </c>
      <c r="F628" s="2">
        <v>3</v>
      </c>
      <c r="G628" s="2">
        <v>1</v>
      </c>
      <c r="H628" s="2">
        <v>2</v>
      </c>
      <c r="I628" s="1">
        <v>43734.944837951392</v>
      </c>
      <c r="J628" s="2" t="s">
        <v>1924</v>
      </c>
      <c r="K628" s="2" t="s">
        <v>2025</v>
      </c>
      <c r="L628" s="2">
        <v>117</v>
      </c>
      <c r="M628" s="2">
        <v>0</v>
      </c>
      <c r="N628" s="2" t="s">
        <v>17</v>
      </c>
      <c r="O628" s="2" t="s">
        <v>17</v>
      </c>
      <c r="P628" s="2" t="s">
        <v>17</v>
      </c>
      <c r="Q628" s="2" t="s">
        <v>1925</v>
      </c>
      <c r="R628" s="2" t="s">
        <v>17</v>
      </c>
      <c r="S628" s="2" t="s">
        <v>1926</v>
      </c>
    </row>
    <row r="629" spans="1:19" x14ac:dyDescent="0.3">
      <c r="A629" s="2">
        <v>4472</v>
      </c>
      <c r="B629" s="2" t="s">
        <v>1830</v>
      </c>
      <c r="C629" s="2" t="s">
        <v>1831</v>
      </c>
      <c r="D629" s="2" t="s">
        <v>1906</v>
      </c>
      <c r="E629" s="2">
        <v>898</v>
      </c>
      <c r="F629" s="2">
        <v>99</v>
      </c>
      <c r="G629" s="2">
        <v>99</v>
      </c>
      <c r="H629" s="2">
        <v>0</v>
      </c>
      <c r="I629" s="1">
        <v>43749.351030069447</v>
      </c>
      <c r="J629" s="2" t="s">
        <v>1832</v>
      </c>
      <c r="K629" s="2" t="s">
        <v>1907</v>
      </c>
      <c r="L629" s="2">
        <v>98</v>
      </c>
      <c r="M629" s="2">
        <v>1</v>
      </c>
      <c r="N629" s="2" t="s">
        <v>17</v>
      </c>
      <c r="O629" s="2" t="s">
        <v>17</v>
      </c>
      <c r="P629" s="2" t="s">
        <v>17</v>
      </c>
      <c r="Q629" s="2" t="s">
        <v>1833</v>
      </c>
      <c r="R629" s="2" t="s">
        <v>17</v>
      </c>
      <c r="S629" s="2" t="s">
        <v>1834</v>
      </c>
    </row>
    <row r="630" spans="1:19" x14ac:dyDescent="0.3">
      <c r="A630" s="2">
        <v>32068</v>
      </c>
      <c r="B630" s="2" t="s">
        <v>2294</v>
      </c>
      <c r="C630" s="2" t="s">
        <v>2295</v>
      </c>
      <c r="D630" s="2" t="s">
        <v>4030</v>
      </c>
      <c r="E630" s="2">
        <v>1258</v>
      </c>
      <c r="F630" s="2">
        <v>4</v>
      </c>
      <c r="G630" s="2">
        <v>2</v>
      </c>
      <c r="H630" s="2">
        <v>2</v>
      </c>
      <c r="I630" s="1">
        <v>43648.835277777776</v>
      </c>
      <c r="J630" s="2" t="s">
        <v>2296</v>
      </c>
      <c r="K630" s="2" t="s">
        <v>4391</v>
      </c>
      <c r="L630" s="2">
        <v>59</v>
      </c>
      <c r="M630" s="2">
        <v>0</v>
      </c>
      <c r="N630" s="2" t="s">
        <v>17</v>
      </c>
      <c r="O630" s="2" t="s">
        <v>17</v>
      </c>
      <c r="P630" s="2" t="s">
        <v>17</v>
      </c>
      <c r="Q630" s="2"/>
      <c r="R630" s="2"/>
      <c r="S630" s="2"/>
    </row>
    <row r="631" spans="1:19" x14ac:dyDescent="0.3">
      <c r="A631" s="2">
        <v>32119</v>
      </c>
      <c r="B631" s="2" t="s">
        <v>2294</v>
      </c>
      <c r="C631" s="2" t="s">
        <v>2295</v>
      </c>
      <c r="D631" s="2" t="s">
        <v>3112</v>
      </c>
      <c r="E631" s="2">
        <v>1258</v>
      </c>
      <c r="F631" s="2">
        <v>2</v>
      </c>
      <c r="G631" s="2">
        <v>1</v>
      </c>
      <c r="H631" s="2">
        <v>1</v>
      </c>
      <c r="I631" s="1">
        <v>43648.835277777776</v>
      </c>
      <c r="J631" s="2" t="s">
        <v>2296</v>
      </c>
      <c r="K631" s="2" t="s">
        <v>4395</v>
      </c>
      <c r="L631" s="2">
        <v>175</v>
      </c>
      <c r="M631" s="2">
        <v>0</v>
      </c>
      <c r="N631" s="2" t="s">
        <v>17</v>
      </c>
      <c r="O631" s="2" t="s">
        <v>17</v>
      </c>
      <c r="P631" s="2" t="s">
        <v>17</v>
      </c>
      <c r="Q631" s="2"/>
      <c r="R631" s="2"/>
      <c r="S631" s="2"/>
    </row>
    <row r="632" spans="1:19" x14ac:dyDescent="0.3">
      <c r="A632" s="2">
        <v>32167</v>
      </c>
      <c r="B632" s="2" t="s">
        <v>2294</v>
      </c>
      <c r="C632" s="2" t="s">
        <v>2295</v>
      </c>
      <c r="D632" s="2" t="s">
        <v>4196</v>
      </c>
      <c r="E632" s="2">
        <v>1258</v>
      </c>
      <c r="F632" s="2">
        <v>2</v>
      </c>
      <c r="G632" s="2">
        <v>1</v>
      </c>
      <c r="H632" s="2">
        <v>1</v>
      </c>
      <c r="I632" s="1">
        <v>43648.835277777776</v>
      </c>
      <c r="J632" s="2" t="s">
        <v>2296</v>
      </c>
      <c r="K632" s="2" t="s">
        <v>4399</v>
      </c>
      <c r="L632" s="2">
        <v>56</v>
      </c>
      <c r="M632" s="2">
        <v>0</v>
      </c>
      <c r="N632" s="2" t="s">
        <v>17</v>
      </c>
      <c r="O632" s="2" t="s">
        <v>17</v>
      </c>
      <c r="P632" s="2" t="s">
        <v>17</v>
      </c>
      <c r="Q632" s="2"/>
      <c r="R632" s="2"/>
      <c r="S632" s="2"/>
    </row>
    <row r="633" spans="1:19" x14ac:dyDescent="0.3">
      <c r="A633" s="2">
        <v>37203</v>
      </c>
      <c r="B633" s="2" t="s">
        <v>2834</v>
      </c>
      <c r="C633" s="2" t="s">
        <v>2835</v>
      </c>
      <c r="D633" s="2" t="s">
        <v>3440</v>
      </c>
      <c r="E633" s="2">
        <v>1884</v>
      </c>
      <c r="F633" s="2">
        <v>64</v>
      </c>
      <c r="G633" s="2">
        <v>64</v>
      </c>
      <c r="H633" s="2">
        <v>0</v>
      </c>
      <c r="I633" s="1">
        <v>43493.700104166666</v>
      </c>
      <c r="J633" s="2" t="s">
        <v>2836</v>
      </c>
      <c r="K633" s="2" t="s">
        <v>4625</v>
      </c>
      <c r="L633" s="2">
        <v>64</v>
      </c>
      <c r="M633" s="2">
        <v>0</v>
      </c>
      <c r="N633" s="2" t="s">
        <v>55</v>
      </c>
      <c r="O633" s="2" t="s">
        <v>28</v>
      </c>
      <c r="P633" s="2" t="s">
        <v>29</v>
      </c>
      <c r="Q633" s="2" t="s">
        <v>2501</v>
      </c>
      <c r="R633" s="2" t="s">
        <v>2445</v>
      </c>
      <c r="S633" s="2" t="s">
        <v>17</v>
      </c>
    </row>
    <row r="634" spans="1:19" x14ac:dyDescent="0.3">
      <c r="A634" s="2">
        <v>32219</v>
      </c>
      <c r="B634" s="2" t="s">
        <v>2294</v>
      </c>
      <c r="C634" s="2" t="s">
        <v>2295</v>
      </c>
      <c r="D634" s="2" t="s">
        <v>4204</v>
      </c>
      <c r="E634" s="2">
        <v>1258</v>
      </c>
      <c r="F634" s="2">
        <v>2</v>
      </c>
      <c r="G634" s="2">
        <v>1</v>
      </c>
      <c r="H634" s="2">
        <v>1</v>
      </c>
      <c r="I634" s="1">
        <v>43648.835277777776</v>
      </c>
      <c r="J634" s="2" t="s">
        <v>2296</v>
      </c>
      <c r="K634" s="2" t="s">
        <v>4401</v>
      </c>
      <c r="L634" s="2">
        <v>47</v>
      </c>
      <c r="M634" s="2">
        <v>0</v>
      </c>
      <c r="N634" s="2" t="s">
        <v>17</v>
      </c>
      <c r="O634" s="2" t="s">
        <v>17</v>
      </c>
      <c r="P634" s="2" t="s">
        <v>17</v>
      </c>
      <c r="Q634" s="2"/>
      <c r="R634" s="2"/>
      <c r="S634" s="2"/>
    </row>
    <row r="635" spans="1:19" x14ac:dyDescent="0.3">
      <c r="A635" s="2">
        <v>32278</v>
      </c>
      <c r="B635" s="2" t="s">
        <v>2294</v>
      </c>
      <c r="C635" s="2" t="s">
        <v>2295</v>
      </c>
      <c r="D635" s="2" t="s">
        <v>4221</v>
      </c>
      <c r="E635" s="2">
        <v>1258</v>
      </c>
      <c r="F635" s="2">
        <v>4</v>
      </c>
      <c r="G635" s="2">
        <v>2</v>
      </c>
      <c r="H635" s="2">
        <v>2</v>
      </c>
      <c r="I635" s="1">
        <v>43648.835277777776</v>
      </c>
      <c r="J635" s="2" t="s">
        <v>2296</v>
      </c>
      <c r="K635" s="2" t="s">
        <v>4404</v>
      </c>
      <c r="L635" s="2">
        <v>42</v>
      </c>
      <c r="M635" s="2">
        <v>0</v>
      </c>
      <c r="N635" s="2" t="s">
        <v>17</v>
      </c>
      <c r="O635" s="2" t="s">
        <v>17</v>
      </c>
      <c r="P635" s="2" t="s">
        <v>17</v>
      </c>
      <c r="Q635" s="2"/>
      <c r="R635" s="2"/>
      <c r="S635" s="2"/>
    </row>
    <row r="636" spans="1:19" x14ac:dyDescent="0.3">
      <c r="A636" s="2">
        <v>11773</v>
      </c>
      <c r="B636" s="2" t="s">
        <v>1702</v>
      </c>
      <c r="C636" s="2" t="s">
        <v>1703</v>
      </c>
      <c r="D636" s="2" t="s">
        <v>2289</v>
      </c>
      <c r="E636" s="2">
        <v>808</v>
      </c>
      <c r="F636" s="2">
        <v>2</v>
      </c>
      <c r="G636" s="2">
        <v>1</v>
      </c>
      <c r="H636" s="2">
        <v>1</v>
      </c>
      <c r="I636" s="1">
        <v>43769.979548611111</v>
      </c>
      <c r="J636" s="2" t="s">
        <v>1704</v>
      </c>
      <c r="K636" s="2" t="s">
        <v>2997</v>
      </c>
      <c r="L636" s="2">
        <v>91</v>
      </c>
      <c r="M636" s="2">
        <v>0</v>
      </c>
      <c r="N636" s="2" t="s">
        <v>17</v>
      </c>
      <c r="O636" s="2" t="s">
        <v>17</v>
      </c>
      <c r="P636" s="2" t="s">
        <v>17</v>
      </c>
      <c r="Q636" s="2" t="s">
        <v>1705</v>
      </c>
      <c r="R636" s="2" t="s">
        <v>17</v>
      </c>
      <c r="S636" s="2" t="s">
        <v>1706</v>
      </c>
    </row>
    <row r="637" spans="1:19" x14ac:dyDescent="0.3">
      <c r="A637" s="2">
        <v>9359</v>
      </c>
      <c r="B637" s="2" t="s">
        <v>149</v>
      </c>
      <c r="C637" s="2" t="s">
        <v>150</v>
      </c>
      <c r="D637" s="2" t="s">
        <v>2674</v>
      </c>
      <c r="E637" s="2">
        <v>77</v>
      </c>
      <c r="F637" s="2">
        <v>2</v>
      </c>
      <c r="G637" s="2">
        <v>1</v>
      </c>
      <c r="H637" s="2">
        <v>1</v>
      </c>
      <c r="I637" s="1">
        <v>43916.71707175926</v>
      </c>
      <c r="J637" s="2" t="s">
        <v>152</v>
      </c>
      <c r="K637" s="2" t="s">
        <v>2675</v>
      </c>
      <c r="L637" s="2">
        <v>133</v>
      </c>
      <c r="M637" s="2">
        <v>0</v>
      </c>
      <c r="N637" s="2" t="s">
        <v>17</v>
      </c>
      <c r="O637" s="2" t="s">
        <v>17</v>
      </c>
      <c r="P637" s="2" t="s">
        <v>17</v>
      </c>
      <c r="Q637" s="2"/>
      <c r="R637" s="2"/>
      <c r="S637" s="2"/>
    </row>
    <row r="638" spans="1:19" x14ac:dyDescent="0.3">
      <c r="A638" s="2">
        <v>753</v>
      </c>
      <c r="B638" s="2" t="s">
        <v>98</v>
      </c>
      <c r="C638" s="2" t="s">
        <v>60</v>
      </c>
      <c r="D638" s="2" t="s">
        <v>403</v>
      </c>
      <c r="E638" s="2">
        <v>55</v>
      </c>
      <c r="F638" s="2">
        <v>2</v>
      </c>
      <c r="G638" s="2">
        <v>1</v>
      </c>
      <c r="H638" s="2">
        <v>1</v>
      </c>
      <c r="I638" s="1">
        <v>43920.569953703707</v>
      </c>
      <c r="J638" s="2" t="s">
        <v>99</v>
      </c>
      <c r="K638" s="2" t="s">
        <v>668</v>
      </c>
      <c r="L638" s="2">
        <v>146</v>
      </c>
      <c r="M638" s="2">
        <v>0</v>
      </c>
      <c r="N638" s="2" t="s">
        <v>17</v>
      </c>
      <c r="O638" s="2" t="s">
        <v>17</v>
      </c>
      <c r="P638" s="2" t="s">
        <v>17</v>
      </c>
      <c r="Q638" s="2"/>
      <c r="R638" s="2"/>
      <c r="S638" s="2"/>
    </row>
    <row r="639" spans="1:19" x14ac:dyDescent="0.3">
      <c r="A639" s="2">
        <v>11883</v>
      </c>
      <c r="B639" s="2" t="s">
        <v>1702</v>
      </c>
      <c r="C639" s="2" t="s">
        <v>1703</v>
      </c>
      <c r="D639" s="2" t="s">
        <v>2155</v>
      </c>
      <c r="E639" s="2">
        <v>808</v>
      </c>
      <c r="F639" s="2">
        <v>9</v>
      </c>
      <c r="G639" s="2">
        <v>0</v>
      </c>
      <c r="H639" s="2">
        <v>9</v>
      </c>
      <c r="I639" s="1">
        <v>43769.979548611111</v>
      </c>
      <c r="J639" s="2" t="s">
        <v>1704</v>
      </c>
      <c r="K639" s="2" t="s">
        <v>3008</v>
      </c>
      <c r="L639" s="2">
        <v>115</v>
      </c>
      <c r="M639" s="2">
        <v>0</v>
      </c>
      <c r="N639" s="2" t="s">
        <v>17</v>
      </c>
      <c r="O639" s="2" t="s">
        <v>17</v>
      </c>
      <c r="P639" s="2" t="s">
        <v>17</v>
      </c>
      <c r="Q639" s="2" t="s">
        <v>1705</v>
      </c>
      <c r="R639" s="2" t="s">
        <v>17</v>
      </c>
      <c r="S639" s="2" t="s">
        <v>1706</v>
      </c>
    </row>
    <row r="640" spans="1:19" x14ac:dyDescent="0.3">
      <c r="A640" s="2">
        <v>7668</v>
      </c>
      <c r="B640" s="2" t="s">
        <v>661</v>
      </c>
      <c r="C640" s="2" t="s">
        <v>662</v>
      </c>
      <c r="D640" s="2" t="s">
        <v>835</v>
      </c>
      <c r="E640" s="2">
        <v>266</v>
      </c>
      <c r="F640" s="2">
        <v>4</v>
      </c>
      <c r="G640" s="2">
        <v>3</v>
      </c>
      <c r="H640" s="2">
        <v>1</v>
      </c>
      <c r="I640" s="1">
        <v>43894.792210648149</v>
      </c>
      <c r="J640" s="2" t="s">
        <v>663</v>
      </c>
      <c r="K640" s="2" t="s">
        <v>2429</v>
      </c>
      <c r="L640" s="2">
        <v>116</v>
      </c>
      <c r="M640" s="2">
        <v>0</v>
      </c>
      <c r="N640" s="2" t="s">
        <v>17</v>
      </c>
      <c r="O640" s="2" t="s">
        <v>17</v>
      </c>
      <c r="P640" s="2" t="s">
        <v>17</v>
      </c>
      <c r="Q640" s="2"/>
      <c r="R640" s="2"/>
      <c r="S640" s="2"/>
    </row>
    <row r="641" spans="1:19" x14ac:dyDescent="0.3">
      <c r="A641" s="2">
        <v>9573</v>
      </c>
      <c r="B641" s="2" t="s">
        <v>149</v>
      </c>
      <c r="C641" s="2" t="s">
        <v>150</v>
      </c>
      <c r="D641" s="2" t="s">
        <v>2303</v>
      </c>
      <c r="E641" s="2">
        <v>77</v>
      </c>
      <c r="F641" s="2">
        <v>2</v>
      </c>
      <c r="G641" s="2">
        <v>1</v>
      </c>
      <c r="H641" s="2">
        <v>1</v>
      </c>
      <c r="I641" s="1">
        <v>43916.71707175926</v>
      </c>
      <c r="J641" s="2" t="s">
        <v>152</v>
      </c>
      <c r="K641" s="2" t="s">
        <v>2703</v>
      </c>
      <c r="L641" s="2">
        <v>321</v>
      </c>
      <c r="M641" s="2">
        <v>0</v>
      </c>
      <c r="N641" s="2" t="s">
        <v>17</v>
      </c>
      <c r="O641" s="2" t="s">
        <v>17</v>
      </c>
      <c r="P641" s="2" t="s">
        <v>17</v>
      </c>
      <c r="Q641" s="2"/>
      <c r="R641" s="2"/>
      <c r="S641" s="2"/>
    </row>
    <row r="642" spans="1:19" x14ac:dyDescent="0.3">
      <c r="A642" s="2">
        <v>9622</v>
      </c>
      <c r="B642" s="2" t="s">
        <v>149</v>
      </c>
      <c r="C642" s="2" t="s">
        <v>150</v>
      </c>
      <c r="D642" s="2" t="s">
        <v>2021</v>
      </c>
      <c r="E642" s="2">
        <v>77</v>
      </c>
      <c r="F642" s="2">
        <v>2</v>
      </c>
      <c r="G642" s="2">
        <v>1</v>
      </c>
      <c r="H642" s="2">
        <v>1</v>
      </c>
      <c r="I642" s="1">
        <v>43916.71707175926</v>
      </c>
      <c r="J642" s="2" t="s">
        <v>152</v>
      </c>
      <c r="K642" s="2" t="s">
        <v>2709</v>
      </c>
      <c r="L642" s="2">
        <v>346</v>
      </c>
      <c r="M642" s="2">
        <v>0</v>
      </c>
      <c r="N642" s="2" t="s">
        <v>17</v>
      </c>
      <c r="O642" s="2" t="s">
        <v>17</v>
      </c>
      <c r="P642" s="2" t="s">
        <v>17</v>
      </c>
      <c r="Q642" s="2"/>
      <c r="R642" s="2"/>
      <c r="S642" s="2"/>
    </row>
    <row r="643" spans="1:19" x14ac:dyDescent="0.3">
      <c r="A643" s="2">
        <v>7761</v>
      </c>
      <c r="B643" s="2" t="s">
        <v>661</v>
      </c>
      <c r="C643" s="2" t="s">
        <v>662</v>
      </c>
      <c r="D643" s="2" t="s">
        <v>751</v>
      </c>
      <c r="E643" s="2">
        <v>266</v>
      </c>
      <c r="F643" s="2">
        <v>3</v>
      </c>
      <c r="G643" s="2">
        <v>2</v>
      </c>
      <c r="H643" s="2">
        <v>1</v>
      </c>
      <c r="I643" s="1">
        <v>43894.792210648149</v>
      </c>
      <c r="J643" s="2" t="s">
        <v>663</v>
      </c>
      <c r="K643" s="2" t="s">
        <v>2444</v>
      </c>
      <c r="L643" s="2">
        <v>646</v>
      </c>
      <c r="M643" s="2">
        <v>0</v>
      </c>
      <c r="N643" s="2" t="s">
        <v>17</v>
      </c>
      <c r="O643" s="2" t="s">
        <v>17</v>
      </c>
      <c r="P643" s="2" t="s">
        <v>17</v>
      </c>
      <c r="Q643" s="2"/>
      <c r="R643" s="2"/>
      <c r="S643" s="2"/>
    </row>
    <row r="644" spans="1:19" x14ac:dyDescent="0.3">
      <c r="A644" s="2">
        <v>32433</v>
      </c>
      <c r="B644" s="2" t="s">
        <v>2294</v>
      </c>
      <c r="C644" s="2" t="s">
        <v>2295</v>
      </c>
      <c r="D644" s="2" t="s">
        <v>3397</v>
      </c>
      <c r="E644" s="2">
        <v>1258</v>
      </c>
      <c r="F644" s="2">
        <v>14</v>
      </c>
      <c r="G644" s="2">
        <v>7</v>
      </c>
      <c r="H644" s="2">
        <v>7</v>
      </c>
      <c r="I644" s="1">
        <v>43648.835277777776</v>
      </c>
      <c r="J644" s="2" t="s">
        <v>2296</v>
      </c>
      <c r="K644" s="2" t="s">
        <v>4414</v>
      </c>
      <c r="L644" s="2">
        <v>182</v>
      </c>
      <c r="M644" s="2">
        <v>0</v>
      </c>
      <c r="N644" s="2" t="s">
        <v>17</v>
      </c>
      <c r="O644" s="2" t="s">
        <v>17</v>
      </c>
      <c r="P644" s="2" t="s">
        <v>17</v>
      </c>
      <c r="Q644" s="2"/>
      <c r="R644" s="2"/>
      <c r="S644" s="2"/>
    </row>
    <row r="645" spans="1:19" x14ac:dyDescent="0.3">
      <c r="A645" s="2">
        <v>38609</v>
      </c>
      <c r="B645" s="2" t="s">
        <v>3929</v>
      </c>
      <c r="C645" s="2" t="s">
        <v>3930</v>
      </c>
      <c r="D645" s="2" t="s">
        <v>3963</v>
      </c>
      <c r="E645" s="2">
        <v>4382</v>
      </c>
      <c r="F645" s="2">
        <v>9</v>
      </c>
      <c r="G645" s="2">
        <v>8</v>
      </c>
      <c r="H645" s="2">
        <v>1</v>
      </c>
      <c r="I645" s="1">
        <v>42913.456400462965</v>
      </c>
      <c r="J645" s="2" t="s">
        <v>3931</v>
      </c>
      <c r="K645" s="2" t="s">
        <v>4668</v>
      </c>
      <c r="L645" s="2">
        <v>63</v>
      </c>
      <c r="M645" s="2">
        <v>0</v>
      </c>
      <c r="N645" s="2" t="s">
        <v>17</v>
      </c>
      <c r="O645" s="2" t="s">
        <v>17</v>
      </c>
      <c r="P645" s="2" t="s">
        <v>17</v>
      </c>
      <c r="Q645" s="2" t="s">
        <v>3722</v>
      </c>
      <c r="R645" s="2" t="s">
        <v>17</v>
      </c>
      <c r="S645" s="2" t="s">
        <v>17</v>
      </c>
    </row>
    <row r="646" spans="1:19" x14ac:dyDescent="0.3">
      <c r="A646" s="2">
        <v>32492</v>
      </c>
      <c r="B646" s="2" t="s">
        <v>2294</v>
      </c>
      <c r="C646" s="2" t="s">
        <v>2295</v>
      </c>
      <c r="D646" s="2" t="s">
        <v>3836</v>
      </c>
      <c r="E646" s="2">
        <v>1258</v>
      </c>
      <c r="F646" s="2">
        <v>8</v>
      </c>
      <c r="G646" s="2">
        <v>2</v>
      </c>
      <c r="H646" s="2">
        <v>6</v>
      </c>
      <c r="I646" s="1">
        <v>43648.835277777776</v>
      </c>
      <c r="J646" s="2" t="s">
        <v>2296</v>
      </c>
      <c r="K646" s="2" t="s">
        <v>4422</v>
      </c>
      <c r="L646" s="2">
        <v>136</v>
      </c>
      <c r="M646" s="2">
        <v>0</v>
      </c>
      <c r="N646" s="2" t="s">
        <v>17</v>
      </c>
      <c r="O646" s="2" t="s">
        <v>17</v>
      </c>
      <c r="P646" s="2" t="s">
        <v>17</v>
      </c>
      <c r="Q646" s="2"/>
      <c r="R646" s="2"/>
      <c r="S646" s="2"/>
    </row>
    <row r="647" spans="1:19" x14ac:dyDescent="0.3">
      <c r="A647" s="2">
        <v>14596</v>
      </c>
      <c r="B647" s="2" t="s">
        <v>348</v>
      </c>
      <c r="C647" s="2" t="s">
        <v>349</v>
      </c>
      <c r="D647" s="2" t="s">
        <v>1966</v>
      </c>
      <c r="E647" s="2">
        <v>142</v>
      </c>
      <c r="F647" s="2">
        <v>4</v>
      </c>
      <c r="G647" s="2">
        <v>2</v>
      </c>
      <c r="H647" s="2">
        <v>2</v>
      </c>
      <c r="I647" s="1">
        <v>43916.510196759256</v>
      </c>
      <c r="J647" s="2" t="s">
        <v>350</v>
      </c>
      <c r="K647" s="2" t="s">
        <v>3306</v>
      </c>
      <c r="L647" s="2">
        <v>136</v>
      </c>
      <c r="M647" s="2">
        <v>0</v>
      </c>
      <c r="N647" s="2" t="s">
        <v>17</v>
      </c>
      <c r="O647" s="2" t="s">
        <v>17</v>
      </c>
      <c r="P647" s="2" t="s">
        <v>17</v>
      </c>
      <c r="Q647" s="2"/>
      <c r="R647" s="2"/>
      <c r="S647" s="2"/>
    </row>
    <row r="648" spans="1:19" x14ac:dyDescent="0.3">
      <c r="A648" s="2">
        <v>14790</v>
      </c>
      <c r="B648" s="2" t="s">
        <v>348</v>
      </c>
      <c r="C648" s="2" t="s">
        <v>349</v>
      </c>
      <c r="D648" s="2" t="s">
        <v>495</v>
      </c>
      <c r="E648" s="2">
        <v>142</v>
      </c>
      <c r="F648" s="2">
        <v>6</v>
      </c>
      <c r="G648" s="2">
        <v>3</v>
      </c>
      <c r="H648" s="2">
        <v>3</v>
      </c>
      <c r="I648" s="1">
        <v>43916.510196759256</v>
      </c>
      <c r="J648" s="2" t="s">
        <v>350</v>
      </c>
      <c r="K648" s="2" t="s">
        <v>3334</v>
      </c>
      <c r="L648" s="2">
        <v>71</v>
      </c>
      <c r="M648" s="2">
        <v>0</v>
      </c>
      <c r="N648" s="2" t="s">
        <v>17</v>
      </c>
      <c r="O648" s="2" t="s">
        <v>17</v>
      </c>
      <c r="P648" s="2" t="s">
        <v>17</v>
      </c>
      <c r="Q648" s="2"/>
      <c r="R648" s="2"/>
      <c r="S648" s="2"/>
    </row>
    <row r="649" spans="1:19" x14ac:dyDescent="0.3">
      <c r="A649" s="2">
        <v>2480</v>
      </c>
      <c r="B649" s="2" t="s">
        <v>259</v>
      </c>
      <c r="C649" s="2" t="s">
        <v>260</v>
      </c>
      <c r="D649" s="2" t="s">
        <v>553</v>
      </c>
      <c r="E649" s="2">
        <v>112</v>
      </c>
      <c r="F649" s="2">
        <v>6</v>
      </c>
      <c r="G649" s="2">
        <v>6</v>
      </c>
      <c r="H649" s="2">
        <v>0</v>
      </c>
      <c r="I649" s="1">
        <v>43915.956250000003</v>
      </c>
      <c r="J649" s="2" t="s">
        <v>261</v>
      </c>
      <c r="K649" s="2" t="s">
        <v>1396</v>
      </c>
      <c r="L649" s="2">
        <v>71</v>
      </c>
      <c r="M649" s="2">
        <v>0</v>
      </c>
      <c r="N649" s="2" t="s">
        <v>17</v>
      </c>
      <c r="O649" s="2" t="s">
        <v>17</v>
      </c>
      <c r="P649" s="2" t="s">
        <v>17</v>
      </c>
      <c r="Q649" s="2"/>
      <c r="R649" s="2"/>
      <c r="S649" s="2"/>
    </row>
    <row r="650" spans="1:19" x14ac:dyDescent="0.3">
      <c r="A650" s="2">
        <v>15919</v>
      </c>
      <c r="B650" s="2" t="s">
        <v>348</v>
      </c>
      <c r="C650" s="2" t="s">
        <v>349</v>
      </c>
      <c r="D650" s="2" t="s">
        <v>600</v>
      </c>
      <c r="E650" s="2">
        <v>142</v>
      </c>
      <c r="F650" s="2">
        <v>4</v>
      </c>
      <c r="G650" s="2">
        <v>2</v>
      </c>
      <c r="H650" s="2">
        <v>2</v>
      </c>
      <c r="I650" s="1">
        <v>43916.510196759256</v>
      </c>
      <c r="J650" s="2" t="s">
        <v>350</v>
      </c>
      <c r="K650" s="2" t="s">
        <v>3428</v>
      </c>
      <c r="L650" s="2">
        <v>70</v>
      </c>
      <c r="M650" s="2">
        <v>0</v>
      </c>
      <c r="N650" s="2" t="s">
        <v>17</v>
      </c>
      <c r="O650" s="2" t="s">
        <v>17</v>
      </c>
      <c r="P650" s="2" t="s">
        <v>17</v>
      </c>
      <c r="Q650" s="2"/>
      <c r="R650" s="2"/>
      <c r="S650" s="2"/>
    </row>
    <row r="651" spans="1:19" x14ac:dyDescent="0.3">
      <c r="A651" s="2">
        <v>16282</v>
      </c>
      <c r="B651" s="2" t="s">
        <v>348</v>
      </c>
      <c r="C651" s="2" t="s">
        <v>349</v>
      </c>
      <c r="D651" s="2" t="s">
        <v>639</v>
      </c>
      <c r="E651" s="2">
        <v>142</v>
      </c>
      <c r="F651" s="2">
        <v>6</v>
      </c>
      <c r="G651" s="2">
        <v>3</v>
      </c>
      <c r="H651" s="2">
        <v>3</v>
      </c>
      <c r="I651" s="1">
        <v>43916.510196759256</v>
      </c>
      <c r="J651" s="2" t="s">
        <v>350</v>
      </c>
      <c r="K651" s="2" t="s">
        <v>3453</v>
      </c>
      <c r="L651" s="2">
        <v>71</v>
      </c>
      <c r="M651" s="2">
        <v>0</v>
      </c>
      <c r="N651" s="2" t="s">
        <v>17</v>
      </c>
      <c r="O651" s="2" t="s">
        <v>17</v>
      </c>
      <c r="P651" s="2" t="s">
        <v>17</v>
      </c>
      <c r="Q651" s="2"/>
      <c r="R651" s="2"/>
      <c r="S651" s="2"/>
    </row>
    <row r="652" spans="1:19" x14ac:dyDescent="0.3">
      <c r="A652" s="2">
        <v>16495</v>
      </c>
      <c r="B652" s="2" t="s">
        <v>348</v>
      </c>
      <c r="C652" s="2" t="s">
        <v>349</v>
      </c>
      <c r="D652" s="2" t="s">
        <v>669</v>
      </c>
      <c r="E652" s="2">
        <v>142</v>
      </c>
      <c r="F652" s="2">
        <v>4</v>
      </c>
      <c r="G652" s="2">
        <v>2</v>
      </c>
      <c r="H652" s="2">
        <v>2</v>
      </c>
      <c r="I652" s="1">
        <v>43916.510196759256</v>
      </c>
      <c r="J652" s="2" t="s">
        <v>350</v>
      </c>
      <c r="K652" s="2" t="s">
        <v>3467</v>
      </c>
      <c r="L652" s="2">
        <v>63</v>
      </c>
      <c r="M652" s="2">
        <v>0</v>
      </c>
      <c r="N652" s="2" t="s">
        <v>17</v>
      </c>
      <c r="O652" s="2" t="s">
        <v>17</v>
      </c>
      <c r="P652" s="2" t="s">
        <v>17</v>
      </c>
      <c r="Q652" s="2"/>
      <c r="R652" s="2"/>
      <c r="S652" s="2"/>
    </row>
    <row r="653" spans="1:19" x14ac:dyDescent="0.3">
      <c r="A653" s="2">
        <v>16829</v>
      </c>
      <c r="B653" s="2" t="s">
        <v>348</v>
      </c>
      <c r="C653" s="2" t="s">
        <v>349</v>
      </c>
      <c r="D653" s="2" t="s">
        <v>681</v>
      </c>
      <c r="E653" s="2">
        <v>142</v>
      </c>
      <c r="F653" s="2">
        <v>4</v>
      </c>
      <c r="G653" s="2">
        <v>2</v>
      </c>
      <c r="H653" s="2">
        <v>2</v>
      </c>
      <c r="I653" s="1">
        <v>43916.510196759256</v>
      </c>
      <c r="J653" s="2" t="s">
        <v>350</v>
      </c>
      <c r="K653" s="2" t="s">
        <v>3491</v>
      </c>
      <c r="L653" s="2">
        <v>72</v>
      </c>
      <c r="M653" s="2">
        <v>0</v>
      </c>
      <c r="N653" s="2" t="s">
        <v>17</v>
      </c>
      <c r="O653" s="2" t="s">
        <v>17</v>
      </c>
      <c r="P653" s="2" t="s">
        <v>17</v>
      </c>
      <c r="Q653" s="2"/>
      <c r="R653" s="2"/>
      <c r="S653" s="2"/>
    </row>
    <row r="654" spans="1:19" x14ac:dyDescent="0.3">
      <c r="A654" s="2">
        <v>11</v>
      </c>
      <c r="B654" s="2" t="s">
        <v>42</v>
      </c>
      <c r="C654" s="2" t="s">
        <v>43</v>
      </c>
      <c r="D654" s="2" t="s">
        <v>24</v>
      </c>
      <c r="E654" s="2">
        <v>6</v>
      </c>
      <c r="F654" s="2">
        <v>2</v>
      </c>
      <c r="G654" s="2">
        <v>1</v>
      </c>
      <c r="H654" s="2">
        <v>1</v>
      </c>
      <c r="I654" s="1">
        <v>43923.897141203706</v>
      </c>
      <c r="J654" s="2" t="s">
        <v>44</v>
      </c>
      <c r="K654" s="2" t="s">
        <v>45</v>
      </c>
      <c r="L654" s="2">
        <v>76</v>
      </c>
      <c r="M654" s="2">
        <v>0</v>
      </c>
      <c r="N654" s="2" t="s">
        <v>17</v>
      </c>
      <c r="O654" s="2" t="s">
        <v>17</v>
      </c>
      <c r="P654" s="2" t="s">
        <v>17</v>
      </c>
      <c r="Q654" s="2"/>
      <c r="R654" s="2"/>
      <c r="S654" s="2"/>
    </row>
    <row r="655" spans="1:19" x14ac:dyDescent="0.3">
      <c r="A655" s="2">
        <v>17198</v>
      </c>
      <c r="B655" s="2" t="s">
        <v>348</v>
      </c>
      <c r="C655" s="2" t="s">
        <v>349</v>
      </c>
      <c r="D655" s="2" t="s">
        <v>762</v>
      </c>
      <c r="E655" s="2">
        <v>142</v>
      </c>
      <c r="F655" s="2">
        <v>6</v>
      </c>
      <c r="G655" s="2">
        <v>3</v>
      </c>
      <c r="H655" s="2">
        <v>3</v>
      </c>
      <c r="I655" s="1">
        <v>43916.510196759256</v>
      </c>
      <c r="J655" s="2" t="s">
        <v>350</v>
      </c>
      <c r="K655" s="2" t="s">
        <v>3523</v>
      </c>
      <c r="L655" s="2">
        <v>71</v>
      </c>
      <c r="M655" s="2">
        <v>0</v>
      </c>
      <c r="N655" s="2" t="s">
        <v>17</v>
      </c>
      <c r="O655" s="2" t="s">
        <v>17</v>
      </c>
      <c r="P655" s="2" t="s">
        <v>17</v>
      </c>
      <c r="Q655" s="2"/>
      <c r="R655" s="2"/>
      <c r="S655" s="2"/>
    </row>
    <row r="656" spans="1:19" x14ac:dyDescent="0.3">
      <c r="A656" s="2">
        <v>17332</v>
      </c>
      <c r="B656" s="2" t="s">
        <v>348</v>
      </c>
      <c r="C656" s="2" t="s">
        <v>349</v>
      </c>
      <c r="D656" s="2" t="s">
        <v>267</v>
      </c>
      <c r="E656" s="2">
        <v>142</v>
      </c>
      <c r="F656" s="2">
        <v>6</v>
      </c>
      <c r="G656" s="2">
        <v>3</v>
      </c>
      <c r="H656" s="2">
        <v>3</v>
      </c>
      <c r="I656" s="1">
        <v>43916.510196759256</v>
      </c>
      <c r="J656" s="2" t="s">
        <v>350</v>
      </c>
      <c r="K656" s="2" t="s">
        <v>3530</v>
      </c>
      <c r="L656" s="2">
        <v>71</v>
      </c>
      <c r="M656" s="2">
        <v>0</v>
      </c>
      <c r="N656" s="2" t="s">
        <v>17</v>
      </c>
      <c r="O656" s="2" t="s">
        <v>17</v>
      </c>
      <c r="P656" s="2" t="s">
        <v>17</v>
      </c>
      <c r="Q656" s="2"/>
      <c r="R656" s="2"/>
      <c r="S656" s="2"/>
    </row>
    <row r="657" spans="1:19" x14ac:dyDescent="0.3">
      <c r="A657" s="2">
        <v>17464</v>
      </c>
      <c r="B657" s="2" t="s">
        <v>348</v>
      </c>
      <c r="C657" s="2" t="s">
        <v>349</v>
      </c>
      <c r="D657" s="2" t="s">
        <v>831</v>
      </c>
      <c r="E657" s="2">
        <v>142</v>
      </c>
      <c r="F657" s="2">
        <v>4</v>
      </c>
      <c r="G657" s="2">
        <v>2</v>
      </c>
      <c r="H657" s="2">
        <v>2</v>
      </c>
      <c r="I657" s="1">
        <v>43916.510196759256</v>
      </c>
      <c r="J657" s="2" t="s">
        <v>350</v>
      </c>
      <c r="K657" s="2" t="s">
        <v>3541</v>
      </c>
      <c r="L657" s="2">
        <v>63</v>
      </c>
      <c r="M657" s="2">
        <v>0</v>
      </c>
      <c r="N657" s="2" t="s">
        <v>17</v>
      </c>
      <c r="O657" s="2" t="s">
        <v>17</v>
      </c>
      <c r="P657" s="2" t="s">
        <v>17</v>
      </c>
      <c r="Q657" s="2"/>
      <c r="R657" s="2"/>
      <c r="S657" s="2"/>
    </row>
    <row r="658" spans="1:19" x14ac:dyDescent="0.3">
      <c r="A658" s="2">
        <v>37099</v>
      </c>
      <c r="B658" s="2" t="s">
        <v>2834</v>
      </c>
      <c r="C658" s="2" t="s">
        <v>2835</v>
      </c>
      <c r="D658" s="2" t="s">
        <v>3672</v>
      </c>
      <c r="E658" s="2">
        <v>1884</v>
      </c>
      <c r="F658" s="2">
        <v>8</v>
      </c>
      <c r="G658" s="2">
        <v>8</v>
      </c>
      <c r="H658" s="2">
        <v>0</v>
      </c>
      <c r="I658" s="1">
        <v>43493.700104166666</v>
      </c>
      <c r="J658" s="2" t="s">
        <v>2836</v>
      </c>
      <c r="K658" s="2" t="s">
        <v>4618</v>
      </c>
      <c r="L658" s="2">
        <v>26</v>
      </c>
      <c r="M658" s="2">
        <v>0</v>
      </c>
      <c r="N658" s="2" t="s">
        <v>55</v>
      </c>
      <c r="O658" s="2" t="s">
        <v>28</v>
      </c>
      <c r="P658" s="2" t="s">
        <v>29</v>
      </c>
      <c r="Q658" s="2" t="s">
        <v>2501</v>
      </c>
      <c r="R658" s="2" t="s">
        <v>2445</v>
      </c>
      <c r="S658" s="2" t="s">
        <v>17</v>
      </c>
    </row>
    <row r="659" spans="1:19" x14ac:dyDescent="0.3">
      <c r="A659" s="2">
        <v>9459</v>
      </c>
      <c r="B659" s="2" t="s">
        <v>149</v>
      </c>
      <c r="C659" s="2" t="s">
        <v>150</v>
      </c>
      <c r="D659" s="2" t="s">
        <v>2512</v>
      </c>
      <c r="E659" s="2">
        <v>77</v>
      </c>
      <c r="F659" s="2">
        <v>2</v>
      </c>
      <c r="G659" s="2">
        <v>1</v>
      </c>
      <c r="H659" s="2">
        <v>1</v>
      </c>
      <c r="I659" s="1">
        <v>43916.71707175926</v>
      </c>
      <c r="J659" s="2" t="s">
        <v>152</v>
      </c>
      <c r="K659" s="2" t="s">
        <v>2691</v>
      </c>
      <c r="L659" s="2">
        <v>61</v>
      </c>
      <c r="M659" s="2">
        <v>0</v>
      </c>
      <c r="N659" s="2" t="s">
        <v>17</v>
      </c>
      <c r="O659" s="2" t="s">
        <v>17</v>
      </c>
      <c r="P659" s="2" t="s">
        <v>17</v>
      </c>
      <c r="Q659" s="2"/>
      <c r="R659" s="2"/>
      <c r="S659" s="2"/>
    </row>
    <row r="660" spans="1:19" x14ac:dyDescent="0.3">
      <c r="A660" s="2">
        <v>32644</v>
      </c>
      <c r="B660" s="2" t="s">
        <v>2294</v>
      </c>
      <c r="C660" s="2" t="s">
        <v>2295</v>
      </c>
      <c r="D660" s="2" t="s">
        <v>4259</v>
      </c>
      <c r="E660" s="2">
        <v>1258</v>
      </c>
      <c r="F660" s="2">
        <v>2</v>
      </c>
      <c r="G660" s="2">
        <v>1</v>
      </c>
      <c r="H660" s="2">
        <v>1</v>
      </c>
      <c r="I660" s="1">
        <v>43648.835277777776</v>
      </c>
      <c r="J660" s="2" t="s">
        <v>2296</v>
      </c>
      <c r="K660" s="2" t="s">
        <v>4431</v>
      </c>
      <c r="L660" s="2">
        <v>30</v>
      </c>
      <c r="M660" s="2">
        <v>0</v>
      </c>
      <c r="N660" s="2" t="s">
        <v>17</v>
      </c>
      <c r="O660" s="2" t="s">
        <v>17</v>
      </c>
      <c r="P660" s="2" t="s">
        <v>17</v>
      </c>
      <c r="Q660" s="2"/>
      <c r="R660" s="2"/>
      <c r="S660" s="2"/>
    </row>
    <row r="661" spans="1:19" x14ac:dyDescent="0.3">
      <c r="A661" s="2">
        <v>17625</v>
      </c>
      <c r="B661" s="2" t="s">
        <v>348</v>
      </c>
      <c r="C661" s="2" t="s">
        <v>349</v>
      </c>
      <c r="D661" s="2" t="s">
        <v>3382</v>
      </c>
      <c r="E661" s="2">
        <v>142</v>
      </c>
      <c r="F661" s="2">
        <v>4</v>
      </c>
      <c r="G661" s="2">
        <v>2</v>
      </c>
      <c r="H661" s="2">
        <v>2</v>
      </c>
      <c r="I661" s="1">
        <v>43916.510196759256</v>
      </c>
      <c r="J661" s="2" t="s">
        <v>350</v>
      </c>
      <c r="K661" s="2" t="s">
        <v>3553</v>
      </c>
      <c r="L661" s="2">
        <v>84</v>
      </c>
      <c r="M661" s="2">
        <v>0</v>
      </c>
      <c r="N661" s="2" t="s">
        <v>17</v>
      </c>
      <c r="O661" s="2" t="s">
        <v>17</v>
      </c>
      <c r="P661" s="2" t="s">
        <v>17</v>
      </c>
      <c r="Q661" s="2"/>
      <c r="R661" s="2"/>
      <c r="S661" s="2"/>
    </row>
    <row r="662" spans="1:19" x14ac:dyDescent="0.3">
      <c r="A662" s="2">
        <v>18283</v>
      </c>
      <c r="B662" s="2" t="s">
        <v>348</v>
      </c>
      <c r="C662" s="2" t="s">
        <v>349</v>
      </c>
      <c r="D662" s="2" t="s">
        <v>3508</v>
      </c>
      <c r="E662" s="2">
        <v>142</v>
      </c>
      <c r="F662" s="2">
        <v>4</v>
      </c>
      <c r="G662" s="2">
        <v>2</v>
      </c>
      <c r="H662" s="2">
        <v>2</v>
      </c>
      <c r="I662" s="1">
        <v>43916.510196759256</v>
      </c>
      <c r="J662" s="2" t="s">
        <v>350</v>
      </c>
      <c r="K662" s="2" t="s">
        <v>3589</v>
      </c>
      <c r="L662" s="2">
        <v>68</v>
      </c>
      <c r="M662" s="2">
        <v>0</v>
      </c>
      <c r="N662" s="2" t="s">
        <v>17</v>
      </c>
      <c r="O662" s="2" t="s">
        <v>17</v>
      </c>
      <c r="P662" s="2" t="s">
        <v>17</v>
      </c>
      <c r="Q662" s="2"/>
      <c r="R662" s="2"/>
      <c r="S662" s="2"/>
    </row>
    <row r="663" spans="1:19" x14ac:dyDescent="0.3">
      <c r="A663" s="2">
        <v>10562</v>
      </c>
      <c r="B663" s="2" t="s">
        <v>149</v>
      </c>
      <c r="C663" s="2" t="s">
        <v>150</v>
      </c>
      <c r="D663" s="2" t="s">
        <v>2856</v>
      </c>
      <c r="E663" s="2">
        <v>77</v>
      </c>
      <c r="F663" s="2">
        <v>2</v>
      </c>
      <c r="G663" s="2">
        <v>1</v>
      </c>
      <c r="H663" s="2">
        <v>1</v>
      </c>
      <c r="I663" s="1">
        <v>43916.71707175926</v>
      </c>
      <c r="J663" s="2" t="s">
        <v>152</v>
      </c>
      <c r="K663" s="2" t="s">
        <v>2857</v>
      </c>
      <c r="L663" s="2">
        <v>56</v>
      </c>
      <c r="M663" s="2">
        <v>0</v>
      </c>
      <c r="N663" s="2" t="s">
        <v>17</v>
      </c>
      <c r="O663" s="2" t="s">
        <v>17</v>
      </c>
      <c r="P663" s="2" t="s">
        <v>17</v>
      </c>
      <c r="Q663" s="2"/>
      <c r="R663" s="2"/>
      <c r="S663" s="2"/>
    </row>
    <row r="664" spans="1:19" x14ac:dyDescent="0.3">
      <c r="A664" s="2">
        <v>32695</v>
      </c>
      <c r="B664" s="2" t="s">
        <v>2294</v>
      </c>
      <c r="C664" s="2" t="s">
        <v>2295</v>
      </c>
      <c r="D664" s="2" t="s">
        <v>4266</v>
      </c>
      <c r="E664" s="2">
        <v>1258</v>
      </c>
      <c r="F664" s="2">
        <v>2</v>
      </c>
      <c r="G664" s="2">
        <v>1</v>
      </c>
      <c r="H664" s="2">
        <v>1</v>
      </c>
      <c r="I664" s="1">
        <v>43648.835277777776</v>
      </c>
      <c r="J664" s="2" t="s">
        <v>2296</v>
      </c>
      <c r="K664" s="2" t="s">
        <v>4436</v>
      </c>
      <c r="L664" s="2">
        <v>41</v>
      </c>
      <c r="M664" s="2">
        <v>0</v>
      </c>
      <c r="N664" s="2" t="s">
        <v>17</v>
      </c>
      <c r="O664" s="2" t="s">
        <v>17</v>
      </c>
      <c r="P664" s="2" t="s">
        <v>17</v>
      </c>
      <c r="Q664" s="2"/>
      <c r="R664" s="2"/>
      <c r="S664" s="2"/>
    </row>
    <row r="665" spans="1:19" x14ac:dyDescent="0.3">
      <c r="A665" s="2">
        <v>10662</v>
      </c>
      <c r="B665" s="2" t="s">
        <v>149</v>
      </c>
      <c r="C665" s="2" t="s">
        <v>150</v>
      </c>
      <c r="D665" s="2" t="s">
        <v>2071</v>
      </c>
      <c r="E665" s="2">
        <v>77</v>
      </c>
      <c r="F665" s="2">
        <v>2</v>
      </c>
      <c r="G665" s="2">
        <v>1</v>
      </c>
      <c r="H665" s="2">
        <v>1</v>
      </c>
      <c r="I665" s="1">
        <v>43916.71707175926</v>
      </c>
      <c r="J665" s="2" t="s">
        <v>152</v>
      </c>
      <c r="K665" s="2" t="s">
        <v>2866</v>
      </c>
      <c r="L665" s="2">
        <v>123</v>
      </c>
      <c r="M665" s="2">
        <v>0</v>
      </c>
      <c r="N665" s="2" t="s">
        <v>17</v>
      </c>
      <c r="O665" s="2" t="s">
        <v>17</v>
      </c>
      <c r="P665" s="2" t="s">
        <v>17</v>
      </c>
      <c r="Q665" s="2"/>
      <c r="R665" s="2"/>
      <c r="S665" s="2"/>
    </row>
    <row r="666" spans="1:19" x14ac:dyDescent="0.3">
      <c r="A666" s="2">
        <v>8515</v>
      </c>
      <c r="B666" s="2" t="s">
        <v>661</v>
      </c>
      <c r="C666" s="2" t="s">
        <v>662</v>
      </c>
      <c r="D666" s="2" t="s">
        <v>819</v>
      </c>
      <c r="E666" s="2">
        <v>266</v>
      </c>
      <c r="F666" s="2">
        <v>80</v>
      </c>
      <c r="G666" s="2">
        <v>80</v>
      </c>
      <c r="H666" s="2">
        <v>0</v>
      </c>
      <c r="I666" s="1">
        <v>43894.792210648149</v>
      </c>
      <c r="J666" s="2" t="s">
        <v>663</v>
      </c>
      <c r="K666" s="2" t="s">
        <v>2576</v>
      </c>
      <c r="L666" s="2">
        <v>80</v>
      </c>
      <c r="M666" s="2">
        <v>0</v>
      </c>
      <c r="N666" s="2" t="s">
        <v>17</v>
      </c>
      <c r="O666" s="2" t="s">
        <v>17</v>
      </c>
      <c r="P666" s="2" t="s">
        <v>17</v>
      </c>
      <c r="Q666" s="2"/>
      <c r="R666" s="2"/>
      <c r="S666" s="2"/>
    </row>
    <row r="667" spans="1:19" x14ac:dyDescent="0.3">
      <c r="A667" s="2">
        <v>18536</v>
      </c>
      <c r="B667" s="2" t="s">
        <v>348</v>
      </c>
      <c r="C667" s="2" t="s">
        <v>349</v>
      </c>
      <c r="D667" s="2" t="s">
        <v>3602</v>
      </c>
      <c r="E667" s="2">
        <v>142</v>
      </c>
      <c r="F667" s="2">
        <v>6</v>
      </c>
      <c r="G667" s="2">
        <v>3</v>
      </c>
      <c r="H667" s="2">
        <v>3</v>
      </c>
      <c r="I667" s="1">
        <v>43916.510196759256</v>
      </c>
      <c r="J667" s="2" t="s">
        <v>350</v>
      </c>
      <c r="K667" s="2" t="s">
        <v>3603</v>
      </c>
      <c r="L667" s="2">
        <v>61</v>
      </c>
      <c r="M667" s="2">
        <v>0</v>
      </c>
      <c r="N667" s="2" t="s">
        <v>17</v>
      </c>
      <c r="O667" s="2" t="s">
        <v>17</v>
      </c>
      <c r="P667" s="2" t="s">
        <v>17</v>
      </c>
      <c r="Q667" s="2"/>
      <c r="R667" s="2"/>
      <c r="S667" s="2"/>
    </row>
    <row r="668" spans="1:19" x14ac:dyDescent="0.3">
      <c r="A668" s="2">
        <v>38655</v>
      </c>
      <c r="B668" s="2" t="s">
        <v>3929</v>
      </c>
      <c r="C668" s="2" t="s">
        <v>3930</v>
      </c>
      <c r="D668" s="2" t="s">
        <v>4384</v>
      </c>
      <c r="E668" s="2">
        <v>4382</v>
      </c>
      <c r="F668" s="2">
        <v>1</v>
      </c>
      <c r="G668" s="2">
        <v>1</v>
      </c>
      <c r="H668" s="2">
        <v>0</v>
      </c>
      <c r="I668" s="1">
        <v>42913.456400462965</v>
      </c>
      <c r="J668" s="2" t="s">
        <v>3931</v>
      </c>
      <c r="K668" s="2" t="s">
        <v>4670</v>
      </c>
      <c r="L668" s="2">
        <v>81</v>
      </c>
      <c r="M668" s="2">
        <v>0</v>
      </c>
      <c r="N668" s="2" t="s">
        <v>17</v>
      </c>
      <c r="O668" s="2" t="s">
        <v>17</v>
      </c>
      <c r="P668" s="2" t="s">
        <v>17</v>
      </c>
      <c r="Q668" s="2" t="s">
        <v>3722</v>
      </c>
      <c r="R668" s="2" t="s">
        <v>17</v>
      </c>
      <c r="S668" s="2" t="s">
        <v>17</v>
      </c>
    </row>
    <row r="669" spans="1:19" x14ac:dyDescent="0.3">
      <c r="A669" s="2">
        <v>32750</v>
      </c>
      <c r="B669" s="2" t="s">
        <v>2294</v>
      </c>
      <c r="C669" s="2" t="s">
        <v>2295</v>
      </c>
      <c r="D669" s="2" t="s">
        <v>3404</v>
      </c>
      <c r="E669" s="2">
        <v>1258</v>
      </c>
      <c r="F669" s="2">
        <v>2</v>
      </c>
      <c r="G669" s="2">
        <v>1</v>
      </c>
      <c r="H669" s="2">
        <v>1</v>
      </c>
      <c r="I669" s="1">
        <v>43648.835277777776</v>
      </c>
      <c r="J669" s="2" t="s">
        <v>2296</v>
      </c>
      <c r="K669" s="2" t="s">
        <v>4438</v>
      </c>
      <c r="L669" s="2">
        <v>25</v>
      </c>
      <c r="M669" s="2">
        <v>0</v>
      </c>
      <c r="N669" s="2" t="s">
        <v>17</v>
      </c>
      <c r="O669" s="2" t="s">
        <v>17</v>
      </c>
      <c r="P669" s="2" t="s">
        <v>17</v>
      </c>
      <c r="Q669" s="2"/>
      <c r="R669" s="2"/>
      <c r="S669" s="2"/>
    </row>
    <row r="670" spans="1:19" x14ac:dyDescent="0.3">
      <c r="A670" s="2">
        <v>10713</v>
      </c>
      <c r="B670" s="2" t="s">
        <v>149</v>
      </c>
      <c r="C670" s="2" t="s">
        <v>150</v>
      </c>
      <c r="D670" s="2" t="s">
        <v>1967</v>
      </c>
      <c r="E670" s="2">
        <v>77</v>
      </c>
      <c r="F670" s="2">
        <v>2</v>
      </c>
      <c r="G670" s="2">
        <v>1</v>
      </c>
      <c r="H670" s="2">
        <v>1</v>
      </c>
      <c r="I670" s="1">
        <v>43916.71707175926</v>
      </c>
      <c r="J670" s="2" t="s">
        <v>152</v>
      </c>
      <c r="K670" s="2" t="s">
        <v>2872</v>
      </c>
      <c r="L670" s="2">
        <v>150</v>
      </c>
      <c r="M670" s="2">
        <v>0</v>
      </c>
      <c r="N670" s="2" t="s">
        <v>17</v>
      </c>
      <c r="O670" s="2" t="s">
        <v>17</v>
      </c>
      <c r="P670" s="2" t="s">
        <v>17</v>
      </c>
      <c r="Q670" s="2"/>
      <c r="R670" s="2"/>
      <c r="S670" s="2"/>
    </row>
    <row r="671" spans="1:19" x14ac:dyDescent="0.3">
      <c r="A671" s="2">
        <v>7008</v>
      </c>
      <c r="B671" s="2" t="s">
        <v>1883</v>
      </c>
      <c r="C671" s="2" t="s">
        <v>1884</v>
      </c>
      <c r="D671" s="2" t="s">
        <v>1921</v>
      </c>
      <c r="E671" s="2">
        <v>928</v>
      </c>
      <c r="F671" s="2">
        <v>2</v>
      </c>
      <c r="G671" s="2">
        <v>1</v>
      </c>
      <c r="H671" s="2">
        <v>1</v>
      </c>
      <c r="I671" s="1">
        <v>43742.748900462961</v>
      </c>
      <c r="J671" s="2" t="s">
        <v>1885</v>
      </c>
      <c r="K671" s="2" t="s">
        <v>2337</v>
      </c>
      <c r="L671" s="2">
        <v>44</v>
      </c>
      <c r="M671" s="2">
        <v>0</v>
      </c>
      <c r="N671" s="2" t="s">
        <v>17</v>
      </c>
      <c r="O671" s="2" t="s">
        <v>17</v>
      </c>
      <c r="P671" s="2" t="s">
        <v>17</v>
      </c>
      <c r="Q671" s="2"/>
      <c r="R671" s="2"/>
      <c r="S671" s="2"/>
    </row>
    <row r="672" spans="1:19" x14ac:dyDescent="0.3">
      <c r="A672" s="2">
        <v>32802</v>
      </c>
      <c r="B672" s="2" t="s">
        <v>2294</v>
      </c>
      <c r="C672" s="2" t="s">
        <v>2295</v>
      </c>
      <c r="D672" s="2" t="s">
        <v>4274</v>
      </c>
      <c r="E672" s="2">
        <v>1258</v>
      </c>
      <c r="F672" s="2">
        <v>4</v>
      </c>
      <c r="G672" s="2">
        <v>2</v>
      </c>
      <c r="H672" s="2">
        <v>2</v>
      </c>
      <c r="I672" s="1">
        <v>43648.835277777776</v>
      </c>
      <c r="J672" s="2" t="s">
        <v>2296</v>
      </c>
      <c r="K672" s="2" t="s">
        <v>4441</v>
      </c>
      <c r="L672" s="2">
        <v>70</v>
      </c>
      <c r="M672" s="2">
        <v>0</v>
      </c>
      <c r="N672" s="2" t="s">
        <v>17</v>
      </c>
      <c r="O672" s="2" t="s">
        <v>17</v>
      </c>
      <c r="P672" s="2" t="s">
        <v>17</v>
      </c>
      <c r="Q672" s="2"/>
      <c r="R672" s="2"/>
      <c r="S672" s="2"/>
    </row>
    <row r="673" spans="1:19" x14ac:dyDescent="0.3">
      <c r="A673" s="2">
        <v>37426</v>
      </c>
      <c r="B673" s="2" t="s">
        <v>2834</v>
      </c>
      <c r="C673" s="2" t="s">
        <v>2835</v>
      </c>
      <c r="D673" s="2" t="s">
        <v>3411</v>
      </c>
      <c r="E673" s="2">
        <v>1884</v>
      </c>
      <c r="F673" s="2">
        <v>36</v>
      </c>
      <c r="G673" s="2">
        <v>36</v>
      </c>
      <c r="H673" s="2">
        <v>0</v>
      </c>
      <c r="I673" s="1">
        <v>43493.700104166666</v>
      </c>
      <c r="J673" s="2" t="s">
        <v>2836</v>
      </c>
      <c r="K673" s="2" t="s">
        <v>4633</v>
      </c>
      <c r="L673" s="2">
        <v>36</v>
      </c>
      <c r="M673" s="2">
        <v>0</v>
      </c>
      <c r="N673" s="2" t="s">
        <v>55</v>
      </c>
      <c r="O673" s="2" t="s">
        <v>28</v>
      </c>
      <c r="P673" s="2" t="s">
        <v>29</v>
      </c>
      <c r="Q673" s="2" t="s">
        <v>2501</v>
      </c>
      <c r="R673" s="2" t="s">
        <v>2445</v>
      </c>
      <c r="S673" s="2" t="s">
        <v>17</v>
      </c>
    </row>
    <row r="674" spans="1:19" x14ac:dyDescent="0.3">
      <c r="A674" s="2">
        <v>38665</v>
      </c>
      <c r="B674" s="2" t="s">
        <v>3929</v>
      </c>
      <c r="C674" s="2" t="s">
        <v>3930</v>
      </c>
      <c r="D674" s="2" t="s">
        <v>4041</v>
      </c>
      <c r="E674" s="2">
        <v>4382</v>
      </c>
      <c r="F674" s="2">
        <v>1</v>
      </c>
      <c r="G674" s="2">
        <v>1</v>
      </c>
      <c r="H674" s="2">
        <v>0</v>
      </c>
      <c r="I674" s="1">
        <v>42913.456400462965</v>
      </c>
      <c r="J674" s="2" t="s">
        <v>3931</v>
      </c>
      <c r="K674" s="2" t="s">
        <v>4672</v>
      </c>
      <c r="L674" s="2">
        <v>65</v>
      </c>
      <c r="M674" s="2">
        <v>0</v>
      </c>
      <c r="N674" s="2" t="s">
        <v>17</v>
      </c>
      <c r="O674" s="2" t="s">
        <v>17</v>
      </c>
      <c r="P674" s="2" t="s">
        <v>17</v>
      </c>
      <c r="Q674" s="2" t="s">
        <v>3722</v>
      </c>
      <c r="R674" s="2" t="s">
        <v>17</v>
      </c>
      <c r="S674" s="2" t="s">
        <v>17</v>
      </c>
    </row>
    <row r="675" spans="1:19" x14ac:dyDescent="0.3">
      <c r="A675" s="2">
        <v>13502</v>
      </c>
      <c r="B675" s="2" t="s">
        <v>1280</v>
      </c>
      <c r="C675" s="2" t="s">
        <v>228</v>
      </c>
      <c r="D675" s="2" t="s">
        <v>1714</v>
      </c>
      <c r="E675" s="2">
        <v>516</v>
      </c>
      <c r="F675" s="2">
        <v>2</v>
      </c>
      <c r="G675" s="2">
        <v>1</v>
      </c>
      <c r="H675" s="2">
        <v>1</v>
      </c>
      <c r="I675" s="1">
        <v>43850.62164351852</v>
      </c>
      <c r="J675" s="2" t="s">
        <v>1281</v>
      </c>
      <c r="K675" s="2" t="s">
        <v>3178</v>
      </c>
      <c r="L675" s="2">
        <v>67</v>
      </c>
      <c r="M675" s="2">
        <v>0</v>
      </c>
      <c r="N675" s="2" t="s">
        <v>17</v>
      </c>
      <c r="O675" s="2" t="s">
        <v>17</v>
      </c>
      <c r="P675" s="2" t="s">
        <v>17</v>
      </c>
      <c r="Q675" s="2"/>
      <c r="R675" s="2"/>
      <c r="S675" s="2"/>
    </row>
    <row r="676" spans="1:19" x14ac:dyDescent="0.3">
      <c r="A676" s="2">
        <v>4554</v>
      </c>
      <c r="B676" s="2" t="s">
        <v>1830</v>
      </c>
      <c r="C676" s="2" t="s">
        <v>1831</v>
      </c>
      <c r="D676" s="2" t="s">
        <v>1929</v>
      </c>
      <c r="E676" s="2">
        <v>898</v>
      </c>
      <c r="F676" s="2">
        <v>151</v>
      </c>
      <c r="G676" s="2">
        <v>0</v>
      </c>
      <c r="H676" s="2">
        <v>151</v>
      </c>
      <c r="I676" s="1">
        <v>43749.351030069447</v>
      </c>
      <c r="J676" s="2" t="s">
        <v>1832</v>
      </c>
      <c r="K676" s="2" t="s">
        <v>1930</v>
      </c>
      <c r="L676" s="2">
        <v>151</v>
      </c>
      <c r="M676" s="2">
        <v>1</v>
      </c>
      <c r="N676" s="2" t="s">
        <v>17</v>
      </c>
      <c r="O676" s="2" t="s">
        <v>17</v>
      </c>
      <c r="P676" s="2" t="s">
        <v>17</v>
      </c>
      <c r="Q676" s="2" t="s">
        <v>1833</v>
      </c>
      <c r="R676" s="2" t="s">
        <v>17</v>
      </c>
      <c r="S676" s="2" t="s">
        <v>1834</v>
      </c>
    </row>
    <row r="677" spans="1:19" x14ac:dyDescent="0.3">
      <c r="A677" s="2">
        <v>18847</v>
      </c>
      <c r="B677" s="2" t="s">
        <v>348</v>
      </c>
      <c r="C677" s="2" t="s">
        <v>349</v>
      </c>
      <c r="D677" s="2" t="s">
        <v>646</v>
      </c>
      <c r="E677" s="2">
        <v>142</v>
      </c>
      <c r="F677" s="2">
        <v>6</v>
      </c>
      <c r="G677" s="2">
        <v>3</v>
      </c>
      <c r="H677" s="2">
        <v>3</v>
      </c>
      <c r="I677" s="1">
        <v>43916.510196759256</v>
      </c>
      <c r="J677" s="2" t="s">
        <v>350</v>
      </c>
      <c r="K677" s="2" t="s">
        <v>3628</v>
      </c>
      <c r="L677" s="2">
        <v>124</v>
      </c>
      <c r="M677" s="2">
        <v>0</v>
      </c>
      <c r="N677" s="2" t="s">
        <v>17</v>
      </c>
      <c r="O677" s="2" t="s">
        <v>17</v>
      </c>
      <c r="P677" s="2" t="s">
        <v>17</v>
      </c>
      <c r="Q677" s="2"/>
      <c r="R677" s="2"/>
      <c r="S677" s="2"/>
    </row>
    <row r="678" spans="1:19" x14ac:dyDescent="0.3">
      <c r="A678" s="2">
        <v>810</v>
      </c>
      <c r="B678" s="2" t="s">
        <v>98</v>
      </c>
      <c r="C678" s="2" t="s">
        <v>60</v>
      </c>
      <c r="D678" s="2" t="s">
        <v>108</v>
      </c>
      <c r="E678" s="2">
        <v>55</v>
      </c>
      <c r="F678" s="2">
        <v>4</v>
      </c>
      <c r="G678" s="2">
        <v>4</v>
      </c>
      <c r="H678" s="2">
        <v>0</v>
      </c>
      <c r="I678" s="1">
        <v>43920.569953703707</v>
      </c>
      <c r="J678" s="2" t="s">
        <v>99</v>
      </c>
      <c r="K678" s="2" t="s">
        <v>700</v>
      </c>
      <c r="L678" s="2">
        <v>76</v>
      </c>
      <c r="M678" s="2">
        <v>0</v>
      </c>
      <c r="N678" s="2" t="s">
        <v>17</v>
      </c>
      <c r="O678" s="2" t="s">
        <v>17</v>
      </c>
      <c r="P678" s="2" t="s">
        <v>17</v>
      </c>
      <c r="Q678" s="2"/>
      <c r="R678" s="2"/>
      <c r="S678" s="2"/>
    </row>
    <row r="679" spans="1:19" x14ac:dyDescent="0.3">
      <c r="A679" s="2">
        <v>8827</v>
      </c>
      <c r="B679" s="2" t="s">
        <v>661</v>
      </c>
      <c r="C679" s="2" t="s">
        <v>662</v>
      </c>
      <c r="D679" s="2" t="s">
        <v>952</v>
      </c>
      <c r="E679" s="2">
        <v>266</v>
      </c>
      <c r="F679" s="2">
        <v>51</v>
      </c>
      <c r="G679" s="2">
        <v>25</v>
      </c>
      <c r="H679" s="2">
        <v>26</v>
      </c>
      <c r="I679" s="1">
        <v>43894.792210648149</v>
      </c>
      <c r="J679" s="2" t="s">
        <v>663</v>
      </c>
      <c r="K679" s="2" t="s">
        <v>2614</v>
      </c>
      <c r="L679" s="2">
        <v>51</v>
      </c>
      <c r="M679" s="2">
        <v>0</v>
      </c>
      <c r="N679" s="2" t="s">
        <v>17</v>
      </c>
      <c r="O679" s="2" t="s">
        <v>17</v>
      </c>
      <c r="P679" s="2" t="s">
        <v>17</v>
      </c>
      <c r="Q679" s="2"/>
      <c r="R679" s="2"/>
      <c r="S679" s="2"/>
    </row>
    <row r="680" spans="1:19" x14ac:dyDescent="0.3">
      <c r="A680" s="2">
        <v>8927</v>
      </c>
      <c r="B680" s="2" t="s">
        <v>661</v>
      </c>
      <c r="C680" s="2" t="s">
        <v>662</v>
      </c>
      <c r="D680" s="2" t="s">
        <v>1009</v>
      </c>
      <c r="E680" s="2">
        <v>266</v>
      </c>
      <c r="F680" s="2">
        <v>81</v>
      </c>
      <c r="G680" s="2">
        <v>81</v>
      </c>
      <c r="H680" s="2">
        <v>0</v>
      </c>
      <c r="I680" s="1">
        <v>43894.792210648149</v>
      </c>
      <c r="J680" s="2" t="s">
        <v>663</v>
      </c>
      <c r="K680" s="2" t="s">
        <v>2626</v>
      </c>
      <c r="L680" s="2">
        <v>81</v>
      </c>
      <c r="M680" s="2">
        <v>0</v>
      </c>
      <c r="N680" s="2" t="s">
        <v>17</v>
      </c>
      <c r="O680" s="2" t="s">
        <v>17</v>
      </c>
      <c r="P680" s="2" t="s">
        <v>17</v>
      </c>
      <c r="Q680" s="2"/>
      <c r="R680" s="2"/>
      <c r="S680" s="2"/>
    </row>
    <row r="681" spans="1:19" x14ac:dyDescent="0.3">
      <c r="A681" s="2">
        <v>9024</v>
      </c>
      <c r="B681" s="2" t="s">
        <v>661</v>
      </c>
      <c r="C681" s="2" t="s">
        <v>662</v>
      </c>
      <c r="D681" s="2" t="s">
        <v>1042</v>
      </c>
      <c r="E681" s="2">
        <v>266</v>
      </c>
      <c r="F681" s="2">
        <v>37</v>
      </c>
      <c r="G681" s="2">
        <v>37</v>
      </c>
      <c r="H681" s="2">
        <v>0</v>
      </c>
      <c r="I681" s="1">
        <v>43894.792210648149</v>
      </c>
      <c r="J681" s="2" t="s">
        <v>663</v>
      </c>
      <c r="K681" s="2" t="s">
        <v>2639</v>
      </c>
      <c r="L681" s="2">
        <v>37</v>
      </c>
      <c r="M681" s="2">
        <v>0</v>
      </c>
      <c r="N681" s="2" t="s">
        <v>17</v>
      </c>
      <c r="O681" s="2" t="s">
        <v>17</v>
      </c>
      <c r="P681" s="2" t="s">
        <v>17</v>
      </c>
      <c r="Q681" s="2"/>
      <c r="R681" s="2"/>
      <c r="S681" s="2"/>
    </row>
    <row r="682" spans="1:19" x14ac:dyDescent="0.3">
      <c r="A682" s="2">
        <v>10889</v>
      </c>
      <c r="B682" s="2" t="s">
        <v>149</v>
      </c>
      <c r="C682" s="2" t="s">
        <v>150</v>
      </c>
      <c r="D682" s="2" t="s">
        <v>1553</v>
      </c>
      <c r="E682" s="2">
        <v>77</v>
      </c>
      <c r="F682" s="2">
        <v>2</v>
      </c>
      <c r="G682" s="2">
        <v>1</v>
      </c>
      <c r="H682" s="2">
        <v>1</v>
      </c>
      <c r="I682" s="1">
        <v>43916.71707175926</v>
      </c>
      <c r="J682" s="2" t="s">
        <v>152</v>
      </c>
      <c r="K682" s="2" t="s">
        <v>2888</v>
      </c>
      <c r="L682" s="2">
        <v>56</v>
      </c>
      <c r="M682" s="2">
        <v>0</v>
      </c>
      <c r="N682" s="2" t="s">
        <v>17</v>
      </c>
      <c r="O682" s="2" t="s">
        <v>17</v>
      </c>
      <c r="P682" s="2" t="s">
        <v>17</v>
      </c>
      <c r="Q682" s="2"/>
      <c r="R682" s="2"/>
      <c r="S682" s="2"/>
    </row>
    <row r="683" spans="1:19" x14ac:dyDescent="0.3">
      <c r="A683" s="2">
        <v>18889</v>
      </c>
      <c r="B683" s="2" t="s">
        <v>348</v>
      </c>
      <c r="C683" s="2" t="s">
        <v>349</v>
      </c>
      <c r="D683" s="2" t="s">
        <v>2841</v>
      </c>
      <c r="E683" s="2">
        <v>142</v>
      </c>
      <c r="F683" s="2">
        <v>4</v>
      </c>
      <c r="G683" s="2">
        <v>2</v>
      </c>
      <c r="H683" s="2">
        <v>2</v>
      </c>
      <c r="I683" s="1">
        <v>43916.510196759256</v>
      </c>
      <c r="J683" s="2" t="s">
        <v>350</v>
      </c>
      <c r="K683" s="2" t="s">
        <v>3632</v>
      </c>
      <c r="L683" s="2">
        <v>78</v>
      </c>
      <c r="M683" s="2">
        <v>0</v>
      </c>
      <c r="N683" s="2" t="s">
        <v>17</v>
      </c>
      <c r="O683" s="2" t="s">
        <v>17</v>
      </c>
      <c r="P683" s="2" t="s">
        <v>17</v>
      </c>
      <c r="Q683" s="2"/>
      <c r="R683" s="2"/>
      <c r="S683" s="2"/>
    </row>
    <row r="684" spans="1:19" x14ac:dyDescent="0.3">
      <c r="A684" s="2">
        <v>18919</v>
      </c>
      <c r="B684" s="2" t="s">
        <v>348</v>
      </c>
      <c r="C684" s="2" t="s">
        <v>349</v>
      </c>
      <c r="D684" s="2" t="s">
        <v>3591</v>
      </c>
      <c r="E684" s="2">
        <v>142</v>
      </c>
      <c r="F684" s="2">
        <v>4</v>
      </c>
      <c r="G684" s="2">
        <v>2</v>
      </c>
      <c r="H684" s="2">
        <v>2</v>
      </c>
      <c r="I684" s="1">
        <v>43916.510196759256</v>
      </c>
      <c r="J684" s="2" t="s">
        <v>350</v>
      </c>
      <c r="K684" s="2" t="s">
        <v>3635</v>
      </c>
      <c r="L684" s="2">
        <v>89</v>
      </c>
      <c r="M684" s="2">
        <v>0</v>
      </c>
      <c r="N684" s="2" t="s">
        <v>17</v>
      </c>
      <c r="O684" s="2" t="s">
        <v>17</v>
      </c>
      <c r="P684" s="2" t="s">
        <v>17</v>
      </c>
      <c r="Q684" s="2"/>
      <c r="R684" s="2"/>
      <c r="S684" s="2"/>
    </row>
    <row r="685" spans="1:19" x14ac:dyDescent="0.3">
      <c r="A685" s="2">
        <v>36044</v>
      </c>
      <c r="B685" s="2" t="s">
        <v>2831</v>
      </c>
      <c r="C685" s="2" t="s">
        <v>2832</v>
      </c>
      <c r="D685" s="2" t="s">
        <v>3595</v>
      </c>
      <c r="E685" s="2">
        <v>1883</v>
      </c>
      <c r="F685" s="2">
        <v>2</v>
      </c>
      <c r="G685" s="2">
        <v>1</v>
      </c>
      <c r="H685" s="2">
        <v>1</v>
      </c>
      <c r="I685" s="1">
        <v>43490.802569444444</v>
      </c>
      <c r="J685" s="2" t="s">
        <v>2833</v>
      </c>
      <c r="K685" s="2" t="s">
        <v>4568</v>
      </c>
      <c r="L685" s="2">
        <v>32</v>
      </c>
      <c r="M685" s="2">
        <v>0</v>
      </c>
      <c r="N685" s="2" t="s">
        <v>17</v>
      </c>
      <c r="O685" s="2" t="s">
        <v>17</v>
      </c>
      <c r="P685" s="2" t="s">
        <v>17</v>
      </c>
      <c r="Q685" s="2"/>
      <c r="R685" s="2"/>
      <c r="S685" s="2"/>
    </row>
    <row r="686" spans="1:19" x14ac:dyDescent="0.3">
      <c r="A686" s="2">
        <v>36075</v>
      </c>
      <c r="B686" s="2" t="s">
        <v>2831</v>
      </c>
      <c r="C686" s="2" t="s">
        <v>2832</v>
      </c>
      <c r="D686" s="2" t="s">
        <v>3613</v>
      </c>
      <c r="E686" s="2">
        <v>1883</v>
      </c>
      <c r="F686" s="2">
        <v>2</v>
      </c>
      <c r="G686" s="2">
        <v>1</v>
      </c>
      <c r="H686" s="2">
        <v>1</v>
      </c>
      <c r="I686" s="1">
        <v>43490.802569444444</v>
      </c>
      <c r="J686" s="2" t="s">
        <v>2833</v>
      </c>
      <c r="K686" s="2" t="s">
        <v>4569</v>
      </c>
      <c r="L686" s="2">
        <v>33</v>
      </c>
      <c r="M686" s="2">
        <v>0</v>
      </c>
      <c r="N686" s="2" t="s">
        <v>17</v>
      </c>
      <c r="O686" s="2" t="s">
        <v>17</v>
      </c>
      <c r="P686" s="2" t="s">
        <v>17</v>
      </c>
      <c r="Q686" s="2"/>
      <c r="R686" s="2"/>
      <c r="S686" s="2"/>
    </row>
    <row r="687" spans="1:19" x14ac:dyDescent="0.3">
      <c r="A687" s="2">
        <v>19075</v>
      </c>
      <c r="B687" s="2" t="s">
        <v>348</v>
      </c>
      <c r="C687" s="2" t="s">
        <v>349</v>
      </c>
      <c r="D687" s="2" t="s">
        <v>944</v>
      </c>
      <c r="E687" s="2">
        <v>142</v>
      </c>
      <c r="F687" s="2">
        <v>4</v>
      </c>
      <c r="G687" s="2">
        <v>2</v>
      </c>
      <c r="H687" s="2">
        <v>2</v>
      </c>
      <c r="I687" s="1">
        <v>43916.510196759256</v>
      </c>
      <c r="J687" s="2" t="s">
        <v>350</v>
      </c>
      <c r="K687" s="2" t="s">
        <v>3654</v>
      </c>
      <c r="L687" s="2">
        <v>71</v>
      </c>
      <c r="M687" s="2">
        <v>0</v>
      </c>
      <c r="N687" s="2" t="s">
        <v>17</v>
      </c>
      <c r="O687" s="2" t="s">
        <v>17</v>
      </c>
      <c r="P687" s="2" t="s">
        <v>17</v>
      </c>
      <c r="Q687" s="2"/>
      <c r="R687" s="2"/>
      <c r="S687" s="2"/>
    </row>
    <row r="688" spans="1:19" x14ac:dyDescent="0.3">
      <c r="A688" s="2">
        <v>19220</v>
      </c>
      <c r="B688" s="2" t="s">
        <v>348</v>
      </c>
      <c r="C688" s="2" t="s">
        <v>349</v>
      </c>
      <c r="D688" s="2" t="s">
        <v>1002</v>
      </c>
      <c r="E688" s="2">
        <v>142</v>
      </c>
      <c r="F688" s="2">
        <v>4</v>
      </c>
      <c r="G688" s="2">
        <v>2</v>
      </c>
      <c r="H688" s="2">
        <v>2</v>
      </c>
      <c r="I688" s="1">
        <v>43916.510196759256</v>
      </c>
      <c r="J688" s="2" t="s">
        <v>350</v>
      </c>
      <c r="K688" s="2" t="s">
        <v>3664</v>
      </c>
      <c r="L688" s="2">
        <v>68</v>
      </c>
      <c r="M688" s="2">
        <v>0</v>
      </c>
      <c r="N688" s="2" t="s">
        <v>17</v>
      </c>
      <c r="O688" s="2" t="s">
        <v>17</v>
      </c>
      <c r="P688" s="2" t="s">
        <v>17</v>
      </c>
      <c r="Q688" s="2"/>
      <c r="R688" s="2"/>
      <c r="S688" s="2"/>
    </row>
    <row r="689" spans="1:19" x14ac:dyDescent="0.3">
      <c r="A689" s="2">
        <v>19504</v>
      </c>
      <c r="B689" s="2" t="s">
        <v>348</v>
      </c>
      <c r="C689" s="2" t="s">
        <v>349</v>
      </c>
      <c r="D689" s="2" t="s">
        <v>1039</v>
      </c>
      <c r="E689" s="2">
        <v>142</v>
      </c>
      <c r="F689" s="2">
        <v>4</v>
      </c>
      <c r="G689" s="2">
        <v>2</v>
      </c>
      <c r="H689" s="2">
        <v>2</v>
      </c>
      <c r="I689" s="1">
        <v>43916.510196759256</v>
      </c>
      <c r="J689" s="2" t="s">
        <v>350</v>
      </c>
      <c r="K689" s="2" t="s">
        <v>3692</v>
      </c>
      <c r="L689" s="2">
        <v>65</v>
      </c>
      <c r="M689" s="2">
        <v>0</v>
      </c>
      <c r="N689" s="2" t="s">
        <v>17</v>
      </c>
      <c r="O689" s="2" t="s">
        <v>17</v>
      </c>
      <c r="P689" s="2" t="s">
        <v>17</v>
      </c>
      <c r="Q689" s="2"/>
      <c r="R689" s="2"/>
      <c r="S689" s="2"/>
    </row>
    <row r="690" spans="1:19" x14ac:dyDescent="0.3">
      <c r="A690" s="2">
        <v>10124</v>
      </c>
      <c r="B690" s="2" t="s">
        <v>661</v>
      </c>
      <c r="C690" s="2" t="s">
        <v>662</v>
      </c>
      <c r="D690" s="2" t="s">
        <v>1314</v>
      </c>
      <c r="E690" s="2">
        <v>266</v>
      </c>
      <c r="F690" s="2">
        <v>10</v>
      </c>
      <c r="G690" s="2">
        <v>9</v>
      </c>
      <c r="H690" s="2">
        <v>1</v>
      </c>
      <c r="I690" s="1">
        <v>43894.792210648149</v>
      </c>
      <c r="J690" s="2" t="s">
        <v>663</v>
      </c>
      <c r="K690" s="2" t="s">
        <v>2779</v>
      </c>
      <c r="L690" s="2">
        <v>95</v>
      </c>
      <c r="M690" s="2">
        <v>0</v>
      </c>
      <c r="N690" s="2" t="s">
        <v>17</v>
      </c>
      <c r="O690" s="2" t="s">
        <v>17</v>
      </c>
      <c r="P690" s="2" t="s">
        <v>17</v>
      </c>
      <c r="Q690" s="2"/>
      <c r="R690" s="2"/>
      <c r="S690" s="2"/>
    </row>
    <row r="691" spans="1:19" x14ac:dyDescent="0.3">
      <c r="A691" s="2">
        <v>11715</v>
      </c>
      <c r="B691" s="2" t="s">
        <v>149</v>
      </c>
      <c r="C691" s="2" t="s">
        <v>150</v>
      </c>
      <c r="D691" s="2" t="s">
        <v>2991</v>
      </c>
      <c r="E691" s="2">
        <v>77</v>
      </c>
      <c r="F691" s="2">
        <v>2</v>
      </c>
      <c r="G691" s="2">
        <v>1</v>
      </c>
      <c r="H691" s="2">
        <v>1</v>
      </c>
      <c r="I691" s="1">
        <v>43916.71707175926</v>
      </c>
      <c r="J691" s="2" t="s">
        <v>152</v>
      </c>
      <c r="K691" s="2" t="s">
        <v>2992</v>
      </c>
      <c r="L691" s="2">
        <v>301</v>
      </c>
      <c r="M691" s="2">
        <v>0</v>
      </c>
      <c r="N691" s="2" t="s">
        <v>17</v>
      </c>
      <c r="O691" s="2" t="s">
        <v>17</v>
      </c>
      <c r="P691" s="2" t="s">
        <v>17</v>
      </c>
      <c r="Q691" s="2"/>
      <c r="R691" s="2"/>
      <c r="S691" s="2"/>
    </row>
    <row r="692" spans="1:19" x14ac:dyDescent="0.3">
      <c r="A692" s="2">
        <v>19699</v>
      </c>
      <c r="B692" s="2" t="s">
        <v>348</v>
      </c>
      <c r="C692" s="2" t="s">
        <v>349</v>
      </c>
      <c r="D692" s="2" t="s">
        <v>1417</v>
      </c>
      <c r="E692" s="2">
        <v>142</v>
      </c>
      <c r="F692" s="2">
        <v>44</v>
      </c>
      <c r="G692" s="2">
        <v>22</v>
      </c>
      <c r="H692" s="2">
        <v>22</v>
      </c>
      <c r="I692" s="1">
        <v>43916.510196759256</v>
      </c>
      <c r="J692" s="2" t="s">
        <v>350</v>
      </c>
      <c r="K692" s="2" t="s">
        <v>3706</v>
      </c>
      <c r="L692" s="2">
        <v>310</v>
      </c>
      <c r="M692" s="2">
        <v>0</v>
      </c>
      <c r="N692" s="2" t="s">
        <v>17</v>
      </c>
      <c r="O692" s="2" t="s">
        <v>17</v>
      </c>
      <c r="P692" s="2" t="s">
        <v>17</v>
      </c>
      <c r="Q692" s="2"/>
      <c r="R692" s="2"/>
      <c r="S692" s="2"/>
    </row>
    <row r="693" spans="1:19" x14ac:dyDescent="0.3">
      <c r="A693" s="2">
        <v>32859</v>
      </c>
      <c r="B693" s="2" t="s">
        <v>2294</v>
      </c>
      <c r="C693" s="2" t="s">
        <v>2295</v>
      </c>
      <c r="D693" s="2" t="s">
        <v>3412</v>
      </c>
      <c r="E693" s="2">
        <v>1258</v>
      </c>
      <c r="F693" s="2">
        <v>2</v>
      </c>
      <c r="G693" s="2">
        <v>1</v>
      </c>
      <c r="H693" s="2">
        <v>1</v>
      </c>
      <c r="I693" s="1">
        <v>43648.835277777776</v>
      </c>
      <c r="J693" s="2" t="s">
        <v>2296</v>
      </c>
      <c r="K693" s="2" t="s">
        <v>4442</v>
      </c>
      <c r="L693" s="2">
        <v>53</v>
      </c>
      <c r="M693" s="2">
        <v>0</v>
      </c>
      <c r="N693" s="2" t="s">
        <v>17</v>
      </c>
      <c r="O693" s="2" t="s">
        <v>17</v>
      </c>
      <c r="P693" s="2" t="s">
        <v>17</v>
      </c>
      <c r="Q693" s="2"/>
      <c r="R693" s="2"/>
      <c r="S693" s="2"/>
    </row>
    <row r="694" spans="1:19" x14ac:dyDescent="0.3">
      <c r="A694" s="2">
        <v>36244</v>
      </c>
      <c r="B694" s="2" t="s">
        <v>2831</v>
      </c>
      <c r="C694" s="2" t="s">
        <v>2832</v>
      </c>
      <c r="D694" s="2" t="s">
        <v>3435</v>
      </c>
      <c r="E694" s="2">
        <v>1883</v>
      </c>
      <c r="F694" s="2">
        <v>16</v>
      </c>
      <c r="G694" s="2">
        <v>16</v>
      </c>
      <c r="H694" s="2">
        <v>0</v>
      </c>
      <c r="I694" s="1">
        <v>43490.802569444444</v>
      </c>
      <c r="J694" s="2" t="s">
        <v>2833</v>
      </c>
      <c r="K694" s="2" t="s">
        <v>4576</v>
      </c>
      <c r="L694" s="2">
        <v>16</v>
      </c>
      <c r="M694" s="2">
        <v>0</v>
      </c>
      <c r="N694" s="2" t="s">
        <v>17</v>
      </c>
      <c r="O694" s="2" t="s">
        <v>17</v>
      </c>
      <c r="P694" s="2" t="s">
        <v>17</v>
      </c>
      <c r="Q694" s="2"/>
      <c r="R694" s="2"/>
      <c r="S694" s="2"/>
    </row>
    <row r="695" spans="1:19" x14ac:dyDescent="0.3">
      <c r="A695" s="2">
        <v>11832</v>
      </c>
      <c r="B695" s="2" t="s">
        <v>149</v>
      </c>
      <c r="C695" s="2" t="s">
        <v>150</v>
      </c>
      <c r="D695" s="2" t="s">
        <v>3003</v>
      </c>
      <c r="E695" s="2">
        <v>77</v>
      </c>
      <c r="F695" s="2">
        <v>2</v>
      </c>
      <c r="G695" s="2">
        <v>1</v>
      </c>
      <c r="H695" s="2">
        <v>1</v>
      </c>
      <c r="I695" s="1">
        <v>43916.71707175926</v>
      </c>
      <c r="J695" s="2" t="s">
        <v>152</v>
      </c>
      <c r="K695" s="2" t="s">
        <v>3004</v>
      </c>
      <c r="L695" s="2">
        <v>81</v>
      </c>
      <c r="M695" s="2">
        <v>0</v>
      </c>
      <c r="N695" s="2" t="s">
        <v>17</v>
      </c>
      <c r="O695" s="2" t="s">
        <v>17</v>
      </c>
      <c r="P695" s="2" t="s">
        <v>17</v>
      </c>
      <c r="Q695" s="2"/>
      <c r="R695" s="2"/>
      <c r="S695" s="2"/>
    </row>
    <row r="696" spans="1:19" x14ac:dyDescent="0.3">
      <c r="A696" s="2">
        <v>22848</v>
      </c>
      <c r="B696" s="2" t="s">
        <v>348</v>
      </c>
      <c r="C696" s="2" t="s">
        <v>349</v>
      </c>
      <c r="D696" s="2" t="s">
        <v>3859</v>
      </c>
      <c r="E696" s="2">
        <v>142</v>
      </c>
      <c r="F696" s="2">
        <v>4</v>
      </c>
      <c r="G696" s="2">
        <v>2</v>
      </c>
      <c r="H696" s="2">
        <v>2</v>
      </c>
      <c r="I696" s="1">
        <v>43916.510196759256</v>
      </c>
      <c r="J696" s="2" t="s">
        <v>350</v>
      </c>
      <c r="K696" s="2" t="s">
        <v>3860</v>
      </c>
      <c r="L696" s="2">
        <v>142</v>
      </c>
      <c r="M696" s="2">
        <v>0</v>
      </c>
      <c r="N696" s="2" t="s">
        <v>17</v>
      </c>
      <c r="O696" s="2" t="s">
        <v>17</v>
      </c>
      <c r="P696" s="2" t="s">
        <v>17</v>
      </c>
      <c r="Q696" s="2"/>
      <c r="R696" s="2"/>
      <c r="S696" s="2"/>
    </row>
    <row r="697" spans="1:19" x14ac:dyDescent="0.3">
      <c r="A697" s="2">
        <v>292</v>
      </c>
      <c r="B697" s="2" t="s">
        <v>59</v>
      </c>
      <c r="C697" s="2" t="s">
        <v>60</v>
      </c>
      <c r="D697" s="2" t="s">
        <v>147</v>
      </c>
      <c r="E697" s="2">
        <v>19</v>
      </c>
      <c r="F697" s="2">
        <v>6</v>
      </c>
      <c r="G697" s="2">
        <v>3</v>
      </c>
      <c r="H697" s="2">
        <v>3</v>
      </c>
      <c r="I697" s="1">
        <v>43923.893217592595</v>
      </c>
      <c r="J697" s="2" t="s">
        <v>61</v>
      </c>
      <c r="K697" s="2" t="s">
        <v>347</v>
      </c>
      <c r="L697" s="2">
        <v>5414</v>
      </c>
      <c r="M697" s="2">
        <v>0</v>
      </c>
      <c r="N697" s="2" t="s">
        <v>17</v>
      </c>
      <c r="O697" s="2" t="s">
        <v>17</v>
      </c>
      <c r="P697" s="2" t="s">
        <v>17</v>
      </c>
      <c r="Q697" s="2"/>
      <c r="R697" s="2"/>
      <c r="S697" s="2"/>
    </row>
    <row r="698" spans="1:19" x14ac:dyDescent="0.3">
      <c r="A698" s="2">
        <v>11108</v>
      </c>
      <c r="B698" s="2" t="s">
        <v>149</v>
      </c>
      <c r="C698" s="2" t="s">
        <v>150</v>
      </c>
      <c r="D698" s="2" t="s">
        <v>1044</v>
      </c>
      <c r="E698" s="2">
        <v>77</v>
      </c>
      <c r="F698" s="2">
        <v>2</v>
      </c>
      <c r="G698" s="2">
        <v>1</v>
      </c>
      <c r="H698" s="2">
        <v>1</v>
      </c>
      <c r="I698" s="1">
        <v>43916.71707175926</v>
      </c>
      <c r="J698" s="2" t="s">
        <v>152</v>
      </c>
      <c r="K698" s="2" t="s">
        <v>2919</v>
      </c>
      <c r="L698" s="2">
        <v>223</v>
      </c>
      <c r="M698" s="2">
        <v>0</v>
      </c>
      <c r="N698" s="2" t="s">
        <v>17</v>
      </c>
      <c r="O698" s="2" t="s">
        <v>17</v>
      </c>
      <c r="P698" s="2" t="s">
        <v>17</v>
      </c>
      <c r="Q698" s="2"/>
      <c r="R698" s="2"/>
      <c r="S698" s="2"/>
    </row>
    <row r="699" spans="1:19" x14ac:dyDescent="0.3">
      <c r="A699" s="2">
        <v>20771</v>
      </c>
      <c r="B699" s="2" t="s">
        <v>348</v>
      </c>
      <c r="C699" s="2" t="s">
        <v>349</v>
      </c>
      <c r="D699" s="2" t="s">
        <v>1074</v>
      </c>
      <c r="E699" s="2">
        <v>142</v>
      </c>
      <c r="F699" s="2">
        <v>4</v>
      </c>
      <c r="G699" s="2">
        <v>2</v>
      </c>
      <c r="H699" s="2">
        <v>2</v>
      </c>
      <c r="I699" s="1">
        <v>43916.510196759256</v>
      </c>
      <c r="J699" s="2" t="s">
        <v>350</v>
      </c>
      <c r="K699" s="2" t="s">
        <v>3768</v>
      </c>
      <c r="L699" s="2">
        <v>65</v>
      </c>
      <c r="M699" s="2">
        <v>0</v>
      </c>
      <c r="N699" s="2" t="s">
        <v>17</v>
      </c>
      <c r="O699" s="2" t="s">
        <v>17</v>
      </c>
      <c r="P699" s="2" t="s">
        <v>17</v>
      </c>
      <c r="Q699" s="2"/>
      <c r="R699" s="2"/>
      <c r="S699" s="2"/>
    </row>
    <row r="700" spans="1:19" x14ac:dyDescent="0.3">
      <c r="A700" s="2">
        <v>11943</v>
      </c>
      <c r="B700" s="2" t="s">
        <v>149</v>
      </c>
      <c r="C700" s="2" t="s">
        <v>150</v>
      </c>
      <c r="D700" s="2" t="s">
        <v>767</v>
      </c>
      <c r="E700" s="2">
        <v>77</v>
      </c>
      <c r="F700" s="2">
        <v>2</v>
      </c>
      <c r="G700" s="2">
        <v>1</v>
      </c>
      <c r="H700" s="2">
        <v>1</v>
      </c>
      <c r="I700" s="1">
        <v>43916.71707175926</v>
      </c>
      <c r="J700" s="2" t="s">
        <v>152</v>
      </c>
      <c r="K700" s="2" t="s">
        <v>3013</v>
      </c>
      <c r="L700" s="2">
        <v>594</v>
      </c>
      <c r="M700" s="2">
        <v>0</v>
      </c>
      <c r="N700" s="2" t="s">
        <v>17</v>
      </c>
      <c r="O700" s="2" t="s">
        <v>17</v>
      </c>
      <c r="P700" s="2" t="s">
        <v>17</v>
      </c>
      <c r="Q700" s="2"/>
      <c r="R700" s="2"/>
      <c r="S700" s="2"/>
    </row>
    <row r="701" spans="1:19" x14ac:dyDescent="0.3">
      <c r="A701" s="2">
        <v>19189</v>
      </c>
      <c r="B701" s="2" t="s">
        <v>2685</v>
      </c>
      <c r="C701" s="2" t="s">
        <v>2686</v>
      </c>
      <c r="D701" s="2" t="s">
        <v>2820</v>
      </c>
      <c r="E701" s="2">
        <v>1635</v>
      </c>
      <c r="F701" s="2">
        <v>7</v>
      </c>
      <c r="G701" s="2">
        <v>3</v>
      </c>
      <c r="H701" s="2">
        <v>4</v>
      </c>
      <c r="I701" s="1">
        <v>43527.046087962961</v>
      </c>
      <c r="J701" s="2" t="s">
        <v>2687</v>
      </c>
      <c r="K701" s="2" t="s">
        <v>3661</v>
      </c>
      <c r="L701" s="2">
        <v>62</v>
      </c>
      <c r="M701" s="2">
        <v>0</v>
      </c>
      <c r="N701" s="2" t="s">
        <v>17</v>
      </c>
      <c r="O701" s="2" t="s">
        <v>17</v>
      </c>
      <c r="P701" s="2" t="s">
        <v>17</v>
      </c>
      <c r="Q701" s="2"/>
      <c r="R701" s="2"/>
      <c r="S701" s="2"/>
    </row>
    <row r="702" spans="1:19" x14ac:dyDescent="0.3">
      <c r="A702" s="2">
        <v>12043</v>
      </c>
      <c r="B702" s="2" t="s">
        <v>149</v>
      </c>
      <c r="C702" s="2" t="s">
        <v>150</v>
      </c>
      <c r="D702" s="2" t="s">
        <v>2348</v>
      </c>
      <c r="E702" s="2">
        <v>77</v>
      </c>
      <c r="F702" s="2">
        <v>2</v>
      </c>
      <c r="G702" s="2">
        <v>1</v>
      </c>
      <c r="H702" s="2">
        <v>1</v>
      </c>
      <c r="I702" s="1">
        <v>43916.71707175926</v>
      </c>
      <c r="J702" s="2" t="s">
        <v>152</v>
      </c>
      <c r="K702" s="2" t="s">
        <v>3020</v>
      </c>
      <c r="L702" s="2">
        <v>190</v>
      </c>
      <c r="M702" s="2">
        <v>0</v>
      </c>
      <c r="N702" s="2" t="s">
        <v>17</v>
      </c>
      <c r="O702" s="2" t="s">
        <v>17</v>
      </c>
      <c r="P702" s="2" t="s">
        <v>17</v>
      </c>
      <c r="Q702" s="2"/>
      <c r="R702" s="2"/>
      <c r="S702" s="2"/>
    </row>
    <row r="703" spans="1:19" x14ac:dyDescent="0.3">
      <c r="A703" s="2">
        <v>1439</v>
      </c>
      <c r="B703" s="2" t="s">
        <v>154</v>
      </c>
      <c r="C703" s="2" t="s">
        <v>155</v>
      </c>
      <c r="D703" s="2" t="s">
        <v>1084</v>
      </c>
      <c r="E703" s="2">
        <v>74</v>
      </c>
      <c r="F703" s="2">
        <v>2</v>
      </c>
      <c r="G703" s="2">
        <v>1</v>
      </c>
      <c r="H703" s="2">
        <v>1</v>
      </c>
      <c r="I703" s="1">
        <v>43916.507893506947</v>
      </c>
      <c r="J703" s="2" t="s">
        <v>157</v>
      </c>
      <c r="K703" s="2" t="s">
        <v>1085</v>
      </c>
      <c r="L703" s="2">
        <v>358</v>
      </c>
      <c r="M703" s="2">
        <v>0</v>
      </c>
      <c r="N703" s="2" t="s">
        <v>17</v>
      </c>
      <c r="O703" s="2" t="s">
        <v>17</v>
      </c>
      <c r="P703" s="2" t="s">
        <v>17</v>
      </c>
      <c r="Q703" s="2"/>
      <c r="R703" s="2"/>
      <c r="S703" s="2"/>
    </row>
    <row r="704" spans="1:19" x14ac:dyDescent="0.3">
      <c r="A704" s="2">
        <v>12153</v>
      </c>
      <c r="B704" s="2" t="s">
        <v>149</v>
      </c>
      <c r="C704" s="2" t="s">
        <v>150</v>
      </c>
      <c r="D704" s="2" t="s">
        <v>3032</v>
      </c>
      <c r="E704" s="2">
        <v>77</v>
      </c>
      <c r="F704" s="2">
        <v>2</v>
      </c>
      <c r="G704" s="2">
        <v>1</v>
      </c>
      <c r="H704" s="2">
        <v>1</v>
      </c>
      <c r="I704" s="1">
        <v>43916.71707175926</v>
      </c>
      <c r="J704" s="2" t="s">
        <v>152</v>
      </c>
      <c r="K704" s="2" t="s">
        <v>3033</v>
      </c>
      <c r="L704" s="2">
        <v>439</v>
      </c>
      <c r="M704" s="2">
        <v>0</v>
      </c>
      <c r="N704" s="2" t="s">
        <v>17</v>
      </c>
      <c r="O704" s="2" t="s">
        <v>17</v>
      </c>
      <c r="P704" s="2" t="s">
        <v>17</v>
      </c>
      <c r="Q704" s="2"/>
      <c r="R704" s="2"/>
      <c r="S704" s="2"/>
    </row>
    <row r="705" spans="1:19" x14ac:dyDescent="0.3">
      <c r="A705" s="2">
        <v>35340</v>
      </c>
      <c r="B705" s="2" t="s">
        <v>2555</v>
      </c>
      <c r="C705" s="2" t="s">
        <v>2556</v>
      </c>
      <c r="D705" s="2" t="s">
        <v>4407</v>
      </c>
      <c r="E705" s="2">
        <v>1485</v>
      </c>
      <c r="F705" s="2">
        <v>4</v>
      </c>
      <c r="G705" s="2">
        <v>2</v>
      </c>
      <c r="H705" s="2">
        <v>2</v>
      </c>
      <c r="I705" s="1">
        <v>43564.629710648151</v>
      </c>
      <c r="J705" s="2" t="s">
        <v>2557</v>
      </c>
      <c r="K705" s="2" t="s">
        <v>4550</v>
      </c>
      <c r="L705" s="2">
        <v>115</v>
      </c>
      <c r="M705" s="2">
        <v>0</v>
      </c>
      <c r="N705" s="2" t="s">
        <v>17</v>
      </c>
      <c r="O705" s="2" t="s">
        <v>17</v>
      </c>
      <c r="P705" s="2" t="s">
        <v>17</v>
      </c>
      <c r="Q705" s="2"/>
      <c r="R705" s="2"/>
      <c r="S705" s="2"/>
    </row>
    <row r="706" spans="1:19" x14ac:dyDescent="0.3">
      <c r="A706" s="2">
        <v>11084</v>
      </c>
      <c r="B706" s="2" t="s">
        <v>1969</v>
      </c>
      <c r="C706" s="2" t="s">
        <v>228</v>
      </c>
      <c r="D706" s="2" t="s">
        <v>1956</v>
      </c>
      <c r="E706" s="2">
        <v>987</v>
      </c>
      <c r="F706" s="2">
        <v>23</v>
      </c>
      <c r="G706" s="2">
        <v>1</v>
      </c>
      <c r="H706" s="2">
        <v>22</v>
      </c>
      <c r="I706" s="1">
        <v>43731.648379629631</v>
      </c>
      <c r="J706" s="2" t="s">
        <v>1970</v>
      </c>
      <c r="K706" s="2" t="s">
        <v>2918</v>
      </c>
      <c r="L706" s="2">
        <v>155</v>
      </c>
      <c r="M706" s="2">
        <v>0</v>
      </c>
      <c r="N706" s="2" t="s">
        <v>17</v>
      </c>
      <c r="O706" s="2" t="s">
        <v>17</v>
      </c>
      <c r="P706" s="2" t="s">
        <v>17</v>
      </c>
      <c r="Q706" s="2"/>
      <c r="R706" s="2"/>
      <c r="S706" s="2"/>
    </row>
    <row r="707" spans="1:19" x14ac:dyDescent="0.3">
      <c r="A707" s="2">
        <v>35380</v>
      </c>
      <c r="B707" s="2" t="s">
        <v>2555</v>
      </c>
      <c r="C707" s="2" t="s">
        <v>2556</v>
      </c>
      <c r="D707" s="2" t="s">
        <v>4410</v>
      </c>
      <c r="E707" s="2">
        <v>1485</v>
      </c>
      <c r="F707" s="2">
        <v>2</v>
      </c>
      <c r="G707" s="2">
        <v>1</v>
      </c>
      <c r="H707" s="2">
        <v>1</v>
      </c>
      <c r="I707" s="1">
        <v>43564.629710648151</v>
      </c>
      <c r="J707" s="2" t="s">
        <v>2557</v>
      </c>
      <c r="K707" s="2" t="s">
        <v>4551</v>
      </c>
      <c r="L707" s="2">
        <v>133</v>
      </c>
      <c r="M707" s="2">
        <v>0</v>
      </c>
      <c r="N707" s="2" t="s">
        <v>17</v>
      </c>
      <c r="O707" s="2" t="s">
        <v>17</v>
      </c>
      <c r="P707" s="2" t="s">
        <v>17</v>
      </c>
      <c r="Q707" s="2"/>
      <c r="R707" s="2"/>
      <c r="S707" s="2"/>
    </row>
    <row r="708" spans="1:19" x14ac:dyDescent="0.3">
      <c r="A708" s="2">
        <v>36344</v>
      </c>
      <c r="B708" s="2" t="s">
        <v>2831</v>
      </c>
      <c r="C708" s="2" t="s">
        <v>2832</v>
      </c>
      <c r="D708" s="2" t="s">
        <v>3707</v>
      </c>
      <c r="E708" s="2">
        <v>1883</v>
      </c>
      <c r="F708" s="2">
        <v>11</v>
      </c>
      <c r="G708" s="2">
        <v>8</v>
      </c>
      <c r="H708" s="2">
        <v>3</v>
      </c>
      <c r="I708" s="1">
        <v>43490.802569444444</v>
      </c>
      <c r="J708" s="2" t="s">
        <v>2833</v>
      </c>
      <c r="K708" s="2" t="s">
        <v>4579</v>
      </c>
      <c r="L708" s="2">
        <v>73</v>
      </c>
      <c r="M708" s="2">
        <v>0</v>
      </c>
      <c r="N708" s="2" t="s">
        <v>17</v>
      </c>
      <c r="O708" s="2" t="s">
        <v>17</v>
      </c>
      <c r="P708" s="2" t="s">
        <v>17</v>
      </c>
      <c r="Q708" s="2"/>
      <c r="R708" s="2"/>
      <c r="S708" s="2"/>
    </row>
    <row r="709" spans="1:19" x14ac:dyDescent="0.3">
      <c r="A709" s="2">
        <v>19307</v>
      </c>
      <c r="B709" s="2" t="s">
        <v>2688</v>
      </c>
      <c r="C709" s="2" t="s">
        <v>228</v>
      </c>
      <c r="D709" s="2" t="s">
        <v>2712</v>
      </c>
      <c r="E709" s="2">
        <v>1634</v>
      </c>
      <c r="F709" s="2">
        <v>2</v>
      </c>
      <c r="G709" s="2">
        <v>1</v>
      </c>
      <c r="H709" s="2">
        <v>1</v>
      </c>
      <c r="I709" s="1">
        <v>43527.047881944447</v>
      </c>
      <c r="J709" s="2" t="s">
        <v>2689</v>
      </c>
      <c r="K709" s="2" t="s">
        <v>3667</v>
      </c>
      <c r="L709" s="2">
        <v>24</v>
      </c>
      <c r="M709" s="2">
        <v>0</v>
      </c>
      <c r="N709" s="2" t="s">
        <v>17</v>
      </c>
      <c r="O709" s="2" t="s">
        <v>17</v>
      </c>
      <c r="P709" s="2" t="s">
        <v>17</v>
      </c>
      <c r="Q709" s="2"/>
      <c r="R709" s="2"/>
      <c r="S709" s="2"/>
    </row>
    <row r="710" spans="1:19" x14ac:dyDescent="0.3">
      <c r="A710" s="2">
        <v>34849</v>
      </c>
      <c r="B710" s="2" t="s">
        <v>2555</v>
      </c>
      <c r="C710" s="2" t="s">
        <v>2556</v>
      </c>
      <c r="D710" s="2" t="s">
        <v>2715</v>
      </c>
      <c r="E710" s="2">
        <v>1485</v>
      </c>
      <c r="F710" s="2">
        <v>2</v>
      </c>
      <c r="G710" s="2">
        <v>1</v>
      </c>
      <c r="H710" s="2">
        <v>1</v>
      </c>
      <c r="I710" s="1">
        <v>43564.629710648151</v>
      </c>
      <c r="J710" s="2" t="s">
        <v>2557</v>
      </c>
      <c r="K710" s="2" t="s">
        <v>4541</v>
      </c>
      <c r="L710" s="2">
        <v>340</v>
      </c>
      <c r="M710" s="2">
        <v>0</v>
      </c>
      <c r="N710" s="2" t="s">
        <v>17</v>
      </c>
      <c r="O710" s="2" t="s">
        <v>17</v>
      </c>
      <c r="P710" s="2" t="s">
        <v>17</v>
      </c>
      <c r="Q710" s="2"/>
      <c r="R710" s="2"/>
      <c r="S710" s="2"/>
    </row>
    <row r="711" spans="1:19" x14ac:dyDescent="0.3">
      <c r="A711" s="2">
        <v>38732</v>
      </c>
      <c r="B711" s="2" t="s">
        <v>3929</v>
      </c>
      <c r="C711" s="2" t="s">
        <v>3930</v>
      </c>
      <c r="D711" s="2" t="s">
        <v>3938</v>
      </c>
      <c r="E711" s="2">
        <v>4382</v>
      </c>
      <c r="F711" s="2">
        <v>5</v>
      </c>
      <c r="G711" s="2">
        <v>3</v>
      </c>
      <c r="H711" s="2">
        <v>2</v>
      </c>
      <c r="I711" s="1">
        <v>42913.456400462965</v>
      </c>
      <c r="J711" s="2" t="s">
        <v>3931</v>
      </c>
      <c r="K711" s="2" t="s">
        <v>4679</v>
      </c>
      <c r="L711" s="2">
        <v>77</v>
      </c>
      <c r="M711" s="2">
        <v>0</v>
      </c>
      <c r="N711" s="2" t="s">
        <v>17</v>
      </c>
      <c r="O711" s="2" t="s">
        <v>17</v>
      </c>
      <c r="P711" s="2" t="s">
        <v>17</v>
      </c>
      <c r="Q711" s="2" t="s">
        <v>3722</v>
      </c>
      <c r="R711" s="2" t="s">
        <v>17</v>
      </c>
      <c r="S711" s="2" t="s">
        <v>17</v>
      </c>
    </row>
    <row r="712" spans="1:19" x14ac:dyDescent="0.3">
      <c r="A712" s="2">
        <v>33019</v>
      </c>
      <c r="B712" s="2" t="s">
        <v>2294</v>
      </c>
      <c r="C712" s="2" t="s">
        <v>2295</v>
      </c>
      <c r="D712" s="2" t="s">
        <v>2970</v>
      </c>
      <c r="E712" s="2">
        <v>1258</v>
      </c>
      <c r="F712" s="2">
        <v>2</v>
      </c>
      <c r="G712" s="2">
        <v>1</v>
      </c>
      <c r="H712" s="2">
        <v>1</v>
      </c>
      <c r="I712" s="1">
        <v>43648.835277777776</v>
      </c>
      <c r="J712" s="2" t="s">
        <v>2296</v>
      </c>
      <c r="K712" s="2" t="s">
        <v>4450</v>
      </c>
      <c r="L712" s="2">
        <v>56</v>
      </c>
      <c r="M712" s="2">
        <v>0</v>
      </c>
      <c r="N712" s="2" t="s">
        <v>17</v>
      </c>
      <c r="O712" s="2" t="s">
        <v>17</v>
      </c>
      <c r="P712" s="2" t="s">
        <v>17</v>
      </c>
      <c r="Q712" s="2"/>
      <c r="R712" s="2"/>
      <c r="S712" s="2"/>
    </row>
    <row r="713" spans="1:19" x14ac:dyDescent="0.3">
      <c r="A713" s="2">
        <v>20865</v>
      </c>
      <c r="B713" s="2" t="s">
        <v>348</v>
      </c>
      <c r="C713" s="2" t="s">
        <v>349</v>
      </c>
      <c r="D713" s="2" t="s">
        <v>3775</v>
      </c>
      <c r="E713" s="2">
        <v>142</v>
      </c>
      <c r="F713" s="2">
        <v>16</v>
      </c>
      <c r="G713" s="2">
        <v>8</v>
      </c>
      <c r="H713" s="2">
        <v>8</v>
      </c>
      <c r="I713" s="1">
        <v>43916.510196759256</v>
      </c>
      <c r="J713" s="2" t="s">
        <v>350</v>
      </c>
      <c r="K713" s="2" t="s">
        <v>3776</v>
      </c>
      <c r="L713" s="2">
        <v>112</v>
      </c>
      <c r="M713" s="2">
        <v>0</v>
      </c>
      <c r="N713" s="2" t="s">
        <v>17</v>
      </c>
      <c r="O713" s="2" t="s">
        <v>17</v>
      </c>
      <c r="P713" s="2" t="s">
        <v>17</v>
      </c>
      <c r="Q713" s="2"/>
      <c r="R713" s="2"/>
      <c r="S713" s="2"/>
    </row>
    <row r="714" spans="1:19" x14ac:dyDescent="0.3">
      <c r="A714" s="2">
        <v>11264</v>
      </c>
      <c r="B714" s="2" t="s">
        <v>149</v>
      </c>
      <c r="C714" s="2" t="s">
        <v>150</v>
      </c>
      <c r="D714" s="2" t="s">
        <v>2195</v>
      </c>
      <c r="E714" s="2">
        <v>77</v>
      </c>
      <c r="F714" s="2">
        <v>2</v>
      </c>
      <c r="G714" s="2">
        <v>1</v>
      </c>
      <c r="H714" s="2">
        <v>1</v>
      </c>
      <c r="I714" s="1">
        <v>43916.71707175926</v>
      </c>
      <c r="J714" s="2" t="s">
        <v>152</v>
      </c>
      <c r="K714" s="2" t="s">
        <v>2940</v>
      </c>
      <c r="L714" s="2">
        <v>379</v>
      </c>
      <c r="M714" s="2">
        <v>0</v>
      </c>
      <c r="N714" s="2" t="s">
        <v>17</v>
      </c>
      <c r="O714" s="2" t="s">
        <v>17</v>
      </c>
      <c r="P714" s="2" t="s">
        <v>17</v>
      </c>
      <c r="Q714" s="2"/>
      <c r="R714" s="2"/>
      <c r="S714" s="2"/>
    </row>
    <row r="715" spans="1:19" x14ac:dyDescent="0.3">
      <c r="A715" s="2">
        <v>11390</v>
      </c>
      <c r="B715" s="2" t="s">
        <v>149</v>
      </c>
      <c r="C715" s="2" t="s">
        <v>150</v>
      </c>
      <c r="D715" s="2" t="s">
        <v>2357</v>
      </c>
      <c r="E715" s="2">
        <v>77</v>
      </c>
      <c r="F715" s="2">
        <v>2</v>
      </c>
      <c r="G715" s="2">
        <v>1</v>
      </c>
      <c r="H715" s="2">
        <v>1</v>
      </c>
      <c r="I715" s="1">
        <v>43916.71707175926</v>
      </c>
      <c r="J715" s="2" t="s">
        <v>152</v>
      </c>
      <c r="K715" s="2" t="s">
        <v>2949</v>
      </c>
      <c r="L715" s="2">
        <v>521</v>
      </c>
      <c r="M715" s="2">
        <v>0</v>
      </c>
      <c r="N715" s="2" t="s">
        <v>17</v>
      </c>
      <c r="O715" s="2" t="s">
        <v>17</v>
      </c>
      <c r="P715" s="2" t="s">
        <v>17</v>
      </c>
      <c r="Q715" s="2"/>
      <c r="R715" s="2"/>
      <c r="S715" s="2"/>
    </row>
    <row r="716" spans="1:19" x14ac:dyDescent="0.3">
      <c r="A716" s="2">
        <v>11508</v>
      </c>
      <c r="B716" s="2" t="s">
        <v>149</v>
      </c>
      <c r="C716" s="2" t="s">
        <v>150</v>
      </c>
      <c r="D716" s="2" t="s">
        <v>1540</v>
      </c>
      <c r="E716" s="2">
        <v>77</v>
      </c>
      <c r="F716" s="2">
        <v>2</v>
      </c>
      <c r="G716" s="2">
        <v>1</v>
      </c>
      <c r="H716" s="2">
        <v>1</v>
      </c>
      <c r="I716" s="1">
        <v>43916.71707175926</v>
      </c>
      <c r="J716" s="2" t="s">
        <v>152</v>
      </c>
      <c r="K716" s="2" t="s">
        <v>2966</v>
      </c>
      <c r="L716" s="2">
        <v>238</v>
      </c>
      <c r="M716" s="2">
        <v>0</v>
      </c>
      <c r="N716" s="2" t="s">
        <v>17</v>
      </c>
      <c r="O716" s="2" t="s">
        <v>17</v>
      </c>
      <c r="P716" s="2" t="s">
        <v>17</v>
      </c>
      <c r="Q716" s="2"/>
      <c r="R716" s="2"/>
      <c r="S716" s="2"/>
    </row>
    <row r="717" spans="1:19" x14ac:dyDescent="0.3">
      <c r="A717" s="2">
        <v>12657</v>
      </c>
      <c r="B717" s="2" t="s">
        <v>1702</v>
      </c>
      <c r="C717" s="2" t="s">
        <v>1703</v>
      </c>
      <c r="D717" s="2" t="s">
        <v>2323</v>
      </c>
      <c r="E717" s="2">
        <v>808</v>
      </c>
      <c r="F717" s="2">
        <v>4</v>
      </c>
      <c r="G717" s="2">
        <v>2</v>
      </c>
      <c r="H717" s="2">
        <v>2</v>
      </c>
      <c r="I717" s="1">
        <v>43769.979548611111</v>
      </c>
      <c r="J717" s="2" t="s">
        <v>1704</v>
      </c>
      <c r="K717" s="2" t="s">
        <v>3087</v>
      </c>
      <c r="L717" s="2">
        <v>212</v>
      </c>
      <c r="M717" s="2">
        <v>0</v>
      </c>
      <c r="N717" s="2" t="s">
        <v>17</v>
      </c>
      <c r="O717" s="2" t="s">
        <v>17</v>
      </c>
      <c r="P717" s="2" t="s">
        <v>17</v>
      </c>
      <c r="Q717" s="2" t="s">
        <v>1705</v>
      </c>
      <c r="R717" s="2" t="s">
        <v>17</v>
      </c>
      <c r="S717" s="2" t="s">
        <v>1706</v>
      </c>
    </row>
    <row r="718" spans="1:19" x14ac:dyDescent="0.3">
      <c r="A718" s="2">
        <v>650</v>
      </c>
      <c r="B718" s="2" t="s">
        <v>134</v>
      </c>
      <c r="C718" s="2" t="s">
        <v>135</v>
      </c>
      <c r="D718" s="2" t="s">
        <v>598</v>
      </c>
      <c r="E718" s="2">
        <v>73</v>
      </c>
      <c r="F718" s="2">
        <v>2</v>
      </c>
      <c r="G718" s="2">
        <v>1</v>
      </c>
      <c r="H718" s="2">
        <v>1</v>
      </c>
      <c r="I718" s="1">
        <v>43916.721828703703</v>
      </c>
      <c r="J718" s="2" t="s">
        <v>136</v>
      </c>
      <c r="K718" s="2" t="s">
        <v>599</v>
      </c>
      <c r="L718" s="2">
        <v>148</v>
      </c>
      <c r="M718" s="2">
        <v>0</v>
      </c>
      <c r="N718" s="2" t="s">
        <v>17</v>
      </c>
      <c r="O718" s="2" t="s">
        <v>17</v>
      </c>
      <c r="P718" s="2" t="s">
        <v>17</v>
      </c>
      <c r="Q718" s="2"/>
      <c r="R718" s="2"/>
      <c r="S718" s="2"/>
    </row>
    <row r="719" spans="1:19" x14ac:dyDescent="0.3">
      <c r="A719" s="2">
        <v>711</v>
      </c>
      <c r="B719" s="2" t="s">
        <v>134</v>
      </c>
      <c r="C719" s="2" t="s">
        <v>135</v>
      </c>
      <c r="D719" s="2" t="s">
        <v>643</v>
      </c>
      <c r="E719" s="2">
        <v>73</v>
      </c>
      <c r="F719" s="2">
        <v>2</v>
      </c>
      <c r="G719" s="2">
        <v>1</v>
      </c>
      <c r="H719" s="2">
        <v>1</v>
      </c>
      <c r="I719" s="1">
        <v>43916.721828703703</v>
      </c>
      <c r="J719" s="2" t="s">
        <v>136</v>
      </c>
      <c r="K719" s="2" t="s">
        <v>644</v>
      </c>
      <c r="L719" s="2">
        <v>178</v>
      </c>
      <c r="M719" s="2">
        <v>0</v>
      </c>
      <c r="N719" s="2" t="s">
        <v>17</v>
      </c>
      <c r="O719" s="2" t="s">
        <v>17</v>
      </c>
      <c r="P719" s="2" t="s">
        <v>17</v>
      </c>
      <c r="Q719" s="2"/>
      <c r="R719" s="2"/>
      <c r="S719" s="2"/>
    </row>
    <row r="720" spans="1:19" x14ac:dyDescent="0.3">
      <c r="A720" s="2">
        <v>36502</v>
      </c>
      <c r="B720" s="2" t="s">
        <v>2831</v>
      </c>
      <c r="C720" s="2" t="s">
        <v>2832</v>
      </c>
      <c r="D720" s="2" t="s">
        <v>3616</v>
      </c>
      <c r="E720" s="2">
        <v>1883</v>
      </c>
      <c r="F720" s="2">
        <v>70</v>
      </c>
      <c r="G720" s="2">
        <v>70</v>
      </c>
      <c r="H720" s="2">
        <v>0</v>
      </c>
      <c r="I720" s="1">
        <v>43490.802569444444</v>
      </c>
      <c r="J720" s="2" t="s">
        <v>2833</v>
      </c>
      <c r="K720" s="2" t="s">
        <v>4582</v>
      </c>
      <c r="L720" s="2">
        <v>70</v>
      </c>
      <c r="M720" s="2">
        <v>0</v>
      </c>
      <c r="N720" s="2" t="s">
        <v>17</v>
      </c>
      <c r="O720" s="2" t="s">
        <v>17</v>
      </c>
      <c r="P720" s="2" t="s">
        <v>17</v>
      </c>
      <c r="Q720" s="2"/>
      <c r="R720" s="2"/>
      <c r="S720" s="2"/>
    </row>
    <row r="721" spans="1:19" x14ac:dyDescent="0.3">
      <c r="A721" s="2">
        <v>29312</v>
      </c>
      <c r="B721" s="2" t="s">
        <v>3790</v>
      </c>
      <c r="C721" s="2" t="s">
        <v>3791</v>
      </c>
      <c r="D721" s="2" t="s">
        <v>3906</v>
      </c>
      <c r="E721" s="2">
        <v>4130</v>
      </c>
      <c r="F721" s="2">
        <v>1</v>
      </c>
      <c r="G721" s="2">
        <v>1</v>
      </c>
      <c r="H721" s="2">
        <v>0</v>
      </c>
      <c r="I721" s="1">
        <v>43002.670729166668</v>
      </c>
      <c r="J721" s="2" t="s">
        <v>3792</v>
      </c>
      <c r="K721" s="2" t="s">
        <v>4246</v>
      </c>
      <c r="L721" s="2">
        <v>47</v>
      </c>
      <c r="M721" s="2">
        <v>0</v>
      </c>
      <c r="N721" s="2" t="s">
        <v>33</v>
      </c>
      <c r="O721" s="2" t="s">
        <v>28</v>
      </c>
      <c r="P721" s="2" t="s">
        <v>29</v>
      </c>
      <c r="Q721" s="2" t="s">
        <v>3793</v>
      </c>
      <c r="R721" s="2" t="s">
        <v>3794</v>
      </c>
      <c r="S721" s="2" t="s">
        <v>17</v>
      </c>
    </row>
    <row r="722" spans="1:19" x14ac:dyDescent="0.3">
      <c r="A722" s="2">
        <v>11599</v>
      </c>
      <c r="B722" s="2" t="s">
        <v>149</v>
      </c>
      <c r="C722" s="2" t="s">
        <v>150</v>
      </c>
      <c r="D722" s="2" t="s">
        <v>1178</v>
      </c>
      <c r="E722" s="2">
        <v>77</v>
      </c>
      <c r="F722" s="2">
        <v>2</v>
      </c>
      <c r="G722" s="2">
        <v>1</v>
      </c>
      <c r="H722" s="2">
        <v>1</v>
      </c>
      <c r="I722" s="1">
        <v>43916.71707175926</v>
      </c>
      <c r="J722" s="2" t="s">
        <v>152</v>
      </c>
      <c r="K722" s="2" t="s">
        <v>2973</v>
      </c>
      <c r="L722" s="2">
        <v>440</v>
      </c>
      <c r="M722" s="2">
        <v>0</v>
      </c>
      <c r="N722" s="2" t="s">
        <v>17</v>
      </c>
      <c r="O722" s="2" t="s">
        <v>17</v>
      </c>
      <c r="P722" s="2" t="s">
        <v>17</v>
      </c>
      <c r="Q722" s="2"/>
      <c r="R722" s="2"/>
      <c r="S722" s="2"/>
    </row>
    <row r="723" spans="1:19" x14ac:dyDescent="0.3">
      <c r="A723" s="2">
        <v>22262</v>
      </c>
      <c r="B723" s="2" t="s">
        <v>348</v>
      </c>
      <c r="C723" s="2" t="s">
        <v>349</v>
      </c>
      <c r="D723" s="2" t="s">
        <v>1106</v>
      </c>
      <c r="E723" s="2">
        <v>142</v>
      </c>
      <c r="F723" s="2">
        <v>4</v>
      </c>
      <c r="G723" s="2">
        <v>2</v>
      </c>
      <c r="H723" s="2">
        <v>2</v>
      </c>
      <c r="I723" s="1">
        <v>43916.510196759256</v>
      </c>
      <c r="J723" s="2" t="s">
        <v>350</v>
      </c>
      <c r="K723" s="2" t="s">
        <v>3838</v>
      </c>
      <c r="L723" s="2">
        <v>74</v>
      </c>
      <c r="M723" s="2">
        <v>0</v>
      </c>
      <c r="N723" s="2" t="s">
        <v>17</v>
      </c>
      <c r="O723" s="2" t="s">
        <v>17</v>
      </c>
      <c r="P723" s="2" t="s">
        <v>17</v>
      </c>
      <c r="Q723" s="2"/>
      <c r="R723" s="2"/>
      <c r="S723" s="2"/>
    </row>
    <row r="724" spans="1:19" x14ac:dyDescent="0.3">
      <c r="A724" s="2">
        <v>14011</v>
      </c>
      <c r="B724" s="2" t="s">
        <v>1280</v>
      </c>
      <c r="C724" s="2" t="s">
        <v>228</v>
      </c>
      <c r="D724" s="2" t="s">
        <v>1779</v>
      </c>
      <c r="E724" s="2">
        <v>516</v>
      </c>
      <c r="F724" s="2">
        <v>2</v>
      </c>
      <c r="G724" s="2">
        <v>1</v>
      </c>
      <c r="H724" s="2">
        <v>1</v>
      </c>
      <c r="I724" s="1">
        <v>43850.62164351852</v>
      </c>
      <c r="J724" s="2" t="s">
        <v>1281</v>
      </c>
      <c r="K724" s="2" t="s">
        <v>3245</v>
      </c>
      <c r="L724" s="2">
        <v>78</v>
      </c>
      <c r="M724" s="2">
        <v>0</v>
      </c>
      <c r="N724" s="2" t="s">
        <v>17</v>
      </c>
      <c r="O724" s="2" t="s">
        <v>17</v>
      </c>
      <c r="P724" s="2" t="s">
        <v>17</v>
      </c>
      <c r="Q724" s="2"/>
      <c r="R724" s="2"/>
      <c r="S724" s="2"/>
    </row>
    <row r="725" spans="1:19" x14ac:dyDescent="0.3">
      <c r="A725" s="2">
        <v>10882</v>
      </c>
      <c r="B725" s="2" t="s">
        <v>1969</v>
      </c>
      <c r="C725" s="2" t="s">
        <v>228</v>
      </c>
      <c r="D725" s="2" t="s">
        <v>1954</v>
      </c>
      <c r="E725" s="2">
        <v>987</v>
      </c>
      <c r="F725" s="2">
        <v>11</v>
      </c>
      <c r="G725" s="2">
        <v>10</v>
      </c>
      <c r="H725" s="2">
        <v>1</v>
      </c>
      <c r="I725" s="1">
        <v>43731.648379629631</v>
      </c>
      <c r="J725" s="2" t="s">
        <v>1970</v>
      </c>
      <c r="K725" s="2" t="s">
        <v>2887</v>
      </c>
      <c r="L725" s="2">
        <v>93</v>
      </c>
      <c r="M725" s="2">
        <v>0</v>
      </c>
      <c r="N725" s="2" t="s">
        <v>17</v>
      </c>
      <c r="O725" s="2" t="s">
        <v>17</v>
      </c>
      <c r="P725" s="2" t="s">
        <v>17</v>
      </c>
      <c r="Q725" s="2"/>
      <c r="R725" s="2"/>
      <c r="S725" s="2"/>
    </row>
    <row r="726" spans="1:19" x14ac:dyDescent="0.3">
      <c r="A726" s="2">
        <v>22388</v>
      </c>
      <c r="B726" s="2" t="s">
        <v>348</v>
      </c>
      <c r="C726" s="2" t="s">
        <v>349</v>
      </c>
      <c r="D726" s="2" t="s">
        <v>3845</v>
      </c>
      <c r="E726" s="2">
        <v>142</v>
      </c>
      <c r="F726" s="2">
        <v>4</v>
      </c>
      <c r="G726" s="2">
        <v>2</v>
      </c>
      <c r="H726" s="2">
        <v>2</v>
      </c>
      <c r="I726" s="1">
        <v>43916.510196759256</v>
      </c>
      <c r="J726" s="2" t="s">
        <v>350</v>
      </c>
      <c r="K726" s="2" t="s">
        <v>3846</v>
      </c>
      <c r="L726" s="2">
        <v>134</v>
      </c>
      <c r="M726" s="2">
        <v>0</v>
      </c>
      <c r="N726" s="2" t="s">
        <v>17</v>
      </c>
      <c r="O726" s="2" t="s">
        <v>17</v>
      </c>
      <c r="P726" s="2" t="s">
        <v>17</v>
      </c>
      <c r="Q726" s="2"/>
      <c r="R726" s="2"/>
      <c r="S726" s="2"/>
    </row>
    <row r="727" spans="1:19" x14ac:dyDescent="0.3">
      <c r="A727" s="2">
        <v>14097</v>
      </c>
      <c r="B727" s="2" t="s">
        <v>1280</v>
      </c>
      <c r="C727" s="2" t="s">
        <v>228</v>
      </c>
      <c r="D727" s="2" t="s">
        <v>2103</v>
      </c>
      <c r="E727" s="2">
        <v>516</v>
      </c>
      <c r="F727" s="2">
        <v>2</v>
      </c>
      <c r="G727" s="2">
        <v>1</v>
      </c>
      <c r="H727" s="2">
        <v>1</v>
      </c>
      <c r="I727" s="1">
        <v>43850.62164351852</v>
      </c>
      <c r="J727" s="2" t="s">
        <v>1281</v>
      </c>
      <c r="K727" s="2" t="s">
        <v>3254</v>
      </c>
      <c r="L727" s="2">
        <v>121</v>
      </c>
      <c r="M727" s="2">
        <v>0</v>
      </c>
      <c r="N727" s="2" t="s">
        <v>17</v>
      </c>
      <c r="O727" s="2" t="s">
        <v>17</v>
      </c>
      <c r="P727" s="2" t="s">
        <v>17</v>
      </c>
      <c r="Q727" s="2"/>
      <c r="R727" s="2"/>
      <c r="S727" s="2"/>
    </row>
    <row r="728" spans="1:19" x14ac:dyDescent="0.3">
      <c r="A728" s="2">
        <v>10047</v>
      </c>
      <c r="B728" s="2" t="s">
        <v>661</v>
      </c>
      <c r="C728" s="2" t="s">
        <v>662</v>
      </c>
      <c r="D728" s="2" t="s">
        <v>1277</v>
      </c>
      <c r="E728" s="2">
        <v>266</v>
      </c>
      <c r="F728" s="2">
        <v>2</v>
      </c>
      <c r="G728" s="2">
        <v>1</v>
      </c>
      <c r="H728" s="2">
        <v>1</v>
      </c>
      <c r="I728" s="1">
        <v>43894.792210648149</v>
      </c>
      <c r="J728" s="2" t="s">
        <v>663</v>
      </c>
      <c r="K728" s="2" t="s">
        <v>2753</v>
      </c>
      <c r="L728" s="2">
        <v>32</v>
      </c>
      <c r="M728" s="2">
        <v>0</v>
      </c>
      <c r="N728" s="2" t="s">
        <v>17</v>
      </c>
      <c r="O728" s="2" t="s">
        <v>17</v>
      </c>
      <c r="P728" s="2" t="s">
        <v>17</v>
      </c>
      <c r="Q728" s="2"/>
      <c r="R728" s="2"/>
      <c r="S728" s="2"/>
    </row>
    <row r="729" spans="1:19" x14ac:dyDescent="0.3">
      <c r="A729" s="2">
        <v>3748</v>
      </c>
      <c r="B729" s="2" t="s">
        <v>1193</v>
      </c>
      <c r="C729" s="2" t="s">
        <v>228</v>
      </c>
      <c r="D729" s="2" t="s">
        <v>1414</v>
      </c>
      <c r="E729" s="2">
        <v>467</v>
      </c>
      <c r="F729" s="2">
        <v>5</v>
      </c>
      <c r="G729" s="2">
        <v>0</v>
      </c>
      <c r="H729" s="2">
        <v>5</v>
      </c>
      <c r="I729" s="1">
        <v>43857.900219907409</v>
      </c>
      <c r="J729" s="2" t="s">
        <v>1194</v>
      </c>
      <c r="K729" s="2" t="s">
        <v>1708</v>
      </c>
      <c r="L729" s="2">
        <v>52</v>
      </c>
      <c r="M729" s="2">
        <v>0</v>
      </c>
      <c r="N729" s="2" t="s">
        <v>17</v>
      </c>
      <c r="O729" s="2" t="s">
        <v>17</v>
      </c>
      <c r="P729" s="2" t="s">
        <v>17</v>
      </c>
      <c r="Q729" s="2"/>
      <c r="R729" s="2"/>
      <c r="S729" s="2"/>
    </row>
    <row r="730" spans="1:19" x14ac:dyDescent="0.3">
      <c r="A730" s="2">
        <v>3828</v>
      </c>
      <c r="B730" s="2" t="s">
        <v>1193</v>
      </c>
      <c r="C730" s="2" t="s">
        <v>228</v>
      </c>
      <c r="D730" s="2" t="s">
        <v>1451</v>
      </c>
      <c r="E730" s="2">
        <v>467</v>
      </c>
      <c r="F730" s="2">
        <v>5</v>
      </c>
      <c r="G730" s="2">
        <v>0</v>
      </c>
      <c r="H730" s="2">
        <v>5</v>
      </c>
      <c r="I730" s="1">
        <v>43857.900219907409</v>
      </c>
      <c r="J730" s="2" t="s">
        <v>1194</v>
      </c>
      <c r="K730" s="2" t="s">
        <v>1751</v>
      </c>
      <c r="L730" s="2">
        <v>51</v>
      </c>
      <c r="M730" s="2">
        <v>0</v>
      </c>
      <c r="N730" s="2" t="s">
        <v>17</v>
      </c>
      <c r="O730" s="2" t="s">
        <v>17</v>
      </c>
      <c r="P730" s="2" t="s">
        <v>17</v>
      </c>
      <c r="Q730" s="2"/>
      <c r="R730" s="2"/>
      <c r="S730" s="2"/>
    </row>
    <row r="731" spans="1:19" x14ac:dyDescent="0.3">
      <c r="A731" s="2">
        <v>23640</v>
      </c>
      <c r="B731" s="2" t="s">
        <v>348</v>
      </c>
      <c r="C731" s="2" t="s">
        <v>349</v>
      </c>
      <c r="D731" s="2" t="s">
        <v>3546</v>
      </c>
      <c r="E731" s="2">
        <v>142</v>
      </c>
      <c r="F731" s="2">
        <v>6</v>
      </c>
      <c r="G731" s="2">
        <v>3</v>
      </c>
      <c r="H731" s="2">
        <v>3</v>
      </c>
      <c r="I731" s="1">
        <v>43916.510196759256</v>
      </c>
      <c r="J731" s="2" t="s">
        <v>350</v>
      </c>
      <c r="K731" s="2" t="s">
        <v>3900</v>
      </c>
      <c r="L731" s="2">
        <v>46</v>
      </c>
      <c r="M731" s="2">
        <v>0</v>
      </c>
      <c r="N731" s="2" t="s">
        <v>17</v>
      </c>
      <c r="O731" s="2" t="s">
        <v>17</v>
      </c>
      <c r="P731" s="2" t="s">
        <v>17</v>
      </c>
      <c r="Q731" s="2"/>
      <c r="R731" s="2"/>
      <c r="S731" s="2"/>
    </row>
    <row r="732" spans="1:19" x14ac:dyDescent="0.3">
      <c r="A732" s="2">
        <v>13052</v>
      </c>
      <c r="B732" s="2" t="s">
        <v>1702</v>
      </c>
      <c r="C732" s="2" t="s">
        <v>1703</v>
      </c>
      <c r="D732" s="2" t="s">
        <v>2359</v>
      </c>
      <c r="E732" s="2">
        <v>808</v>
      </c>
      <c r="F732" s="2">
        <v>6</v>
      </c>
      <c r="G732" s="2">
        <v>3</v>
      </c>
      <c r="H732" s="2">
        <v>3</v>
      </c>
      <c r="I732" s="1">
        <v>43769.979548611111</v>
      </c>
      <c r="J732" s="2" t="s">
        <v>1704</v>
      </c>
      <c r="K732" s="2" t="s">
        <v>3123</v>
      </c>
      <c r="L732" s="2">
        <v>75</v>
      </c>
      <c r="M732" s="2">
        <v>0</v>
      </c>
      <c r="N732" s="2" t="s">
        <v>17</v>
      </c>
      <c r="O732" s="2" t="s">
        <v>17</v>
      </c>
      <c r="P732" s="2" t="s">
        <v>17</v>
      </c>
      <c r="Q732" s="2" t="s">
        <v>1705</v>
      </c>
      <c r="R732" s="2" t="s">
        <v>17</v>
      </c>
      <c r="S732" s="2" t="s">
        <v>1706</v>
      </c>
    </row>
    <row r="733" spans="1:19" x14ac:dyDescent="0.3">
      <c r="A733" s="2">
        <v>33265</v>
      </c>
      <c r="B733" s="2" t="s">
        <v>2294</v>
      </c>
      <c r="C733" s="2" t="s">
        <v>2295</v>
      </c>
      <c r="D733" s="2" t="s">
        <v>3422</v>
      </c>
      <c r="E733" s="2">
        <v>1258</v>
      </c>
      <c r="F733" s="2">
        <v>2</v>
      </c>
      <c r="G733" s="2">
        <v>1</v>
      </c>
      <c r="H733" s="2">
        <v>1</v>
      </c>
      <c r="I733" s="1">
        <v>43648.835277777776</v>
      </c>
      <c r="J733" s="2" t="s">
        <v>2296</v>
      </c>
      <c r="K733" s="2" t="s">
        <v>4465</v>
      </c>
      <c r="L733" s="2">
        <v>22</v>
      </c>
      <c r="M733" s="2">
        <v>0</v>
      </c>
      <c r="N733" s="2" t="s">
        <v>17</v>
      </c>
      <c r="O733" s="2" t="s">
        <v>17</v>
      </c>
      <c r="P733" s="2" t="s">
        <v>17</v>
      </c>
      <c r="Q733" s="2"/>
      <c r="R733" s="2"/>
      <c r="S733" s="2"/>
    </row>
    <row r="734" spans="1:19" x14ac:dyDescent="0.3">
      <c r="A734" s="2">
        <v>5161</v>
      </c>
      <c r="B734" s="2" t="s">
        <v>1818</v>
      </c>
      <c r="C734" s="2" t="s">
        <v>1819</v>
      </c>
      <c r="D734" s="2" t="s">
        <v>1867</v>
      </c>
      <c r="E734" s="2">
        <v>884</v>
      </c>
      <c r="F734" s="2">
        <v>37</v>
      </c>
      <c r="G734" s="2">
        <v>37</v>
      </c>
      <c r="H734" s="2">
        <v>0</v>
      </c>
      <c r="I734" s="1">
        <v>43746.983032407406</v>
      </c>
      <c r="J734" s="2" t="s">
        <v>1820</v>
      </c>
      <c r="K734" s="2" t="s">
        <v>2028</v>
      </c>
      <c r="L734" s="2">
        <v>37</v>
      </c>
      <c r="M734" s="2">
        <v>0</v>
      </c>
      <c r="N734" s="2" t="s">
        <v>17</v>
      </c>
      <c r="O734" s="2" t="s">
        <v>17</v>
      </c>
      <c r="P734" s="2" t="s">
        <v>17</v>
      </c>
      <c r="Q734" s="2"/>
      <c r="R734" s="2"/>
      <c r="S734" s="2"/>
    </row>
    <row r="735" spans="1:19" x14ac:dyDescent="0.3">
      <c r="A735" s="2">
        <v>13145</v>
      </c>
      <c r="B735" s="2" t="s">
        <v>1702</v>
      </c>
      <c r="C735" s="2" t="s">
        <v>1703</v>
      </c>
      <c r="D735" s="2" t="s">
        <v>2369</v>
      </c>
      <c r="E735" s="2">
        <v>808</v>
      </c>
      <c r="F735" s="2">
        <v>6</v>
      </c>
      <c r="G735" s="2">
        <v>3</v>
      </c>
      <c r="H735" s="2">
        <v>3</v>
      </c>
      <c r="I735" s="1">
        <v>43769.979548611111</v>
      </c>
      <c r="J735" s="2" t="s">
        <v>1704</v>
      </c>
      <c r="K735" s="2" t="s">
        <v>3133</v>
      </c>
      <c r="L735" s="2">
        <v>74</v>
      </c>
      <c r="M735" s="2">
        <v>0</v>
      </c>
      <c r="N735" s="2" t="s">
        <v>17</v>
      </c>
      <c r="O735" s="2" t="s">
        <v>17</v>
      </c>
      <c r="P735" s="2" t="s">
        <v>17</v>
      </c>
      <c r="Q735" s="2" t="s">
        <v>1705</v>
      </c>
      <c r="R735" s="2" t="s">
        <v>17</v>
      </c>
      <c r="S735" s="2" t="s">
        <v>1706</v>
      </c>
    </row>
    <row r="736" spans="1:19" x14ac:dyDescent="0.3">
      <c r="A736" s="2">
        <v>33311</v>
      </c>
      <c r="B736" s="2" t="s">
        <v>2294</v>
      </c>
      <c r="C736" s="2" t="s">
        <v>2295</v>
      </c>
      <c r="D736" s="2" t="s">
        <v>3425</v>
      </c>
      <c r="E736" s="2">
        <v>1258</v>
      </c>
      <c r="F736" s="2">
        <v>2</v>
      </c>
      <c r="G736" s="2">
        <v>1</v>
      </c>
      <c r="H736" s="2">
        <v>1</v>
      </c>
      <c r="I736" s="1">
        <v>43648.835277777776</v>
      </c>
      <c r="J736" s="2" t="s">
        <v>2296</v>
      </c>
      <c r="K736" s="2" t="s">
        <v>4471</v>
      </c>
      <c r="L736" s="2">
        <v>22</v>
      </c>
      <c r="M736" s="2">
        <v>0</v>
      </c>
      <c r="N736" s="2" t="s">
        <v>17</v>
      </c>
      <c r="O736" s="2" t="s">
        <v>17</v>
      </c>
      <c r="P736" s="2" t="s">
        <v>17</v>
      </c>
      <c r="Q736" s="2"/>
      <c r="R736" s="2"/>
      <c r="S736" s="2"/>
    </row>
    <row r="737" spans="1:19" x14ac:dyDescent="0.3">
      <c r="A737" s="2">
        <v>13261</v>
      </c>
      <c r="B737" s="2" t="s">
        <v>1702</v>
      </c>
      <c r="C737" s="2" t="s">
        <v>1703</v>
      </c>
      <c r="D737" s="2" t="s">
        <v>2380</v>
      </c>
      <c r="E737" s="2">
        <v>808</v>
      </c>
      <c r="F737" s="2">
        <v>18</v>
      </c>
      <c r="G737" s="2">
        <v>9</v>
      </c>
      <c r="H737" s="2">
        <v>9</v>
      </c>
      <c r="I737" s="1">
        <v>43769.979548611111</v>
      </c>
      <c r="J737" s="2" t="s">
        <v>1704</v>
      </c>
      <c r="K737" s="2" t="s">
        <v>3143</v>
      </c>
      <c r="L737" s="2">
        <v>2073</v>
      </c>
      <c r="M737" s="2">
        <v>0</v>
      </c>
      <c r="N737" s="2" t="s">
        <v>17</v>
      </c>
      <c r="O737" s="2" t="s">
        <v>17</v>
      </c>
      <c r="P737" s="2" t="s">
        <v>17</v>
      </c>
      <c r="Q737" s="2" t="s">
        <v>1705</v>
      </c>
      <c r="R737" s="2" t="s">
        <v>17</v>
      </c>
      <c r="S737" s="2" t="s">
        <v>1706</v>
      </c>
    </row>
    <row r="738" spans="1:19" x14ac:dyDescent="0.3">
      <c r="A738" s="2">
        <v>13359</v>
      </c>
      <c r="B738" s="2" t="s">
        <v>1702</v>
      </c>
      <c r="C738" s="2" t="s">
        <v>1703</v>
      </c>
      <c r="D738" s="2" t="s">
        <v>2392</v>
      </c>
      <c r="E738" s="2">
        <v>808</v>
      </c>
      <c r="F738" s="2">
        <v>2</v>
      </c>
      <c r="G738" s="2">
        <v>1</v>
      </c>
      <c r="H738" s="2">
        <v>1</v>
      </c>
      <c r="I738" s="1">
        <v>43769.979548611111</v>
      </c>
      <c r="J738" s="2" t="s">
        <v>1704</v>
      </c>
      <c r="K738" s="2" t="s">
        <v>3159</v>
      </c>
      <c r="L738" s="2">
        <v>196</v>
      </c>
      <c r="M738" s="2">
        <v>0</v>
      </c>
      <c r="N738" s="2" t="s">
        <v>17</v>
      </c>
      <c r="O738" s="2" t="s">
        <v>17</v>
      </c>
      <c r="P738" s="2" t="s">
        <v>17</v>
      </c>
      <c r="Q738" s="2" t="s">
        <v>1705</v>
      </c>
      <c r="R738" s="2" t="s">
        <v>17</v>
      </c>
      <c r="S738" s="2" t="s">
        <v>1706</v>
      </c>
    </row>
    <row r="739" spans="1:19" x14ac:dyDescent="0.3">
      <c r="A739" s="2">
        <v>13467</v>
      </c>
      <c r="B739" s="2" t="s">
        <v>1702</v>
      </c>
      <c r="C739" s="2" t="s">
        <v>1703</v>
      </c>
      <c r="D739" s="2" t="s">
        <v>2406</v>
      </c>
      <c r="E739" s="2">
        <v>808</v>
      </c>
      <c r="F739" s="2">
        <v>24</v>
      </c>
      <c r="G739" s="2">
        <v>12</v>
      </c>
      <c r="H739" s="2">
        <v>12</v>
      </c>
      <c r="I739" s="1">
        <v>43769.979548611111</v>
      </c>
      <c r="J739" s="2" t="s">
        <v>1704</v>
      </c>
      <c r="K739" s="2" t="s">
        <v>3174</v>
      </c>
      <c r="L739" s="2">
        <v>237</v>
      </c>
      <c r="M739" s="2">
        <v>0</v>
      </c>
      <c r="N739" s="2" t="s">
        <v>17</v>
      </c>
      <c r="O739" s="2" t="s">
        <v>17</v>
      </c>
      <c r="P739" s="2" t="s">
        <v>17</v>
      </c>
      <c r="Q739" s="2" t="s">
        <v>1705</v>
      </c>
      <c r="R739" s="2" t="s">
        <v>17</v>
      </c>
      <c r="S739" s="2" t="s">
        <v>1706</v>
      </c>
    </row>
    <row r="740" spans="1:19" x14ac:dyDescent="0.3">
      <c r="A740" s="2">
        <v>14180</v>
      </c>
      <c r="B740" s="2" t="s">
        <v>1280</v>
      </c>
      <c r="C740" s="2" t="s">
        <v>228</v>
      </c>
      <c r="D740" s="2" t="s">
        <v>1801</v>
      </c>
      <c r="E740" s="2">
        <v>516</v>
      </c>
      <c r="F740" s="2">
        <v>4</v>
      </c>
      <c r="G740" s="2">
        <v>2</v>
      </c>
      <c r="H740" s="2">
        <v>2</v>
      </c>
      <c r="I740" s="1">
        <v>43850.62164351852</v>
      </c>
      <c r="J740" s="2" t="s">
        <v>1281</v>
      </c>
      <c r="K740" s="2" t="s">
        <v>3268</v>
      </c>
      <c r="L740" s="2">
        <v>551</v>
      </c>
      <c r="M740" s="2">
        <v>0</v>
      </c>
      <c r="N740" s="2" t="s">
        <v>17</v>
      </c>
      <c r="O740" s="2" t="s">
        <v>17</v>
      </c>
      <c r="P740" s="2" t="s">
        <v>17</v>
      </c>
      <c r="Q740" s="2"/>
      <c r="R740" s="2"/>
      <c r="S740" s="2"/>
    </row>
    <row r="741" spans="1:19" x14ac:dyDescent="0.3">
      <c r="A741" s="2">
        <v>9533</v>
      </c>
      <c r="B741" s="2" t="s">
        <v>149</v>
      </c>
      <c r="C741" s="2" t="s">
        <v>150</v>
      </c>
      <c r="D741" s="2" t="s">
        <v>2539</v>
      </c>
      <c r="E741" s="2">
        <v>77</v>
      </c>
      <c r="F741" s="2">
        <v>2</v>
      </c>
      <c r="G741" s="2">
        <v>1</v>
      </c>
      <c r="H741" s="2">
        <v>1</v>
      </c>
      <c r="I741" s="1">
        <v>43916.71707175926</v>
      </c>
      <c r="J741" s="2" t="s">
        <v>152</v>
      </c>
      <c r="K741" s="2" t="s">
        <v>2700</v>
      </c>
      <c r="L741" s="2">
        <v>48</v>
      </c>
      <c r="M741" s="2">
        <v>0</v>
      </c>
      <c r="N741" s="2" t="s">
        <v>17</v>
      </c>
      <c r="O741" s="2" t="s">
        <v>17</v>
      </c>
      <c r="P741" s="2" t="s">
        <v>17</v>
      </c>
      <c r="Q741" s="2"/>
      <c r="R741" s="2"/>
      <c r="S741" s="2"/>
    </row>
    <row r="742" spans="1:19" x14ac:dyDescent="0.3">
      <c r="A742" s="2">
        <v>23737</v>
      </c>
      <c r="B742" s="2" t="s">
        <v>348</v>
      </c>
      <c r="C742" s="2" t="s">
        <v>349</v>
      </c>
      <c r="D742" s="2" t="s">
        <v>1953</v>
      </c>
      <c r="E742" s="2">
        <v>142</v>
      </c>
      <c r="F742" s="2">
        <v>14</v>
      </c>
      <c r="G742" s="2">
        <v>7</v>
      </c>
      <c r="H742" s="2">
        <v>7</v>
      </c>
      <c r="I742" s="1">
        <v>43916.510196759256</v>
      </c>
      <c r="J742" s="2" t="s">
        <v>350</v>
      </c>
      <c r="K742" s="2" t="s">
        <v>3905</v>
      </c>
      <c r="L742" s="2">
        <v>225</v>
      </c>
      <c r="M742" s="2">
        <v>0</v>
      </c>
      <c r="N742" s="2" t="s">
        <v>17</v>
      </c>
      <c r="O742" s="2" t="s">
        <v>17</v>
      </c>
      <c r="P742" s="2" t="s">
        <v>17</v>
      </c>
      <c r="Q742" s="2"/>
      <c r="R742" s="2"/>
      <c r="S742" s="2"/>
    </row>
    <row r="743" spans="1:19" x14ac:dyDescent="0.3">
      <c r="A743" s="2">
        <v>34553</v>
      </c>
      <c r="B743" s="2" t="s">
        <v>2555</v>
      </c>
      <c r="C743" s="2" t="s">
        <v>2556</v>
      </c>
      <c r="D743" s="2" t="s">
        <v>2960</v>
      </c>
      <c r="E743" s="2">
        <v>1485</v>
      </c>
      <c r="F743" s="2">
        <v>7</v>
      </c>
      <c r="G743" s="2">
        <v>1</v>
      </c>
      <c r="H743" s="2">
        <v>6</v>
      </c>
      <c r="I743" s="1">
        <v>43564.629710648151</v>
      </c>
      <c r="J743" s="2" t="s">
        <v>2557</v>
      </c>
      <c r="K743" s="2" t="s">
        <v>4527</v>
      </c>
      <c r="L743" s="2">
        <v>117</v>
      </c>
      <c r="M743" s="2">
        <v>0</v>
      </c>
      <c r="N743" s="2" t="s">
        <v>17</v>
      </c>
      <c r="O743" s="2" t="s">
        <v>17</v>
      </c>
      <c r="P743" s="2" t="s">
        <v>17</v>
      </c>
      <c r="Q743" s="2"/>
      <c r="R743" s="2"/>
      <c r="S743" s="2"/>
    </row>
    <row r="744" spans="1:19" x14ac:dyDescent="0.3">
      <c r="A744" s="2">
        <v>28912</v>
      </c>
      <c r="B744" s="2" t="s">
        <v>3833</v>
      </c>
      <c r="C744" s="2" t="s">
        <v>228</v>
      </c>
      <c r="D744" s="2" t="s">
        <v>4081</v>
      </c>
      <c r="E744" s="2">
        <v>4188</v>
      </c>
      <c r="F744" s="2">
        <v>2</v>
      </c>
      <c r="G744" s="2">
        <v>1</v>
      </c>
      <c r="H744" s="2">
        <v>1</v>
      </c>
      <c r="I744" s="1">
        <v>42984.865567129629</v>
      </c>
      <c r="J744" s="2" t="s">
        <v>3834</v>
      </c>
      <c r="K744" s="2" t="s">
        <v>4222</v>
      </c>
      <c r="L744" s="2">
        <v>53</v>
      </c>
      <c r="M744" s="2">
        <v>0</v>
      </c>
      <c r="N744" s="2" t="s">
        <v>17</v>
      </c>
      <c r="O744" s="2" t="s">
        <v>17</v>
      </c>
      <c r="P744" s="2" t="s">
        <v>17</v>
      </c>
      <c r="Q744" s="2"/>
      <c r="R744" s="2"/>
      <c r="S744" s="2"/>
    </row>
    <row r="745" spans="1:19" x14ac:dyDescent="0.3">
      <c r="A745" s="2">
        <v>12441</v>
      </c>
      <c r="B745" s="2" t="s">
        <v>149</v>
      </c>
      <c r="C745" s="2" t="s">
        <v>150</v>
      </c>
      <c r="D745" s="2" t="s">
        <v>3060</v>
      </c>
      <c r="E745" s="2">
        <v>77</v>
      </c>
      <c r="F745" s="2">
        <v>2</v>
      </c>
      <c r="G745" s="2">
        <v>1</v>
      </c>
      <c r="H745" s="2">
        <v>1</v>
      </c>
      <c r="I745" s="1">
        <v>43916.71707175926</v>
      </c>
      <c r="J745" s="2" t="s">
        <v>152</v>
      </c>
      <c r="K745" s="2" t="s">
        <v>3061</v>
      </c>
      <c r="L745" s="2">
        <v>163</v>
      </c>
      <c r="M745" s="2">
        <v>0</v>
      </c>
      <c r="N745" s="2" t="s">
        <v>17</v>
      </c>
      <c r="O745" s="2" t="s">
        <v>17</v>
      </c>
      <c r="P745" s="2" t="s">
        <v>17</v>
      </c>
      <c r="Q745" s="2"/>
      <c r="R745" s="2"/>
      <c r="S745" s="2"/>
    </row>
    <row r="746" spans="1:19" x14ac:dyDescent="0.3">
      <c r="A746" s="2">
        <v>25908</v>
      </c>
      <c r="B746" s="2" t="s">
        <v>4001</v>
      </c>
      <c r="C746" s="2" t="s">
        <v>4002</v>
      </c>
      <c r="D746" s="2" t="s">
        <v>4052</v>
      </c>
      <c r="E746" s="2">
        <v>4511</v>
      </c>
      <c r="F746" s="2">
        <v>17</v>
      </c>
      <c r="G746" s="2">
        <v>6</v>
      </c>
      <c r="H746" s="2">
        <v>11</v>
      </c>
      <c r="I746" s="1">
        <v>42856.803344907406</v>
      </c>
      <c r="J746" s="2" t="s">
        <v>4003</v>
      </c>
      <c r="K746" s="2" t="s">
        <v>4053</v>
      </c>
      <c r="L746" s="2">
        <v>161</v>
      </c>
      <c r="M746" s="2">
        <v>0</v>
      </c>
      <c r="N746" s="2" t="s">
        <v>17</v>
      </c>
      <c r="O746" s="2" t="s">
        <v>17</v>
      </c>
      <c r="P746" s="2" t="s">
        <v>17</v>
      </c>
      <c r="Q746" s="2"/>
      <c r="R746" s="2"/>
      <c r="S746" s="2"/>
    </row>
    <row r="747" spans="1:19" x14ac:dyDescent="0.3">
      <c r="A747" s="2">
        <v>33435</v>
      </c>
      <c r="B747" s="2" t="s">
        <v>2294</v>
      </c>
      <c r="C747" s="2" t="s">
        <v>2295</v>
      </c>
      <c r="D747" s="2" t="s">
        <v>3429</v>
      </c>
      <c r="E747" s="2">
        <v>1258</v>
      </c>
      <c r="F747" s="2">
        <v>2</v>
      </c>
      <c r="G747" s="2">
        <v>1</v>
      </c>
      <c r="H747" s="2">
        <v>1</v>
      </c>
      <c r="I747" s="1">
        <v>43648.835277777776</v>
      </c>
      <c r="J747" s="2" t="s">
        <v>2296</v>
      </c>
      <c r="K747" s="2" t="s">
        <v>4479</v>
      </c>
      <c r="L747" s="2">
        <v>47</v>
      </c>
      <c r="M747" s="2">
        <v>0</v>
      </c>
      <c r="N747" s="2" t="s">
        <v>17</v>
      </c>
      <c r="O747" s="2" t="s">
        <v>17</v>
      </c>
      <c r="P747" s="2" t="s">
        <v>17</v>
      </c>
      <c r="Q747" s="2"/>
      <c r="R747" s="2"/>
      <c r="S747" s="2"/>
    </row>
    <row r="748" spans="1:19" x14ac:dyDescent="0.3">
      <c r="A748" s="2">
        <v>12533</v>
      </c>
      <c r="B748" s="2" t="s">
        <v>149</v>
      </c>
      <c r="C748" s="2" t="s">
        <v>150</v>
      </c>
      <c r="D748" s="2" t="s">
        <v>3067</v>
      </c>
      <c r="E748" s="2">
        <v>77</v>
      </c>
      <c r="F748" s="2">
        <v>2</v>
      </c>
      <c r="G748" s="2">
        <v>1</v>
      </c>
      <c r="H748" s="2">
        <v>1</v>
      </c>
      <c r="I748" s="1">
        <v>43916.71707175926</v>
      </c>
      <c r="J748" s="2" t="s">
        <v>152</v>
      </c>
      <c r="K748" s="2" t="s">
        <v>3068</v>
      </c>
      <c r="L748" s="2">
        <v>87</v>
      </c>
      <c r="M748" s="2">
        <v>0</v>
      </c>
      <c r="N748" s="2" t="s">
        <v>17</v>
      </c>
      <c r="O748" s="2" t="s">
        <v>17</v>
      </c>
      <c r="P748" s="2" t="s">
        <v>17</v>
      </c>
      <c r="Q748" s="2"/>
      <c r="R748" s="2"/>
      <c r="S748" s="2"/>
    </row>
    <row r="749" spans="1:19" x14ac:dyDescent="0.3">
      <c r="A749" s="2">
        <v>29526</v>
      </c>
      <c r="B749" s="2" t="s">
        <v>3680</v>
      </c>
      <c r="C749" s="2" t="s">
        <v>3681</v>
      </c>
      <c r="D749" s="2" t="s">
        <v>3726</v>
      </c>
      <c r="E749" s="2">
        <v>3480</v>
      </c>
      <c r="F749" s="2">
        <v>53</v>
      </c>
      <c r="G749" s="2">
        <v>53</v>
      </c>
      <c r="H749" s="2">
        <v>0</v>
      </c>
      <c r="I749" s="1">
        <v>43124.644409722219</v>
      </c>
      <c r="J749" s="2" t="s">
        <v>3682</v>
      </c>
      <c r="K749" s="2" t="s">
        <v>4265</v>
      </c>
      <c r="L749" s="2">
        <v>53</v>
      </c>
      <c r="M749" s="2">
        <v>0</v>
      </c>
      <c r="N749" s="2" t="s">
        <v>17</v>
      </c>
      <c r="O749" s="2" t="s">
        <v>17</v>
      </c>
      <c r="P749" s="2" t="s">
        <v>17</v>
      </c>
      <c r="Q749" s="2"/>
      <c r="R749" s="2"/>
      <c r="S749" s="2"/>
    </row>
    <row r="750" spans="1:19" x14ac:dyDescent="0.3">
      <c r="A750" s="2">
        <v>37234</v>
      </c>
      <c r="B750" s="2" t="s">
        <v>2831</v>
      </c>
      <c r="C750" s="2" t="s">
        <v>2832</v>
      </c>
      <c r="D750" s="2" t="s">
        <v>3372</v>
      </c>
      <c r="E750" s="2">
        <v>1883</v>
      </c>
      <c r="F750" s="2">
        <v>97</v>
      </c>
      <c r="G750" s="2">
        <v>97</v>
      </c>
      <c r="H750" s="2">
        <v>0</v>
      </c>
      <c r="I750" s="1">
        <v>43490.802569444444</v>
      </c>
      <c r="J750" s="2" t="s">
        <v>2833</v>
      </c>
      <c r="K750" s="2" t="s">
        <v>4626</v>
      </c>
      <c r="L750" s="2">
        <v>97</v>
      </c>
      <c r="M750" s="2">
        <v>0</v>
      </c>
      <c r="N750" s="2" t="s">
        <v>17</v>
      </c>
      <c r="O750" s="2" t="s">
        <v>17</v>
      </c>
      <c r="P750" s="2" t="s">
        <v>17</v>
      </c>
      <c r="Q750" s="2"/>
      <c r="R750" s="2"/>
      <c r="S750" s="2"/>
    </row>
    <row r="751" spans="1:19" x14ac:dyDescent="0.3">
      <c r="A751" s="2">
        <v>37262</v>
      </c>
      <c r="B751" s="2" t="s">
        <v>2831</v>
      </c>
      <c r="C751" s="2" t="s">
        <v>2832</v>
      </c>
      <c r="D751" s="2" t="s">
        <v>3419</v>
      </c>
      <c r="E751" s="2">
        <v>1883</v>
      </c>
      <c r="F751" s="2">
        <v>64</v>
      </c>
      <c r="G751" s="2">
        <v>64</v>
      </c>
      <c r="H751" s="2">
        <v>0</v>
      </c>
      <c r="I751" s="1">
        <v>43490.802569444444</v>
      </c>
      <c r="J751" s="2" t="s">
        <v>2833</v>
      </c>
      <c r="K751" s="2" t="s">
        <v>4627</v>
      </c>
      <c r="L751" s="2">
        <v>64</v>
      </c>
      <c r="M751" s="2">
        <v>0</v>
      </c>
      <c r="N751" s="2" t="s">
        <v>17</v>
      </c>
      <c r="O751" s="2" t="s">
        <v>17</v>
      </c>
      <c r="P751" s="2" t="s">
        <v>17</v>
      </c>
      <c r="Q751" s="2"/>
      <c r="R751" s="2"/>
      <c r="S751" s="2"/>
    </row>
    <row r="752" spans="1:19" x14ac:dyDescent="0.3">
      <c r="A752" s="2">
        <v>37172</v>
      </c>
      <c r="B752" s="2" t="s">
        <v>3092</v>
      </c>
      <c r="C752" s="2" t="s">
        <v>3093</v>
      </c>
      <c r="D752" s="2" t="s">
        <v>3420</v>
      </c>
      <c r="E752" s="2">
        <v>2208</v>
      </c>
      <c r="F752" s="2">
        <v>64</v>
      </c>
      <c r="G752" s="2">
        <v>64</v>
      </c>
      <c r="H752" s="2">
        <v>0</v>
      </c>
      <c r="I752" s="1">
        <v>43420.928622662039</v>
      </c>
      <c r="J752" s="2" t="s">
        <v>3094</v>
      </c>
      <c r="K752" s="2" t="s">
        <v>4623</v>
      </c>
      <c r="L752" s="2">
        <v>64</v>
      </c>
      <c r="M752" s="2">
        <v>0</v>
      </c>
      <c r="N752" s="2" t="s">
        <v>17</v>
      </c>
      <c r="O752" s="2" t="s">
        <v>17</v>
      </c>
      <c r="P752" s="2" t="s">
        <v>17</v>
      </c>
      <c r="Q752" s="2" t="s">
        <v>3018</v>
      </c>
      <c r="R752" s="2" t="s">
        <v>17</v>
      </c>
      <c r="S752" s="2" t="s">
        <v>17</v>
      </c>
    </row>
    <row r="753" spans="1:19" x14ac:dyDescent="0.3">
      <c r="A753" s="2">
        <v>13883</v>
      </c>
      <c r="B753" s="2" t="s">
        <v>149</v>
      </c>
      <c r="C753" s="2" t="s">
        <v>150</v>
      </c>
      <c r="D753" s="2" t="s">
        <v>2397</v>
      </c>
      <c r="E753" s="2">
        <v>77</v>
      </c>
      <c r="F753" s="2">
        <v>2</v>
      </c>
      <c r="G753" s="2">
        <v>1</v>
      </c>
      <c r="H753" s="2">
        <v>1</v>
      </c>
      <c r="I753" s="1">
        <v>43916.71707175926</v>
      </c>
      <c r="J753" s="2" t="s">
        <v>152</v>
      </c>
      <c r="K753" s="2" t="s">
        <v>3223</v>
      </c>
      <c r="L753" s="2">
        <v>342</v>
      </c>
      <c r="M753" s="2">
        <v>0</v>
      </c>
      <c r="N753" s="2" t="s">
        <v>17</v>
      </c>
      <c r="O753" s="2" t="s">
        <v>17</v>
      </c>
      <c r="P753" s="2" t="s">
        <v>17</v>
      </c>
      <c r="Q753" s="2"/>
      <c r="R753" s="2"/>
      <c r="S753" s="2"/>
    </row>
    <row r="754" spans="1:19" x14ac:dyDescent="0.3">
      <c r="A754" s="2">
        <v>160</v>
      </c>
      <c r="B754" s="2" t="s">
        <v>120</v>
      </c>
      <c r="C754" s="2" t="s">
        <v>121</v>
      </c>
      <c r="D754" s="2" t="s">
        <v>253</v>
      </c>
      <c r="E754" s="2">
        <v>57</v>
      </c>
      <c r="F754" s="2">
        <v>2</v>
      </c>
      <c r="G754" s="2">
        <v>1</v>
      </c>
      <c r="H754" s="2">
        <v>1</v>
      </c>
      <c r="I754" s="1">
        <v>43916.725532407407</v>
      </c>
      <c r="J754" s="2" t="s">
        <v>123</v>
      </c>
      <c r="K754" s="2" t="s">
        <v>254</v>
      </c>
      <c r="L754" s="2">
        <v>443</v>
      </c>
      <c r="M754" s="2">
        <v>0</v>
      </c>
      <c r="N754" s="2" t="s">
        <v>17</v>
      </c>
      <c r="O754" s="2" t="s">
        <v>17</v>
      </c>
      <c r="P754" s="2" t="s">
        <v>17</v>
      </c>
      <c r="Q754" s="2"/>
      <c r="R754" s="2"/>
      <c r="S754" s="2"/>
    </row>
    <row r="755" spans="1:19" x14ac:dyDescent="0.3">
      <c r="A755" s="2">
        <v>26918</v>
      </c>
      <c r="B755" s="2" t="s">
        <v>348</v>
      </c>
      <c r="C755" s="2" t="s">
        <v>349</v>
      </c>
      <c r="D755" s="2" t="s">
        <v>1186</v>
      </c>
      <c r="E755" s="2">
        <v>142</v>
      </c>
      <c r="F755" s="2">
        <v>10</v>
      </c>
      <c r="G755" s="2">
        <v>5</v>
      </c>
      <c r="H755" s="2">
        <v>5</v>
      </c>
      <c r="I755" s="1">
        <v>43916.510196759256</v>
      </c>
      <c r="J755" s="2" t="s">
        <v>350</v>
      </c>
      <c r="K755" s="2" t="s">
        <v>4094</v>
      </c>
      <c r="L755" s="2">
        <v>197</v>
      </c>
      <c r="M755" s="2">
        <v>0</v>
      </c>
      <c r="N755" s="2" t="s">
        <v>17</v>
      </c>
      <c r="O755" s="2" t="s">
        <v>17</v>
      </c>
      <c r="P755" s="2" t="s">
        <v>17</v>
      </c>
      <c r="Q755" s="2"/>
      <c r="R755" s="2"/>
      <c r="S755" s="2"/>
    </row>
    <row r="756" spans="1:19" x14ac:dyDescent="0.3">
      <c r="A756" s="2">
        <v>56</v>
      </c>
      <c r="B756" s="2" t="s">
        <v>120</v>
      </c>
      <c r="C756" s="2" t="s">
        <v>121</v>
      </c>
      <c r="D756" s="2" t="s">
        <v>122</v>
      </c>
      <c r="E756" s="2">
        <v>57</v>
      </c>
      <c r="F756" s="2">
        <v>2</v>
      </c>
      <c r="G756" s="2">
        <v>1</v>
      </c>
      <c r="H756" s="2">
        <v>1</v>
      </c>
      <c r="I756" s="1">
        <v>43916.725532407407</v>
      </c>
      <c r="J756" s="2" t="s">
        <v>123</v>
      </c>
      <c r="K756" s="2" t="s">
        <v>124</v>
      </c>
      <c r="L756" s="2">
        <v>570</v>
      </c>
      <c r="M756" s="2">
        <v>0</v>
      </c>
      <c r="N756" s="2" t="s">
        <v>17</v>
      </c>
      <c r="O756" s="2" t="s">
        <v>17</v>
      </c>
      <c r="P756" s="2" t="s">
        <v>17</v>
      </c>
      <c r="Q756" s="2"/>
      <c r="R756" s="2"/>
      <c r="S756" s="2"/>
    </row>
    <row r="757" spans="1:19" x14ac:dyDescent="0.3">
      <c r="A757" s="2">
        <v>19965</v>
      </c>
      <c r="B757" s="2" t="s">
        <v>3622</v>
      </c>
      <c r="C757" s="2" t="s">
        <v>3623</v>
      </c>
      <c r="D757" s="2" t="s">
        <v>3689</v>
      </c>
      <c r="E757" s="2">
        <v>3285</v>
      </c>
      <c r="F757" s="2">
        <v>19</v>
      </c>
      <c r="G757" s="2">
        <v>16</v>
      </c>
      <c r="H757" s="2">
        <v>3</v>
      </c>
      <c r="I757" s="1">
        <v>43154.709629629629</v>
      </c>
      <c r="J757" s="2" t="s">
        <v>3624</v>
      </c>
      <c r="K757" s="2" t="s">
        <v>3717</v>
      </c>
      <c r="L757" s="2">
        <v>88</v>
      </c>
      <c r="M757" s="2">
        <v>0</v>
      </c>
      <c r="N757" s="2" t="s">
        <v>17</v>
      </c>
      <c r="O757" s="2" t="s">
        <v>17</v>
      </c>
      <c r="P757" s="2" t="s">
        <v>17</v>
      </c>
      <c r="Q757" s="2"/>
      <c r="R757" s="2"/>
      <c r="S757" s="2"/>
    </row>
    <row r="758" spans="1:19" x14ac:dyDescent="0.3">
      <c r="A758" s="2">
        <v>18727</v>
      </c>
      <c r="B758" s="2" t="s">
        <v>3597</v>
      </c>
      <c r="C758" s="2" t="s">
        <v>3598</v>
      </c>
      <c r="D758" s="2" t="s">
        <v>3619</v>
      </c>
      <c r="E758" s="2">
        <v>3252</v>
      </c>
      <c r="F758" s="2">
        <v>2</v>
      </c>
      <c r="G758" s="2">
        <v>0</v>
      </c>
      <c r="H758" s="2">
        <v>2</v>
      </c>
      <c r="I758" s="1">
        <v>43158.74324074074</v>
      </c>
      <c r="J758" s="2" t="s">
        <v>3599</v>
      </c>
      <c r="K758" s="2" t="s">
        <v>3620</v>
      </c>
      <c r="L758" s="2">
        <v>64</v>
      </c>
      <c r="M758" s="2">
        <v>0</v>
      </c>
      <c r="N758" s="2" t="s">
        <v>17</v>
      </c>
      <c r="O758" s="2" t="s">
        <v>17</v>
      </c>
      <c r="P758" s="2" t="s">
        <v>17</v>
      </c>
      <c r="Q758" s="2"/>
      <c r="R758" s="2"/>
      <c r="S758" s="2"/>
    </row>
    <row r="759" spans="1:19" x14ac:dyDescent="0.3">
      <c r="A759" s="2">
        <v>19886</v>
      </c>
      <c r="B759" s="2" t="s">
        <v>3645</v>
      </c>
      <c r="C759" s="2" t="s">
        <v>3646</v>
      </c>
      <c r="D759" s="2" t="s">
        <v>3710</v>
      </c>
      <c r="E759" s="2">
        <v>3284</v>
      </c>
      <c r="F759" s="2">
        <v>6</v>
      </c>
      <c r="G759" s="2">
        <v>2</v>
      </c>
      <c r="H759" s="2">
        <v>4</v>
      </c>
      <c r="I759" s="1">
        <v>43154.45684027778</v>
      </c>
      <c r="J759" s="2" t="s">
        <v>3647</v>
      </c>
      <c r="K759" s="2" t="s">
        <v>3711</v>
      </c>
      <c r="L759" s="2">
        <v>64</v>
      </c>
      <c r="M759" s="2">
        <v>0</v>
      </c>
      <c r="N759" s="2" t="s">
        <v>17</v>
      </c>
      <c r="O759" s="2" t="s">
        <v>17</v>
      </c>
      <c r="P759" s="2" t="s">
        <v>17</v>
      </c>
      <c r="Q759" s="2"/>
      <c r="R759" s="2"/>
      <c r="S759" s="2"/>
    </row>
    <row r="760" spans="1:19" x14ac:dyDescent="0.3">
      <c r="A760" s="2">
        <v>18609</v>
      </c>
      <c r="B760" s="2" t="s">
        <v>3606</v>
      </c>
      <c r="C760" s="2" t="s">
        <v>3607</v>
      </c>
      <c r="D760" s="2" t="s">
        <v>3608</v>
      </c>
      <c r="E760" s="2">
        <v>3239</v>
      </c>
      <c r="F760" s="2">
        <v>2</v>
      </c>
      <c r="G760" s="2">
        <v>1</v>
      </c>
      <c r="H760" s="2">
        <v>1</v>
      </c>
      <c r="I760" s="1">
        <v>43159.366296296299</v>
      </c>
      <c r="J760" s="2" t="s">
        <v>3609</v>
      </c>
      <c r="K760" s="2" t="s">
        <v>3610</v>
      </c>
      <c r="L760" s="2">
        <v>369</v>
      </c>
      <c r="M760" s="2">
        <v>0</v>
      </c>
      <c r="N760" s="2" t="s">
        <v>17</v>
      </c>
      <c r="O760" s="2" t="s">
        <v>17</v>
      </c>
      <c r="P760" s="2" t="s">
        <v>17</v>
      </c>
      <c r="Q760" s="2"/>
      <c r="R760" s="2"/>
      <c r="S760" s="2"/>
    </row>
    <row r="761" spans="1:19" x14ac:dyDescent="0.3">
      <c r="A761" s="2">
        <v>12747</v>
      </c>
      <c r="B761" s="2" t="s">
        <v>149</v>
      </c>
      <c r="C761" s="2" t="s">
        <v>150</v>
      </c>
      <c r="D761" s="2" t="s">
        <v>3100</v>
      </c>
      <c r="E761" s="2">
        <v>77</v>
      </c>
      <c r="F761" s="2">
        <v>2</v>
      </c>
      <c r="G761" s="2">
        <v>1</v>
      </c>
      <c r="H761" s="2">
        <v>1</v>
      </c>
      <c r="I761" s="1">
        <v>43916.71707175926</v>
      </c>
      <c r="J761" s="2" t="s">
        <v>152</v>
      </c>
      <c r="K761" s="2" t="s">
        <v>3101</v>
      </c>
      <c r="L761" s="2">
        <v>65</v>
      </c>
      <c r="M761" s="2">
        <v>0</v>
      </c>
      <c r="N761" s="2" t="s">
        <v>17</v>
      </c>
      <c r="O761" s="2" t="s">
        <v>17</v>
      </c>
      <c r="P761" s="2" t="s">
        <v>17</v>
      </c>
      <c r="Q761" s="2"/>
      <c r="R761" s="2"/>
      <c r="S761" s="2"/>
    </row>
    <row r="762" spans="1:19" x14ac:dyDescent="0.3">
      <c r="A762" s="2">
        <v>36881</v>
      </c>
      <c r="B762" s="2" t="s">
        <v>2831</v>
      </c>
      <c r="C762" s="2" t="s">
        <v>2832</v>
      </c>
      <c r="D762" s="2" t="s">
        <v>3205</v>
      </c>
      <c r="E762" s="2">
        <v>1883</v>
      </c>
      <c r="F762" s="2">
        <v>8</v>
      </c>
      <c r="G762" s="2">
        <v>3</v>
      </c>
      <c r="H762" s="2">
        <v>5</v>
      </c>
      <c r="I762" s="1">
        <v>43490.802569444444</v>
      </c>
      <c r="J762" s="2" t="s">
        <v>2833</v>
      </c>
      <c r="K762" s="2" t="s">
        <v>4608</v>
      </c>
      <c r="L762" s="2">
        <v>55</v>
      </c>
      <c r="M762" s="2">
        <v>0</v>
      </c>
      <c r="N762" s="2" t="s">
        <v>17</v>
      </c>
      <c r="O762" s="2" t="s">
        <v>17</v>
      </c>
      <c r="P762" s="2" t="s">
        <v>17</v>
      </c>
      <c r="Q762" s="2"/>
      <c r="R762" s="2"/>
      <c r="S762" s="2"/>
    </row>
    <row r="763" spans="1:19" x14ac:dyDescent="0.3">
      <c r="A763" s="2">
        <v>14453</v>
      </c>
      <c r="B763" s="2" t="s">
        <v>1280</v>
      </c>
      <c r="C763" s="2" t="s">
        <v>228</v>
      </c>
      <c r="D763" s="2" t="s">
        <v>1813</v>
      </c>
      <c r="E763" s="2">
        <v>516</v>
      </c>
      <c r="F763" s="2">
        <v>2</v>
      </c>
      <c r="G763" s="2">
        <v>1</v>
      </c>
      <c r="H763" s="2">
        <v>1</v>
      </c>
      <c r="I763" s="1">
        <v>43850.62164351852</v>
      </c>
      <c r="J763" s="2" t="s">
        <v>1281</v>
      </c>
      <c r="K763" s="2" t="s">
        <v>3297</v>
      </c>
      <c r="L763" s="2">
        <v>159</v>
      </c>
      <c r="M763" s="2">
        <v>0</v>
      </c>
      <c r="N763" s="2" t="s">
        <v>17</v>
      </c>
      <c r="O763" s="2" t="s">
        <v>17</v>
      </c>
      <c r="P763" s="2" t="s">
        <v>17</v>
      </c>
      <c r="Q763" s="2"/>
      <c r="R763" s="2"/>
      <c r="S763" s="2"/>
    </row>
    <row r="764" spans="1:19" x14ac:dyDescent="0.3">
      <c r="A764" s="2">
        <v>33541</v>
      </c>
      <c r="B764" s="2" t="s">
        <v>2294</v>
      </c>
      <c r="C764" s="2" t="s">
        <v>2295</v>
      </c>
      <c r="D764" s="2" t="s">
        <v>4322</v>
      </c>
      <c r="E764" s="2">
        <v>1258</v>
      </c>
      <c r="F764" s="2">
        <v>2</v>
      </c>
      <c r="G764" s="2">
        <v>1</v>
      </c>
      <c r="H764" s="2">
        <v>1</v>
      </c>
      <c r="I764" s="1">
        <v>43648.835277777776</v>
      </c>
      <c r="J764" s="2" t="s">
        <v>2296</v>
      </c>
      <c r="K764" s="2" t="s">
        <v>4484</v>
      </c>
      <c r="L764" s="2">
        <v>74</v>
      </c>
      <c r="M764" s="2">
        <v>0</v>
      </c>
      <c r="N764" s="2" t="s">
        <v>17</v>
      </c>
      <c r="O764" s="2" t="s">
        <v>17</v>
      </c>
      <c r="P764" s="2" t="s">
        <v>17</v>
      </c>
      <c r="Q764" s="2"/>
      <c r="R764" s="2"/>
      <c r="S764" s="2"/>
    </row>
    <row r="765" spans="1:19" x14ac:dyDescent="0.3">
      <c r="A765" s="2">
        <v>1507</v>
      </c>
      <c r="B765" s="2" t="s">
        <v>154</v>
      </c>
      <c r="C765" s="2" t="s">
        <v>155</v>
      </c>
      <c r="D765" s="2" t="s">
        <v>1112</v>
      </c>
      <c r="E765" s="2">
        <v>74</v>
      </c>
      <c r="F765" s="2">
        <v>2</v>
      </c>
      <c r="G765" s="2">
        <v>1</v>
      </c>
      <c r="H765" s="2">
        <v>1</v>
      </c>
      <c r="I765" s="1">
        <v>43916.507893506947</v>
      </c>
      <c r="J765" s="2" t="s">
        <v>157</v>
      </c>
      <c r="K765" s="2" t="s">
        <v>1113</v>
      </c>
      <c r="L765" s="2">
        <v>43</v>
      </c>
      <c r="M765" s="2">
        <v>0</v>
      </c>
      <c r="N765" s="2" t="s">
        <v>17</v>
      </c>
      <c r="O765" s="2" t="s">
        <v>17</v>
      </c>
      <c r="P765" s="2" t="s">
        <v>17</v>
      </c>
      <c r="Q765" s="2"/>
      <c r="R765" s="2"/>
      <c r="S765" s="2"/>
    </row>
    <row r="766" spans="1:19" x14ac:dyDescent="0.3">
      <c r="A766" s="2">
        <v>12958</v>
      </c>
      <c r="B766" s="2" t="s">
        <v>149</v>
      </c>
      <c r="C766" s="2" t="s">
        <v>150</v>
      </c>
      <c r="D766" s="2" t="s">
        <v>3118</v>
      </c>
      <c r="E766" s="2">
        <v>77</v>
      </c>
      <c r="F766" s="2">
        <v>2</v>
      </c>
      <c r="G766" s="2">
        <v>1</v>
      </c>
      <c r="H766" s="2">
        <v>1</v>
      </c>
      <c r="I766" s="1">
        <v>43916.71707175926</v>
      </c>
      <c r="J766" s="2" t="s">
        <v>152</v>
      </c>
      <c r="K766" s="2" t="s">
        <v>3119</v>
      </c>
      <c r="L766" s="2">
        <v>341</v>
      </c>
      <c r="M766" s="2">
        <v>0</v>
      </c>
      <c r="N766" s="2" t="s">
        <v>17</v>
      </c>
      <c r="O766" s="2" t="s">
        <v>17</v>
      </c>
      <c r="P766" s="2" t="s">
        <v>17</v>
      </c>
      <c r="Q766" s="2"/>
      <c r="R766" s="2"/>
      <c r="S766" s="2"/>
    </row>
    <row r="767" spans="1:19" x14ac:dyDescent="0.3">
      <c r="A767" s="2">
        <v>13053</v>
      </c>
      <c r="B767" s="2" t="s">
        <v>149</v>
      </c>
      <c r="C767" s="2" t="s">
        <v>150</v>
      </c>
      <c r="D767" s="2" t="s">
        <v>1383</v>
      </c>
      <c r="E767" s="2">
        <v>77</v>
      </c>
      <c r="F767" s="2">
        <v>2</v>
      </c>
      <c r="G767" s="2">
        <v>1</v>
      </c>
      <c r="H767" s="2">
        <v>1</v>
      </c>
      <c r="I767" s="1">
        <v>43916.71707175926</v>
      </c>
      <c r="J767" s="2" t="s">
        <v>152</v>
      </c>
      <c r="K767" s="2" t="s">
        <v>3124</v>
      </c>
      <c r="L767" s="2">
        <v>58</v>
      </c>
      <c r="M767" s="2">
        <v>0</v>
      </c>
      <c r="N767" s="2" t="s">
        <v>17</v>
      </c>
      <c r="O767" s="2" t="s">
        <v>17</v>
      </c>
      <c r="P767" s="2" t="s">
        <v>17</v>
      </c>
      <c r="Q767" s="2"/>
      <c r="R767" s="2"/>
      <c r="S767" s="2"/>
    </row>
    <row r="768" spans="1:19" x14ac:dyDescent="0.3">
      <c r="A768" s="2">
        <v>879</v>
      </c>
      <c r="B768" s="2" t="s">
        <v>98</v>
      </c>
      <c r="C768" s="2" t="s">
        <v>60</v>
      </c>
      <c r="D768" s="2" t="s">
        <v>327</v>
      </c>
      <c r="E768" s="2">
        <v>55</v>
      </c>
      <c r="F768" s="2">
        <v>66</v>
      </c>
      <c r="G768" s="2">
        <v>63</v>
      </c>
      <c r="H768" s="2">
        <v>3</v>
      </c>
      <c r="I768" s="1">
        <v>43920.569953703707</v>
      </c>
      <c r="J768" s="2" t="s">
        <v>99</v>
      </c>
      <c r="K768" s="2" t="s">
        <v>734</v>
      </c>
      <c r="L768" s="2">
        <v>160</v>
      </c>
      <c r="M768" s="2">
        <v>0</v>
      </c>
      <c r="N768" s="2" t="s">
        <v>17</v>
      </c>
      <c r="O768" s="2" t="s">
        <v>17</v>
      </c>
      <c r="P768" s="2" t="s">
        <v>17</v>
      </c>
      <c r="Q768" s="2"/>
      <c r="R768" s="2"/>
      <c r="S768" s="2"/>
    </row>
    <row r="769" spans="1:19" x14ac:dyDescent="0.3">
      <c r="A769" s="2">
        <v>10092</v>
      </c>
      <c r="B769" s="2" t="s">
        <v>2426</v>
      </c>
      <c r="C769" s="2" t="s">
        <v>2427</v>
      </c>
      <c r="D769" s="2" t="s">
        <v>2448</v>
      </c>
      <c r="E769" s="2">
        <v>1376</v>
      </c>
      <c r="F769" s="2">
        <v>46</v>
      </c>
      <c r="G769" s="2">
        <v>17</v>
      </c>
      <c r="H769" s="2">
        <v>29</v>
      </c>
      <c r="I769" s="1">
        <v>43594.5391087963</v>
      </c>
      <c r="J769" s="2" t="s">
        <v>2428</v>
      </c>
      <c r="K769" s="2" t="s">
        <v>2774</v>
      </c>
      <c r="L769" s="2">
        <v>142</v>
      </c>
      <c r="M769" s="2">
        <v>0</v>
      </c>
      <c r="N769" s="2" t="s">
        <v>17</v>
      </c>
      <c r="O769" s="2" t="s">
        <v>17</v>
      </c>
      <c r="P769" s="2" t="s">
        <v>17</v>
      </c>
      <c r="Q769" s="2"/>
      <c r="R769" s="2"/>
      <c r="S769" s="2"/>
    </row>
    <row r="770" spans="1:19" x14ac:dyDescent="0.3">
      <c r="A770" s="2">
        <v>37293</v>
      </c>
      <c r="B770" s="2" t="s">
        <v>3092</v>
      </c>
      <c r="C770" s="2" t="s">
        <v>3093</v>
      </c>
      <c r="D770" s="2" t="s">
        <v>3452</v>
      </c>
      <c r="E770" s="2">
        <v>2208</v>
      </c>
      <c r="F770" s="2">
        <v>2</v>
      </c>
      <c r="G770" s="2">
        <v>1</v>
      </c>
      <c r="H770" s="2">
        <v>1</v>
      </c>
      <c r="I770" s="1">
        <v>43420.928622662039</v>
      </c>
      <c r="J770" s="2" t="s">
        <v>3094</v>
      </c>
      <c r="K770" s="2" t="s">
        <v>4629</v>
      </c>
      <c r="L770" s="2">
        <v>51</v>
      </c>
      <c r="M770" s="2">
        <v>0</v>
      </c>
      <c r="N770" s="2" t="s">
        <v>17</v>
      </c>
      <c r="O770" s="2" t="s">
        <v>17</v>
      </c>
      <c r="P770" s="2" t="s">
        <v>17</v>
      </c>
      <c r="Q770" s="2" t="s">
        <v>3018</v>
      </c>
      <c r="R770" s="2" t="s">
        <v>17</v>
      </c>
      <c r="S770" s="2" t="s">
        <v>17</v>
      </c>
    </row>
    <row r="771" spans="1:19" x14ac:dyDescent="0.3">
      <c r="A771" s="2">
        <v>13272</v>
      </c>
      <c r="B771" s="2" t="s">
        <v>149</v>
      </c>
      <c r="C771" s="2" t="s">
        <v>150</v>
      </c>
      <c r="D771" s="2" t="s">
        <v>2722</v>
      </c>
      <c r="E771" s="2">
        <v>77</v>
      </c>
      <c r="F771" s="2">
        <v>2</v>
      </c>
      <c r="G771" s="2">
        <v>1</v>
      </c>
      <c r="H771" s="2">
        <v>1</v>
      </c>
      <c r="I771" s="1">
        <v>43916.71707175926</v>
      </c>
      <c r="J771" s="2" t="s">
        <v>152</v>
      </c>
      <c r="K771" s="2" t="s">
        <v>3146</v>
      </c>
      <c r="L771" s="2">
        <v>177</v>
      </c>
      <c r="M771" s="2">
        <v>0</v>
      </c>
      <c r="N771" s="2" t="s">
        <v>17</v>
      </c>
      <c r="O771" s="2" t="s">
        <v>17</v>
      </c>
      <c r="P771" s="2" t="s">
        <v>17</v>
      </c>
      <c r="Q771" s="2"/>
      <c r="R771" s="2"/>
      <c r="S771" s="2"/>
    </row>
    <row r="772" spans="1:19" x14ac:dyDescent="0.3">
      <c r="A772" s="2">
        <v>943</v>
      </c>
      <c r="B772" s="2" t="s">
        <v>98</v>
      </c>
      <c r="C772" s="2" t="s">
        <v>60</v>
      </c>
      <c r="D772" s="2" t="s">
        <v>390</v>
      </c>
      <c r="E772" s="2">
        <v>55</v>
      </c>
      <c r="F772" s="2">
        <v>5</v>
      </c>
      <c r="G772" s="2">
        <v>5</v>
      </c>
      <c r="H772" s="2">
        <v>0</v>
      </c>
      <c r="I772" s="1">
        <v>43920.569953703707</v>
      </c>
      <c r="J772" s="2" t="s">
        <v>99</v>
      </c>
      <c r="K772" s="2" t="s">
        <v>778</v>
      </c>
      <c r="L772" s="2">
        <v>155</v>
      </c>
      <c r="M772" s="2">
        <v>0</v>
      </c>
      <c r="N772" s="2" t="s">
        <v>17</v>
      </c>
      <c r="O772" s="2" t="s">
        <v>17</v>
      </c>
      <c r="P772" s="2" t="s">
        <v>17</v>
      </c>
      <c r="Q772" s="2"/>
      <c r="R772" s="2"/>
      <c r="S772" s="2"/>
    </row>
    <row r="773" spans="1:19" x14ac:dyDescent="0.3">
      <c r="A773" s="2">
        <v>3271</v>
      </c>
      <c r="B773" s="2" t="s">
        <v>227</v>
      </c>
      <c r="C773" s="2" t="s">
        <v>228</v>
      </c>
      <c r="D773" s="2" t="s">
        <v>684</v>
      </c>
      <c r="E773" s="2">
        <v>105</v>
      </c>
      <c r="F773" s="2">
        <v>10</v>
      </c>
      <c r="G773" s="2">
        <v>7</v>
      </c>
      <c r="H773" s="2">
        <v>3</v>
      </c>
      <c r="I773" s="1">
        <v>43913.45516203704</v>
      </c>
      <c r="J773" s="2" t="s">
        <v>229</v>
      </c>
      <c r="K773" s="2" t="s">
        <v>1598</v>
      </c>
      <c r="L773" s="2">
        <v>242</v>
      </c>
      <c r="M773" s="2">
        <v>0</v>
      </c>
      <c r="N773" s="2" t="s">
        <v>17</v>
      </c>
      <c r="O773" s="2" t="s">
        <v>17</v>
      </c>
      <c r="P773" s="2" t="s">
        <v>17</v>
      </c>
      <c r="Q773" s="2"/>
      <c r="R773" s="2"/>
      <c r="S773" s="2"/>
    </row>
    <row r="774" spans="1:19" x14ac:dyDescent="0.3">
      <c r="A774" s="2">
        <v>7200</v>
      </c>
      <c r="B774" s="2" t="s">
        <v>1883</v>
      </c>
      <c r="C774" s="2" t="s">
        <v>1884</v>
      </c>
      <c r="D774" s="2" t="s">
        <v>1934</v>
      </c>
      <c r="E774" s="2">
        <v>928</v>
      </c>
      <c r="F774" s="2">
        <v>2</v>
      </c>
      <c r="G774" s="2">
        <v>1</v>
      </c>
      <c r="H774" s="2">
        <v>1</v>
      </c>
      <c r="I774" s="1">
        <v>43742.748900462961</v>
      </c>
      <c r="J774" s="2" t="s">
        <v>1885</v>
      </c>
      <c r="K774" s="2" t="s">
        <v>2363</v>
      </c>
      <c r="L774" s="2">
        <v>19</v>
      </c>
      <c r="M774" s="2">
        <v>0</v>
      </c>
      <c r="N774" s="2" t="s">
        <v>17</v>
      </c>
      <c r="O774" s="2" t="s">
        <v>17</v>
      </c>
      <c r="P774" s="2" t="s">
        <v>17</v>
      </c>
      <c r="Q774" s="2"/>
      <c r="R774" s="2"/>
      <c r="S774" s="2"/>
    </row>
    <row r="775" spans="1:19" x14ac:dyDescent="0.3">
      <c r="A775" s="2">
        <v>10355</v>
      </c>
      <c r="B775" s="2" t="s">
        <v>2426</v>
      </c>
      <c r="C775" s="2" t="s">
        <v>2427</v>
      </c>
      <c r="D775" s="2" t="s">
        <v>2475</v>
      </c>
      <c r="E775" s="2">
        <v>1376</v>
      </c>
      <c r="F775" s="2">
        <v>31</v>
      </c>
      <c r="G775" s="2">
        <v>15</v>
      </c>
      <c r="H775" s="2">
        <v>16</v>
      </c>
      <c r="I775" s="1">
        <v>43594.5391087963</v>
      </c>
      <c r="J775" s="2" t="s">
        <v>2428</v>
      </c>
      <c r="K775" s="2" t="s">
        <v>2824</v>
      </c>
      <c r="L775" s="2">
        <v>64</v>
      </c>
      <c r="M775" s="2">
        <v>0</v>
      </c>
      <c r="N775" s="2" t="s">
        <v>17</v>
      </c>
      <c r="O775" s="2" t="s">
        <v>17</v>
      </c>
      <c r="P775" s="2" t="s">
        <v>17</v>
      </c>
      <c r="Q775" s="2"/>
      <c r="R775" s="2"/>
      <c r="S775" s="2"/>
    </row>
    <row r="776" spans="1:19" x14ac:dyDescent="0.3">
      <c r="A776" s="2">
        <v>2601</v>
      </c>
      <c r="B776" s="2" t="s">
        <v>1269</v>
      </c>
      <c r="C776" s="2" t="s">
        <v>1270</v>
      </c>
      <c r="D776" s="2" t="s">
        <v>1292</v>
      </c>
      <c r="E776" s="2">
        <v>506</v>
      </c>
      <c r="F776" s="2">
        <v>5</v>
      </c>
      <c r="G776" s="2">
        <v>3</v>
      </c>
      <c r="H776" s="2">
        <v>2</v>
      </c>
      <c r="I776" s="1">
        <v>43844.622870370367</v>
      </c>
      <c r="J776" s="2" t="s">
        <v>1271</v>
      </c>
      <c r="K776" s="2" t="s">
        <v>1422</v>
      </c>
      <c r="L776" s="2">
        <v>144</v>
      </c>
      <c r="M776" s="2">
        <v>0</v>
      </c>
      <c r="N776" s="2" t="s">
        <v>17</v>
      </c>
      <c r="O776" s="2" t="s">
        <v>17</v>
      </c>
      <c r="P776" s="2" t="s">
        <v>17</v>
      </c>
      <c r="Q776" s="2"/>
      <c r="R776" s="2"/>
      <c r="S776" s="2"/>
    </row>
    <row r="777" spans="1:19" x14ac:dyDescent="0.3">
      <c r="A777" s="2">
        <v>38538</v>
      </c>
      <c r="B777" s="2" t="s">
        <v>4006</v>
      </c>
      <c r="C777" s="2" t="s">
        <v>4007</v>
      </c>
      <c r="D777" s="2" t="s">
        <v>4248</v>
      </c>
      <c r="E777" s="2">
        <v>4603</v>
      </c>
      <c r="F777" s="2">
        <v>77</v>
      </c>
      <c r="G777" s="2">
        <v>77</v>
      </c>
      <c r="H777" s="2">
        <v>0</v>
      </c>
      <c r="I777" s="1">
        <v>42850.719074074077</v>
      </c>
      <c r="J777" s="2" t="s">
        <v>4008</v>
      </c>
      <c r="K777" s="2" t="s">
        <v>4666</v>
      </c>
      <c r="L777" s="2">
        <v>77</v>
      </c>
      <c r="M777" s="2">
        <v>0</v>
      </c>
      <c r="N777" s="2" t="s">
        <v>17</v>
      </c>
      <c r="O777" s="2" t="s">
        <v>17</v>
      </c>
      <c r="P777" s="2" t="s">
        <v>17</v>
      </c>
      <c r="Q777" s="2" t="s">
        <v>4009</v>
      </c>
      <c r="R777" s="2" t="s">
        <v>17</v>
      </c>
      <c r="S777" s="2" t="s">
        <v>17</v>
      </c>
    </row>
    <row r="778" spans="1:19" x14ac:dyDescent="0.3">
      <c r="A778" s="2">
        <v>38562</v>
      </c>
      <c r="B778" s="2" t="s">
        <v>4006</v>
      </c>
      <c r="C778" s="2" t="s">
        <v>4007</v>
      </c>
      <c r="D778" s="2" t="s">
        <v>4252</v>
      </c>
      <c r="E778" s="2">
        <v>4603</v>
      </c>
      <c r="F778" s="2">
        <v>76</v>
      </c>
      <c r="G778" s="2">
        <v>76</v>
      </c>
      <c r="H778" s="2">
        <v>0</v>
      </c>
      <c r="I778" s="1">
        <v>42850.719074074077</v>
      </c>
      <c r="J778" s="2" t="s">
        <v>4008</v>
      </c>
      <c r="K778" s="2" t="s">
        <v>4667</v>
      </c>
      <c r="L778" s="2">
        <v>76</v>
      </c>
      <c r="M778" s="2">
        <v>0</v>
      </c>
      <c r="N778" s="2" t="s">
        <v>17</v>
      </c>
      <c r="O778" s="2" t="s">
        <v>17</v>
      </c>
      <c r="P778" s="2" t="s">
        <v>17</v>
      </c>
      <c r="Q778" s="2" t="s">
        <v>4009</v>
      </c>
      <c r="R778" s="2" t="s">
        <v>17</v>
      </c>
      <c r="S778" s="2" t="s">
        <v>17</v>
      </c>
    </row>
    <row r="779" spans="1:19" x14ac:dyDescent="0.3">
      <c r="A779" s="2">
        <v>35801</v>
      </c>
      <c r="B779" s="2" t="s">
        <v>2555</v>
      </c>
      <c r="C779" s="2" t="s">
        <v>2556</v>
      </c>
      <c r="D779" s="2" t="s">
        <v>3196</v>
      </c>
      <c r="E779" s="2">
        <v>1485</v>
      </c>
      <c r="F779" s="2">
        <v>6</v>
      </c>
      <c r="G779" s="2">
        <v>1</v>
      </c>
      <c r="H779" s="2">
        <v>5</v>
      </c>
      <c r="I779" s="1">
        <v>43564.629710648151</v>
      </c>
      <c r="J779" s="2" t="s">
        <v>2557</v>
      </c>
      <c r="K779" s="2" t="s">
        <v>4563</v>
      </c>
      <c r="L779" s="2">
        <v>48</v>
      </c>
      <c r="M779" s="2">
        <v>0</v>
      </c>
      <c r="N779" s="2" t="s">
        <v>17</v>
      </c>
      <c r="O779" s="2" t="s">
        <v>17</v>
      </c>
      <c r="P779" s="2" t="s">
        <v>17</v>
      </c>
      <c r="Q779" s="2"/>
      <c r="R779" s="2"/>
      <c r="S779" s="2"/>
    </row>
    <row r="780" spans="1:19" x14ac:dyDescent="0.3">
      <c r="A780" s="2">
        <v>25683</v>
      </c>
      <c r="B780" s="2" t="s">
        <v>348</v>
      </c>
      <c r="C780" s="2" t="s">
        <v>349</v>
      </c>
      <c r="D780" s="2" t="s">
        <v>2954</v>
      </c>
      <c r="E780" s="2">
        <v>142</v>
      </c>
      <c r="F780" s="2">
        <v>8</v>
      </c>
      <c r="G780" s="2">
        <v>4</v>
      </c>
      <c r="H780" s="2">
        <v>4</v>
      </c>
      <c r="I780" s="1">
        <v>43916.510196759256</v>
      </c>
      <c r="J780" s="2" t="s">
        <v>350</v>
      </c>
      <c r="K780" s="2" t="s">
        <v>4040</v>
      </c>
      <c r="L780" s="2">
        <v>161</v>
      </c>
      <c r="M780" s="2">
        <v>0</v>
      </c>
      <c r="N780" s="2" t="s">
        <v>17</v>
      </c>
      <c r="O780" s="2" t="s">
        <v>17</v>
      </c>
      <c r="P780" s="2" t="s">
        <v>17</v>
      </c>
      <c r="Q780" s="2"/>
      <c r="R780" s="2"/>
      <c r="S780" s="2"/>
    </row>
    <row r="781" spans="1:19" x14ac:dyDescent="0.3">
      <c r="A781" s="2">
        <v>14659</v>
      </c>
      <c r="B781" s="2" t="s">
        <v>1280</v>
      </c>
      <c r="C781" s="2" t="s">
        <v>228</v>
      </c>
      <c r="D781" s="2" t="s">
        <v>1835</v>
      </c>
      <c r="E781" s="2">
        <v>516</v>
      </c>
      <c r="F781" s="2">
        <v>2</v>
      </c>
      <c r="G781" s="2">
        <v>1</v>
      </c>
      <c r="H781" s="2">
        <v>1</v>
      </c>
      <c r="I781" s="1">
        <v>43850.62164351852</v>
      </c>
      <c r="J781" s="2" t="s">
        <v>1281</v>
      </c>
      <c r="K781" s="2" t="s">
        <v>3311</v>
      </c>
      <c r="L781" s="2">
        <v>48</v>
      </c>
      <c r="M781" s="2">
        <v>0</v>
      </c>
      <c r="N781" s="2" t="s">
        <v>17</v>
      </c>
      <c r="O781" s="2" t="s">
        <v>17</v>
      </c>
      <c r="P781" s="2" t="s">
        <v>17</v>
      </c>
      <c r="Q781" s="2"/>
      <c r="R781" s="2"/>
      <c r="S781" s="2"/>
    </row>
    <row r="782" spans="1:19" x14ac:dyDescent="0.3">
      <c r="A782" s="2">
        <v>3888</v>
      </c>
      <c r="B782" s="2" t="s">
        <v>1738</v>
      </c>
      <c r="C782" s="2" t="s">
        <v>1739</v>
      </c>
      <c r="D782" s="2" t="s">
        <v>1768</v>
      </c>
      <c r="E782" s="2">
        <v>814</v>
      </c>
      <c r="F782" s="2">
        <v>2</v>
      </c>
      <c r="G782" s="2">
        <v>2</v>
      </c>
      <c r="H782" s="2">
        <v>0</v>
      </c>
      <c r="I782" s="1">
        <v>43756.021192106484</v>
      </c>
      <c r="J782" s="2" t="s">
        <v>1740</v>
      </c>
      <c r="K782" s="2" t="s">
        <v>1769</v>
      </c>
      <c r="L782" s="2">
        <v>103</v>
      </c>
      <c r="M782" s="2">
        <v>1</v>
      </c>
      <c r="N782" s="2" t="s">
        <v>701</v>
      </c>
      <c r="O782" s="2" t="s">
        <v>300</v>
      </c>
      <c r="P782" s="2" t="s">
        <v>70</v>
      </c>
      <c r="Q782" s="2" t="s">
        <v>1741</v>
      </c>
      <c r="R782" s="2" t="s">
        <v>702</v>
      </c>
      <c r="S782" s="2" t="s">
        <v>1742</v>
      </c>
    </row>
    <row r="783" spans="1:19" x14ac:dyDescent="0.3">
      <c r="A783" s="2">
        <v>29734</v>
      </c>
      <c r="B783" s="2" t="s">
        <v>3833</v>
      </c>
      <c r="C783" s="2" t="s">
        <v>228</v>
      </c>
      <c r="D783" s="2" t="s">
        <v>4111</v>
      </c>
      <c r="E783" s="2">
        <v>4188</v>
      </c>
      <c r="F783" s="2">
        <v>2</v>
      </c>
      <c r="G783" s="2">
        <v>1</v>
      </c>
      <c r="H783" s="2">
        <v>1</v>
      </c>
      <c r="I783" s="1">
        <v>42984.865567129629</v>
      </c>
      <c r="J783" s="2" t="s">
        <v>3834</v>
      </c>
      <c r="K783" s="2" t="s">
        <v>4276</v>
      </c>
      <c r="L783" s="2">
        <v>19</v>
      </c>
      <c r="M783" s="2">
        <v>0</v>
      </c>
      <c r="N783" s="2" t="s">
        <v>17</v>
      </c>
      <c r="O783" s="2" t="s">
        <v>17</v>
      </c>
      <c r="P783" s="2" t="s">
        <v>17</v>
      </c>
      <c r="Q783" s="2"/>
      <c r="R783" s="2"/>
      <c r="S783" s="2"/>
    </row>
    <row r="784" spans="1:19" x14ac:dyDescent="0.3">
      <c r="A784" s="2">
        <v>13375</v>
      </c>
      <c r="B784" s="2" t="s">
        <v>149</v>
      </c>
      <c r="C784" s="2" t="s">
        <v>150</v>
      </c>
      <c r="D784" s="2" t="s">
        <v>3160</v>
      </c>
      <c r="E784" s="2">
        <v>77</v>
      </c>
      <c r="F784" s="2">
        <v>2</v>
      </c>
      <c r="G784" s="2">
        <v>1</v>
      </c>
      <c r="H784" s="2">
        <v>1</v>
      </c>
      <c r="I784" s="1">
        <v>43916.71707175926</v>
      </c>
      <c r="J784" s="2" t="s">
        <v>152</v>
      </c>
      <c r="K784" s="2" t="s">
        <v>3161</v>
      </c>
      <c r="L784" s="2">
        <v>75</v>
      </c>
      <c r="M784" s="2">
        <v>0</v>
      </c>
      <c r="N784" s="2" t="s">
        <v>17</v>
      </c>
      <c r="O784" s="2" t="s">
        <v>17</v>
      </c>
      <c r="P784" s="2" t="s">
        <v>17</v>
      </c>
      <c r="Q784" s="2"/>
      <c r="R784" s="2"/>
      <c r="S784" s="2"/>
    </row>
    <row r="785" spans="1:19" x14ac:dyDescent="0.3">
      <c r="A785" s="2">
        <v>25815</v>
      </c>
      <c r="B785" s="2" t="s">
        <v>348</v>
      </c>
      <c r="C785" s="2" t="s">
        <v>349</v>
      </c>
      <c r="D785" s="2" t="s">
        <v>3557</v>
      </c>
      <c r="E785" s="2">
        <v>142</v>
      </c>
      <c r="F785" s="2">
        <v>8</v>
      </c>
      <c r="G785" s="2">
        <v>4</v>
      </c>
      <c r="H785" s="2">
        <v>4</v>
      </c>
      <c r="I785" s="1">
        <v>43916.510196759256</v>
      </c>
      <c r="J785" s="2" t="s">
        <v>350</v>
      </c>
      <c r="K785" s="2" t="s">
        <v>4048</v>
      </c>
      <c r="L785" s="2">
        <v>73</v>
      </c>
      <c r="M785" s="2">
        <v>0</v>
      </c>
      <c r="N785" s="2" t="s">
        <v>17</v>
      </c>
      <c r="O785" s="2" t="s">
        <v>17</v>
      </c>
      <c r="P785" s="2" t="s">
        <v>17</v>
      </c>
      <c r="Q785" s="2"/>
      <c r="R785" s="2"/>
      <c r="S785" s="2"/>
    </row>
    <row r="786" spans="1:19" x14ac:dyDescent="0.3">
      <c r="A786" s="2">
        <v>33837</v>
      </c>
      <c r="B786" s="2" t="s">
        <v>2294</v>
      </c>
      <c r="C786" s="2" t="s">
        <v>2295</v>
      </c>
      <c r="D786" s="2" t="s">
        <v>4341</v>
      </c>
      <c r="E786" s="2">
        <v>1258</v>
      </c>
      <c r="F786" s="2">
        <v>2</v>
      </c>
      <c r="G786" s="2">
        <v>1</v>
      </c>
      <c r="H786" s="2">
        <v>1</v>
      </c>
      <c r="I786" s="1">
        <v>43648.835277777776</v>
      </c>
      <c r="J786" s="2" t="s">
        <v>2296</v>
      </c>
      <c r="K786" s="2" t="s">
        <v>4498</v>
      </c>
      <c r="L786" s="2">
        <v>19</v>
      </c>
      <c r="M786" s="2">
        <v>0</v>
      </c>
      <c r="N786" s="2" t="s">
        <v>17</v>
      </c>
      <c r="O786" s="2" t="s">
        <v>17</v>
      </c>
      <c r="P786" s="2" t="s">
        <v>17</v>
      </c>
      <c r="Q786" s="2"/>
      <c r="R786" s="2"/>
      <c r="S786" s="2"/>
    </row>
    <row r="787" spans="1:19" x14ac:dyDescent="0.3">
      <c r="A787" s="2">
        <v>35950</v>
      </c>
      <c r="B787" s="2" t="s">
        <v>2555</v>
      </c>
      <c r="C787" s="2" t="s">
        <v>2556</v>
      </c>
      <c r="D787" s="2" t="s">
        <v>2653</v>
      </c>
      <c r="E787" s="2">
        <v>1485</v>
      </c>
      <c r="F787" s="2">
        <v>147</v>
      </c>
      <c r="G787" s="2">
        <v>147</v>
      </c>
      <c r="H787" s="2">
        <v>0</v>
      </c>
      <c r="I787" s="1">
        <v>43564.629710648151</v>
      </c>
      <c r="J787" s="2" t="s">
        <v>2557</v>
      </c>
      <c r="K787" s="2" t="s">
        <v>4566</v>
      </c>
      <c r="L787" s="2">
        <v>147</v>
      </c>
      <c r="M787" s="2">
        <v>0</v>
      </c>
      <c r="N787" s="2" t="s">
        <v>17</v>
      </c>
      <c r="O787" s="2" t="s">
        <v>17</v>
      </c>
      <c r="P787" s="2" t="s">
        <v>17</v>
      </c>
      <c r="Q787" s="2"/>
      <c r="R787" s="2"/>
      <c r="S787" s="2"/>
    </row>
    <row r="788" spans="1:19" x14ac:dyDescent="0.3">
      <c r="A788" s="2">
        <v>25931</v>
      </c>
      <c r="B788" s="2" t="s">
        <v>348</v>
      </c>
      <c r="C788" s="2" t="s">
        <v>349</v>
      </c>
      <c r="D788" s="2" t="s">
        <v>4054</v>
      </c>
      <c r="E788" s="2">
        <v>142</v>
      </c>
      <c r="F788" s="2">
        <v>4</v>
      </c>
      <c r="G788" s="2">
        <v>2</v>
      </c>
      <c r="H788" s="2">
        <v>2</v>
      </c>
      <c r="I788" s="1">
        <v>43916.510196759256</v>
      </c>
      <c r="J788" s="2" t="s">
        <v>350</v>
      </c>
      <c r="K788" s="2" t="s">
        <v>4055</v>
      </c>
      <c r="L788" s="2">
        <v>69</v>
      </c>
      <c r="M788" s="2">
        <v>0</v>
      </c>
      <c r="N788" s="2" t="s">
        <v>17</v>
      </c>
      <c r="O788" s="2" t="s">
        <v>17</v>
      </c>
      <c r="P788" s="2" t="s">
        <v>17</v>
      </c>
      <c r="Q788" s="2"/>
      <c r="R788" s="2"/>
      <c r="S788" s="2"/>
    </row>
    <row r="789" spans="1:19" x14ac:dyDescent="0.3">
      <c r="A789" s="2">
        <v>37128</v>
      </c>
      <c r="B789" s="2" t="s">
        <v>2831</v>
      </c>
      <c r="C789" s="2" t="s">
        <v>2832</v>
      </c>
      <c r="D789" s="2" t="s">
        <v>3259</v>
      </c>
      <c r="E789" s="2">
        <v>1883</v>
      </c>
      <c r="F789" s="2">
        <v>118</v>
      </c>
      <c r="G789" s="2">
        <v>118</v>
      </c>
      <c r="H789" s="2">
        <v>0</v>
      </c>
      <c r="I789" s="1">
        <v>43490.802569444444</v>
      </c>
      <c r="J789" s="2" t="s">
        <v>2833</v>
      </c>
      <c r="K789" s="2" t="s">
        <v>4620</v>
      </c>
      <c r="L789" s="2">
        <v>118</v>
      </c>
      <c r="M789" s="2">
        <v>0</v>
      </c>
      <c r="N789" s="2" t="s">
        <v>17</v>
      </c>
      <c r="O789" s="2" t="s">
        <v>17</v>
      </c>
      <c r="P789" s="2" t="s">
        <v>17</v>
      </c>
      <c r="Q789" s="2"/>
      <c r="R789" s="2"/>
      <c r="S789" s="2"/>
    </row>
    <row r="790" spans="1:19" x14ac:dyDescent="0.3">
      <c r="A790" s="2">
        <v>14947</v>
      </c>
      <c r="B790" s="2" t="s">
        <v>1280</v>
      </c>
      <c r="C790" s="2" t="s">
        <v>228</v>
      </c>
      <c r="D790" s="2" t="s">
        <v>1569</v>
      </c>
      <c r="E790" s="2">
        <v>516</v>
      </c>
      <c r="F790" s="2">
        <v>2</v>
      </c>
      <c r="G790" s="2">
        <v>1</v>
      </c>
      <c r="H790" s="2">
        <v>1</v>
      </c>
      <c r="I790" s="1">
        <v>43850.62164351852</v>
      </c>
      <c r="J790" s="2" t="s">
        <v>1281</v>
      </c>
      <c r="K790" s="2" t="s">
        <v>3361</v>
      </c>
      <c r="L790" s="2">
        <v>156</v>
      </c>
      <c r="M790" s="2">
        <v>0</v>
      </c>
      <c r="N790" s="2" t="s">
        <v>17</v>
      </c>
      <c r="O790" s="2" t="s">
        <v>17</v>
      </c>
      <c r="P790" s="2" t="s">
        <v>17</v>
      </c>
      <c r="Q790" s="2"/>
      <c r="R790" s="2"/>
      <c r="S790" s="2"/>
    </row>
    <row r="791" spans="1:19" x14ac:dyDescent="0.3">
      <c r="A791" s="2">
        <v>13477</v>
      </c>
      <c r="B791" s="2" t="s">
        <v>149</v>
      </c>
      <c r="C791" s="2" t="s">
        <v>150</v>
      </c>
      <c r="D791" s="2" t="s">
        <v>1651</v>
      </c>
      <c r="E791" s="2">
        <v>77</v>
      </c>
      <c r="F791" s="2">
        <v>2</v>
      </c>
      <c r="G791" s="2">
        <v>1</v>
      </c>
      <c r="H791" s="2">
        <v>1</v>
      </c>
      <c r="I791" s="1">
        <v>43916.71707175926</v>
      </c>
      <c r="J791" s="2" t="s">
        <v>152</v>
      </c>
      <c r="K791" s="2" t="s">
        <v>3175</v>
      </c>
      <c r="L791" s="2">
        <v>264</v>
      </c>
      <c r="M791" s="2">
        <v>0</v>
      </c>
      <c r="N791" s="2" t="s">
        <v>17</v>
      </c>
      <c r="O791" s="2" t="s">
        <v>17</v>
      </c>
      <c r="P791" s="2" t="s">
        <v>17</v>
      </c>
      <c r="Q791" s="2"/>
      <c r="R791" s="2"/>
      <c r="S791" s="2"/>
    </row>
    <row r="792" spans="1:19" x14ac:dyDescent="0.3">
      <c r="A792" s="2">
        <v>4921</v>
      </c>
      <c r="B792" s="2" t="s">
        <v>1732</v>
      </c>
      <c r="C792" s="2" t="s">
        <v>1733</v>
      </c>
      <c r="D792" s="2" t="s">
        <v>1854</v>
      </c>
      <c r="E792" s="2">
        <v>812</v>
      </c>
      <c r="F792" s="2">
        <v>2</v>
      </c>
      <c r="G792" s="2">
        <v>1</v>
      </c>
      <c r="H792" s="2">
        <v>1</v>
      </c>
      <c r="I792" s="1">
        <v>43760.50240740741</v>
      </c>
      <c r="J792" s="2" t="s">
        <v>1734</v>
      </c>
      <c r="K792" s="2" t="s">
        <v>1990</v>
      </c>
      <c r="L792" s="2">
        <v>88</v>
      </c>
      <c r="M792" s="2">
        <v>0</v>
      </c>
      <c r="N792" s="2" t="s">
        <v>17</v>
      </c>
      <c r="O792" s="2" t="s">
        <v>17</v>
      </c>
      <c r="P792" s="2" t="s">
        <v>17</v>
      </c>
      <c r="Q792" s="2" t="s">
        <v>1735</v>
      </c>
      <c r="R792" s="2" t="s">
        <v>17</v>
      </c>
      <c r="S792" s="2" t="s">
        <v>1736</v>
      </c>
    </row>
    <row r="793" spans="1:19" x14ac:dyDescent="0.3">
      <c r="A793" s="2">
        <v>5030</v>
      </c>
      <c r="B793" s="2" t="s">
        <v>1732</v>
      </c>
      <c r="C793" s="2" t="s">
        <v>1733</v>
      </c>
      <c r="D793" s="2" t="s">
        <v>1879</v>
      </c>
      <c r="E793" s="2">
        <v>812</v>
      </c>
      <c r="F793" s="2">
        <v>2</v>
      </c>
      <c r="G793" s="2">
        <v>1</v>
      </c>
      <c r="H793" s="2">
        <v>1</v>
      </c>
      <c r="I793" s="1">
        <v>43760.50240740741</v>
      </c>
      <c r="J793" s="2" t="s">
        <v>1734</v>
      </c>
      <c r="K793" s="2" t="s">
        <v>2010</v>
      </c>
      <c r="L793" s="2">
        <v>75</v>
      </c>
      <c r="M793" s="2">
        <v>0</v>
      </c>
      <c r="N793" s="2" t="s">
        <v>17</v>
      </c>
      <c r="O793" s="2" t="s">
        <v>17</v>
      </c>
      <c r="P793" s="2" t="s">
        <v>17</v>
      </c>
      <c r="Q793" s="2" t="s">
        <v>1735</v>
      </c>
      <c r="R793" s="2" t="s">
        <v>17</v>
      </c>
      <c r="S793" s="2" t="s">
        <v>1736</v>
      </c>
    </row>
    <row r="794" spans="1:19" x14ac:dyDescent="0.3">
      <c r="A794" s="2">
        <v>13579</v>
      </c>
      <c r="B794" s="2" t="s">
        <v>149</v>
      </c>
      <c r="C794" s="2" t="s">
        <v>150</v>
      </c>
      <c r="D794" s="2" t="s">
        <v>1143</v>
      </c>
      <c r="E794" s="2">
        <v>77</v>
      </c>
      <c r="F794" s="2">
        <v>2</v>
      </c>
      <c r="G794" s="2">
        <v>1</v>
      </c>
      <c r="H794" s="2">
        <v>1</v>
      </c>
      <c r="I794" s="1">
        <v>43916.71707175926</v>
      </c>
      <c r="J794" s="2" t="s">
        <v>152</v>
      </c>
      <c r="K794" s="2" t="s">
        <v>3193</v>
      </c>
      <c r="L794" s="2">
        <v>314</v>
      </c>
      <c r="M794" s="2">
        <v>0</v>
      </c>
      <c r="N794" s="2" t="s">
        <v>17</v>
      </c>
      <c r="O794" s="2" t="s">
        <v>17</v>
      </c>
      <c r="P794" s="2" t="s">
        <v>17</v>
      </c>
      <c r="Q794" s="2"/>
      <c r="R794" s="2"/>
      <c r="S794" s="2"/>
    </row>
    <row r="795" spans="1:19" x14ac:dyDescent="0.3">
      <c r="A795" s="2">
        <v>29805</v>
      </c>
      <c r="B795" s="2" t="s">
        <v>3833</v>
      </c>
      <c r="C795" s="2" t="s">
        <v>228</v>
      </c>
      <c r="D795" s="2" t="s">
        <v>4119</v>
      </c>
      <c r="E795" s="2">
        <v>4188</v>
      </c>
      <c r="F795" s="2">
        <v>2</v>
      </c>
      <c r="G795" s="2">
        <v>1</v>
      </c>
      <c r="H795" s="2">
        <v>1</v>
      </c>
      <c r="I795" s="1">
        <v>42984.865567129629</v>
      </c>
      <c r="J795" s="2" t="s">
        <v>3834</v>
      </c>
      <c r="K795" s="2" t="s">
        <v>4280</v>
      </c>
      <c r="L795" s="2">
        <v>34</v>
      </c>
      <c r="M795" s="2">
        <v>0</v>
      </c>
      <c r="N795" s="2" t="s">
        <v>17</v>
      </c>
      <c r="O795" s="2" t="s">
        <v>17</v>
      </c>
      <c r="P795" s="2" t="s">
        <v>17</v>
      </c>
      <c r="Q795" s="2"/>
      <c r="R795" s="2"/>
      <c r="S795" s="2"/>
    </row>
    <row r="796" spans="1:19" x14ac:dyDescent="0.3">
      <c r="A796" s="2">
        <v>1007</v>
      </c>
      <c r="B796" s="2" t="s">
        <v>98</v>
      </c>
      <c r="C796" s="2" t="s">
        <v>60</v>
      </c>
      <c r="D796" s="2" t="s">
        <v>424</v>
      </c>
      <c r="E796" s="2">
        <v>55</v>
      </c>
      <c r="F796" s="2">
        <v>3</v>
      </c>
      <c r="G796" s="2">
        <v>1</v>
      </c>
      <c r="H796" s="2">
        <v>2</v>
      </c>
      <c r="I796" s="1">
        <v>43920.569953703707</v>
      </c>
      <c r="J796" s="2" t="s">
        <v>99</v>
      </c>
      <c r="K796" s="2" t="s">
        <v>803</v>
      </c>
      <c r="L796" s="2">
        <v>112</v>
      </c>
      <c r="M796" s="2">
        <v>0</v>
      </c>
      <c r="N796" s="2" t="s">
        <v>17</v>
      </c>
      <c r="O796" s="2" t="s">
        <v>17</v>
      </c>
      <c r="P796" s="2" t="s">
        <v>17</v>
      </c>
      <c r="Q796" s="2"/>
      <c r="R796" s="2"/>
      <c r="S796" s="2"/>
    </row>
    <row r="797" spans="1:19" x14ac:dyDescent="0.3">
      <c r="A797" s="2">
        <v>11150</v>
      </c>
      <c r="B797" s="2" t="s">
        <v>1969</v>
      </c>
      <c r="C797" s="2" t="s">
        <v>228</v>
      </c>
      <c r="D797" s="2" t="s">
        <v>2104</v>
      </c>
      <c r="E797" s="2">
        <v>987</v>
      </c>
      <c r="F797" s="2">
        <v>4</v>
      </c>
      <c r="G797" s="2">
        <v>2</v>
      </c>
      <c r="H797" s="2">
        <v>2</v>
      </c>
      <c r="I797" s="1">
        <v>43731.648379629631</v>
      </c>
      <c r="J797" s="2" t="s">
        <v>1970</v>
      </c>
      <c r="K797" s="2" t="s">
        <v>2924</v>
      </c>
      <c r="L797" s="2">
        <v>62</v>
      </c>
      <c r="M797" s="2">
        <v>0</v>
      </c>
      <c r="N797" s="2" t="s">
        <v>17</v>
      </c>
      <c r="O797" s="2" t="s">
        <v>17</v>
      </c>
      <c r="P797" s="2" t="s">
        <v>17</v>
      </c>
      <c r="Q797" s="2"/>
      <c r="R797" s="2"/>
      <c r="S797" s="2"/>
    </row>
    <row r="798" spans="1:19" x14ac:dyDescent="0.3">
      <c r="A798" s="2">
        <v>29923</v>
      </c>
      <c r="B798" s="2" t="s">
        <v>3833</v>
      </c>
      <c r="C798" s="2" t="s">
        <v>228</v>
      </c>
      <c r="D798" s="2" t="s">
        <v>4132</v>
      </c>
      <c r="E798" s="2">
        <v>4188</v>
      </c>
      <c r="F798" s="2">
        <v>2</v>
      </c>
      <c r="G798" s="2">
        <v>1</v>
      </c>
      <c r="H798" s="2">
        <v>1</v>
      </c>
      <c r="I798" s="1">
        <v>42984.865567129629</v>
      </c>
      <c r="J798" s="2" t="s">
        <v>3834</v>
      </c>
      <c r="K798" s="2" t="s">
        <v>4285</v>
      </c>
      <c r="L798" s="2">
        <v>67</v>
      </c>
      <c r="M798" s="2">
        <v>0</v>
      </c>
      <c r="N798" s="2" t="s">
        <v>17</v>
      </c>
      <c r="O798" s="2" t="s">
        <v>17</v>
      </c>
      <c r="P798" s="2" t="s">
        <v>17</v>
      </c>
      <c r="Q798" s="2"/>
      <c r="R798" s="2"/>
      <c r="S798" s="2"/>
    </row>
    <row r="799" spans="1:19" x14ac:dyDescent="0.3">
      <c r="A799" s="2">
        <v>1720</v>
      </c>
      <c r="B799" s="2" t="s">
        <v>154</v>
      </c>
      <c r="C799" s="2" t="s">
        <v>155</v>
      </c>
      <c r="D799" s="2" t="s">
        <v>1189</v>
      </c>
      <c r="E799" s="2">
        <v>74</v>
      </c>
      <c r="F799" s="2">
        <v>2</v>
      </c>
      <c r="G799" s="2">
        <v>1</v>
      </c>
      <c r="H799" s="2">
        <v>1</v>
      </c>
      <c r="I799" s="1">
        <v>43916.507893506947</v>
      </c>
      <c r="J799" s="2" t="s">
        <v>157</v>
      </c>
      <c r="K799" s="2" t="s">
        <v>1190</v>
      </c>
      <c r="L799" s="2">
        <v>51</v>
      </c>
      <c r="M799" s="2">
        <v>0</v>
      </c>
      <c r="N799" s="2" t="s">
        <v>17</v>
      </c>
      <c r="O799" s="2" t="s">
        <v>17</v>
      </c>
      <c r="P799" s="2" t="s">
        <v>17</v>
      </c>
      <c r="Q799" s="2"/>
      <c r="R799" s="2"/>
      <c r="S799" s="2"/>
    </row>
    <row r="800" spans="1:19" x14ac:dyDescent="0.3">
      <c r="A800" s="2">
        <v>26980</v>
      </c>
      <c r="B800" s="2" t="s">
        <v>348</v>
      </c>
      <c r="C800" s="2" t="s">
        <v>349</v>
      </c>
      <c r="D800" s="2" t="s">
        <v>301</v>
      </c>
      <c r="E800" s="2">
        <v>142</v>
      </c>
      <c r="F800" s="2">
        <v>8</v>
      </c>
      <c r="G800" s="2">
        <v>4</v>
      </c>
      <c r="H800" s="2">
        <v>4</v>
      </c>
      <c r="I800" s="1">
        <v>43916.510196759256</v>
      </c>
      <c r="J800" s="2" t="s">
        <v>350</v>
      </c>
      <c r="K800" s="2" t="s">
        <v>4100</v>
      </c>
      <c r="L800" s="2">
        <v>235</v>
      </c>
      <c r="M800" s="2">
        <v>0</v>
      </c>
      <c r="N800" s="2" t="s">
        <v>17</v>
      </c>
      <c r="O800" s="2" t="s">
        <v>17</v>
      </c>
      <c r="P800" s="2" t="s">
        <v>17</v>
      </c>
      <c r="Q800" s="2"/>
      <c r="R800" s="2"/>
      <c r="S800" s="2"/>
    </row>
    <row r="801" spans="1:19" x14ac:dyDescent="0.3">
      <c r="A801" s="2">
        <v>27119</v>
      </c>
      <c r="B801" s="2" t="s">
        <v>348</v>
      </c>
      <c r="C801" s="2" t="s">
        <v>349</v>
      </c>
      <c r="D801" s="2" t="s">
        <v>4103</v>
      </c>
      <c r="E801" s="2">
        <v>142</v>
      </c>
      <c r="F801" s="2">
        <v>4</v>
      </c>
      <c r="G801" s="2">
        <v>2</v>
      </c>
      <c r="H801" s="2">
        <v>2</v>
      </c>
      <c r="I801" s="1">
        <v>43916.510196759256</v>
      </c>
      <c r="J801" s="2" t="s">
        <v>350</v>
      </c>
      <c r="K801" s="2" t="s">
        <v>4104</v>
      </c>
      <c r="L801" s="2">
        <v>109</v>
      </c>
      <c r="M801" s="2">
        <v>0</v>
      </c>
      <c r="N801" s="2" t="s">
        <v>17</v>
      </c>
      <c r="O801" s="2" t="s">
        <v>17</v>
      </c>
      <c r="P801" s="2" t="s">
        <v>17</v>
      </c>
      <c r="Q801" s="2"/>
      <c r="R801" s="2"/>
      <c r="S801" s="2"/>
    </row>
    <row r="802" spans="1:19" x14ac:dyDescent="0.3">
      <c r="A802" s="2">
        <v>34095</v>
      </c>
      <c r="B802" s="2" t="s">
        <v>2294</v>
      </c>
      <c r="C802" s="2" t="s">
        <v>2295</v>
      </c>
      <c r="D802" s="2" t="s">
        <v>4358</v>
      </c>
      <c r="E802" s="2">
        <v>1258</v>
      </c>
      <c r="F802" s="2">
        <v>2</v>
      </c>
      <c r="G802" s="2">
        <v>1</v>
      </c>
      <c r="H802" s="2">
        <v>1</v>
      </c>
      <c r="I802" s="1">
        <v>43648.835277777776</v>
      </c>
      <c r="J802" s="2" t="s">
        <v>2296</v>
      </c>
      <c r="K802" s="2" t="s">
        <v>4511</v>
      </c>
      <c r="L802" s="2">
        <v>79</v>
      </c>
      <c r="M802" s="2">
        <v>0</v>
      </c>
      <c r="N802" s="2" t="s">
        <v>17</v>
      </c>
      <c r="O802" s="2" t="s">
        <v>17</v>
      </c>
      <c r="P802" s="2" t="s">
        <v>17</v>
      </c>
      <c r="Q802" s="2"/>
      <c r="R802" s="2"/>
      <c r="S802" s="2"/>
    </row>
    <row r="803" spans="1:19" x14ac:dyDescent="0.3">
      <c r="A803" s="2">
        <v>34137</v>
      </c>
      <c r="B803" s="2" t="s">
        <v>2294</v>
      </c>
      <c r="C803" s="2" t="s">
        <v>2295</v>
      </c>
      <c r="D803" s="2" t="s">
        <v>4145</v>
      </c>
      <c r="E803" s="2">
        <v>1258</v>
      </c>
      <c r="F803" s="2">
        <v>2</v>
      </c>
      <c r="G803" s="2">
        <v>1</v>
      </c>
      <c r="H803" s="2">
        <v>1</v>
      </c>
      <c r="I803" s="1">
        <v>43648.835277777776</v>
      </c>
      <c r="J803" s="2" t="s">
        <v>2296</v>
      </c>
      <c r="K803" s="2" t="s">
        <v>4514</v>
      </c>
      <c r="L803" s="2">
        <v>48</v>
      </c>
      <c r="M803" s="2">
        <v>0</v>
      </c>
      <c r="N803" s="2" t="s">
        <v>17</v>
      </c>
      <c r="O803" s="2" t="s">
        <v>17</v>
      </c>
      <c r="P803" s="2" t="s">
        <v>17</v>
      </c>
      <c r="Q803" s="2"/>
      <c r="R803" s="2"/>
      <c r="S803" s="2"/>
    </row>
    <row r="804" spans="1:19" x14ac:dyDescent="0.3">
      <c r="A804" s="2">
        <v>36195</v>
      </c>
      <c r="B804" s="2" t="s">
        <v>2555</v>
      </c>
      <c r="C804" s="2" t="s">
        <v>2556</v>
      </c>
      <c r="D804" s="2" t="s">
        <v>4455</v>
      </c>
      <c r="E804" s="2">
        <v>1485</v>
      </c>
      <c r="F804" s="2">
        <v>2</v>
      </c>
      <c r="G804" s="2">
        <v>1</v>
      </c>
      <c r="H804" s="2">
        <v>1</v>
      </c>
      <c r="I804" s="1">
        <v>43564.629710648151</v>
      </c>
      <c r="J804" s="2" t="s">
        <v>2557</v>
      </c>
      <c r="K804" s="2" t="s">
        <v>4574</v>
      </c>
      <c r="L804" s="2">
        <v>39</v>
      </c>
      <c r="M804" s="2">
        <v>0</v>
      </c>
      <c r="N804" s="2" t="s">
        <v>17</v>
      </c>
      <c r="O804" s="2" t="s">
        <v>17</v>
      </c>
      <c r="P804" s="2" t="s">
        <v>17</v>
      </c>
      <c r="Q804" s="2"/>
      <c r="R804" s="2"/>
      <c r="S804" s="2"/>
    </row>
    <row r="805" spans="1:19" x14ac:dyDescent="0.3">
      <c r="A805" s="2">
        <v>15171</v>
      </c>
      <c r="B805" s="2" t="s">
        <v>1280</v>
      </c>
      <c r="C805" s="2" t="s">
        <v>228</v>
      </c>
      <c r="D805" s="2" t="s">
        <v>1586</v>
      </c>
      <c r="E805" s="2">
        <v>516</v>
      </c>
      <c r="F805" s="2">
        <v>3</v>
      </c>
      <c r="G805" s="2">
        <v>1</v>
      </c>
      <c r="H805" s="2">
        <v>2</v>
      </c>
      <c r="I805" s="1">
        <v>43850.62164351852</v>
      </c>
      <c r="J805" s="2" t="s">
        <v>1281</v>
      </c>
      <c r="K805" s="2" t="s">
        <v>3383</v>
      </c>
      <c r="L805" s="2">
        <v>64</v>
      </c>
      <c r="M805" s="2">
        <v>0</v>
      </c>
      <c r="N805" s="2" t="s">
        <v>17</v>
      </c>
      <c r="O805" s="2" t="s">
        <v>17</v>
      </c>
      <c r="P805" s="2" t="s">
        <v>17</v>
      </c>
      <c r="Q805" s="2"/>
      <c r="R805" s="2"/>
      <c r="S805" s="2"/>
    </row>
    <row r="806" spans="1:19" x14ac:dyDescent="0.3">
      <c r="A806" s="2">
        <v>34184</v>
      </c>
      <c r="B806" s="2" t="s">
        <v>2294</v>
      </c>
      <c r="C806" s="2" t="s">
        <v>2295</v>
      </c>
      <c r="D806" s="2" t="s">
        <v>3567</v>
      </c>
      <c r="E806" s="2">
        <v>1258</v>
      </c>
      <c r="F806" s="2">
        <v>2</v>
      </c>
      <c r="G806" s="2">
        <v>1</v>
      </c>
      <c r="H806" s="2">
        <v>1</v>
      </c>
      <c r="I806" s="1">
        <v>43648.835277777776</v>
      </c>
      <c r="J806" s="2" t="s">
        <v>2296</v>
      </c>
      <c r="K806" s="2" t="s">
        <v>4515</v>
      </c>
      <c r="L806" s="2">
        <v>119</v>
      </c>
      <c r="M806" s="2">
        <v>0</v>
      </c>
      <c r="N806" s="2" t="s">
        <v>17</v>
      </c>
      <c r="O806" s="2" t="s">
        <v>17</v>
      </c>
      <c r="P806" s="2" t="s">
        <v>17</v>
      </c>
      <c r="Q806" s="2"/>
      <c r="R806" s="2"/>
      <c r="S806" s="2"/>
    </row>
    <row r="807" spans="1:19" x14ac:dyDescent="0.3">
      <c r="A807" s="2">
        <v>37386</v>
      </c>
      <c r="B807" s="2" t="s">
        <v>3092</v>
      </c>
      <c r="C807" s="2" t="s">
        <v>3093</v>
      </c>
      <c r="D807" s="2" t="s">
        <v>3621</v>
      </c>
      <c r="E807" s="2">
        <v>2208</v>
      </c>
      <c r="F807" s="2">
        <v>4</v>
      </c>
      <c r="G807" s="2">
        <v>2</v>
      </c>
      <c r="H807" s="2">
        <v>2</v>
      </c>
      <c r="I807" s="1">
        <v>43420.928622662039</v>
      </c>
      <c r="J807" s="2" t="s">
        <v>3094</v>
      </c>
      <c r="K807" s="2" t="s">
        <v>4630</v>
      </c>
      <c r="L807" s="2">
        <v>66</v>
      </c>
      <c r="M807" s="2">
        <v>0</v>
      </c>
      <c r="N807" s="2" t="s">
        <v>17</v>
      </c>
      <c r="O807" s="2" t="s">
        <v>17</v>
      </c>
      <c r="P807" s="2" t="s">
        <v>17</v>
      </c>
      <c r="Q807" s="2" t="s">
        <v>3018</v>
      </c>
      <c r="R807" s="2" t="s">
        <v>17</v>
      </c>
      <c r="S807" s="2" t="s">
        <v>17</v>
      </c>
    </row>
    <row r="808" spans="1:19" x14ac:dyDescent="0.3">
      <c r="A808" s="2">
        <v>34232</v>
      </c>
      <c r="B808" s="2" t="s">
        <v>2294</v>
      </c>
      <c r="C808" s="2" t="s">
        <v>2295</v>
      </c>
      <c r="D808" s="2" t="s">
        <v>4366</v>
      </c>
      <c r="E808" s="2">
        <v>1258</v>
      </c>
      <c r="F808" s="2">
        <v>2</v>
      </c>
      <c r="G808" s="2">
        <v>1</v>
      </c>
      <c r="H808" s="2">
        <v>1</v>
      </c>
      <c r="I808" s="1">
        <v>43648.835277777776</v>
      </c>
      <c r="J808" s="2" t="s">
        <v>2296</v>
      </c>
      <c r="K808" s="2" t="s">
        <v>4517</v>
      </c>
      <c r="L808" s="2">
        <v>107</v>
      </c>
      <c r="M808" s="2">
        <v>0</v>
      </c>
      <c r="N808" s="2" t="s">
        <v>17</v>
      </c>
      <c r="O808" s="2" t="s">
        <v>17</v>
      </c>
      <c r="P808" s="2" t="s">
        <v>17</v>
      </c>
      <c r="Q808" s="2"/>
      <c r="R808" s="2"/>
      <c r="S808" s="2"/>
    </row>
    <row r="809" spans="1:19" x14ac:dyDescent="0.3">
      <c r="A809" s="2">
        <v>27241</v>
      </c>
      <c r="B809" s="2" t="s">
        <v>348</v>
      </c>
      <c r="C809" s="2" t="s">
        <v>349</v>
      </c>
      <c r="D809" s="2" t="s">
        <v>964</v>
      </c>
      <c r="E809" s="2">
        <v>142</v>
      </c>
      <c r="F809" s="2">
        <v>4</v>
      </c>
      <c r="G809" s="2">
        <v>2</v>
      </c>
      <c r="H809" s="2">
        <v>2</v>
      </c>
      <c r="I809" s="1">
        <v>43916.510196759256</v>
      </c>
      <c r="J809" s="2" t="s">
        <v>350</v>
      </c>
      <c r="K809" s="2" t="s">
        <v>4112</v>
      </c>
      <c r="L809" s="2">
        <v>54</v>
      </c>
      <c r="M809" s="2">
        <v>0</v>
      </c>
      <c r="N809" s="2" t="s">
        <v>17</v>
      </c>
      <c r="O809" s="2" t="s">
        <v>17</v>
      </c>
      <c r="P809" s="2" t="s">
        <v>17</v>
      </c>
      <c r="Q809" s="2"/>
      <c r="R809" s="2"/>
      <c r="S809" s="2"/>
    </row>
    <row r="810" spans="1:19" x14ac:dyDescent="0.3">
      <c r="A810" s="2">
        <v>30265</v>
      </c>
      <c r="B810" s="2" t="s">
        <v>3833</v>
      </c>
      <c r="C810" s="2" t="s">
        <v>228</v>
      </c>
      <c r="D810" s="2" t="s">
        <v>4160</v>
      </c>
      <c r="E810" s="2">
        <v>4188</v>
      </c>
      <c r="F810" s="2">
        <v>2</v>
      </c>
      <c r="G810" s="2">
        <v>1</v>
      </c>
      <c r="H810" s="2">
        <v>1</v>
      </c>
      <c r="I810" s="1">
        <v>42984.865567129629</v>
      </c>
      <c r="J810" s="2" t="s">
        <v>3834</v>
      </c>
      <c r="K810" s="2" t="s">
        <v>4310</v>
      </c>
      <c r="L810" s="2">
        <v>46</v>
      </c>
      <c r="M810" s="2">
        <v>0</v>
      </c>
      <c r="N810" s="2" t="s">
        <v>17</v>
      </c>
      <c r="O810" s="2" t="s">
        <v>17</v>
      </c>
      <c r="P810" s="2" t="s">
        <v>17</v>
      </c>
      <c r="Q810" s="2"/>
      <c r="R810" s="2"/>
      <c r="S810" s="2"/>
    </row>
    <row r="811" spans="1:19" x14ac:dyDescent="0.3">
      <c r="A811" s="2">
        <v>38657</v>
      </c>
      <c r="B811" s="2" t="s">
        <v>4006</v>
      </c>
      <c r="C811" s="2" t="s">
        <v>4007</v>
      </c>
      <c r="D811" s="2" t="s">
        <v>4439</v>
      </c>
      <c r="E811" s="2">
        <v>4603</v>
      </c>
      <c r="F811" s="2">
        <v>2</v>
      </c>
      <c r="G811" s="2">
        <v>1</v>
      </c>
      <c r="H811" s="2">
        <v>1</v>
      </c>
      <c r="I811" s="1">
        <v>42850.719074074077</v>
      </c>
      <c r="J811" s="2" t="s">
        <v>4008</v>
      </c>
      <c r="K811" s="2" t="s">
        <v>4671</v>
      </c>
      <c r="L811" s="2">
        <v>4</v>
      </c>
      <c r="M811" s="2">
        <v>0</v>
      </c>
      <c r="N811" s="2" t="s">
        <v>17</v>
      </c>
      <c r="O811" s="2" t="s">
        <v>17</v>
      </c>
      <c r="P811" s="2" t="s">
        <v>17</v>
      </c>
      <c r="Q811" s="2" t="s">
        <v>4009</v>
      </c>
      <c r="R811" s="2" t="s">
        <v>17</v>
      </c>
      <c r="S811" s="2" t="s">
        <v>17</v>
      </c>
    </row>
    <row r="812" spans="1:19" x14ac:dyDescent="0.3">
      <c r="A812" s="2">
        <v>14127</v>
      </c>
      <c r="B812" s="2" t="s">
        <v>149</v>
      </c>
      <c r="C812" s="2" t="s">
        <v>150</v>
      </c>
      <c r="D812" s="2" t="s">
        <v>3261</v>
      </c>
      <c r="E812" s="2">
        <v>77</v>
      </c>
      <c r="F812" s="2">
        <v>2</v>
      </c>
      <c r="G812" s="2">
        <v>1</v>
      </c>
      <c r="H812" s="2">
        <v>1</v>
      </c>
      <c r="I812" s="1">
        <v>43916.71707175926</v>
      </c>
      <c r="J812" s="2" t="s">
        <v>152</v>
      </c>
      <c r="K812" s="2" t="s">
        <v>3262</v>
      </c>
      <c r="L812" s="2">
        <v>22</v>
      </c>
      <c r="M812" s="2">
        <v>0</v>
      </c>
      <c r="N812" s="2" t="s">
        <v>17</v>
      </c>
      <c r="O812" s="2" t="s">
        <v>17</v>
      </c>
      <c r="P812" s="2" t="s">
        <v>17</v>
      </c>
      <c r="Q812" s="2"/>
      <c r="R812" s="2"/>
      <c r="S812" s="2"/>
    </row>
    <row r="813" spans="1:19" x14ac:dyDescent="0.3">
      <c r="A813" s="2">
        <v>33923</v>
      </c>
      <c r="B813" s="2" t="s">
        <v>2294</v>
      </c>
      <c r="C813" s="2" t="s">
        <v>2295</v>
      </c>
      <c r="D813" s="2" t="s">
        <v>4348</v>
      </c>
      <c r="E813" s="2">
        <v>1258</v>
      </c>
      <c r="F813" s="2">
        <v>2</v>
      </c>
      <c r="G813" s="2">
        <v>1</v>
      </c>
      <c r="H813" s="2">
        <v>1</v>
      </c>
      <c r="I813" s="1">
        <v>43648.835277777776</v>
      </c>
      <c r="J813" s="2" t="s">
        <v>2296</v>
      </c>
      <c r="K813" s="2" t="s">
        <v>4505</v>
      </c>
      <c r="L813" s="2">
        <v>50</v>
      </c>
      <c r="M813" s="2">
        <v>0</v>
      </c>
      <c r="N813" s="2" t="s">
        <v>17</v>
      </c>
      <c r="O813" s="2" t="s">
        <v>17</v>
      </c>
      <c r="P813" s="2" t="s">
        <v>17</v>
      </c>
      <c r="Q813" s="2"/>
      <c r="R813" s="2"/>
      <c r="S813" s="2"/>
    </row>
    <row r="814" spans="1:19" x14ac:dyDescent="0.3">
      <c r="A814" s="2">
        <v>26366</v>
      </c>
      <c r="B814" s="2" t="s">
        <v>348</v>
      </c>
      <c r="C814" s="2" t="s">
        <v>349</v>
      </c>
      <c r="D814" s="2" t="s">
        <v>1980</v>
      </c>
      <c r="E814" s="2">
        <v>142</v>
      </c>
      <c r="F814" s="2">
        <v>26</v>
      </c>
      <c r="G814" s="2">
        <v>13</v>
      </c>
      <c r="H814" s="2">
        <v>13</v>
      </c>
      <c r="I814" s="1">
        <v>43916.510196759256</v>
      </c>
      <c r="J814" s="2" t="s">
        <v>350</v>
      </c>
      <c r="K814" s="2" t="s">
        <v>4069</v>
      </c>
      <c r="L814" s="2">
        <v>153</v>
      </c>
      <c r="M814" s="2">
        <v>0</v>
      </c>
      <c r="N814" s="2" t="s">
        <v>17</v>
      </c>
      <c r="O814" s="2" t="s">
        <v>17</v>
      </c>
      <c r="P814" s="2" t="s">
        <v>17</v>
      </c>
      <c r="Q814" s="2"/>
      <c r="R814" s="2"/>
      <c r="S814" s="2"/>
    </row>
    <row r="815" spans="1:19" x14ac:dyDescent="0.3">
      <c r="A815" s="2">
        <v>27336</v>
      </c>
      <c r="B815" s="2" t="s">
        <v>348</v>
      </c>
      <c r="C815" s="2" t="s">
        <v>349</v>
      </c>
      <c r="D815" s="2" t="s">
        <v>2999</v>
      </c>
      <c r="E815" s="2">
        <v>142</v>
      </c>
      <c r="F815" s="2">
        <v>6</v>
      </c>
      <c r="G815" s="2">
        <v>3</v>
      </c>
      <c r="H815" s="2">
        <v>3</v>
      </c>
      <c r="I815" s="1">
        <v>43916.510196759256</v>
      </c>
      <c r="J815" s="2" t="s">
        <v>350</v>
      </c>
      <c r="K815" s="2" t="s">
        <v>4116</v>
      </c>
      <c r="L815" s="2">
        <v>70</v>
      </c>
      <c r="M815" s="2">
        <v>0</v>
      </c>
      <c r="N815" s="2" t="s">
        <v>17</v>
      </c>
      <c r="O815" s="2" t="s">
        <v>17</v>
      </c>
      <c r="P815" s="2" t="s">
        <v>17</v>
      </c>
      <c r="Q815" s="2"/>
      <c r="R815" s="2"/>
      <c r="S815" s="2"/>
    </row>
    <row r="816" spans="1:19" x14ac:dyDescent="0.3">
      <c r="A816" s="2">
        <v>27445</v>
      </c>
      <c r="B816" s="2" t="s">
        <v>348</v>
      </c>
      <c r="C816" s="2" t="s">
        <v>349</v>
      </c>
      <c r="D816" s="2" t="s">
        <v>2393</v>
      </c>
      <c r="E816" s="2">
        <v>142</v>
      </c>
      <c r="F816" s="2">
        <v>10</v>
      </c>
      <c r="G816" s="2">
        <v>5</v>
      </c>
      <c r="H816" s="2">
        <v>5</v>
      </c>
      <c r="I816" s="1">
        <v>43916.510196759256</v>
      </c>
      <c r="J816" s="2" t="s">
        <v>350</v>
      </c>
      <c r="K816" s="2" t="s">
        <v>4125</v>
      </c>
      <c r="L816" s="2">
        <v>152</v>
      </c>
      <c r="M816" s="2">
        <v>0</v>
      </c>
      <c r="N816" s="2" t="s">
        <v>17</v>
      </c>
      <c r="O816" s="2" t="s">
        <v>17</v>
      </c>
      <c r="P816" s="2" t="s">
        <v>17</v>
      </c>
      <c r="Q816" s="2"/>
      <c r="R816" s="2"/>
      <c r="S816" s="2"/>
    </row>
    <row r="817" spans="1:19" x14ac:dyDescent="0.3">
      <c r="A817" s="2">
        <v>27537</v>
      </c>
      <c r="B817" s="2" t="s">
        <v>348</v>
      </c>
      <c r="C817" s="2" t="s">
        <v>349</v>
      </c>
      <c r="D817" s="2" t="s">
        <v>1301</v>
      </c>
      <c r="E817" s="2">
        <v>142</v>
      </c>
      <c r="F817" s="2">
        <v>6</v>
      </c>
      <c r="G817" s="2">
        <v>3</v>
      </c>
      <c r="H817" s="2">
        <v>3</v>
      </c>
      <c r="I817" s="1">
        <v>43916.510196759256</v>
      </c>
      <c r="J817" s="2" t="s">
        <v>350</v>
      </c>
      <c r="K817" s="2" t="s">
        <v>4131</v>
      </c>
      <c r="L817" s="2">
        <v>86</v>
      </c>
      <c r="M817" s="2">
        <v>0</v>
      </c>
      <c r="N817" s="2" t="s">
        <v>17</v>
      </c>
      <c r="O817" s="2" t="s">
        <v>17</v>
      </c>
      <c r="P817" s="2" t="s">
        <v>17</v>
      </c>
      <c r="Q817" s="2"/>
      <c r="R817" s="2"/>
      <c r="S817" s="2"/>
    </row>
    <row r="818" spans="1:19" x14ac:dyDescent="0.3">
      <c r="A818" s="2">
        <v>37178</v>
      </c>
      <c r="B818" s="2" t="s">
        <v>2831</v>
      </c>
      <c r="C818" s="2" t="s">
        <v>2832</v>
      </c>
      <c r="D818" s="2" t="s">
        <v>3829</v>
      </c>
      <c r="E818" s="2">
        <v>1883</v>
      </c>
      <c r="F818" s="2">
        <v>2</v>
      </c>
      <c r="G818" s="2">
        <v>1</v>
      </c>
      <c r="H818" s="2">
        <v>1</v>
      </c>
      <c r="I818" s="1">
        <v>43490.802569444444</v>
      </c>
      <c r="J818" s="2" t="s">
        <v>2833</v>
      </c>
      <c r="K818" s="2" t="s">
        <v>4624</v>
      </c>
      <c r="L818" s="2">
        <v>20</v>
      </c>
      <c r="M818" s="2">
        <v>0</v>
      </c>
      <c r="N818" s="2" t="s">
        <v>17</v>
      </c>
      <c r="O818" s="2" t="s">
        <v>17</v>
      </c>
      <c r="P818" s="2" t="s">
        <v>17</v>
      </c>
      <c r="Q818" s="2"/>
      <c r="R818" s="2"/>
      <c r="S818" s="2"/>
    </row>
    <row r="819" spans="1:19" x14ac:dyDescent="0.3">
      <c r="A819" s="2">
        <v>1148</v>
      </c>
      <c r="B819" s="2" t="s">
        <v>913</v>
      </c>
      <c r="C819" s="2" t="s">
        <v>914</v>
      </c>
      <c r="D819" s="2" t="s">
        <v>915</v>
      </c>
      <c r="E819" s="2">
        <v>354</v>
      </c>
      <c r="F819" s="2">
        <v>174</v>
      </c>
      <c r="G819" s="2">
        <v>0</v>
      </c>
      <c r="H819" s="2">
        <v>174</v>
      </c>
      <c r="I819" s="1">
        <v>43872.92374997685</v>
      </c>
      <c r="J819" s="2" t="s">
        <v>916</v>
      </c>
      <c r="K819" s="2" t="s">
        <v>917</v>
      </c>
      <c r="L819" s="2">
        <v>174</v>
      </c>
      <c r="M819" s="2">
        <v>0</v>
      </c>
      <c r="N819" s="2" t="s">
        <v>17</v>
      </c>
      <c r="O819" s="2" t="s">
        <v>17</v>
      </c>
      <c r="P819" s="2" t="s">
        <v>17</v>
      </c>
      <c r="Q819" s="2"/>
      <c r="R819" s="2"/>
      <c r="S819" s="2"/>
    </row>
    <row r="820" spans="1:19" x14ac:dyDescent="0.3">
      <c r="A820" s="2">
        <v>27652</v>
      </c>
      <c r="B820" s="2" t="s">
        <v>348</v>
      </c>
      <c r="C820" s="2" t="s">
        <v>349</v>
      </c>
      <c r="D820" s="2" t="s">
        <v>2440</v>
      </c>
      <c r="E820" s="2">
        <v>142</v>
      </c>
      <c r="F820" s="2">
        <v>4</v>
      </c>
      <c r="G820" s="2">
        <v>2</v>
      </c>
      <c r="H820" s="2">
        <v>2</v>
      </c>
      <c r="I820" s="1">
        <v>43916.510196759256</v>
      </c>
      <c r="J820" s="2" t="s">
        <v>350</v>
      </c>
      <c r="K820" s="2" t="s">
        <v>4134</v>
      </c>
      <c r="L820" s="2">
        <v>133</v>
      </c>
      <c r="M820" s="2">
        <v>0</v>
      </c>
      <c r="N820" s="2" t="s">
        <v>17</v>
      </c>
      <c r="O820" s="2" t="s">
        <v>17</v>
      </c>
      <c r="P820" s="2" t="s">
        <v>17</v>
      </c>
      <c r="Q820" s="2"/>
      <c r="R820" s="2"/>
      <c r="S820" s="2"/>
    </row>
    <row r="821" spans="1:19" x14ac:dyDescent="0.3">
      <c r="A821" s="2">
        <v>27735</v>
      </c>
      <c r="B821" s="2" t="s">
        <v>348</v>
      </c>
      <c r="C821" s="2" t="s">
        <v>349</v>
      </c>
      <c r="D821" s="2" t="s">
        <v>3144</v>
      </c>
      <c r="E821" s="2">
        <v>142</v>
      </c>
      <c r="F821" s="2">
        <v>4</v>
      </c>
      <c r="G821" s="2">
        <v>2</v>
      </c>
      <c r="H821" s="2">
        <v>2</v>
      </c>
      <c r="I821" s="1">
        <v>43916.510196759256</v>
      </c>
      <c r="J821" s="2" t="s">
        <v>350</v>
      </c>
      <c r="K821" s="2" t="s">
        <v>4138</v>
      </c>
      <c r="L821" s="2">
        <v>38</v>
      </c>
      <c r="M821" s="2">
        <v>0</v>
      </c>
      <c r="N821" s="2" t="s">
        <v>17</v>
      </c>
      <c r="O821" s="2" t="s">
        <v>17</v>
      </c>
      <c r="P821" s="2" t="s">
        <v>17</v>
      </c>
      <c r="Q821" s="2"/>
      <c r="R821" s="2"/>
      <c r="S821" s="2"/>
    </row>
    <row r="822" spans="1:19" x14ac:dyDescent="0.3">
      <c r="A822" s="2">
        <v>14214</v>
      </c>
      <c r="B822" s="2" t="s">
        <v>149</v>
      </c>
      <c r="C822" s="2" t="s">
        <v>150</v>
      </c>
      <c r="D822" s="2" t="s">
        <v>1995</v>
      </c>
      <c r="E822" s="2">
        <v>77</v>
      </c>
      <c r="F822" s="2">
        <v>2</v>
      </c>
      <c r="G822" s="2">
        <v>1</v>
      </c>
      <c r="H822" s="2">
        <v>1</v>
      </c>
      <c r="I822" s="1">
        <v>43916.71707175926</v>
      </c>
      <c r="J822" s="2" t="s">
        <v>152</v>
      </c>
      <c r="K822" s="2" t="s">
        <v>3271</v>
      </c>
      <c r="L822" s="2">
        <v>354</v>
      </c>
      <c r="M822" s="2">
        <v>0</v>
      </c>
      <c r="N822" s="2" t="s">
        <v>17</v>
      </c>
      <c r="O822" s="2" t="s">
        <v>17</v>
      </c>
      <c r="P822" s="2" t="s">
        <v>17</v>
      </c>
      <c r="Q822" s="2"/>
      <c r="R822" s="2"/>
      <c r="S822" s="2"/>
    </row>
    <row r="823" spans="1:19" x14ac:dyDescent="0.3">
      <c r="A823" s="2">
        <v>7124</v>
      </c>
      <c r="B823" s="2" t="s">
        <v>2286</v>
      </c>
      <c r="C823" s="2" t="s">
        <v>2099</v>
      </c>
      <c r="D823" s="2" t="s">
        <v>2336</v>
      </c>
      <c r="E823" s="2">
        <v>1254</v>
      </c>
      <c r="F823" s="2">
        <v>13</v>
      </c>
      <c r="G823" s="2">
        <v>11</v>
      </c>
      <c r="H823" s="2">
        <v>2</v>
      </c>
      <c r="I823" s="1">
        <v>43648.863206018519</v>
      </c>
      <c r="J823" s="2" t="s">
        <v>2287</v>
      </c>
      <c r="K823" s="2" t="s">
        <v>2352</v>
      </c>
      <c r="L823" s="2">
        <v>85</v>
      </c>
      <c r="M823" s="2">
        <v>0</v>
      </c>
      <c r="N823" s="2" t="s">
        <v>17</v>
      </c>
      <c r="O823" s="2" t="s">
        <v>17</v>
      </c>
      <c r="P823" s="2" t="s">
        <v>17</v>
      </c>
      <c r="Q823" s="2"/>
      <c r="R823" s="2"/>
      <c r="S823" s="2"/>
    </row>
    <row r="824" spans="1:19" x14ac:dyDescent="0.3">
      <c r="A824" s="2">
        <v>27906</v>
      </c>
      <c r="B824" s="2" t="s">
        <v>348</v>
      </c>
      <c r="C824" s="2" t="s">
        <v>349</v>
      </c>
      <c r="D824" s="2" t="s">
        <v>3173</v>
      </c>
      <c r="E824" s="2">
        <v>142</v>
      </c>
      <c r="F824" s="2">
        <v>14</v>
      </c>
      <c r="G824" s="2">
        <v>7</v>
      </c>
      <c r="H824" s="2">
        <v>7</v>
      </c>
      <c r="I824" s="1">
        <v>43916.510196759256</v>
      </c>
      <c r="J824" s="2" t="s">
        <v>350</v>
      </c>
      <c r="K824" s="2" t="s">
        <v>4150</v>
      </c>
      <c r="L824" s="2">
        <v>266</v>
      </c>
      <c r="M824" s="2">
        <v>0</v>
      </c>
      <c r="N824" s="2" t="s">
        <v>17</v>
      </c>
      <c r="O824" s="2" t="s">
        <v>17</v>
      </c>
      <c r="P824" s="2" t="s">
        <v>17</v>
      </c>
      <c r="Q824" s="2"/>
      <c r="R824" s="2"/>
      <c r="S824" s="2"/>
    </row>
    <row r="825" spans="1:19" x14ac:dyDescent="0.3">
      <c r="A825" s="2">
        <v>28003</v>
      </c>
      <c r="B825" s="2" t="s">
        <v>348</v>
      </c>
      <c r="C825" s="2" t="s">
        <v>349</v>
      </c>
      <c r="D825" s="2" t="s">
        <v>3195</v>
      </c>
      <c r="E825" s="2">
        <v>142</v>
      </c>
      <c r="F825" s="2">
        <v>16</v>
      </c>
      <c r="G825" s="2">
        <v>8</v>
      </c>
      <c r="H825" s="2">
        <v>8</v>
      </c>
      <c r="I825" s="1">
        <v>43916.510196759256</v>
      </c>
      <c r="J825" s="2" t="s">
        <v>350</v>
      </c>
      <c r="K825" s="2" t="s">
        <v>4156</v>
      </c>
      <c r="L825" s="2">
        <v>276</v>
      </c>
      <c r="M825" s="2">
        <v>0</v>
      </c>
      <c r="N825" s="2" t="s">
        <v>17</v>
      </c>
      <c r="O825" s="2" t="s">
        <v>17</v>
      </c>
      <c r="P825" s="2" t="s">
        <v>17</v>
      </c>
      <c r="Q825" s="2"/>
      <c r="R825" s="2"/>
      <c r="S825" s="2"/>
    </row>
    <row r="826" spans="1:19" x14ac:dyDescent="0.3">
      <c r="A826" s="2">
        <v>32399</v>
      </c>
      <c r="B826" s="2" t="s">
        <v>2903</v>
      </c>
      <c r="C826" s="2" t="s">
        <v>2904</v>
      </c>
      <c r="D826" s="2" t="s">
        <v>3208</v>
      </c>
      <c r="E826" s="2">
        <v>2006</v>
      </c>
      <c r="F826" s="2">
        <v>101</v>
      </c>
      <c r="G826" s="2">
        <v>101</v>
      </c>
      <c r="H826" s="2">
        <v>0</v>
      </c>
      <c r="I826" s="1">
        <v>43472.466412037036</v>
      </c>
      <c r="J826" s="2" t="s">
        <v>2905</v>
      </c>
      <c r="K826" s="2" t="s">
        <v>4412</v>
      </c>
      <c r="L826" s="2">
        <v>101</v>
      </c>
      <c r="M826" s="2">
        <v>0</v>
      </c>
      <c r="N826" s="2" t="s">
        <v>55</v>
      </c>
      <c r="O826" s="2" t="s">
        <v>28</v>
      </c>
      <c r="P826" s="2" t="s">
        <v>29</v>
      </c>
      <c r="Q826" s="2" t="s">
        <v>2906</v>
      </c>
      <c r="R826" s="2" t="s">
        <v>2907</v>
      </c>
      <c r="S826" s="2" t="s">
        <v>17</v>
      </c>
    </row>
    <row r="827" spans="1:19" x14ac:dyDescent="0.3">
      <c r="A827" s="2">
        <v>1280</v>
      </c>
      <c r="B827" s="2" t="s">
        <v>991</v>
      </c>
      <c r="C827" s="2" t="s">
        <v>992</v>
      </c>
      <c r="D827" s="2" t="s">
        <v>993</v>
      </c>
      <c r="E827" s="2">
        <v>376</v>
      </c>
      <c r="F827" s="2">
        <v>13</v>
      </c>
      <c r="G827" s="2">
        <v>7</v>
      </c>
      <c r="H827" s="2">
        <v>6</v>
      </c>
      <c r="I827" s="1">
        <v>43872.92374997685</v>
      </c>
      <c r="J827" s="2" t="s">
        <v>994</v>
      </c>
      <c r="K827" s="2" t="s">
        <v>995</v>
      </c>
      <c r="L827" s="2">
        <v>175</v>
      </c>
      <c r="M827" s="2">
        <v>0</v>
      </c>
      <c r="N827" s="2" t="s">
        <v>17</v>
      </c>
      <c r="O827" s="2" t="s">
        <v>17</v>
      </c>
      <c r="P827" s="2" t="s">
        <v>17</v>
      </c>
      <c r="Q827" s="2"/>
      <c r="R827" s="2"/>
      <c r="S827" s="2"/>
    </row>
    <row r="828" spans="1:19" x14ac:dyDescent="0.3">
      <c r="A828" s="2">
        <v>3473</v>
      </c>
      <c r="B828" s="2" t="s">
        <v>259</v>
      </c>
      <c r="C828" s="2" t="s">
        <v>260</v>
      </c>
      <c r="D828" s="2" t="s">
        <v>375</v>
      </c>
      <c r="E828" s="2">
        <v>112</v>
      </c>
      <c r="F828" s="2">
        <v>47</v>
      </c>
      <c r="G828" s="2">
        <v>47</v>
      </c>
      <c r="H828" s="2">
        <v>0</v>
      </c>
      <c r="I828" s="1">
        <v>43915.956250000003</v>
      </c>
      <c r="J828" s="2" t="s">
        <v>261</v>
      </c>
      <c r="K828" s="2" t="s">
        <v>1638</v>
      </c>
      <c r="L828" s="2">
        <v>47</v>
      </c>
      <c r="M828" s="2">
        <v>0</v>
      </c>
      <c r="N828" s="2" t="s">
        <v>17</v>
      </c>
      <c r="O828" s="2" t="s">
        <v>17</v>
      </c>
      <c r="P828" s="2" t="s">
        <v>17</v>
      </c>
      <c r="Q828" s="2"/>
      <c r="R828" s="2"/>
      <c r="S828" s="2"/>
    </row>
    <row r="829" spans="1:19" x14ac:dyDescent="0.3">
      <c r="A829" s="2">
        <v>13693</v>
      </c>
      <c r="B829" s="2" t="s">
        <v>149</v>
      </c>
      <c r="C829" s="2" t="s">
        <v>150</v>
      </c>
      <c r="D829" s="2" t="s">
        <v>3206</v>
      </c>
      <c r="E829" s="2">
        <v>77</v>
      </c>
      <c r="F829" s="2">
        <v>2</v>
      </c>
      <c r="G829" s="2">
        <v>1</v>
      </c>
      <c r="H829" s="2">
        <v>1</v>
      </c>
      <c r="I829" s="1">
        <v>43916.71707175926</v>
      </c>
      <c r="J829" s="2" t="s">
        <v>152</v>
      </c>
      <c r="K829" s="2" t="s">
        <v>3207</v>
      </c>
      <c r="L829" s="2">
        <v>121</v>
      </c>
      <c r="M829" s="2">
        <v>0</v>
      </c>
      <c r="N829" s="2" t="s">
        <v>17</v>
      </c>
      <c r="O829" s="2" t="s">
        <v>17</v>
      </c>
      <c r="P829" s="2" t="s">
        <v>17</v>
      </c>
      <c r="Q829" s="2"/>
      <c r="R829" s="2"/>
      <c r="S829" s="2"/>
    </row>
    <row r="830" spans="1:19" x14ac:dyDescent="0.3">
      <c r="A830" s="2">
        <v>1320</v>
      </c>
      <c r="B830" s="2" t="s">
        <v>922</v>
      </c>
      <c r="C830" s="2" t="s">
        <v>923</v>
      </c>
      <c r="D830" s="2" t="s">
        <v>1019</v>
      </c>
      <c r="E830" s="2">
        <v>351</v>
      </c>
      <c r="F830" s="2">
        <v>3</v>
      </c>
      <c r="G830" s="2">
        <v>3</v>
      </c>
      <c r="H830" s="2">
        <v>0</v>
      </c>
      <c r="I830" s="1">
        <v>43874.523634259262</v>
      </c>
      <c r="J830" s="2" t="s">
        <v>924</v>
      </c>
      <c r="K830" s="2" t="s">
        <v>1020</v>
      </c>
      <c r="L830" s="2">
        <v>169</v>
      </c>
      <c r="M830" s="2">
        <v>0</v>
      </c>
      <c r="N830" s="2" t="s">
        <v>33</v>
      </c>
      <c r="O830" s="2" t="s">
        <v>28</v>
      </c>
      <c r="P830" s="2" t="s">
        <v>29</v>
      </c>
      <c r="Q830" s="2" t="s">
        <v>925</v>
      </c>
      <c r="R830" s="2" t="s">
        <v>926</v>
      </c>
      <c r="S830" s="2" t="s">
        <v>17</v>
      </c>
    </row>
    <row r="831" spans="1:19" x14ac:dyDescent="0.3">
      <c r="A831" s="2">
        <v>13784</v>
      </c>
      <c r="B831" s="2" t="s">
        <v>149</v>
      </c>
      <c r="C831" s="2" t="s">
        <v>150</v>
      </c>
      <c r="D831" s="2" t="s">
        <v>3211</v>
      </c>
      <c r="E831" s="2">
        <v>77</v>
      </c>
      <c r="F831" s="2">
        <v>2</v>
      </c>
      <c r="G831" s="2">
        <v>1</v>
      </c>
      <c r="H831" s="2">
        <v>1</v>
      </c>
      <c r="I831" s="1">
        <v>43916.71707175926</v>
      </c>
      <c r="J831" s="2" t="s">
        <v>152</v>
      </c>
      <c r="K831" s="2" t="s">
        <v>3212</v>
      </c>
      <c r="L831" s="2">
        <v>189</v>
      </c>
      <c r="M831" s="2">
        <v>0</v>
      </c>
      <c r="N831" s="2" t="s">
        <v>17</v>
      </c>
      <c r="O831" s="2" t="s">
        <v>17</v>
      </c>
      <c r="P831" s="2" t="s">
        <v>17</v>
      </c>
      <c r="Q831" s="2"/>
      <c r="R831" s="2"/>
      <c r="S831" s="2"/>
    </row>
    <row r="832" spans="1:19" x14ac:dyDescent="0.3">
      <c r="A832" s="2">
        <v>14345</v>
      </c>
      <c r="B832" s="2" t="s">
        <v>149</v>
      </c>
      <c r="C832" s="2" t="s">
        <v>150</v>
      </c>
      <c r="D832" s="2" t="s">
        <v>1312</v>
      </c>
      <c r="E832" s="2">
        <v>77</v>
      </c>
      <c r="F832" s="2">
        <v>2</v>
      </c>
      <c r="G832" s="2">
        <v>1</v>
      </c>
      <c r="H832" s="2">
        <v>1</v>
      </c>
      <c r="I832" s="1">
        <v>43916.71707175926</v>
      </c>
      <c r="J832" s="2" t="s">
        <v>152</v>
      </c>
      <c r="K832" s="2" t="s">
        <v>3284</v>
      </c>
      <c r="L832" s="2">
        <v>222</v>
      </c>
      <c r="M832" s="2">
        <v>0</v>
      </c>
      <c r="N832" s="2" t="s">
        <v>17</v>
      </c>
      <c r="O832" s="2" t="s">
        <v>17</v>
      </c>
      <c r="P832" s="2" t="s">
        <v>17</v>
      </c>
      <c r="Q832" s="2"/>
      <c r="R832" s="2"/>
      <c r="S832" s="2"/>
    </row>
    <row r="833" spans="1:19" x14ac:dyDescent="0.3">
      <c r="A833" s="2">
        <v>16421</v>
      </c>
      <c r="B833" s="2" t="s">
        <v>1280</v>
      </c>
      <c r="C833" s="2" t="s">
        <v>228</v>
      </c>
      <c r="D833" s="2" t="s">
        <v>1412</v>
      </c>
      <c r="E833" s="2">
        <v>516</v>
      </c>
      <c r="F833" s="2">
        <v>94</v>
      </c>
      <c r="G833" s="2">
        <v>0</v>
      </c>
      <c r="H833" s="2">
        <v>94</v>
      </c>
      <c r="I833" s="1">
        <v>43850.62164351852</v>
      </c>
      <c r="J833" s="2" t="s">
        <v>1281</v>
      </c>
      <c r="K833" s="2" t="s">
        <v>3461</v>
      </c>
      <c r="L833" s="2">
        <v>94</v>
      </c>
      <c r="M833" s="2">
        <v>0</v>
      </c>
      <c r="N833" s="2" t="s">
        <v>17</v>
      </c>
      <c r="O833" s="2" t="s">
        <v>17</v>
      </c>
      <c r="P833" s="2" t="s">
        <v>17</v>
      </c>
      <c r="Q833" s="2"/>
      <c r="R833" s="2"/>
      <c r="S833" s="2"/>
    </row>
    <row r="834" spans="1:19" x14ac:dyDescent="0.3">
      <c r="A834" s="2">
        <v>16806</v>
      </c>
      <c r="B834" s="2" t="s">
        <v>1280</v>
      </c>
      <c r="C834" s="2" t="s">
        <v>228</v>
      </c>
      <c r="D834" s="2" t="s">
        <v>1437</v>
      </c>
      <c r="E834" s="2">
        <v>516</v>
      </c>
      <c r="F834" s="2">
        <v>2</v>
      </c>
      <c r="G834" s="2">
        <v>1</v>
      </c>
      <c r="H834" s="2">
        <v>1</v>
      </c>
      <c r="I834" s="1">
        <v>43850.62164351852</v>
      </c>
      <c r="J834" s="2" t="s">
        <v>1281</v>
      </c>
      <c r="K834" s="2" t="s">
        <v>3489</v>
      </c>
      <c r="L834" s="2">
        <v>162</v>
      </c>
      <c r="M834" s="2">
        <v>0</v>
      </c>
      <c r="N834" s="2" t="s">
        <v>17</v>
      </c>
      <c r="O834" s="2" t="s">
        <v>17</v>
      </c>
      <c r="P834" s="2" t="s">
        <v>17</v>
      </c>
      <c r="Q834" s="2"/>
      <c r="R834" s="2"/>
      <c r="S834" s="2"/>
    </row>
    <row r="835" spans="1:19" x14ac:dyDescent="0.3">
      <c r="A835" s="2">
        <v>28230</v>
      </c>
      <c r="B835" s="2" t="s">
        <v>348</v>
      </c>
      <c r="C835" s="2" t="s">
        <v>349</v>
      </c>
      <c r="D835" s="2" t="s">
        <v>1462</v>
      </c>
      <c r="E835" s="2">
        <v>142</v>
      </c>
      <c r="F835" s="2">
        <v>4</v>
      </c>
      <c r="G835" s="2">
        <v>2</v>
      </c>
      <c r="H835" s="2">
        <v>2</v>
      </c>
      <c r="I835" s="1">
        <v>43916.510196759256</v>
      </c>
      <c r="J835" s="2" t="s">
        <v>350</v>
      </c>
      <c r="K835" s="2" t="s">
        <v>4172</v>
      </c>
      <c r="L835" s="2">
        <v>77</v>
      </c>
      <c r="M835" s="2">
        <v>0</v>
      </c>
      <c r="N835" s="2" t="s">
        <v>17</v>
      </c>
      <c r="O835" s="2" t="s">
        <v>17</v>
      </c>
      <c r="P835" s="2" t="s">
        <v>17</v>
      </c>
      <c r="Q835" s="2"/>
      <c r="R835" s="2"/>
      <c r="S835" s="2"/>
    </row>
    <row r="836" spans="1:19" x14ac:dyDescent="0.3">
      <c r="A836" s="2">
        <v>17161</v>
      </c>
      <c r="B836" s="2" t="s">
        <v>1280</v>
      </c>
      <c r="C836" s="2" t="s">
        <v>228</v>
      </c>
      <c r="D836" s="2" t="s">
        <v>1400</v>
      </c>
      <c r="E836" s="2">
        <v>516</v>
      </c>
      <c r="F836" s="2">
        <v>95</v>
      </c>
      <c r="G836" s="2">
        <v>7</v>
      </c>
      <c r="H836" s="2">
        <v>88</v>
      </c>
      <c r="I836" s="1">
        <v>43850.62164351852</v>
      </c>
      <c r="J836" s="2" t="s">
        <v>1281</v>
      </c>
      <c r="K836" s="2" t="s">
        <v>3520</v>
      </c>
      <c r="L836" s="2">
        <v>16</v>
      </c>
      <c r="M836" s="2">
        <v>0</v>
      </c>
      <c r="N836" s="2" t="s">
        <v>17</v>
      </c>
      <c r="O836" s="2" t="s">
        <v>17</v>
      </c>
      <c r="P836" s="2" t="s">
        <v>17</v>
      </c>
      <c r="Q836" s="2"/>
      <c r="R836" s="2"/>
      <c r="S836" s="2"/>
    </row>
    <row r="837" spans="1:19" x14ac:dyDescent="0.3">
      <c r="A837" s="2">
        <v>17355</v>
      </c>
      <c r="B837" s="2" t="s">
        <v>1280</v>
      </c>
      <c r="C837" s="2" t="s">
        <v>228</v>
      </c>
      <c r="D837" s="2" t="s">
        <v>1531</v>
      </c>
      <c r="E837" s="2">
        <v>516</v>
      </c>
      <c r="F837" s="2">
        <v>67</v>
      </c>
      <c r="G837" s="2">
        <v>0</v>
      </c>
      <c r="H837" s="2">
        <v>67</v>
      </c>
      <c r="I837" s="1">
        <v>43850.62164351852</v>
      </c>
      <c r="J837" s="2" t="s">
        <v>1281</v>
      </c>
      <c r="K837" s="2" t="s">
        <v>3536</v>
      </c>
      <c r="L837" s="2">
        <v>67</v>
      </c>
      <c r="M837" s="2">
        <v>0</v>
      </c>
      <c r="N837" s="2" t="s">
        <v>17</v>
      </c>
      <c r="O837" s="2" t="s">
        <v>17</v>
      </c>
      <c r="P837" s="2" t="s">
        <v>17</v>
      </c>
      <c r="Q837" s="2"/>
      <c r="R837" s="2"/>
      <c r="S837" s="2"/>
    </row>
    <row r="838" spans="1:19" x14ac:dyDescent="0.3">
      <c r="A838" s="2">
        <v>17486</v>
      </c>
      <c r="B838" s="2" t="s">
        <v>1280</v>
      </c>
      <c r="C838" s="2" t="s">
        <v>228</v>
      </c>
      <c r="D838" s="2" t="s">
        <v>1291</v>
      </c>
      <c r="E838" s="2">
        <v>516</v>
      </c>
      <c r="F838" s="2">
        <v>93</v>
      </c>
      <c r="G838" s="2">
        <v>0</v>
      </c>
      <c r="H838" s="2">
        <v>93</v>
      </c>
      <c r="I838" s="1">
        <v>43850.62164351852</v>
      </c>
      <c r="J838" s="2" t="s">
        <v>1281</v>
      </c>
      <c r="K838" s="2" t="s">
        <v>1494</v>
      </c>
      <c r="L838" s="2">
        <v>93</v>
      </c>
      <c r="M838" s="2">
        <v>0</v>
      </c>
      <c r="N838" s="2" t="s">
        <v>17</v>
      </c>
      <c r="O838" s="2" t="s">
        <v>17</v>
      </c>
      <c r="P838" s="2" t="s">
        <v>17</v>
      </c>
      <c r="Q838" s="2"/>
      <c r="R838" s="2"/>
      <c r="S838" s="2"/>
    </row>
    <row r="839" spans="1:19" x14ac:dyDescent="0.3">
      <c r="A839" s="2">
        <v>10669</v>
      </c>
      <c r="B839" s="2" t="s">
        <v>661</v>
      </c>
      <c r="C839" s="2" t="s">
        <v>662</v>
      </c>
      <c r="D839" s="2" t="s">
        <v>1283</v>
      </c>
      <c r="E839" s="2">
        <v>266</v>
      </c>
      <c r="F839" s="2">
        <v>8</v>
      </c>
      <c r="G839" s="2">
        <v>6</v>
      </c>
      <c r="H839" s="2">
        <v>2</v>
      </c>
      <c r="I839" s="1">
        <v>43894.792210648149</v>
      </c>
      <c r="J839" s="2" t="s">
        <v>663</v>
      </c>
      <c r="K839" s="2" t="s">
        <v>2867</v>
      </c>
      <c r="L839" s="2">
        <v>200</v>
      </c>
      <c r="M839" s="2">
        <v>0</v>
      </c>
      <c r="N839" s="2" t="s">
        <v>17</v>
      </c>
      <c r="O839" s="2" t="s">
        <v>17</v>
      </c>
      <c r="P839" s="2" t="s">
        <v>17</v>
      </c>
      <c r="Q839" s="2"/>
      <c r="R839" s="2"/>
      <c r="S839" s="2"/>
    </row>
    <row r="840" spans="1:19" x14ac:dyDescent="0.3">
      <c r="A840" s="2">
        <v>28303</v>
      </c>
      <c r="B840" s="2" t="s">
        <v>348</v>
      </c>
      <c r="C840" s="2" t="s">
        <v>349</v>
      </c>
      <c r="D840" s="2" t="s">
        <v>3574</v>
      </c>
      <c r="E840" s="2">
        <v>142</v>
      </c>
      <c r="F840" s="2">
        <v>14</v>
      </c>
      <c r="G840" s="2">
        <v>7</v>
      </c>
      <c r="H840" s="2">
        <v>7</v>
      </c>
      <c r="I840" s="1">
        <v>43916.510196759256</v>
      </c>
      <c r="J840" s="2" t="s">
        <v>350</v>
      </c>
      <c r="K840" s="2" t="s">
        <v>4174</v>
      </c>
      <c r="L840" s="2">
        <v>113</v>
      </c>
      <c r="M840" s="2">
        <v>0</v>
      </c>
      <c r="N840" s="2" t="s">
        <v>17</v>
      </c>
      <c r="O840" s="2" t="s">
        <v>17</v>
      </c>
      <c r="P840" s="2" t="s">
        <v>17</v>
      </c>
      <c r="Q840" s="2"/>
      <c r="R840" s="2"/>
      <c r="S840" s="2"/>
    </row>
    <row r="841" spans="1:19" x14ac:dyDescent="0.3">
      <c r="A841" s="2">
        <v>14431</v>
      </c>
      <c r="B841" s="2" t="s">
        <v>149</v>
      </c>
      <c r="C841" s="2" t="s">
        <v>150</v>
      </c>
      <c r="D841" s="2" t="s">
        <v>3291</v>
      </c>
      <c r="E841" s="2">
        <v>77</v>
      </c>
      <c r="F841" s="2">
        <v>2</v>
      </c>
      <c r="G841" s="2">
        <v>1</v>
      </c>
      <c r="H841" s="2">
        <v>1</v>
      </c>
      <c r="I841" s="1">
        <v>43916.71707175926</v>
      </c>
      <c r="J841" s="2" t="s">
        <v>152</v>
      </c>
      <c r="K841" s="2" t="s">
        <v>3292</v>
      </c>
      <c r="L841" s="2">
        <v>229</v>
      </c>
      <c r="M841" s="2">
        <v>0</v>
      </c>
      <c r="N841" s="2" t="s">
        <v>17</v>
      </c>
      <c r="O841" s="2" t="s">
        <v>17</v>
      </c>
      <c r="P841" s="2" t="s">
        <v>17</v>
      </c>
      <c r="Q841" s="2"/>
      <c r="R841" s="2"/>
      <c r="S841" s="2"/>
    </row>
    <row r="842" spans="1:19" x14ac:dyDescent="0.3">
      <c r="A842" s="2">
        <v>11514</v>
      </c>
      <c r="B842" s="2" t="s">
        <v>1969</v>
      </c>
      <c r="C842" s="2" t="s">
        <v>228</v>
      </c>
      <c r="D842" s="2" t="s">
        <v>2377</v>
      </c>
      <c r="E842" s="2">
        <v>987</v>
      </c>
      <c r="F842" s="2">
        <v>1</v>
      </c>
      <c r="G842" s="2">
        <v>0</v>
      </c>
      <c r="H842" s="2">
        <v>1</v>
      </c>
      <c r="I842" s="1">
        <v>43731.648379629631</v>
      </c>
      <c r="J842" s="2" t="s">
        <v>1970</v>
      </c>
      <c r="K842" s="2" t="s">
        <v>2968</v>
      </c>
      <c r="L842" s="2">
        <v>113</v>
      </c>
      <c r="M842" s="2">
        <v>0</v>
      </c>
      <c r="N842" s="2" t="s">
        <v>17</v>
      </c>
      <c r="O842" s="2" t="s">
        <v>17</v>
      </c>
      <c r="P842" s="2" t="s">
        <v>17</v>
      </c>
      <c r="Q842" s="2"/>
      <c r="R842" s="2"/>
      <c r="S842" s="2"/>
    </row>
    <row r="843" spans="1:19" x14ac:dyDescent="0.3">
      <c r="A843" s="2">
        <v>11376</v>
      </c>
      <c r="B843" s="2" t="s">
        <v>2426</v>
      </c>
      <c r="C843" s="2" t="s">
        <v>2427</v>
      </c>
      <c r="D843" s="2" t="s">
        <v>2594</v>
      </c>
      <c r="E843" s="2">
        <v>1376</v>
      </c>
      <c r="F843" s="2">
        <v>6</v>
      </c>
      <c r="G843" s="2">
        <v>3</v>
      </c>
      <c r="H843" s="2">
        <v>3</v>
      </c>
      <c r="I843" s="1">
        <v>43594.5391087963</v>
      </c>
      <c r="J843" s="2" t="s">
        <v>2428</v>
      </c>
      <c r="K843" s="2" t="s">
        <v>2948</v>
      </c>
      <c r="L843" s="2">
        <v>48</v>
      </c>
      <c r="M843" s="2">
        <v>0</v>
      </c>
      <c r="N843" s="2" t="s">
        <v>17</v>
      </c>
      <c r="O843" s="2" t="s">
        <v>17</v>
      </c>
      <c r="P843" s="2" t="s">
        <v>17</v>
      </c>
      <c r="Q843" s="2"/>
      <c r="R843" s="2"/>
      <c r="S843" s="2"/>
    </row>
    <row r="844" spans="1:19" x14ac:dyDescent="0.3">
      <c r="A844" s="2">
        <v>36395</v>
      </c>
      <c r="B844" s="2" t="s">
        <v>2555</v>
      </c>
      <c r="C844" s="2" t="s">
        <v>2556</v>
      </c>
      <c r="D844" s="2" t="s">
        <v>4469</v>
      </c>
      <c r="E844" s="2">
        <v>1485</v>
      </c>
      <c r="F844" s="2">
        <v>2</v>
      </c>
      <c r="G844" s="2">
        <v>1</v>
      </c>
      <c r="H844" s="2">
        <v>1</v>
      </c>
      <c r="I844" s="1">
        <v>43564.629710648151</v>
      </c>
      <c r="J844" s="2" t="s">
        <v>2557</v>
      </c>
      <c r="K844" s="2" t="s">
        <v>4580</v>
      </c>
      <c r="L844" s="2">
        <v>64</v>
      </c>
      <c r="M844" s="2">
        <v>0</v>
      </c>
      <c r="N844" s="2" t="s">
        <v>17</v>
      </c>
      <c r="O844" s="2" t="s">
        <v>17</v>
      </c>
      <c r="P844" s="2" t="s">
        <v>17</v>
      </c>
      <c r="Q844" s="2"/>
      <c r="R844" s="2"/>
      <c r="S844" s="2"/>
    </row>
    <row r="845" spans="1:19" x14ac:dyDescent="0.3">
      <c r="A845" s="2">
        <v>38702</v>
      </c>
      <c r="B845" s="2" t="s">
        <v>4006</v>
      </c>
      <c r="C845" s="2" t="s">
        <v>4007</v>
      </c>
      <c r="D845" s="2" t="s">
        <v>4673</v>
      </c>
      <c r="E845" s="2">
        <v>4603</v>
      </c>
      <c r="F845" s="2">
        <v>2</v>
      </c>
      <c r="G845" s="2">
        <v>1</v>
      </c>
      <c r="H845" s="2">
        <v>1</v>
      </c>
      <c r="I845" s="1">
        <v>42850.719074074077</v>
      </c>
      <c r="J845" s="2" t="s">
        <v>4008</v>
      </c>
      <c r="K845" s="2" t="s">
        <v>4674</v>
      </c>
      <c r="L845" s="2">
        <v>62</v>
      </c>
      <c r="M845" s="2">
        <v>0</v>
      </c>
      <c r="N845" s="2" t="s">
        <v>17</v>
      </c>
      <c r="O845" s="2" t="s">
        <v>17</v>
      </c>
      <c r="P845" s="2" t="s">
        <v>17</v>
      </c>
      <c r="Q845" s="2" t="s">
        <v>4009</v>
      </c>
      <c r="R845" s="2" t="s">
        <v>17</v>
      </c>
      <c r="S845" s="2" t="s">
        <v>17</v>
      </c>
    </row>
    <row r="846" spans="1:19" x14ac:dyDescent="0.3">
      <c r="A846" s="2">
        <v>30353</v>
      </c>
      <c r="B846" s="2" t="s">
        <v>3680</v>
      </c>
      <c r="C846" s="2" t="s">
        <v>3681</v>
      </c>
      <c r="D846" s="2" t="s">
        <v>3821</v>
      </c>
      <c r="E846" s="2">
        <v>3480</v>
      </c>
      <c r="F846" s="2">
        <v>4</v>
      </c>
      <c r="G846" s="2">
        <v>1</v>
      </c>
      <c r="H846" s="2">
        <v>3</v>
      </c>
      <c r="I846" s="1">
        <v>43124.644409722219</v>
      </c>
      <c r="J846" s="2" t="s">
        <v>3682</v>
      </c>
      <c r="K846" s="2" t="s">
        <v>4313</v>
      </c>
      <c r="L846" s="2">
        <v>77</v>
      </c>
      <c r="M846" s="2">
        <v>0</v>
      </c>
      <c r="N846" s="2" t="s">
        <v>17</v>
      </c>
      <c r="O846" s="2" t="s">
        <v>17</v>
      </c>
      <c r="P846" s="2" t="s">
        <v>17</v>
      </c>
      <c r="Q846" s="2"/>
      <c r="R846" s="2"/>
      <c r="S846" s="2"/>
    </row>
    <row r="847" spans="1:19" x14ac:dyDescent="0.3">
      <c r="A847" s="2">
        <v>32546</v>
      </c>
      <c r="B847" s="2" t="s">
        <v>2903</v>
      </c>
      <c r="C847" s="2" t="s">
        <v>2904</v>
      </c>
      <c r="D847" s="2" t="s">
        <v>4319</v>
      </c>
      <c r="E847" s="2">
        <v>2006</v>
      </c>
      <c r="F847" s="2">
        <v>2</v>
      </c>
      <c r="G847" s="2">
        <v>1</v>
      </c>
      <c r="H847" s="2">
        <v>1</v>
      </c>
      <c r="I847" s="1">
        <v>43472.466412037036</v>
      </c>
      <c r="J847" s="2" t="s">
        <v>2905</v>
      </c>
      <c r="K847" s="2" t="s">
        <v>4425</v>
      </c>
      <c r="L847" s="2">
        <v>27</v>
      </c>
      <c r="M847" s="2">
        <v>0</v>
      </c>
      <c r="N847" s="2" t="s">
        <v>55</v>
      </c>
      <c r="O847" s="2" t="s">
        <v>28</v>
      </c>
      <c r="P847" s="2" t="s">
        <v>29</v>
      </c>
      <c r="Q847" s="2" t="s">
        <v>2906</v>
      </c>
      <c r="R847" s="2" t="s">
        <v>2907</v>
      </c>
      <c r="S847" s="2" t="s">
        <v>17</v>
      </c>
    </row>
    <row r="848" spans="1:19" x14ac:dyDescent="0.3">
      <c r="A848" s="2">
        <v>37124</v>
      </c>
      <c r="B848" s="2" t="s">
        <v>2834</v>
      </c>
      <c r="C848" s="2" t="s">
        <v>2835</v>
      </c>
      <c r="D848" s="2" t="s">
        <v>4059</v>
      </c>
      <c r="E848" s="2">
        <v>1884</v>
      </c>
      <c r="F848" s="2">
        <v>2</v>
      </c>
      <c r="G848" s="2">
        <v>1</v>
      </c>
      <c r="H848" s="2">
        <v>1</v>
      </c>
      <c r="I848" s="1">
        <v>43493.700104166666</v>
      </c>
      <c r="J848" s="2" t="s">
        <v>2836</v>
      </c>
      <c r="K848" s="2" t="s">
        <v>4619</v>
      </c>
      <c r="L848" s="2">
        <v>18</v>
      </c>
      <c r="M848" s="2">
        <v>0</v>
      </c>
      <c r="N848" s="2" t="s">
        <v>55</v>
      </c>
      <c r="O848" s="2" t="s">
        <v>28</v>
      </c>
      <c r="P848" s="2" t="s">
        <v>29</v>
      </c>
      <c r="Q848" s="2" t="s">
        <v>2501</v>
      </c>
      <c r="R848" s="2" t="s">
        <v>2445</v>
      </c>
      <c r="S848" s="2" t="s">
        <v>17</v>
      </c>
    </row>
    <row r="849" spans="1:19" x14ac:dyDescent="0.3">
      <c r="A849" s="2">
        <v>1219</v>
      </c>
      <c r="B849" s="2" t="s">
        <v>154</v>
      </c>
      <c r="C849" s="2" t="s">
        <v>155</v>
      </c>
      <c r="D849" s="2" t="s">
        <v>957</v>
      </c>
      <c r="E849" s="2">
        <v>74</v>
      </c>
      <c r="F849" s="2">
        <v>2</v>
      </c>
      <c r="G849" s="2">
        <v>1</v>
      </c>
      <c r="H849" s="2">
        <v>1</v>
      </c>
      <c r="I849" s="1">
        <v>43916.507893506947</v>
      </c>
      <c r="J849" s="2" t="s">
        <v>157</v>
      </c>
      <c r="K849" s="2" t="s">
        <v>958</v>
      </c>
      <c r="L849" s="2">
        <v>75</v>
      </c>
      <c r="M849" s="2">
        <v>0</v>
      </c>
      <c r="N849" s="2" t="s">
        <v>17</v>
      </c>
      <c r="O849" s="2" t="s">
        <v>17</v>
      </c>
      <c r="P849" s="2" t="s">
        <v>17</v>
      </c>
      <c r="Q849" s="2"/>
      <c r="R849" s="2"/>
      <c r="S849" s="2"/>
    </row>
    <row r="850" spans="1:19" x14ac:dyDescent="0.3">
      <c r="A850" s="2">
        <v>28476</v>
      </c>
      <c r="B850" s="2" t="s">
        <v>348</v>
      </c>
      <c r="C850" s="2" t="s">
        <v>349</v>
      </c>
      <c r="D850" s="2" t="s">
        <v>2798</v>
      </c>
      <c r="E850" s="2">
        <v>142</v>
      </c>
      <c r="F850" s="2">
        <v>10</v>
      </c>
      <c r="G850" s="2">
        <v>5</v>
      </c>
      <c r="H850" s="2">
        <v>5</v>
      </c>
      <c r="I850" s="1">
        <v>43916.510196759256</v>
      </c>
      <c r="J850" s="2" t="s">
        <v>350</v>
      </c>
      <c r="K850" s="2" t="s">
        <v>4185</v>
      </c>
      <c r="L850" s="2">
        <v>132</v>
      </c>
      <c r="M850" s="2">
        <v>0</v>
      </c>
      <c r="N850" s="2" t="s">
        <v>17</v>
      </c>
      <c r="O850" s="2" t="s">
        <v>17</v>
      </c>
      <c r="P850" s="2" t="s">
        <v>17</v>
      </c>
      <c r="Q850" s="2"/>
      <c r="R850" s="2"/>
      <c r="S850" s="2"/>
    </row>
    <row r="851" spans="1:19" x14ac:dyDescent="0.3">
      <c r="A851" s="2">
        <v>14512</v>
      </c>
      <c r="B851" s="2" t="s">
        <v>149</v>
      </c>
      <c r="C851" s="2" t="s">
        <v>150</v>
      </c>
      <c r="D851" s="2" t="s">
        <v>2312</v>
      </c>
      <c r="E851" s="2">
        <v>77</v>
      </c>
      <c r="F851" s="2">
        <v>2</v>
      </c>
      <c r="G851" s="2">
        <v>1</v>
      </c>
      <c r="H851" s="2">
        <v>1</v>
      </c>
      <c r="I851" s="1">
        <v>43916.71707175926</v>
      </c>
      <c r="J851" s="2" t="s">
        <v>152</v>
      </c>
      <c r="K851" s="2" t="s">
        <v>3298</v>
      </c>
      <c r="L851" s="2">
        <v>241</v>
      </c>
      <c r="M851" s="2">
        <v>0</v>
      </c>
      <c r="N851" s="2" t="s">
        <v>17</v>
      </c>
      <c r="O851" s="2" t="s">
        <v>17</v>
      </c>
      <c r="P851" s="2" t="s">
        <v>17</v>
      </c>
      <c r="Q851" s="2"/>
      <c r="R851" s="2"/>
      <c r="S851" s="2"/>
    </row>
    <row r="852" spans="1:19" x14ac:dyDescent="0.3">
      <c r="A852" s="2">
        <v>32601</v>
      </c>
      <c r="B852" s="2" t="s">
        <v>2903</v>
      </c>
      <c r="C852" s="2" t="s">
        <v>2904</v>
      </c>
      <c r="D852" s="2" t="s">
        <v>3091</v>
      </c>
      <c r="E852" s="2">
        <v>2006</v>
      </c>
      <c r="F852" s="2">
        <v>70</v>
      </c>
      <c r="G852" s="2">
        <v>70</v>
      </c>
      <c r="H852" s="2">
        <v>0</v>
      </c>
      <c r="I852" s="1">
        <v>43472.466412037036</v>
      </c>
      <c r="J852" s="2" t="s">
        <v>2905</v>
      </c>
      <c r="K852" s="2" t="s">
        <v>4427</v>
      </c>
      <c r="L852" s="2">
        <v>69</v>
      </c>
      <c r="M852" s="2">
        <v>0</v>
      </c>
      <c r="N852" s="2" t="s">
        <v>55</v>
      </c>
      <c r="O852" s="2" t="s">
        <v>28</v>
      </c>
      <c r="P852" s="2" t="s">
        <v>29</v>
      </c>
      <c r="Q852" s="2" t="s">
        <v>2906</v>
      </c>
      <c r="R852" s="2" t="s">
        <v>2907</v>
      </c>
      <c r="S852" s="2" t="s">
        <v>17</v>
      </c>
    </row>
    <row r="853" spans="1:19" x14ac:dyDescent="0.3">
      <c r="A853" s="2">
        <v>10790</v>
      </c>
      <c r="B853" s="2" t="s">
        <v>661</v>
      </c>
      <c r="C853" s="2" t="s">
        <v>662</v>
      </c>
      <c r="D853" s="2" t="s">
        <v>691</v>
      </c>
      <c r="E853" s="2">
        <v>266</v>
      </c>
      <c r="F853" s="2">
        <v>107</v>
      </c>
      <c r="G853" s="2">
        <v>0</v>
      </c>
      <c r="H853" s="2">
        <v>107</v>
      </c>
      <c r="I853" s="1">
        <v>43894.792210648149</v>
      </c>
      <c r="J853" s="2" t="s">
        <v>663</v>
      </c>
      <c r="K853" s="2" t="s">
        <v>2878</v>
      </c>
      <c r="L853" s="2">
        <v>107</v>
      </c>
      <c r="M853" s="2">
        <v>0</v>
      </c>
      <c r="N853" s="2" t="s">
        <v>17</v>
      </c>
      <c r="O853" s="2" t="s">
        <v>17</v>
      </c>
      <c r="P853" s="2" t="s">
        <v>17</v>
      </c>
      <c r="Q853" s="2"/>
      <c r="R853" s="2"/>
      <c r="S853" s="2"/>
    </row>
    <row r="854" spans="1:19" x14ac:dyDescent="0.3">
      <c r="A854" s="2">
        <v>7824</v>
      </c>
      <c r="B854" s="2" t="s">
        <v>2207</v>
      </c>
      <c r="C854" s="2" t="s">
        <v>228</v>
      </c>
      <c r="D854" s="2" t="s">
        <v>2281</v>
      </c>
      <c r="E854" s="2">
        <v>1197</v>
      </c>
      <c r="F854" s="2">
        <v>39</v>
      </c>
      <c r="G854" s="2">
        <v>22</v>
      </c>
      <c r="H854" s="2">
        <v>17</v>
      </c>
      <c r="I854" s="1">
        <v>43661.565243055556</v>
      </c>
      <c r="J854" s="2" t="s">
        <v>2208</v>
      </c>
      <c r="K854" s="2" t="s">
        <v>2452</v>
      </c>
      <c r="L854" s="2">
        <v>51</v>
      </c>
      <c r="M854" s="2">
        <v>0</v>
      </c>
      <c r="N854" s="2" t="s">
        <v>17</v>
      </c>
      <c r="O854" s="2" t="s">
        <v>17</v>
      </c>
      <c r="P854" s="2" t="s">
        <v>17</v>
      </c>
      <c r="Q854" s="2"/>
      <c r="R854" s="2"/>
      <c r="S854" s="2"/>
    </row>
    <row r="855" spans="1:19" x14ac:dyDescent="0.3">
      <c r="A855" s="2">
        <v>28946</v>
      </c>
      <c r="B855" s="2" t="s">
        <v>348</v>
      </c>
      <c r="C855" s="2" t="s">
        <v>349</v>
      </c>
      <c r="D855" s="2" t="s">
        <v>2324</v>
      </c>
      <c r="E855" s="2">
        <v>142</v>
      </c>
      <c r="F855" s="2">
        <v>4</v>
      </c>
      <c r="G855" s="2">
        <v>2</v>
      </c>
      <c r="H855" s="2">
        <v>2</v>
      </c>
      <c r="I855" s="1">
        <v>43916.510196759256</v>
      </c>
      <c r="J855" s="2" t="s">
        <v>350</v>
      </c>
      <c r="K855" s="2" t="s">
        <v>4226</v>
      </c>
      <c r="L855" s="2">
        <v>92</v>
      </c>
      <c r="M855" s="2">
        <v>0</v>
      </c>
      <c r="N855" s="2" t="s">
        <v>17</v>
      </c>
      <c r="O855" s="2" t="s">
        <v>17</v>
      </c>
      <c r="P855" s="2" t="s">
        <v>17</v>
      </c>
      <c r="Q855" s="2"/>
      <c r="R855" s="2"/>
      <c r="S855" s="2"/>
    </row>
    <row r="856" spans="1:19" x14ac:dyDescent="0.3">
      <c r="A856" s="2">
        <v>29027</v>
      </c>
      <c r="B856" s="2" t="s">
        <v>348</v>
      </c>
      <c r="C856" s="2" t="s">
        <v>349</v>
      </c>
      <c r="D856" s="2" t="s">
        <v>2338</v>
      </c>
      <c r="E856" s="2">
        <v>142</v>
      </c>
      <c r="F856" s="2">
        <v>6</v>
      </c>
      <c r="G856" s="2">
        <v>3</v>
      </c>
      <c r="H856" s="2">
        <v>3</v>
      </c>
      <c r="I856" s="1">
        <v>43916.510196759256</v>
      </c>
      <c r="J856" s="2" t="s">
        <v>350</v>
      </c>
      <c r="K856" s="2" t="s">
        <v>4232</v>
      </c>
      <c r="L856" s="2">
        <v>107</v>
      </c>
      <c r="M856" s="2">
        <v>0</v>
      </c>
      <c r="N856" s="2" t="s">
        <v>17</v>
      </c>
      <c r="O856" s="2" t="s">
        <v>17</v>
      </c>
      <c r="P856" s="2" t="s">
        <v>17</v>
      </c>
      <c r="Q856" s="2"/>
      <c r="R856" s="2"/>
      <c r="S856" s="2"/>
    </row>
    <row r="857" spans="1:19" x14ac:dyDescent="0.3">
      <c r="A857" s="2">
        <v>14836</v>
      </c>
      <c r="B857" s="2" t="s">
        <v>149</v>
      </c>
      <c r="C857" s="2" t="s">
        <v>150</v>
      </c>
      <c r="D857" s="2" t="s">
        <v>179</v>
      </c>
      <c r="E857" s="2">
        <v>77</v>
      </c>
      <c r="F857" s="2">
        <v>2</v>
      </c>
      <c r="G857" s="2">
        <v>1</v>
      </c>
      <c r="H857" s="2">
        <v>1</v>
      </c>
      <c r="I857" s="1">
        <v>43916.71707175926</v>
      </c>
      <c r="J857" s="2" t="s">
        <v>152</v>
      </c>
      <c r="K857" s="2" t="s">
        <v>3344</v>
      </c>
      <c r="L857" s="2">
        <v>375</v>
      </c>
      <c r="M857" s="2">
        <v>0</v>
      </c>
      <c r="N857" s="2" t="s">
        <v>17</v>
      </c>
      <c r="O857" s="2" t="s">
        <v>17</v>
      </c>
      <c r="P857" s="2" t="s">
        <v>17</v>
      </c>
      <c r="Q857" s="2"/>
      <c r="R857" s="2"/>
      <c r="S857" s="2"/>
    </row>
    <row r="858" spans="1:19" x14ac:dyDescent="0.3">
      <c r="A858" s="2">
        <v>28811</v>
      </c>
      <c r="B858" s="2" t="s">
        <v>348</v>
      </c>
      <c r="C858" s="2" t="s">
        <v>349</v>
      </c>
      <c r="D858" s="2" t="s">
        <v>732</v>
      </c>
      <c r="E858" s="2">
        <v>142</v>
      </c>
      <c r="F858" s="2">
        <v>12</v>
      </c>
      <c r="G858" s="2">
        <v>6</v>
      </c>
      <c r="H858" s="2">
        <v>6</v>
      </c>
      <c r="I858" s="1">
        <v>43916.510196759256</v>
      </c>
      <c r="J858" s="2" t="s">
        <v>350</v>
      </c>
      <c r="K858" s="2" t="s">
        <v>4210</v>
      </c>
      <c r="L858" s="2">
        <v>128</v>
      </c>
      <c r="M858" s="2">
        <v>0</v>
      </c>
      <c r="N858" s="2" t="s">
        <v>17</v>
      </c>
      <c r="O858" s="2" t="s">
        <v>17</v>
      </c>
      <c r="P858" s="2" t="s">
        <v>17</v>
      </c>
      <c r="Q858" s="2"/>
      <c r="R858" s="2"/>
      <c r="S858" s="2"/>
    </row>
    <row r="859" spans="1:19" x14ac:dyDescent="0.3">
      <c r="A859" s="2">
        <v>28839</v>
      </c>
      <c r="B859" s="2" t="s">
        <v>348</v>
      </c>
      <c r="C859" s="2" t="s">
        <v>349</v>
      </c>
      <c r="D859" s="2" t="s">
        <v>2431</v>
      </c>
      <c r="E859" s="2">
        <v>142</v>
      </c>
      <c r="F859" s="2">
        <v>8</v>
      </c>
      <c r="G859" s="2">
        <v>4</v>
      </c>
      <c r="H859" s="2">
        <v>4</v>
      </c>
      <c r="I859" s="1">
        <v>43916.510196759256</v>
      </c>
      <c r="J859" s="2" t="s">
        <v>350</v>
      </c>
      <c r="K859" s="2" t="s">
        <v>4216</v>
      </c>
      <c r="L859" s="2">
        <v>115</v>
      </c>
      <c r="M859" s="2">
        <v>0</v>
      </c>
      <c r="N859" s="2" t="s">
        <v>17</v>
      </c>
      <c r="O859" s="2" t="s">
        <v>17</v>
      </c>
      <c r="P859" s="2" t="s">
        <v>17</v>
      </c>
      <c r="Q859" s="2"/>
      <c r="R859" s="2"/>
      <c r="S859" s="2"/>
    </row>
    <row r="860" spans="1:19" x14ac:dyDescent="0.3">
      <c r="A860" s="2">
        <v>28866</v>
      </c>
      <c r="B860" s="2" t="s">
        <v>348</v>
      </c>
      <c r="C860" s="2" t="s">
        <v>349</v>
      </c>
      <c r="D860" s="2" t="s">
        <v>3085</v>
      </c>
      <c r="E860" s="2">
        <v>142</v>
      </c>
      <c r="F860" s="2">
        <v>10</v>
      </c>
      <c r="G860" s="2">
        <v>5</v>
      </c>
      <c r="H860" s="2">
        <v>5</v>
      </c>
      <c r="I860" s="1">
        <v>43916.510196759256</v>
      </c>
      <c r="J860" s="2" t="s">
        <v>350</v>
      </c>
      <c r="K860" s="2" t="s">
        <v>4218</v>
      </c>
      <c r="L860" s="2">
        <v>147</v>
      </c>
      <c r="M860" s="2">
        <v>0</v>
      </c>
      <c r="N860" s="2" t="s">
        <v>17</v>
      </c>
      <c r="O860" s="2" t="s">
        <v>17</v>
      </c>
      <c r="P860" s="2" t="s">
        <v>17</v>
      </c>
      <c r="Q860" s="2"/>
      <c r="R860" s="2"/>
      <c r="S860" s="2"/>
    </row>
    <row r="861" spans="1:19" x14ac:dyDescent="0.3">
      <c r="A861" s="2">
        <v>14618</v>
      </c>
      <c r="B861" s="2" t="s">
        <v>149</v>
      </c>
      <c r="C861" s="2" t="s">
        <v>150</v>
      </c>
      <c r="D861" s="2" t="s">
        <v>1030</v>
      </c>
      <c r="E861" s="2">
        <v>77</v>
      </c>
      <c r="F861" s="2">
        <v>2</v>
      </c>
      <c r="G861" s="2">
        <v>1</v>
      </c>
      <c r="H861" s="2">
        <v>1</v>
      </c>
      <c r="I861" s="1">
        <v>43916.71707175926</v>
      </c>
      <c r="J861" s="2" t="s">
        <v>152</v>
      </c>
      <c r="K861" s="2" t="s">
        <v>3308</v>
      </c>
      <c r="L861" s="2">
        <v>233</v>
      </c>
      <c r="M861" s="2">
        <v>0</v>
      </c>
      <c r="N861" s="2" t="s">
        <v>17</v>
      </c>
      <c r="O861" s="2" t="s">
        <v>17</v>
      </c>
      <c r="P861" s="2" t="s">
        <v>17</v>
      </c>
      <c r="Q861" s="2"/>
      <c r="R861" s="2"/>
      <c r="S861" s="2"/>
    </row>
    <row r="862" spans="1:19" x14ac:dyDescent="0.3">
      <c r="A862" s="2">
        <v>29152</v>
      </c>
      <c r="B862" s="2" t="s">
        <v>348</v>
      </c>
      <c r="C862" s="2" t="s">
        <v>349</v>
      </c>
      <c r="D862" s="2" t="s">
        <v>947</v>
      </c>
      <c r="E862" s="2">
        <v>142</v>
      </c>
      <c r="F862" s="2">
        <v>4</v>
      </c>
      <c r="G862" s="2">
        <v>2</v>
      </c>
      <c r="H862" s="2">
        <v>2</v>
      </c>
      <c r="I862" s="1">
        <v>43916.510196759256</v>
      </c>
      <c r="J862" s="2" t="s">
        <v>350</v>
      </c>
      <c r="K862" s="2" t="s">
        <v>4239</v>
      </c>
      <c r="L862" s="2">
        <v>113</v>
      </c>
      <c r="M862" s="2">
        <v>0</v>
      </c>
      <c r="N862" s="2" t="s">
        <v>17</v>
      </c>
      <c r="O862" s="2" t="s">
        <v>17</v>
      </c>
      <c r="P862" s="2" t="s">
        <v>17</v>
      </c>
      <c r="Q862" s="2"/>
      <c r="R862" s="2"/>
      <c r="S862" s="2"/>
    </row>
    <row r="863" spans="1:19" x14ac:dyDescent="0.3">
      <c r="A863" s="2">
        <v>37723</v>
      </c>
      <c r="B863" s="2" t="s">
        <v>3092</v>
      </c>
      <c r="C863" s="2" t="s">
        <v>3093</v>
      </c>
      <c r="D863" s="2" t="s">
        <v>3819</v>
      </c>
      <c r="E863" s="2">
        <v>2208</v>
      </c>
      <c r="F863" s="2">
        <v>5</v>
      </c>
      <c r="G863" s="2">
        <v>3</v>
      </c>
      <c r="H863" s="2">
        <v>2</v>
      </c>
      <c r="I863" s="1">
        <v>43420.928622662039</v>
      </c>
      <c r="J863" s="2" t="s">
        <v>3094</v>
      </c>
      <c r="K863" s="2" t="s">
        <v>4642</v>
      </c>
      <c r="L863" s="2">
        <v>22</v>
      </c>
      <c r="M863" s="2">
        <v>0</v>
      </c>
      <c r="N863" s="2" t="s">
        <v>17</v>
      </c>
      <c r="O863" s="2" t="s">
        <v>17</v>
      </c>
      <c r="P863" s="2" t="s">
        <v>17</v>
      </c>
      <c r="Q863" s="2" t="s">
        <v>3018</v>
      </c>
      <c r="R863" s="2" t="s">
        <v>17</v>
      </c>
      <c r="S863" s="2" t="s">
        <v>17</v>
      </c>
    </row>
    <row r="864" spans="1:19" x14ac:dyDescent="0.3">
      <c r="A864" s="2">
        <v>15306</v>
      </c>
      <c r="B864" s="2" t="s">
        <v>149</v>
      </c>
      <c r="C864" s="2" t="s">
        <v>150</v>
      </c>
      <c r="D864" s="2" t="s">
        <v>2012</v>
      </c>
      <c r="E864" s="2">
        <v>77</v>
      </c>
      <c r="F864" s="2">
        <v>2</v>
      </c>
      <c r="G864" s="2">
        <v>1</v>
      </c>
      <c r="H864" s="2">
        <v>1</v>
      </c>
      <c r="I864" s="1">
        <v>43916.71707175926</v>
      </c>
      <c r="J864" s="2" t="s">
        <v>152</v>
      </c>
      <c r="K864" s="2" t="s">
        <v>3394</v>
      </c>
      <c r="L864" s="2">
        <v>332</v>
      </c>
      <c r="M864" s="2">
        <v>0</v>
      </c>
      <c r="N864" s="2" t="s">
        <v>17</v>
      </c>
      <c r="O864" s="2" t="s">
        <v>17</v>
      </c>
      <c r="P864" s="2" t="s">
        <v>17</v>
      </c>
      <c r="Q864" s="2"/>
      <c r="R864" s="2"/>
      <c r="S864" s="2"/>
    </row>
    <row r="865" spans="1:19" x14ac:dyDescent="0.3">
      <c r="A865" s="2">
        <v>15336</v>
      </c>
      <c r="B865" s="2" t="s">
        <v>149</v>
      </c>
      <c r="C865" s="2" t="s">
        <v>150</v>
      </c>
      <c r="D865" s="2" t="s">
        <v>3395</v>
      </c>
      <c r="E865" s="2">
        <v>77</v>
      </c>
      <c r="F865" s="2">
        <v>2</v>
      </c>
      <c r="G865" s="2">
        <v>1</v>
      </c>
      <c r="H865" s="2">
        <v>1</v>
      </c>
      <c r="I865" s="1">
        <v>43916.71707175926</v>
      </c>
      <c r="J865" s="2" t="s">
        <v>152</v>
      </c>
      <c r="K865" s="2" t="s">
        <v>3396</v>
      </c>
      <c r="L865" s="2">
        <v>172</v>
      </c>
      <c r="M865" s="2">
        <v>0</v>
      </c>
      <c r="N865" s="2" t="s">
        <v>17</v>
      </c>
      <c r="O865" s="2" t="s">
        <v>17</v>
      </c>
      <c r="P865" s="2" t="s">
        <v>17</v>
      </c>
      <c r="Q865" s="2"/>
      <c r="R865" s="2"/>
      <c r="S865" s="2"/>
    </row>
    <row r="866" spans="1:19" x14ac:dyDescent="0.3">
      <c r="A866" s="2">
        <v>1044</v>
      </c>
      <c r="B866" s="2" t="s">
        <v>98</v>
      </c>
      <c r="C866" s="2" t="s">
        <v>60</v>
      </c>
      <c r="D866" s="2" t="s">
        <v>248</v>
      </c>
      <c r="E866" s="2">
        <v>55</v>
      </c>
      <c r="F866" s="2">
        <v>56</v>
      </c>
      <c r="G866" s="2">
        <v>28</v>
      </c>
      <c r="H866" s="2">
        <v>28</v>
      </c>
      <c r="I866" s="1">
        <v>43920.569953703707</v>
      </c>
      <c r="J866" s="2" t="s">
        <v>99</v>
      </c>
      <c r="K866" s="2" t="s">
        <v>828</v>
      </c>
      <c r="L866" s="2">
        <v>1584</v>
      </c>
      <c r="M866" s="2">
        <v>0</v>
      </c>
      <c r="N866" s="2" t="s">
        <v>17</v>
      </c>
      <c r="O866" s="2" t="s">
        <v>17</v>
      </c>
      <c r="P866" s="2" t="s">
        <v>17</v>
      </c>
      <c r="Q866" s="2"/>
      <c r="R866" s="2"/>
      <c r="S866" s="2"/>
    </row>
    <row r="867" spans="1:19" x14ac:dyDescent="0.3">
      <c r="A867" s="2">
        <v>4224</v>
      </c>
      <c r="B867" s="2" t="s">
        <v>1193</v>
      </c>
      <c r="C867" s="2" t="s">
        <v>228</v>
      </c>
      <c r="D867" s="2" t="s">
        <v>1424</v>
      </c>
      <c r="E867" s="2">
        <v>467</v>
      </c>
      <c r="F867" s="2">
        <v>2</v>
      </c>
      <c r="G867" s="2">
        <v>0</v>
      </c>
      <c r="H867" s="2">
        <v>2</v>
      </c>
      <c r="I867" s="1">
        <v>43857.900219907409</v>
      </c>
      <c r="J867" s="2" t="s">
        <v>1194</v>
      </c>
      <c r="K867" s="2" t="s">
        <v>1846</v>
      </c>
      <c r="L867" s="2">
        <v>46</v>
      </c>
      <c r="M867" s="2">
        <v>0</v>
      </c>
      <c r="N867" s="2" t="s">
        <v>17</v>
      </c>
      <c r="O867" s="2" t="s">
        <v>17</v>
      </c>
      <c r="P867" s="2" t="s">
        <v>17</v>
      </c>
      <c r="Q867" s="2"/>
      <c r="R867" s="2"/>
      <c r="S867" s="2"/>
    </row>
    <row r="868" spans="1:19" x14ac:dyDescent="0.3">
      <c r="A868" s="2">
        <v>38740</v>
      </c>
      <c r="B868" s="2" t="s">
        <v>4006</v>
      </c>
      <c r="C868" s="2" t="s">
        <v>4007</v>
      </c>
      <c r="D868" s="2" t="s">
        <v>4269</v>
      </c>
      <c r="E868" s="2">
        <v>4603</v>
      </c>
      <c r="F868" s="2">
        <v>12</v>
      </c>
      <c r="G868" s="2">
        <v>10</v>
      </c>
      <c r="H868" s="2">
        <v>2</v>
      </c>
      <c r="I868" s="1">
        <v>42850.719074074077</v>
      </c>
      <c r="J868" s="2" t="s">
        <v>4008</v>
      </c>
      <c r="K868" s="2" t="s">
        <v>4680</v>
      </c>
      <c r="L868" s="2">
        <v>124</v>
      </c>
      <c r="M868" s="2">
        <v>0</v>
      </c>
      <c r="N868" s="2" t="s">
        <v>17</v>
      </c>
      <c r="O868" s="2" t="s">
        <v>17</v>
      </c>
      <c r="P868" s="2" t="s">
        <v>17</v>
      </c>
      <c r="Q868" s="2" t="s">
        <v>4009</v>
      </c>
      <c r="R868" s="2" t="s">
        <v>17</v>
      </c>
      <c r="S868" s="2" t="s">
        <v>17</v>
      </c>
    </row>
    <row r="869" spans="1:19" x14ac:dyDescent="0.3">
      <c r="A869" s="2">
        <v>29418</v>
      </c>
      <c r="B869" s="2" t="s">
        <v>3770</v>
      </c>
      <c r="C869" s="2" t="s">
        <v>3771</v>
      </c>
      <c r="D869" s="2" t="s">
        <v>3827</v>
      </c>
      <c r="E869" s="2">
        <v>3712</v>
      </c>
      <c r="F869" s="2">
        <v>12</v>
      </c>
      <c r="G869" s="2">
        <v>0</v>
      </c>
      <c r="H869" s="2">
        <v>12</v>
      </c>
      <c r="I869" s="1">
        <v>43082.786967581022</v>
      </c>
      <c r="J869" s="2" t="s">
        <v>3772</v>
      </c>
      <c r="K869" s="2" t="s">
        <v>4255</v>
      </c>
      <c r="L869" s="2">
        <v>83</v>
      </c>
      <c r="M869" s="2">
        <v>0</v>
      </c>
      <c r="N869" s="2" t="s">
        <v>17</v>
      </c>
      <c r="O869" s="2" t="s">
        <v>17</v>
      </c>
      <c r="P869" s="2" t="s">
        <v>17</v>
      </c>
      <c r="Q869" s="2"/>
      <c r="R869" s="2"/>
      <c r="S869" s="2"/>
    </row>
    <row r="870" spans="1:19" x14ac:dyDescent="0.3">
      <c r="A870" s="2">
        <v>36564</v>
      </c>
      <c r="B870" s="2" t="s">
        <v>2555</v>
      </c>
      <c r="C870" s="2" t="s">
        <v>2556</v>
      </c>
      <c r="D870" s="2" t="s">
        <v>4477</v>
      </c>
      <c r="E870" s="2">
        <v>1485</v>
      </c>
      <c r="F870" s="2">
        <v>10</v>
      </c>
      <c r="G870" s="2">
        <v>5</v>
      </c>
      <c r="H870" s="2">
        <v>5</v>
      </c>
      <c r="I870" s="1">
        <v>43564.629710648151</v>
      </c>
      <c r="J870" s="2" t="s">
        <v>2557</v>
      </c>
      <c r="K870" s="2" t="s">
        <v>4588</v>
      </c>
      <c r="L870" s="2">
        <v>155</v>
      </c>
      <c r="M870" s="2">
        <v>0</v>
      </c>
      <c r="N870" s="2" t="s">
        <v>17</v>
      </c>
      <c r="O870" s="2" t="s">
        <v>17</v>
      </c>
      <c r="P870" s="2" t="s">
        <v>17</v>
      </c>
      <c r="Q870" s="2"/>
      <c r="R870" s="2"/>
      <c r="S870" s="2"/>
    </row>
    <row r="871" spans="1:19" x14ac:dyDescent="0.3">
      <c r="A871" s="2">
        <v>28461</v>
      </c>
      <c r="B871" s="2" t="s">
        <v>3797</v>
      </c>
      <c r="C871" s="2" t="s">
        <v>3798</v>
      </c>
      <c r="D871" s="2" t="s">
        <v>3858</v>
      </c>
      <c r="E871" s="2">
        <v>3922</v>
      </c>
      <c r="F871" s="2">
        <v>4</v>
      </c>
      <c r="G871" s="2">
        <v>4</v>
      </c>
      <c r="H871" s="2">
        <v>0</v>
      </c>
      <c r="I871" s="1">
        <v>43033.792337962965</v>
      </c>
      <c r="J871" s="2" t="s">
        <v>3799</v>
      </c>
      <c r="K871" s="2" t="s">
        <v>4184</v>
      </c>
      <c r="L871" s="2">
        <v>201</v>
      </c>
      <c r="M871" s="2">
        <v>0</v>
      </c>
      <c r="N871" s="2" t="s">
        <v>33</v>
      </c>
      <c r="O871" s="2" t="s">
        <v>28</v>
      </c>
      <c r="P871" s="2" t="s">
        <v>29</v>
      </c>
      <c r="Q871" s="2" t="s">
        <v>3742</v>
      </c>
      <c r="R871" s="2" t="s">
        <v>3740</v>
      </c>
      <c r="S871" s="2" t="s">
        <v>17</v>
      </c>
    </row>
    <row r="872" spans="1:19" x14ac:dyDescent="0.3">
      <c r="A872" s="2">
        <v>33080</v>
      </c>
      <c r="B872" s="2" t="s">
        <v>2903</v>
      </c>
      <c r="C872" s="2" t="s">
        <v>2904</v>
      </c>
      <c r="D872" s="2" t="s">
        <v>3733</v>
      </c>
      <c r="E872" s="2">
        <v>2006</v>
      </c>
      <c r="F872" s="2">
        <v>4</v>
      </c>
      <c r="G872" s="2">
        <v>2</v>
      </c>
      <c r="H872" s="2">
        <v>2</v>
      </c>
      <c r="I872" s="1">
        <v>43472.466412037036</v>
      </c>
      <c r="J872" s="2" t="s">
        <v>2905</v>
      </c>
      <c r="K872" s="2" t="s">
        <v>4452</v>
      </c>
      <c r="L872" s="2">
        <v>48</v>
      </c>
      <c r="M872" s="2">
        <v>0</v>
      </c>
      <c r="N872" s="2" t="s">
        <v>55</v>
      </c>
      <c r="O872" s="2" t="s">
        <v>28</v>
      </c>
      <c r="P872" s="2" t="s">
        <v>29</v>
      </c>
      <c r="Q872" s="2" t="s">
        <v>2906</v>
      </c>
      <c r="R872" s="2" t="s">
        <v>2907</v>
      </c>
      <c r="S872" s="2" t="s">
        <v>17</v>
      </c>
    </row>
    <row r="873" spans="1:19" x14ac:dyDescent="0.3">
      <c r="A873" s="2">
        <v>29750</v>
      </c>
      <c r="B873" s="2" t="s">
        <v>348</v>
      </c>
      <c r="C873" s="2" t="s">
        <v>349</v>
      </c>
      <c r="D873" s="2" t="s">
        <v>2118</v>
      </c>
      <c r="E873" s="2">
        <v>142</v>
      </c>
      <c r="F873" s="2">
        <v>4</v>
      </c>
      <c r="G873" s="2">
        <v>2</v>
      </c>
      <c r="H873" s="2">
        <v>2</v>
      </c>
      <c r="I873" s="1">
        <v>43916.510196759256</v>
      </c>
      <c r="J873" s="2" t="s">
        <v>350</v>
      </c>
      <c r="K873" s="2" t="s">
        <v>4277</v>
      </c>
      <c r="L873" s="2">
        <v>150</v>
      </c>
      <c r="M873" s="2">
        <v>0</v>
      </c>
      <c r="N873" s="2" t="s">
        <v>17</v>
      </c>
      <c r="O873" s="2" t="s">
        <v>17</v>
      </c>
      <c r="P873" s="2" t="s">
        <v>17</v>
      </c>
      <c r="Q873" s="2"/>
      <c r="R873" s="2"/>
      <c r="S873" s="2"/>
    </row>
    <row r="874" spans="1:19" x14ac:dyDescent="0.3">
      <c r="A874" s="2">
        <v>17867</v>
      </c>
      <c r="B874" s="2" t="s">
        <v>1280</v>
      </c>
      <c r="C874" s="2" t="s">
        <v>228</v>
      </c>
      <c r="D874" s="2" t="s">
        <v>1325</v>
      </c>
      <c r="E874" s="2">
        <v>516</v>
      </c>
      <c r="F874" s="2">
        <v>2</v>
      </c>
      <c r="G874" s="2">
        <v>2</v>
      </c>
      <c r="H874" s="2">
        <v>0</v>
      </c>
      <c r="I874" s="1">
        <v>43850.62164351852</v>
      </c>
      <c r="J874" s="2" t="s">
        <v>1281</v>
      </c>
      <c r="K874" s="2" t="s">
        <v>3571</v>
      </c>
      <c r="L874" s="2">
        <v>60</v>
      </c>
      <c r="M874" s="2">
        <v>0</v>
      </c>
      <c r="N874" s="2" t="s">
        <v>17</v>
      </c>
      <c r="O874" s="2" t="s">
        <v>17</v>
      </c>
      <c r="P874" s="2" t="s">
        <v>17</v>
      </c>
      <c r="Q874" s="2"/>
      <c r="R874" s="2"/>
      <c r="S874" s="2"/>
    </row>
    <row r="875" spans="1:19" x14ac:dyDescent="0.3">
      <c r="A875" s="2">
        <v>36598</v>
      </c>
      <c r="B875" s="2" t="s">
        <v>2555</v>
      </c>
      <c r="C875" s="2" t="s">
        <v>2556</v>
      </c>
      <c r="D875" s="2" t="s">
        <v>4480</v>
      </c>
      <c r="E875" s="2">
        <v>1485</v>
      </c>
      <c r="F875" s="2">
        <v>2</v>
      </c>
      <c r="G875" s="2">
        <v>1</v>
      </c>
      <c r="H875" s="2">
        <v>1</v>
      </c>
      <c r="I875" s="1">
        <v>43564.629710648151</v>
      </c>
      <c r="J875" s="2" t="s">
        <v>2557</v>
      </c>
      <c r="K875" s="2" t="s">
        <v>4589</v>
      </c>
      <c r="L875" s="2">
        <v>84</v>
      </c>
      <c r="M875" s="2">
        <v>0</v>
      </c>
      <c r="N875" s="2" t="s">
        <v>17</v>
      </c>
      <c r="O875" s="2" t="s">
        <v>17</v>
      </c>
      <c r="P875" s="2" t="s">
        <v>17</v>
      </c>
      <c r="Q875" s="2"/>
      <c r="R875" s="2"/>
      <c r="S875" s="2"/>
    </row>
    <row r="876" spans="1:19" x14ac:dyDescent="0.3">
      <c r="A876" s="2">
        <v>38752</v>
      </c>
      <c r="B876" s="2" t="s">
        <v>4006</v>
      </c>
      <c r="C876" s="2" t="s">
        <v>4007</v>
      </c>
      <c r="D876" s="2" t="s">
        <v>4273</v>
      </c>
      <c r="E876" s="2">
        <v>4603</v>
      </c>
      <c r="F876" s="2">
        <v>67</v>
      </c>
      <c r="G876" s="2">
        <v>67</v>
      </c>
      <c r="H876" s="2">
        <v>0</v>
      </c>
      <c r="I876" s="1">
        <v>42850.719074074077</v>
      </c>
      <c r="J876" s="2" t="s">
        <v>4008</v>
      </c>
      <c r="K876" s="2" t="s">
        <v>4681</v>
      </c>
      <c r="L876" s="2">
        <v>67</v>
      </c>
      <c r="M876" s="2">
        <v>0</v>
      </c>
      <c r="N876" s="2" t="s">
        <v>17</v>
      </c>
      <c r="O876" s="2" t="s">
        <v>17</v>
      </c>
      <c r="P876" s="2" t="s">
        <v>17</v>
      </c>
      <c r="Q876" s="2" t="s">
        <v>4009</v>
      </c>
      <c r="R876" s="2" t="s">
        <v>17</v>
      </c>
      <c r="S876" s="2" t="s">
        <v>17</v>
      </c>
    </row>
    <row r="877" spans="1:19" x14ac:dyDescent="0.3">
      <c r="A877" s="2">
        <v>29811</v>
      </c>
      <c r="B877" s="2" t="s">
        <v>348</v>
      </c>
      <c r="C877" s="2" t="s">
        <v>349</v>
      </c>
      <c r="D877" s="2" t="s">
        <v>941</v>
      </c>
      <c r="E877" s="2">
        <v>142</v>
      </c>
      <c r="F877" s="2">
        <v>4</v>
      </c>
      <c r="G877" s="2">
        <v>2</v>
      </c>
      <c r="H877" s="2">
        <v>2</v>
      </c>
      <c r="I877" s="1">
        <v>43916.510196759256</v>
      </c>
      <c r="J877" s="2" t="s">
        <v>350</v>
      </c>
      <c r="K877" s="2" t="s">
        <v>4281</v>
      </c>
      <c r="L877" s="2">
        <v>57</v>
      </c>
      <c r="M877" s="2">
        <v>0</v>
      </c>
      <c r="N877" s="2" t="s">
        <v>17</v>
      </c>
      <c r="O877" s="2" t="s">
        <v>17</v>
      </c>
      <c r="P877" s="2" t="s">
        <v>17</v>
      </c>
      <c r="Q877" s="2"/>
      <c r="R877" s="2"/>
      <c r="S877" s="2"/>
    </row>
    <row r="878" spans="1:19" x14ac:dyDescent="0.3">
      <c r="A878" s="2">
        <v>34593</v>
      </c>
      <c r="B878" s="2" t="s">
        <v>2294</v>
      </c>
      <c r="C878" s="2" t="s">
        <v>2295</v>
      </c>
      <c r="D878" s="2" t="s">
        <v>3788</v>
      </c>
      <c r="E878" s="2">
        <v>1258</v>
      </c>
      <c r="F878" s="2">
        <v>2</v>
      </c>
      <c r="G878" s="2">
        <v>1</v>
      </c>
      <c r="H878" s="2">
        <v>1</v>
      </c>
      <c r="I878" s="1">
        <v>43648.835277777776</v>
      </c>
      <c r="J878" s="2" t="s">
        <v>2296</v>
      </c>
      <c r="K878" s="2" t="s">
        <v>4529</v>
      </c>
      <c r="L878" s="2">
        <v>73</v>
      </c>
      <c r="M878" s="2">
        <v>0</v>
      </c>
      <c r="N878" s="2" t="s">
        <v>17</v>
      </c>
      <c r="O878" s="2" t="s">
        <v>17</v>
      </c>
      <c r="P878" s="2" t="s">
        <v>17</v>
      </c>
      <c r="Q878" s="2"/>
      <c r="R878" s="2"/>
      <c r="S878" s="2"/>
    </row>
    <row r="879" spans="1:19" x14ac:dyDescent="0.3">
      <c r="A879" s="2">
        <v>29873</v>
      </c>
      <c r="B879" s="2" t="s">
        <v>348</v>
      </c>
      <c r="C879" s="2" t="s">
        <v>349</v>
      </c>
      <c r="D879" s="2" t="s">
        <v>1210</v>
      </c>
      <c r="E879" s="2">
        <v>142</v>
      </c>
      <c r="F879" s="2">
        <v>6</v>
      </c>
      <c r="G879" s="2">
        <v>3</v>
      </c>
      <c r="H879" s="2">
        <v>3</v>
      </c>
      <c r="I879" s="1">
        <v>43916.510196759256</v>
      </c>
      <c r="J879" s="2" t="s">
        <v>350</v>
      </c>
      <c r="K879" s="2" t="s">
        <v>4283</v>
      </c>
      <c r="L879" s="2">
        <v>114</v>
      </c>
      <c r="M879" s="2">
        <v>0</v>
      </c>
      <c r="N879" s="2" t="s">
        <v>17</v>
      </c>
      <c r="O879" s="2" t="s">
        <v>17</v>
      </c>
      <c r="P879" s="2" t="s">
        <v>17</v>
      </c>
      <c r="Q879" s="2"/>
      <c r="R879" s="2"/>
      <c r="S879" s="2"/>
    </row>
    <row r="880" spans="1:19" x14ac:dyDescent="0.3">
      <c r="A880" s="2">
        <v>29973</v>
      </c>
      <c r="B880" s="2" t="s">
        <v>348</v>
      </c>
      <c r="C880" s="2" t="s">
        <v>349</v>
      </c>
      <c r="D880" s="2" t="s">
        <v>1317</v>
      </c>
      <c r="E880" s="2">
        <v>142</v>
      </c>
      <c r="F880" s="2">
        <v>32</v>
      </c>
      <c r="G880" s="2">
        <v>16</v>
      </c>
      <c r="H880" s="2">
        <v>16</v>
      </c>
      <c r="I880" s="1">
        <v>43916.510196759256</v>
      </c>
      <c r="J880" s="2" t="s">
        <v>350</v>
      </c>
      <c r="K880" s="2" t="s">
        <v>4289</v>
      </c>
      <c r="L880" s="2">
        <v>310</v>
      </c>
      <c r="M880" s="2">
        <v>0</v>
      </c>
      <c r="N880" s="2" t="s">
        <v>17</v>
      </c>
      <c r="O880" s="2" t="s">
        <v>17</v>
      </c>
      <c r="P880" s="2" t="s">
        <v>17</v>
      </c>
      <c r="Q880" s="2"/>
      <c r="R880" s="2"/>
      <c r="S880" s="2"/>
    </row>
    <row r="881" spans="1:19" x14ac:dyDescent="0.3">
      <c r="A881" s="2">
        <v>18972</v>
      </c>
      <c r="B881" s="2" t="s">
        <v>1280</v>
      </c>
      <c r="C881" s="2" t="s">
        <v>228</v>
      </c>
      <c r="D881" s="2" t="s">
        <v>1878</v>
      </c>
      <c r="E881" s="2">
        <v>516</v>
      </c>
      <c r="F881" s="2">
        <v>2</v>
      </c>
      <c r="G881" s="2">
        <v>1</v>
      </c>
      <c r="H881" s="2">
        <v>1</v>
      </c>
      <c r="I881" s="1">
        <v>43850.62164351852</v>
      </c>
      <c r="J881" s="2" t="s">
        <v>1281</v>
      </c>
      <c r="K881" s="2" t="s">
        <v>3648</v>
      </c>
      <c r="L881" s="2">
        <v>81</v>
      </c>
      <c r="M881" s="2">
        <v>0</v>
      </c>
      <c r="N881" s="2" t="s">
        <v>17</v>
      </c>
      <c r="O881" s="2" t="s">
        <v>17</v>
      </c>
      <c r="P881" s="2" t="s">
        <v>17</v>
      </c>
      <c r="Q881" s="2"/>
      <c r="R881" s="2"/>
      <c r="S881" s="2"/>
    </row>
    <row r="882" spans="1:19" x14ac:dyDescent="0.3">
      <c r="A882" s="2">
        <v>14650</v>
      </c>
      <c r="B882" s="2" t="s">
        <v>1702</v>
      </c>
      <c r="C882" s="2" t="s">
        <v>1703</v>
      </c>
      <c r="D882" s="2" t="s">
        <v>1865</v>
      </c>
      <c r="E882" s="2">
        <v>808</v>
      </c>
      <c r="F882" s="2">
        <v>2</v>
      </c>
      <c r="G882" s="2">
        <v>1</v>
      </c>
      <c r="H882" s="2">
        <v>1</v>
      </c>
      <c r="I882" s="1">
        <v>43769.979548611111</v>
      </c>
      <c r="J882" s="2" t="s">
        <v>1704</v>
      </c>
      <c r="K882" s="2" t="s">
        <v>3310</v>
      </c>
      <c r="L882" s="2">
        <v>312</v>
      </c>
      <c r="M882" s="2">
        <v>0</v>
      </c>
      <c r="N882" s="2" t="s">
        <v>17</v>
      </c>
      <c r="O882" s="2" t="s">
        <v>17</v>
      </c>
      <c r="P882" s="2" t="s">
        <v>17</v>
      </c>
      <c r="Q882" s="2" t="s">
        <v>1705</v>
      </c>
      <c r="R882" s="2" t="s">
        <v>17</v>
      </c>
      <c r="S882" s="2" t="s">
        <v>1706</v>
      </c>
    </row>
    <row r="883" spans="1:19" x14ac:dyDescent="0.3">
      <c r="A883" s="2">
        <v>11731</v>
      </c>
      <c r="B883" s="2" t="s">
        <v>1969</v>
      </c>
      <c r="C883" s="2" t="s">
        <v>228</v>
      </c>
      <c r="D883" s="2" t="s">
        <v>2002</v>
      </c>
      <c r="E883" s="2">
        <v>987</v>
      </c>
      <c r="F883" s="2">
        <v>1</v>
      </c>
      <c r="G883" s="2">
        <v>0</v>
      </c>
      <c r="H883" s="2">
        <v>1</v>
      </c>
      <c r="I883" s="1">
        <v>43731.648379629631</v>
      </c>
      <c r="J883" s="2" t="s">
        <v>1970</v>
      </c>
      <c r="K883" s="2" t="s">
        <v>2993</v>
      </c>
      <c r="L883" s="2">
        <v>114</v>
      </c>
      <c r="M883" s="2">
        <v>0</v>
      </c>
      <c r="N883" s="2" t="s">
        <v>17</v>
      </c>
      <c r="O883" s="2" t="s">
        <v>17</v>
      </c>
      <c r="P883" s="2" t="s">
        <v>17</v>
      </c>
      <c r="Q883" s="2"/>
      <c r="R883" s="2"/>
      <c r="S883" s="2"/>
    </row>
    <row r="884" spans="1:19" x14ac:dyDescent="0.3">
      <c r="A884" s="2">
        <v>32972</v>
      </c>
      <c r="B884" s="2" t="s">
        <v>2903</v>
      </c>
      <c r="C884" s="2" t="s">
        <v>2904</v>
      </c>
      <c r="D884" s="2" t="s">
        <v>3303</v>
      </c>
      <c r="E884" s="2">
        <v>2006</v>
      </c>
      <c r="F884" s="2">
        <v>67</v>
      </c>
      <c r="G884" s="2">
        <v>67</v>
      </c>
      <c r="H884" s="2">
        <v>0</v>
      </c>
      <c r="I884" s="1">
        <v>43472.466412037036</v>
      </c>
      <c r="J884" s="2" t="s">
        <v>2905</v>
      </c>
      <c r="K884" s="2" t="s">
        <v>4448</v>
      </c>
      <c r="L884" s="2">
        <v>67</v>
      </c>
      <c r="M884" s="2">
        <v>0</v>
      </c>
      <c r="N884" s="2" t="s">
        <v>55</v>
      </c>
      <c r="O884" s="2" t="s">
        <v>28</v>
      </c>
      <c r="P884" s="2" t="s">
        <v>29</v>
      </c>
      <c r="Q884" s="2" t="s">
        <v>2906</v>
      </c>
      <c r="R884" s="2" t="s">
        <v>2907</v>
      </c>
      <c r="S884" s="2" t="s">
        <v>17</v>
      </c>
    </row>
    <row r="885" spans="1:19" x14ac:dyDescent="0.3">
      <c r="A885" s="2">
        <v>10466</v>
      </c>
      <c r="B885" s="2" t="s">
        <v>2837</v>
      </c>
      <c r="C885" s="2" t="s">
        <v>2838</v>
      </c>
      <c r="D885" s="2" t="s">
        <v>2844</v>
      </c>
      <c r="E885" s="2">
        <v>1901</v>
      </c>
      <c r="F885" s="2">
        <v>86</v>
      </c>
      <c r="G885" s="2">
        <v>86</v>
      </c>
      <c r="H885" s="2">
        <v>0</v>
      </c>
      <c r="I885" s="1">
        <v>43476.920717592591</v>
      </c>
      <c r="J885" s="2" t="s">
        <v>2839</v>
      </c>
      <c r="K885" s="2" t="s">
        <v>2845</v>
      </c>
      <c r="L885" s="2">
        <v>86</v>
      </c>
      <c r="M885" s="2">
        <v>1</v>
      </c>
      <c r="N885" s="2" t="s">
        <v>17</v>
      </c>
      <c r="O885" s="2" t="s">
        <v>17</v>
      </c>
      <c r="P885" s="2" t="s">
        <v>17</v>
      </c>
      <c r="Q885" s="2"/>
      <c r="R885" s="2"/>
      <c r="S885" s="2"/>
    </row>
    <row r="886" spans="1:19" x14ac:dyDescent="0.3">
      <c r="A886" s="2">
        <v>29388</v>
      </c>
      <c r="B886" s="2" t="s">
        <v>348</v>
      </c>
      <c r="C886" s="2" t="s">
        <v>349</v>
      </c>
      <c r="D886" s="2" t="s">
        <v>1984</v>
      </c>
      <c r="E886" s="2">
        <v>142</v>
      </c>
      <c r="F886" s="2">
        <v>4</v>
      </c>
      <c r="G886" s="2">
        <v>2</v>
      </c>
      <c r="H886" s="2">
        <v>2</v>
      </c>
      <c r="I886" s="1">
        <v>43916.510196759256</v>
      </c>
      <c r="J886" s="2" t="s">
        <v>350</v>
      </c>
      <c r="K886" s="2" t="s">
        <v>4253</v>
      </c>
      <c r="L886" s="2">
        <v>310</v>
      </c>
      <c r="M886" s="2">
        <v>0</v>
      </c>
      <c r="N886" s="2" t="s">
        <v>17</v>
      </c>
      <c r="O886" s="2" t="s">
        <v>17</v>
      </c>
      <c r="P886" s="2" t="s">
        <v>17</v>
      </c>
      <c r="Q886" s="2"/>
      <c r="R886" s="2"/>
      <c r="S886" s="2"/>
    </row>
    <row r="887" spans="1:19" x14ac:dyDescent="0.3">
      <c r="A887" s="2">
        <v>29463</v>
      </c>
      <c r="B887" s="2" t="s">
        <v>348</v>
      </c>
      <c r="C887" s="2" t="s">
        <v>349</v>
      </c>
      <c r="D887" s="2" t="s">
        <v>4257</v>
      </c>
      <c r="E887" s="2">
        <v>142</v>
      </c>
      <c r="F887" s="2">
        <v>10</v>
      </c>
      <c r="G887" s="2">
        <v>5</v>
      </c>
      <c r="H887" s="2">
        <v>5</v>
      </c>
      <c r="I887" s="1">
        <v>43916.510196759256</v>
      </c>
      <c r="J887" s="2" t="s">
        <v>350</v>
      </c>
      <c r="K887" s="2" t="s">
        <v>4258</v>
      </c>
      <c r="L887" s="2">
        <v>135</v>
      </c>
      <c r="M887" s="2">
        <v>0</v>
      </c>
      <c r="N887" s="2" t="s">
        <v>17</v>
      </c>
      <c r="O887" s="2" t="s">
        <v>17</v>
      </c>
      <c r="P887" s="2" t="s">
        <v>17</v>
      </c>
      <c r="Q887" s="2"/>
      <c r="R887" s="2"/>
      <c r="S887" s="2"/>
    </row>
    <row r="888" spans="1:19" x14ac:dyDescent="0.3">
      <c r="A888" s="2">
        <v>16305</v>
      </c>
      <c r="B888" s="2" t="s">
        <v>149</v>
      </c>
      <c r="C888" s="2" t="s">
        <v>150</v>
      </c>
      <c r="D888" s="2" t="s">
        <v>1829</v>
      </c>
      <c r="E888" s="2">
        <v>77</v>
      </c>
      <c r="F888" s="2">
        <v>2</v>
      </c>
      <c r="G888" s="2">
        <v>1</v>
      </c>
      <c r="H888" s="2">
        <v>1</v>
      </c>
      <c r="I888" s="1">
        <v>43916.71707175926</v>
      </c>
      <c r="J888" s="2" t="s">
        <v>152</v>
      </c>
      <c r="K888" s="2" t="s">
        <v>3455</v>
      </c>
      <c r="L888" s="2">
        <v>447</v>
      </c>
      <c r="M888" s="2">
        <v>0</v>
      </c>
      <c r="N888" s="2" t="s">
        <v>17</v>
      </c>
      <c r="O888" s="2" t="s">
        <v>17</v>
      </c>
      <c r="P888" s="2" t="s">
        <v>17</v>
      </c>
      <c r="Q888" s="2"/>
      <c r="R888" s="2"/>
      <c r="S888" s="2"/>
    </row>
    <row r="889" spans="1:19" x14ac:dyDescent="0.3">
      <c r="A889" s="2">
        <v>16633</v>
      </c>
      <c r="B889" s="2" t="s">
        <v>149</v>
      </c>
      <c r="C889" s="2" t="s">
        <v>150</v>
      </c>
      <c r="D889" s="2" t="s">
        <v>3473</v>
      </c>
      <c r="E889" s="2">
        <v>77</v>
      </c>
      <c r="F889" s="2">
        <v>2</v>
      </c>
      <c r="G889" s="2">
        <v>1</v>
      </c>
      <c r="H889" s="2">
        <v>1</v>
      </c>
      <c r="I889" s="1">
        <v>43916.71707175926</v>
      </c>
      <c r="J889" s="2" t="s">
        <v>152</v>
      </c>
      <c r="K889" s="2" t="s">
        <v>3474</v>
      </c>
      <c r="L889" s="2">
        <v>93</v>
      </c>
      <c r="M889" s="2">
        <v>0</v>
      </c>
      <c r="N889" s="2" t="s">
        <v>17</v>
      </c>
      <c r="O889" s="2" t="s">
        <v>17</v>
      </c>
      <c r="P889" s="2" t="s">
        <v>17</v>
      </c>
      <c r="Q889" s="2"/>
      <c r="R889" s="2"/>
      <c r="S889" s="2"/>
    </row>
    <row r="890" spans="1:19" x14ac:dyDescent="0.3">
      <c r="A890" s="2">
        <v>29601</v>
      </c>
      <c r="B890" s="2" t="s">
        <v>348</v>
      </c>
      <c r="C890" s="2" t="s">
        <v>349</v>
      </c>
      <c r="D890" s="2" t="s">
        <v>2885</v>
      </c>
      <c r="E890" s="2">
        <v>142</v>
      </c>
      <c r="F890" s="2">
        <v>4</v>
      </c>
      <c r="G890" s="2">
        <v>2</v>
      </c>
      <c r="H890" s="2">
        <v>2</v>
      </c>
      <c r="I890" s="1">
        <v>43916.510196759256</v>
      </c>
      <c r="J890" s="2" t="s">
        <v>350</v>
      </c>
      <c r="K890" s="2" t="s">
        <v>4270</v>
      </c>
      <c r="L890" s="2">
        <v>67</v>
      </c>
      <c r="M890" s="2">
        <v>0</v>
      </c>
      <c r="N890" s="2" t="s">
        <v>17</v>
      </c>
      <c r="O890" s="2" t="s">
        <v>17</v>
      </c>
      <c r="P890" s="2" t="s">
        <v>17</v>
      </c>
      <c r="Q890" s="2"/>
      <c r="R890" s="2"/>
      <c r="S890" s="2"/>
    </row>
    <row r="891" spans="1:19" x14ac:dyDescent="0.3">
      <c r="A891" s="2">
        <v>36698</v>
      </c>
      <c r="B891" s="2" t="s">
        <v>2555</v>
      </c>
      <c r="C891" s="2" t="s">
        <v>2556</v>
      </c>
      <c r="D891" s="2" t="s">
        <v>2554</v>
      </c>
      <c r="E891" s="2">
        <v>1485</v>
      </c>
      <c r="F891" s="2">
        <v>4</v>
      </c>
      <c r="G891" s="2">
        <v>2</v>
      </c>
      <c r="H891" s="2">
        <v>2</v>
      </c>
      <c r="I891" s="1">
        <v>43564.629710648151</v>
      </c>
      <c r="J891" s="2" t="s">
        <v>2557</v>
      </c>
      <c r="K891" s="2" t="s">
        <v>4595</v>
      </c>
      <c r="L891" s="2">
        <v>225</v>
      </c>
      <c r="M891" s="2">
        <v>0</v>
      </c>
      <c r="N891" s="2" t="s">
        <v>17</v>
      </c>
      <c r="O891" s="2" t="s">
        <v>17</v>
      </c>
      <c r="P891" s="2" t="s">
        <v>17</v>
      </c>
      <c r="Q891" s="2"/>
      <c r="R891" s="2"/>
      <c r="S891" s="2"/>
    </row>
    <row r="892" spans="1:19" x14ac:dyDescent="0.3">
      <c r="A892" s="2">
        <v>14778</v>
      </c>
      <c r="B892" s="2" t="s">
        <v>1702</v>
      </c>
      <c r="C892" s="2" t="s">
        <v>1703</v>
      </c>
      <c r="D892" s="2" t="s">
        <v>1886</v>
      </c>
      <c r="E892" s="2">
        <v>808</v>
      </c>
      <c r="F892" s="2">
        <v>2</v>
      </c>
      <c r="G892" s="2">
        <v>1</v>
      </c>
      <c r="H892" s="2">
        <v>1</v>
      </c>
      <c r="I892" s="1">
        <v>43769.979548611111</v>
      </c>
      <c r="J892" s="2" t="s">
        <v>1704</v>
      </c>
      <c r="K892" s="2" t="s">
        <v>3333</v>
      </c>
      <c r="L892" s="2">
        <v>99</v>
      </c>
      <c r="M892" s="2">
        <v>0</v>
      </c>
      <c r="N892" s="2" t="s">
        <v>17</v>
      </c>
      <c r="O892" s="2" t="s">
        <v>17</v>
      </c>
      <c r="P892" s="2" t="s">
        <v>17</v>
      </c>
      <c r="Q892" s="2" t="s">
        <v>1705</v>
      </c>
      <c r="R892" s="2" t="s">
        <v>17</v>
      </c>
      <c r="S892" s="2" t="s">
        <v>1706</v>
      </c>
    </row>
    <row r="893" spans="1:19" x14ac:dyDescent="0.3">
      <c r="A893" s="2">
        <v>16744</v>
      </c>
      <c r="B893" s="2" t="s">
        <v>149</v>
      </c>
      <c r="C893" s="2" t="s">
        <v>150</v>
      </c>
      <c r="D893" s="2" t="s">
        <v>2669</v>
      </c>
      <c r="E893" s="2">
        <v>77</v>
      </c>
      <c r="F893" s="2">
        <v>2</v>
      </c>
      <c r="G893" s="2">
        <v>1</v>
      </c>
      <c r="H893" s="2">
        <v>1</v>
      </c>
      <c r="I893" s="1">
        <v>43916.71707175926</v>
      </c>
      <c r="J893" s="2" t="s">
        <v>152</v>
      </c>
      <c r="K893" s="2" t="s">
        <v>3483</v>
      </c>
      <c r="L893" s="2">
        <v>875</v>
      </c>
      <c r="M893" s="2">
        <v>0</v>
      </c>
      <c r="N893" s="2" t="s">
        <v>17</v>
      </c>
      <c r="O893" s="2" t="s">
        <v>17</v>
      </c>
      <c r="P893" s="2" t="s">
        <v>17</v>
      </c>
      <c r="Q893" s="2"/>
      <c r="R893" s="2"/>
      <c r="S893" s="2"/>
    </row>
    <row r="894" spans="1:19" x14ac:dyDescent="0.3">
      <c r="A894" s="2">
        <v>34549</v>
      </c>
      <c r="B894" s="2" t="s">
        <v>2294</v>
      </c>
      <c r="C894" s="2" t="s">
        <v>2295</v>
      </c>
      <c r="D894" s="2" t="s">
        <v>2261</v>
      </c>
      <c r="E894" s="2">
        <v>1258</v>
      </c>
      <c r="F894" s="2">
        <v>24</v>
      </c>
      <c r="G894" s="2">
        <v>18</v>
      </c>
      <c r="H894" s="2">
        <v>6</v>
      </c>
      <c r="I894" s="1">
        <v>43648.835277777776</v>
      </c>
      <c r="J894" s="2" t="s">
        <v>2296</v>
      </c>
      <c r="K894" s="2" t="s">
        <v>4525</v>
      </c>
      <c r="L894" s="2">
        <v>129</v>
      </c>
      <c r="M894" s="2">
        <v>0</v>
      </c>
      <c r="N894" s="2" t="s">
        <v>17</v>
      </c>
      <c r="O894" s="2" t="s">
        <v>17</v>
      </c>
      <c r="P894" s="2" t="s">
        <v>17</v>
      </c>
      <c r="Q894" s="2"/>
      <c r="R894" s="2"/>
      <c r="S894" s="2"/>
    </row>
    <row r="895" spans="1:19" x14ac:dyDescent="0.3">
      <c r="A895" s="2">
        <v>36842</v>
      </c>
      <c r="B895" s="2" t="s">
        <v>2555</v>
      </c>
      <c r="C895" s="2" t="s">
        <v>2556</v>
      </c>
      <c r="D895" s="2" t="s">
        <v>4492</v>
      </c>
      <c r="E895" s="2">
        <v>1485</v>
      </c>
      <c r="F895" s="2">
        <v>2</v>
      </c>
      <c r="G895" s="2">
        <v>1</v>
      </c>
      <c r="H895" s="2">
        <v>1</v>
      </c>
      <c r="I895" s="1">
        <v>43564.629710648151</v>
      </c>
      <c r="J895" s="2" t="s">
        <v>2557</v>
      </c>
      <c r="K895" s="2" t="s">
        <v>4604</v>
      </c>
      <c r="L895" s="2">
        <v>77</v>
      </c>
      <c r="M895" s="2">
        <v>0</v>
      </c>
      <c r="N895" s="2" t="s">
        <v>17</v>
      </c>
      <c r="O895" s="2" t="s">
        <v>17</v>
      </c>
      <c r="P895" s="2" t="s">
        <v>17</v>
      </c>
      <c r="Q895" s="2"/>
      <c r="R895" s="2"/>
      <c r="S895" s="2"/>
    </row>
    <row r="896" spans="1:19" x14ac:dyDescent="0.3">
      <c r="A896" s="2">
        <v>30043</v>
      </c>
      <c r="B896" s="2" t="s">
        <v>348</v>
      </c>
      <c r="C896" s="2" t="s">
        <v>349</v>
      </c>
      <c r="D896" s="2" t="s">
        <v>1941</v>
      </c>
      <c r="E896" s="2">
        <v>142</v>
      </c>
      <c r="F896" s="2">
        <v>12</v>
      </c>
      <c r="G896" s="2">
        <v>6</v>
      </c>
      <c r="H896" s="2">
        <v>6</v>
      </c>
      <c r="I896" s="1">
        <v>43916.510196759256</v>
      </c>
      <c r="J896" s="2" t="s">
        <v>350</v>
      </c>
      <c r="K896" s="2" t="s">
        <v>4294</v>
      </c>
      <c r="L896" s="2">
        <v>235</v>
      </c>
      <c r="M896" s="2">
        <v>0</v>
      </c>
      <c r="N896" s="2" t="s">
        <v>17</v>
      </c>
      <c r="O896" s="2" t="s">
        <v>17</v>
      </c>
      <c r="P896" s="2" t="s">
        <v>17</v>
      </c>
      <c r="Q896" s="2"/>
      <c r="R896" s="2"/>
      <c r="S896" s="2"/>
    </row>
    <row r="897" spans="1:19" x14ac:dyDescent="0.3">
      <c r="A897" s="2">
        <v>12053</v>
      </c>
      <c r="B897" s="2" t="s">
        <v>2847</v>
      </c>
      <c r="C897" s="2" t="s">
        <v>2848</v>
      </c>
      <c r="D897" s="2" t="s">
        <v>2908</v>
      </c>
      <c r="E897" s="2">
        <v>1886</v>
      </c>
      <c r="F897" s="2">
        <v>2</v>
      </c>
      <c r="G897" s="2">
        <v>1</v>
      </c>
      <c r="H897" s="2">
        <v>1</v>
      </c>
      <c r="I897" s="1">
        <v>43479.587847222225</v>
      </c>
      <c r="J897" s="2" t="s">
        <v>2849</v>
      </c>
      <c r="K897" s="2" t="s">
        <v>3023</v>
      </c>
      <c r="L897" s="2">
        <v>55</v>
      </c>
      <c r="M897" s="2">
        <v>0</v>
      </c>
      <c r="N897" s="2" t="s">
        <v>17</v>
      </c>
      <c r="O897" s="2" t="s">
        <v>17</v>
      </c>
      <c r="P897" s="2" t="s">
        <v>17</v>
      </c>
      <c r="Q897" s="2"/>
      <c r="R897" s="2"/>
      <c r="S897" s="2"/>
    </row>
    <row r="898" spans="1:19" x14ac:dyDescent="0.3">
      <c r="A898" s="2">
        <v>7366</v>
      </c>
      <c r="B898" s="2" t="s">
        <v>1883</v>
      </c>
      <c r="C898" s="2" t="s">
        <v>1884</v>
      </c>
      <c r="D898" s="2" t="s">
        <v>2202</v>
      </c>
      <c r="E898" s="2">
        <v>928</v>
      </c>
      <c r="F898" s="2">
        <v>8</v>
      </c>
      <c r="G898" s="2">
        <v>4</v>
      </c>
      <c r="H898" s="2">
        <v>4</v>
      </c>
      <c r="I898" s="1">
        <v>43742.748900462961</v>
      </c>
      <c r="J898" s="2" t="s">
        <v>1885</v>
      </c>
      <c r="K898" s="2" t="s">
        <v>2385</v>
      </c>
      <c r="L898" s="2">
        <v>538</v>
      </c>
      <c r="M898" s="2">
        <v>0</v>
      </c>
      <c r="N898" s="2" t="s">
        <v>17</v>
      </c>
      <c r="O898" s="2" t="s">
        <v>17</v>
      </c>
      <c r="P898" s="2" t="s">
        <v>17</v>
      </c>
      <c r="Q898" s="2"/>
      <c r="R898" s="2"/>
      <c r="S898" s="2"/>
    </row>
    <row r="899" spans="1:19" x14ac:dyDescent="0.3">
      <c r="A899" s="2">
        <v>4303</v>
      </c>
      <c r="B899" s="2" t="s">
        <v>1193</v>
      </c>
      <c r="C899" s="2" t="s">
        <v>228</v>
      </c>
      <c r="D899" s="2" t="s">
        <v>1532</v>
      </c>
      <c r="E899" s="2">
        <v>467</v>
      </c>
      <c r="F899" s="2">
        <v>67</v>
      </c>
      <c r="G899" s="2">
        <v>67</v>
      </c>
      <c r="H899" s="2">
        <v>0</v>
      </c>
      <c r="I899" s="1">
        <v>43857.900219907409</v>
      </c>
      <c r="J899" s="2" t="s">
        <v>1194</v>
      </c>
      <c r="K899" s="2" t="s">
        <v>1863</v>
      </c>
      <c r="L899" s="2">
        <v>67</v>
      </c>
      <c r="M899" s="2">
        <v>0</v>
      </c>
      <c r="N899" s="2" t="s">
        <v>17</v>
      </c>
      <c r="O899" s="2" t="s">
        <v>17</v>
      </c>
      <c r="P899" s="2" t="s">
        <v>17</v>
      </c>
      <c r="Q899" s="2"/>
      <c r="R899" s="2"/>
      <c r="S899" s="2"/>
    </row>
    <row r="900" spans="1:19" x14ac:dyDescent="0.3">
      <c r="A900" s="2">
        <v>3854</v>
      </c>
      <c r="B900" s="2" t="s">
        <v>259</v>
      </c>
      <c r="C900" s="2" t="s">
        <v>260</v>
      </c>
      <c r="D900" s="2" t="s">
        <v>1103</v>
      </c>
      <c r="E900" s="2">
        <v>112</v>
      </c>
      <c r="F900" s="2">
        <v>2</v>
      </c>
      <c r="G900" s="2">
        <v>1</v>
      </c>
      <c r="H900" s="2">
        <v>1</v>
      </c>
      <c r="I900" s="1">
        <v>43915.956250000003</v>
      </c>
      <c r="J900" s="2" t="s">
        <v>261</v>
      </c>
      <c r="K900" s="2" t="s">
        <v>1761</v>
      </c>
      <c r="L900" s="2">
        <v>117</v>
      </c>
      <c r="M900" s="2">
        <v>0</v>
      </c>
      <c r="N900" s="2" t="s">
        <v>17</v>
      </c>
      <c r="O900" s="2" t="s">
        <v>17</v>
      </c>
      <c r="P900" s="2" t="s">
        <v>17</v>
      </c>
      <c r="Q900" s="2"/>
      <c r="R900" s="2"/>
      <c r="S900" s="2"/>
    </row>
    <row r="901" spans="1:19" x14ac:dyDescent="0.3">
      <c r="A901" s="2">
        <v>3776</v>
      </c>
      <c r="B901" s="2" t="s">
        <v>259</v>
      </c>
      <c r="C901" s="2" t="s">
        <v>260</v>
      </c>
      <c r="D901" s="2" t="s">
        <v>205</v>
      </c>
      <c r="E901" s="2">
        <v>112</v>
      </c>
      <c r="F901" s="2">
        <v>12</v>
      </c>
      <c r="G901" s="2">
        <v>11</v>
      </c>
      <c r="H901" s="2">
        <v>1</v>
      </c>
      <c r="I901" s="1">
        <v>43915.956250000003</v>
      </c>
      <c r="J901" s="2" t="s">
        <v>261</v>
      </c>
      <c r="K901" s="2" t="s">
        <v>1718</v>
      </c>
      <c r="L901" s="2">
        <v>160</v>
      </c>
      <c r="M901" s="2">
        <v>0</v>
      </c>
      <c r="N901" s="2" t="s">
        <v>17</v>
      </c>
      <c r="O901" s="2" t="s">
        <v>17</v>
      </c>
      <c r="P901" s="2" t="s">
        <v>17</v>
      </c>
      <c r="Q901" s="2"/>
      <c r="R901" s="2"/>
      <c r="S901" s="2"/>
    </row>
    <row r="902" spans="1:19" x14ac:dyDescent="0.3">
      <c r="A902" s="2">
        <v>34741</v>
      </c>
      <c r="B902" s="2" t="s">
        <v>2294</v>
      </c>
      <c r="C902" s="2" t="s">
        <v>2295</v>
      </c>
      <c r="D902" s="2" t="s">
        <v>4379</v>
      </c>
      <c r="E902" s="2">
        <v>1258</v>
      </c>
      <c r="F902" s="2">
        <v>2</v>
      </c>
      <c r="G902" s="2">
        <v>1</v>
      </c>
      <c r="H902" s="2">
        <v>1</v>
      </c>
      <c r="I902" s="1">
        <v>43648.835277777776</v>
      </c>
      <c r="J902" s="2" t="s">
        <v>2296</v>
      </c>
      <c r="K902" s="2" t="s">
        <v>4538</v>
      </c>
      <c r="L902" s="2">
        <v>65</v>
      </c>
      <c r="M902" s="2">
        <v>0</v>
      </c>
      <c r="N902" s="2" t="s">
        <v>17</v>
      </c>
      <c r="O902" s="2" t="s">
        <v>17</v>
      </c>
      <c r="P902" s="2" t="s">
        <v>17</v>
      </c>
      <c r="Q902" s="2"/>
      <c r="R902" s="2"/>
      <c r="S902" s="2"/>
    </row>
    <row r="903" spans="1:19" x14ac:dyDescent="0.3">
      <c r="A903" s="2">
        <v>30096</v>
      </c>
      <c r="B903" s="2" t="s">
        <v>348</v>
      </c>
      <c r="C903" s="2" t="s">
        <v>349</v>
      </c>
      <c r="D903" s="2" t="s">
        <v>4299</v>
      </c>
      <c r="E903" s="2">
        <v>142</v>
      </c>
      <c r="F903" s="2">
        <v>4</v>
      </c>
      <c r="G903" s="2">
        <v>2</v>
      </c>
      <c r="H903" s="2">
        <v>2</v>
      </c>
      <c r="I903" s="1">
        <v>43916.510196759256</v>
      </c>
      <c r="J903" s="2" t="s">
        <v>350</v>
      </c>
      <c r="K903" s="2" t="s">
        <v>4300</v>
      </c>
      <c r="L903" s="2">
        <v>70</v>
      </c>
      <c r="M903" s="2">
        <v>0</v>
      </c>
      <c r="N903" s="2" t="s">
        <v>17</v>
      </c>
      <c r="O903" s="2" t="s">
        <v>17</v>
      </c>
      <c r="P903" s="2" t="s">
        <v>17</v>
      </c>
      <c r="Q903" s="2"/>
      <c r="R903" s="2"/>
      <c r="S903" s="2"/>
    </row>
    <row r="904" spans="1:19" x14ac:dyDescent="0.3">
      <c r="A904" s="2">
        <v>30166</v>
      </c>
      <c r="B904" s="2" t="s">
        <v>348</v>
      </c>
      <c r="C904" s="2" t="s">
        <v>349</v>
      </c>
      <c r="D904" s="2" t="s">
        <v>1604</v>
      </c>
      <c r="E904" s="2">
        <v>142</v>
      </c>
      <c r="F904" s="2">
        <v>18</v>
      </c>
      <c r="G904" s="2">
        <v>9</v>
      </c>
      <c r="H904" s="2">
        <v>9</v>
      </c>
      <c r="I904" s="1">
        <v>43916.510196759256</v>
      </c>
      <c r="J904" s="2" t="s">
        <v>350</v>
      </c>
      <c r="K904" s="2" t="s">
        <v>4304</v>
      </c>
      <c r="L904" s="2">
        <v>396</v>
      </c>
      <c r="M904" s="2">
        <v>0</v>
      </c>
      <c r="N904" s="2" t="s">
        <v>17</v>
      </c>
      <c r="O904" s="2" t="s">
        <v>17</v>
      </c>
      <c r="P904" s="2" t="s">
        <v>17</v>
      </c>
      <c r="Q904" s="2"/>
      <c r="R904" s="2"/>
      <c r="S904" s="2"/>
    </row>
    <row r="905" spans="1:19" x14ac:dyDescent="0.3">
      <c r="A905" s="2">
        <v>33911</v>
      </c>
      <c r="B905" s="2" t="s">
        <v>2588</v>
      </c>
      <c r="C905" s="2" t="s">
        <v>228</v>
      </c>
      <c r="D905" s="2" t="s">
        <v>4501</v>
      </c>
      <c r="E905" s="2">
        <v>1516</v>
      </c>
      <c r="F905" s="2">
        <v>2</v>
      </c>
      <c r="G905" s="2">
        <v>1</v>
      </c>
      <c r="H905" s="2">
        <v>1</v>
      </c>
      <c r="I905" s="1">
        <v>43563.721134259256</v>
      </c>
      <c r="J905" s="2" t="s">
        <v>2589</v>
      </c>
      <c r="K905" s="2" t="s">
        <v>4502</v>
      </c>
      <c r="L905" s="2">
        <v>81</v>
      </c>
      <c r="M905" s="2">
        <v>0</v>
      </c>
      <c r="N905" s="2" t="s">
        <v>17</v>
      </c>
      <c r="O905" s="2" t="s">
        <v>17</v>
      </c>
      <c r="P905" s="2" t="s">
        <v>17</v>
      </c>
      <c r="Q905" s="2"/>
      <c r="R905" s="2"/>
      <c r="S905" s="2"/>
    </row>
    <row r="906" spans="1:19" x14ac:dyDescent="0.3">
      <c r="A906" s="2">
        <v>1241</v>
      </c>
      <c r="B906" s="2" t="s">
        <v>98</v>
      </c>
      <c r="C906" s="2" t="s">
        <v>60</v>
      </c>
      <c r="D906" s="2" t="s">
        <v>434</v>
      </c>
      <c r="E906" s="2">
        <v>55</v>
      </c>
      <c r="F906" s="2">
        <v>2</v>
      </c>
      <c r="G906" s="2">
        <v>1</v>
      </c>
      <c r="H906" s="2">
        <v>1</v>
      </c>
      <c r="I906" s="1">
        <v>43920.569953703707</v>
      </c>
      <c r="J906" s="2" t="s">
        <v>99</v>
      </c>
      <c r="K906" s="2" t="s">
        <v>962</v>
      </c>
      <c r="L906" s="2">
        <v>121</v>
      </c>
      <c r="M906" s="2">
        <v>0</v>
      </c>
      <c r="N906" s="2" t="s">
        <v>17</v>
      </c>
      <c r="O906" s="2" t="s">
        <v>17</v>
      </c>
      <c r="P906" s="2" t="s">
        <v>17</v>
      </c>
      <c r="Q906" s="2"/>
      <c r="R906" s="2"/>
      <c r="S906" s="2"/>
    </row>
    <row r="907" spans="1:19" x14ac:dyDescent="0.3">
      <c r="A907" s="2">
        <v>33099</v>
      </c>
      <c r="B907" s="2" t="s">
        <v>661</v>
      </c>
      <c r="C907" s="2" t="s">
        <v>662</v>
      </c>
      <c r="D907" s="2" t="s">
        <v>966</v>
      </c>
      <c r="E907" s="2">
        <v>266</v>
      </c>
      <c r="F907" s="2">
        <v>5</v>
      </c>
      <c r="G907" s="2">
        <v>3</v>
      </c>
      <c r="H907" s="2">
        <v>2</v>
      </c>
      <c r="I907" s="1">
        <v>43894.792210648149</v>
      </c>
      <c r="J907" s="2" t="s">
        <v>663</v>
      </c>
      <c r="K907" s="2" t="s">
        <v>4453</v>
      </c>
      <c r="L907" s="2">
        <v>104</v>
      </c>
      <c r="M907" s="2">
        <v>0</v>
      </c>
      <c r="N907" s="2" t="s">
        <v>17</v>
      </c>
      <c r="O907" s="2" t="s">
        <v>17</v>
      </c>
      <c r="P907" s="2" t="s">
        <v>17</v>
      </c>
      <c r="Q907" s="2"/>
      <c r="R907" s="2"/>
      <c r="S907" s="2"/>
    </row>
    <row r="908" spans="1:19" x14ac:dyDescent="0.3">
      <c r="A908" s="2">
        <v>10780</v>
      </c>
      <c r="B908" s="2" t="s">
        <v>2734</v>
      </c>
      <c r="C908" s="2" t="s">
        <v>2735</v>
      </c>
      <c r="D908" s="2" t="s">
        <v>2875</v>
      </c>
      <c r="E908" s="2">
        <v>1738</v>
      </c>
      <c r="F908" s="2">
        <v>9</v>
      </c>
      <c r="G908" s="2">
        <v>5</v>
      </c>
      <c r="H908" s="2">
        <v>4</v>
      </c>
      <c r="I908" s="1">
        <v>43499.45585648148</v>
      </c>
      <c r="J908" s="2" t="s">
        <v>2736</v>
      </c>
      <c r="K908" s="2" t="s">
        <v>2876</v>
      </c>
      <c r="L908" s="2">
        <v>70</v>
      </c>
      <c r="M908" s="2">
        <v>0</v>
      </c>
      <c r="N908" s="2" t="s">
        <v>2737</v>
      </c>
      <c r="O908" s="2" t="s">
        <v>2738</v>
      </c>
      <c r="P908" s="2" t="s">
        <v>408</v>
      </c>
      <c r="Q908" s="2" t="s">
        <v>2739</v>
      </c>
      <c r="R908" s="2" t="s">
        <v>2740</v>
      </c>
      <c r="S908" s="2" t="s">
        <v>2741</v>
      </c>
    </row>
    <row r="909" spans="1:19" x14ac:dyDescent="0.3">
      <c r="A909" s="2">
        <v>34135</v>
      </c>
      <c r="B909" s="2" t="s">
        <v>1280</v>
      </c>
      <c r="C909" s="2" t="s">
        <v>228</v>
      </c>
      <c r="D909" s="2" t="s">
        <v>2160</v>
      </c>
      <c r="E909" s="2">
        <v>516</v>
      </c>
      <c r="F909" s="2">
        <v>1</v>
      </c>
      <c r="G909" s="2">
        <v>0</v>
      </c>
      <c r="H909" s="2">
        <v>1</v>
      </c>
      <c r="I909" s="1">
        <v>43850.62164351852</v>
      </c>
      <c r="J909" s="2" t="s">
        <v>1281</v>
      </c>
      <c r="K909" s="2" t="s">
        <v>4513</v>
      </c>
      <c r="L909" s="2">
        <v>272</v>
      </c>
      <c r="M909" s="2">
        <v>0</v>
      </c>
      <c r="N909" s="2" t="s">
        <v>17</v>
      </c>
      <c r="O909" s="2" t="s">
        <v>17</v>
      </c>
      <c r="P909" s="2" t="s">
        <v>17</v>
      </c>
      <c r="Q909" s="2"/>
      <c r="R909" s="2"/>
      <c r="S909" s="2"/>
    </row>
    <row r="910" spans="1:19" x14ac:dyDescent="0.3">
      <c r="A910" s="2">
        <v>34086</v>
      </c>
      <c r="B910" s="2" t="s">
        <v>1280</v>
      </c>
      <c r="C910" s="2" t="s">
        <v>228</v>
      </c>
      <c r="D910" s="2" t="s">
        <v>2138</v>
      </c>
      <c r="E910" s="2">
        <v>516</v>
      </c>
      <c r="F910" s="2">
        <v>1</v>
      </c>
      <c r="G910" s="2">
        <v>0</v>
      </c>
      <c r="H910" s="2">
        <v>1</v>
      </c>
      <c r="I910" s="1">
        <v>43850.62164351852</v>
      </c>
      <c r="J910" s="2" t="s">
        <v>1281</v>
      </c>
      <c r="K910" s="2" t="s">
        <v>4510</v>
      </c>
      <c r="L910" s="2">
        <v>194</v>
      </c>
      <c r="M910" s="2">
        <v>0</v>
      </c>
      <c r="N910" s="2" t="s">
        <v>17</v>
      </c>
      <c r="O910" s="2" t="s">
        <v>17</v>
      </c>
      <c r="P910" s="2" t="s">
        <v>17</v>
      </c>
      <c r="Q910" s="2"/>
      <c r="R910" s="2"/>
      <c r="S910" s="2"/>
    </row>
    <row r="911" spans="1:19" x14ac:dyDescent="0.3">
      <c r="A911" s="2">
        <v>33937</v>
      </c>
      <c r="B911" s="2" t="s">
        <v>1280</v>
      </c>
      <c r="C911" s="2" t="s">
        <v>228</v>
      </c>
      <c r="D911" s="2" t="s">
        <v>1348</v>
      </c>
      <c r="E911" s="2">
        <v>516</v>
      </c>
      <c r="F911" s="2">
        <v>31</v>
      </c>
      <c r="G911" s="2">
        <v>24</v>
      </c>
      <c r="H911" s="2">
        <v>7</v>
      </c>
      <c r="I911" s="1">
        <v>43850.62164351852</v>
      </c>
      <c r="J911" s="2" t="s">
        <v>1281</v>
      </c>
      <c r="K911" s="2" t="s">
        <v>4506</v>
      </c>
      <c r="L911" s="2">
        <v>160</v>
      </c>
      <c r="M911" s="2">
        <v>0</v>
      </c>
      <c r="N911" s="2" t="s">
        <v>17</v>
      </c>
      <c r="O911" s="2" t="s">
        <v>17</v>
      </c>
      <c r="P911" s="2" t="s">
        <v>17</v>
      </c>
      <c r="Q911" s="2"/>
      <c r="R911" s="2"/>
      <c r="S911" s="2"/>
    </row>
    <row r="912" spans="1:19" x14ac:dyDescent="0.3">
      <c r="A912" s="2">
        <v>13513</v>
      </c>
      <c r="B912" s="2" t="s">
        <v>2528</v>
      </c>
      <c r="C912" s="2" t="s">
        <v>1225</v>
      </c>
      <c r="D912" s="2" t="s">
        <v>2517</v>
      </c>
      <c r="E912" s="2">
        <v>1463</v>
      </c>
      <c r="F912" s="2">
        <v>322</v>
      </c>
      <c r="G912" s="2">
        <v>0</v>
      </c>
      <c r="H912" s="2">
        <v>322</v>
      </c>
      <c r="I912" s="1">
        <v>43565.700636574074</v>
      </c>
      <c r="J912" s="2" t="s">
        <v>2529</v>
      </c>
      <c r="K912" s="2" t="s">
        <v>3182</v>
      </c>
      <c r="L912" s="2">
        <v>322</v>
      </c>
      <c r="M912" s="2">
        <v>0</v>
      </c>
      <c r="N912" s="2" t="s">
        <v>17</v>
      </c>
      <c r="O912" s="2" t="s">
        <v>17</v>
      </c>
      <c r="P912" s="2" t="s">
        <v>17</v>
      </c>
      <c r="Q912" s="2"/>
      <c r="R912" s="2"/>
      <c r="S912" s="2"/>
    </row>
    <row r="913" spans="1:19" x14ac:dyDescent="0.3">
      <c r="A913" s="2">
        <v>33972</v>
      </c>
      <c r="B913" s="2" t="s">
        <v>1280</v>
      </c>
      <c r="C913" s="2" t="s">
        <v>228</v>
      </c>
      <c r="D913" s="2" t="s">
        <v>1595</v>
      </c>
      <c r="E913" s="2">
        <v>516</v>
      </c>
      <c r="F913" s="2">
        <v>5</v>
      </c>
      <c r="G913" s="2">
        <v>1</v>
      </c>
      <c r="H913" s="2">
        <v>4</v>
      </c>
      <c r="I913" s="1">
        <v>43850.62164351852</v>
      </c>
      <c r="J913" s="2" t="s">
        <v>1281</v>
      </c>
      <c r="K913" s="2" t="s">
        <v>4507</v>
      </c>
      <c r="L913" s="2">
        <v>1127</v>
      </c>
      <c r="M913" s="2">
        <v>0</v>
      </c>
      <c r="N913" s="2" t="s">
        <v>17</v>
      </c>
      <c r="O913" s="2" t="s">
        <v>17</v>
      </c>
      <c r="P913" s="2" t="s">
        <v>17</v>
      </c>
      <c r="Q913" s="2"/>
      <c r="R913" s="2"/>
      <c r="S913" s="2"/>
    </row>
    <row r="914" spans="1:19" x14ac:dyDescent="0.3">
      <c r="A914" s="2">
        <v>33153</v>
      </c>
      <c r="B914" s="2" t="s">
        <v>661</v>
      </c>
      <c r="C914" s="2" t="s">
        <v>662</v>
      </c>
      <c r="D914" s="2" t="s">
        <v>1211</v>
      </c>
      <c r="E914" s="2">
        <v>266</v>
      </c>
      <c r="F914" s="2">
        <v>2</v>
      </c>
      <c r="G914" s="2">
        <v>1</v>
      </c>
      <c r="H914" s="2">
        <v>1</v>
      </c>
      <c r="I914" s="1">
        <v>43894.792210648149</v>
      </c>
      <c r="J914" s="2" t="s">
        <v>663</v>
      </c>
      <c r="K914" s="2" t="s">
        <v>4456</v>
      </c>
      <c r="L914" s="2">
        <v>563</v>
      </c>
      <c r="M914" s="2">
        <v>0</v>
      </c>
      <c r="N914" s="2" t="s">
        <v>17</v>
      </c>
      <c r="O914" s="2" t="s">
        <v>17</v>
      </c>
      <c r="P914" s="2" t="s">
        <v>17</v>
      </c>
      <c r="Q914" s="2"/>
      <c r="R914" s="2"/>
      <c r="S914" s="2"/>
    </row>
    <row r="915" spans="1:19" x14ac:dyDescent="0.3">
      <c r="A915" s="2">
        <v>17208</v>
      </c>
      <c r="B915" s="2" t="s">
        <v>1969</v>
      </c>
      <c r="C915" s="2" t="s">
        <v>228</v>
      </c>
      <c r="D915" s="2" t="s">
        <v>2057</v>
      </c>
      <c r="E915" s="2">
        <v>987</v>
      </c>
      <c r="F915" s="2">
        <v>11</v>
      </c>
      <c r="G915" s="2">
        <v>6</v>
      </c>
      <c r="H915" s="2">
        <v>5</v>
      </c>
      <c r="I915" s="1">
        <v>43731.648379629631</v>
      </c>
      <c r="J915" s="2" t="s">
        <v>1970</v>
      </c>
      <c r="K915" s="2" t="s">
        <v>3524</v>
      </c>
      <c r="L915" s="2">
        <v>123</v>
      </c>
      <c r="M915" s="2">
        <v>0</v>
      </c>
      <c r="N915" s="2" t="s">
        <v>17</v>
      </c>
      <c r="O915" s="2" t="s">
        <v>17</v>
      </c>
      <c r="P915" s="2" t="s">
        <v>17</v>
      </c>
      <c r="Q915" s="2"/>
      <c r="R915" s="2"/>
      <c r="S915" s="2"/>
    </row>
    <row r="916" spans="1:19" x14ac:dyDescent="0.3">
      <c r="A916" s="2">
        <v>36557</v>
      </c>
      <c r="B916" s="2" t="s">
        <v>3463</v>
      </c>
      <c r="C916" s="2" t="s">
        <v>3464</v>
      </c>
      <c r="D916" s="2" t="s">
        <v>3558</v>
      </c>
      <c r="E916" s="2">
        <v>3059</v>
      </c>
      <c r="F916" s="2">
        <v>35</v>
      </c>
      <c r="G916" s="2">
        <v>35</v>
      </c>
      <c r="H916" s="2">
        <v>0</v>
      </c>
      <c r="I916" s="1">
        <v>43188.065416655096</v>
      </c>
      <c r="J916" s="2" t="s">
        <v>3465</v>
      </c>
      <c r="K916" s="2" t="s">
        <v>4587</v>
      </c>
      <c r="L916" s="2">
        <v>164</v>
      </c>
      <c r="M916" s="2">
        <v>0</v>
      </c>
      <c r="N916" s="2" t="s">
        <v>17</v>
      </c>
      <c r="O916" s="2" t="s">
        <v>17</v>
      </c>
      <c r="P916" s="2" t="s">
        <v>17</v>
      </c>
      <c r="Q916" s="2"/>
      <c r="R916" s="2"/>
      <c r="S916" s="2"/>
    </row>
    <row r="917" spans="1:19" x14ac:dyDescent="0.3">
      <c r="A917" s="2">
        <v>1322</v>
      </c>
      <c r="B917" s="2" t="s">
        <v>98</v>
      </c>
      <c r="C917" s="2" t="s">
        <v>60</v>
      </c>
      <c r="D917" s="2" t="s">
        <v>465</v>
      </c>
      <c r="E917" s="2">
        <v>55</v>
      </c>
      <c r="F917" s="2">
        <v>4</v>
      </c>
      <c r="G917" s="2">
        <v>2</v>
      </c>
      <c r="H917" s="2">
        <v>2</v>
      </c>
      <c r="I917" s="1">
        <v>43920.569953703707</v>
      </c>
      <c r="J917" s="2" t="s">
        <v>99</v>
      </c>
      <c r="K917" s="2" t="s">
        <v>1021</v>
      </c>
      <c r="L917" s="2">
        <v>149</v>
      </c>
      <c r="M917" s="2">
        <v>0</v>
      </c>
      <c r="N917" s="2" t="s">
        <v>17</v>
      </c>
      <c r="O917" s="2" t="s">
        <v>17</v>
      </c>
      <c r="P917" s="2" t="s">
        <v>17</v>
      </c>
      <c r="Q917" s="2"/>
      <c r="R917" s="2"/>
      <c r="S917" s="2"/>
    </row>
    <row r="918" spans="1:19" x14ac:dyDescent="0.3">
      <c r="A918" s="2">
        <v>7793</v>
      </c>
      <c r="B918" s="2" t="s">
        <v>1883</v>
      </c>
      <c r="C918" s="2" t="s">
        <v>1884</v>
      </c>
      <c r="D918" s="2" t="s">
        <v>2297</v>
      </c>
      <c r="E918" s="2">
        <v>928</v>
      </c>
      <c r="F918" s="2">
        <v>2</v>
      </c>
      <c r="G918" s="2">
        <v>1</v>
      </c>
      <c r="H918" s="2">
        <v>1</v>
      </c>
      <c r="I918" s="1">
        <v>43742.748900462961</v>
      </c>
      <c r="J918" s="2" t="s">
        <v>1885</v>
      </c>
      <c r="K918" s="2" t="s">
        <v>2446</v>
      </c>
      <c r="L918" s="2">
        <v>220</v>
      </c>
      <c r="M918" s="2">
        <v>0</v>
      </c>
      <c r="N918" s="2" t="s">
        <v>17</v>
      </c>
      <c r="O918" s="2" t="s">
        <v>17</v>
      </c>
      <c r="P918" s="2" t="s">
        <v>17</v>
      </c>
      <c r="Q918" s="2"/>
      <c r="R918" s="2"/>
      <c r="S918" s="2"/>
    </row>
    <row r="919" spans="1:19" x14ac:dyDescent="0.3">
      <c r="A919" s="2">
        <v>33255</v>
      </c>
      <c r="B919" s="2" t="s">
        <v>661</v>
      </c>
      <c r="C919" s="2" t="s">
        <v>662</v>
      </c>
      <c r="D919" s="2" t="s">
        <v>1169</v>
      </c>
      <c r="E919" s="2">
        <v>266</v>
      </c>
      <c r="F919" s="2">
        <v>9</v>
      </c>
      <c r="G919" s="2">
        <v>9</v>
      </c>
      <c r="H919" s="2">
        <v>0</v>
      </c>
      <c r="I919" s="1">
        <v>43894.792210648149</v>
      </c>
      <c r="J919" s="2" t="s">
        <v>663</v>
      </c>
      <c r="K919" s="2" t="s">
        <v>4464</v>
      </c>
      <c r="L919" s="2">
        <v>36</v>
      </c>
      <c r="M919" s="2">
        <v>0</v>
      </c>
      <c r="N919" s="2" t="s">
        <v>17</v>
      </c>
      <c r="O919" s="2" t="s">
        <v>17</v>
      </c>
      <c r="P919" s="2" t="s">
        <v>17</v>
      </c>
      <c r="Q919" s="2"/>
      <c r="R919" s="2"/>
      <c r="S919" s="2"/>
    </row>
    <row r="920" spans="1:19" x14ac:dyDescent="0.3">
      <c r="A920" s="2">
        <v>19662</v>
      </c>
      <c r="B920" s="2" t="s">
        <v>3447</v>
      </c>
      <c r="C920" s="2" t="s">
        <v>3448</v>
      </c>
      <c r="D920" s="2" t="s">
        <v>3482</v>
      </c>
      <c r="E920" s="2">
        <v>3017</v>
      </c>
      <c r="F920" s="2">
        <v>16</v>
      </c>
      <c r="G920" s="2">
        <v>16</v>
      </c>
      <c r="H920" s="2">
        <v>0</v>
      </c>
      <c r="I920" s="1">
        <v>43199.77076388889</v>
      </c>
      <c r="J920" s="2" t="s">
        <v>3449</v>
      </c>
      <c r="K920" s="2" t="s">
        <v>3701</v>
      </c>
      <c r="L920" s="2">
        <v>47</v>
      </c>
      <c r="M920" s="2">
        <v>0</v>
      </c>
      <c r="N920" s="2" t="s">
        <v>17</v>
      </c>
      <c r="O920" s="2" t="s">
        <v>17</v>
      </c>
      <c r="P920" s="2" t="s">
        <v>17</v>
      </c>
      <c r="Q920" s="2"/>
      <c r="R920" s="2"/>
      <c r="S920" s="2"/>
    </row>
    <row r="921" spans="1:19" x14ac:dyDescent="0.3">
      <c r="A921" s="2">
        <v>4091</v>
      </c>
      <c r="B921" s="2" t="s">
        <v>1753</v>
      </c>
      <c r="C921" s="2" t="s">
        <v>1754</v>
      </c>
      <c r="D921" s="2" t="s">
        <v>1808</v>
      </c>
      <c r="E921" s="2">
        <v>832</v>
      </c>
      <c r="F921" s="2">
        <v>7</v>
      </c>
      <c r="G921" s="2">
        <v>3</v>
      </c>
      <c r="H921" s="2">
        <v>4</v>
      </c>
      <c r="I921" s="1">
        <v>43755.491701388892</v>
      </c>
      <c r="J921" s="2" t="s">
        <v>1755</v>
      </c>
      <c r="K921" s="2" t="s">
        <v>1809</v>
      </c>
      <c r="L921" s="2">
        <v>78</v>
      </c>
      <c r="M921" s="2">
        <v>0</v>
      </c>
      <c r="N921" s="2" t="s">
        <v>17</v>
      </c>
      <c r="O921" s="2" t="s">
        <v>17</v>
      </c>
      <c r="P921" s="2" t="s">
        <v>17</v>
      </c>
      <c r="Q921" s="2" t="s">
        <v>1756</v>
      </c>
      <c r="R921" s="2" t="s">
        <v>17</v>
      </c>
      <c r="S921" s="2" t="s">
        <v>1757</v>
      </c>
    </row>
    <row r="922" spans="1:19" x14ac:dyDescent="0.3">
      <c r="A922" s="2">
        <v>1377</v>
      </c>
      <c r="B922" s="2" t="s">
        <v>98</v>
      </c>
      <c r="C922" s="2" t="s">
        <v>60</v>
      </c>
      <c r="D922" s="2" t="s">
        <v>475</v>
      </c>
      <c r="E922" s="2">
        <v>55</v>
      </c>
      <c r="F922" s="2">
        <v>6</v>
      </c>
      <c r="G922" s="2">
        <v>3</v>
      </c>
      <c r="H922" s="2">
        <v>3</v>
      </c>
      <c r="I922" s="1">
        <v>43920.569953703707</v>
      </c>
      <c r="J922" s="2" t="s">
        <v>99</v>
      </c>
      <c r="K922" s="2" t="s">
        <v>1045</v>
      </c>
      <c r="L922" s="2">
        <v>155</v>
      </c>
      <c r="M922" s="2">
        <v>0</v>
      </c>
      <c r="N922" s="2" t="s">
        <v>17</v>
      </c>
      <c r="O922" s="2" t="s">
        <v>17</v>
      </c>
      <c r="P922" s="2" t="s">
        <v>17</v>
      </c>
      <c r="Q922" s="2"/>
      <c r="R922" s="2"/>
      <c r="S922" s="2"/>
    </row>
    <row r="923" spans="1:19" x14ac:dyDescent="0.3">
      <c r="A923" s="2">
        <v>888</v>
      </c>
      <c r="B923" s="2" t="s">
        <v>76</v>
      </c>
      <c r="C923" s="2" t="s">
        <v>77</v>
      </c>
      <c r="D923" s="2" t="s">
        <v>245</v>
      </c>
      <c r="E923" s="2">
        <v>16</v>
      </c>
      <c r="F923" s="2">
        <v>50</v>
      </c>
      <c r="G923" s="2">
        <v>50</v>
      </c>
      <c r="H923" s="2">
        <v>0</v>
      </c>
      <c r="I923" s="1">
        <v>43925.479409722226</v>
      </c>
      <c r="J923" s="2" t="s">
        <v>78</v>
      </c>
      <c r="K923" s="2" t="s">
        <v>745</v>
      </c>
      <c r="L923" s="2">
        <v>228</v>
      </c>
      <c r="M923" s="2">
        <v>0</v>
      </c>
      <c r="N923" s="2" t="s">
        <v>17</v>
      </c>
      <c r="O923" s="2" t="s">
        <v>17</v>
      </c>
      <c r="P923" s="2" t="s">
        <v>17</v>
      </c>
      <c r="Q923" s="2"/>
      <c r="R923" s="2"/>
      <c r="S923" s="2"/>
    </row>
    <row r="924" spans="1:19" x14ac:dyDescent="0.3">
      <c r="A924" s="2">
        <v>10172</v>
      </c>
      <c r="B924" s="2" t="s">
        <v>2747</v>
      </c>
      <c r="C924" s="2" t="s">
        <v>2748</v>
      </c>
      <c r="D924" s="2" t="s">
        <v>2799</v>
      </c>
      <c r="E924" s="2">
        <v>1775</v>
      </c>
      <c r="F924" s="2">
        <v>7</v>
      </c>
      <c r="G924" s="2">
        <v>7</v>
      </c>
      <c r="H924" s="2">
        <v>0</v>
      </c>
      <c r="I924" s="1">
        <v>43497.395995358798</v>
      </c>
      <c r="J924" s="2" t="s">
        <v>2749</v>
      </c>
      <c r="K924" s="2" t="s">
        <v>2800</v>
      </c>
      <c r="L924" s="2">
        <v>542</v>
      </c>
      <c r="M924" s="2">
        <v>0</v>
      </c>
      <c r="N924" s="2" t="s">
        <v>33</v>
      </c>
      <c r="O924" s="2" t="s">
        <v>28</v>
      </c>
      <c r="P924" s="2" t="s">
        <v>29</v>
      </c>
      <c r="Q924" s="2" t="s">
        <v>2750</v>
      </c>
      <c r="R924" s="2" t="s">
        <v>2751</v>
      </c>
      <c r="S924" s="2" t="s">
        <v>2752</v>
      </c>
    </row>
    <row r="925" spans="1:19" x14ac:dyDescent="0.3">
      <c r="A925" s="2">
        <v>16515</v>
      </c>
      <c r="B925" s="2" t="s">
        <v>1702</v>
      </c>
      <c r="C925" s="2" t="s">
        <v>1703</v>
      </c>
      <c r="D925" s="2" t="s">
        <v>1909</v>
      </c>
      <c r="E925" s="2">
        <v>808</v>
      </c>
      <c r="F925" s="2">
        <v>2</v>
      </c>
      <c r="G925" s="2">
        <v>1</v>
      </c>
      <c r="H925" s="2">
        <v>1</v>
      </c>
      <c r="I925" s="1">
        <v>43769.979548611111</v>
      </c>
      <c r="J925" s="2" t="s">
        <v>1704</v>
      </c>
      <c r="K925" s="2" t="s">
        <v>3469</v>
      </c>
      <c r="L925" s="2">
        <v>107</v>
      </c>
      <c r="M925" s="2">
        <v>0</v>
      </c>
      <c r="N925" s="2" t="s">
        <v>17</v>
      </c>
      <c r="O925" s="2" t="s">
        <v>17</v>
      </c>
      <c r="P925" s="2" t="s">
        <v>17</v>
      </c>
      <c r="Q925" s="2" t="s">
        <v>1705</v>
      </c>
      <c r="R925" s="2" t="s">
        <v>17</v>
      </c>
      <c r="S925" s="2" t="s">
        <v>1706</v>
      </c>
    </row>
    <row r="926" spans="1:19" x14ac:dyDescent="0.3">
      <c r="A926" s="2">
        <v>19026</v>
      </c>
      <c r="B926" s="2" t="s">
        <v>1969</v>
      </c>
      <c r="C926" s="2" t="s">
        <v>228</v>
      </c>
      <c r="D926" s="2" t="s">
        <v>2466</v>
      </c>
      <c r="E926" s="2">
        <v>987</v>
      </c>
      <c r="F926" s="2">
        <v>2</v>
      </c>
      <c r="G926" s="2">
        <v>0</v>
      </c>
      <c r="H926" s="2">
        <v>2</v>
      </c>
      <c r="I926" s="1">
        <v>43731.648379629631</v>
      </c>
      <c r="J926" s="2" t="s">
        <v>1970</v>
      </c>
      <c r="K926" s="2" t="s">
        <v>3651</v>
      </c>
      <c r="L926" s="2">
        <v>86</v>
      </c>
      <c r="M926" s="2">
        <v>0</v>
      </c>
      <c r="N926" s="2" t="s">
        <v>17</v>
      </c>
      <c r="O926" s="2" t="s">
        <v>17</v>
      </c>
      <c r="P926" s="2" t="s">
        <v>17</v>
      </c>
      <c r="Q926" s="2"/>
      <c r="R926" s="2"/>
      <c r="S926" s="2"/>
    </row>
    <row r="927" spans="1:19" x14ac:dyDescent="0.3">
      <c r="A927" s="2">
        <v>19103</v>
      </c>
      <c r="B927" s="2" t="s">
        <v>1969</v>
      </c>
      <c r="C927" s="2" t="s">
        <v>228</v>
      </c>
      <c r="D927" s="2" t="s">
        <v>2086</v>
      </c>
      <c r="E927" s="2">
        <v>987</v>
      </c>
      <c r="F927" s="2">
        <v>8</v>
      </c>
      <c r="G927" s="2">
        <v>4</v>
      </c>
      <c r="H927" s="2">
        <v>4</v>
      </c>
      <c r="I927" s="1">
        <v>43731.648379629631</v>
      </c>
      <c r="J927" s="2" t="s">
        <v>1970</v>
      </c>
      <c r="K927" s="2" t="s">
        <v>3655</v>
      </c>
      <c r="L927" s="2">
        <v>69</v>
      </c>
      <c r="M927" s="2">
        <v>0</v>
      </c>
      <c r="N927" s="2" t="s">
        <v>17</v>
      </c>
      <c r="O927" s="2" t="s">
        <v>17</v>
      </c>
      <c r="P927" s="2" t="s">
        <v>17</v>
      </c>
      <c r="Q927" s="2"/>
      <c r="R927" s="2"/>
      <c r="S927" s="2"/>
    </row>
    <row r="928" spans="1:19" x14ac:dyDescent="0.3">
      <c r="A928" s="2">
        <v>1510</v>
      </c>
      <c r="B928" s="2" t="s">
        <v>98</v>
      </c>
      <c r="C928" s="2" t="s">
        <v>60</v>
      </c>
      <c r="D928" s="2" t="s">
        <v>555</v>
      </c>
      <c r="E928" s="2">
        <v>55</v>
      </c>
      <c r="F928" s="2">
        <v>2</v>
      </c>
      <c r="G928" s="2">
        <v>1</v>
      </c>
      <c r="H928" s="2">
        <v>1</v>
      </c>
      <c r="I928" s="1">
        <v>43920.569953703707</v>
      </c>
      <c r="J928" s="2" t="s">
        <v>99</v>
      </c>
      <c r="K928" s="2" t="s">
        <v>1115</v>
      </c>
      <c r="L928" s="2">
        <v>135</v>
      </c>
      <c r="M928" s="2">
        <v>0</v>
      </c>
      <c r="N928" s="2" t="s">
        <v>17</v>
      </c>
      <c r="O928" s="2" t="s">
        <v>17</v>
      </c>
      <c r="P928" s="2" t="s">
        <v>17</v>
      </c>
      <c r="Q928" s="2"/>
      <c r="R928" s="2"/>
      <c r="S928" s="2"/>
    </row>
    <row r="929" spans="1:19" x14ac:dyDescent="0.3">
      <c r="A929" s="2">
        <v>35481</v>
      </c>
      <c r="B929" s="2" t="s">
        <v>3797</v>
      </c>
      <c r="C929" s="2" t="s">
        <v>3798</v>
      </c>
      <c r="D929" s="2" t="s">
        <v>3784</v>
      </c>
      <c r="E929" s="2">
        <v>3922</v>
      </c>
      <c r="F929" s="2">
        <v>4</v>
      </c>
      <c r="G929" s="2">
        <v>4</v>
      </c>
      <c r="H929" s="2">
        <v>0</v>
      </c>
      <c r="I929" s="1">
        <v>43033.792337962965</v>
      </c>
      <c r="J929" s="2" t="s">
        <v>3799</v>
      </c>
      <c r="K929" s="2" t="s">
        <v>4553</v>
      </c>
      <c r="L929" s="2">
        <v>70</v>
      </c>
      <c r="M929" s="2">
        <v>0</v>
      </c>
      <c r="N929" s="2" t="s">
        <v>33</v>
      </c>
      <c r="O929" s="2" t="s">
        <v>28</v>
      </c>
      <c r="P929" s="2" t="s">
        <v>29</v>
      </c>
      <c r="Q929" s="2" t="s">
        <v>3742</v>
      </c>
      <c r="R929" s="2" t="s">
        <v>3740</v>
      </c>
      <c r="S929" s="2" t="s">
        <v>17</v>
      </c>
    </row>
    <row r="930" spans="1:19" x14ac:dyDescent="0.3">
      <c r="A930" s="2">
        <v>7896</v>
      </c>
      <c r="B930" s="2" t="s">
        <v>1883</v>
      </c>
      <c r="C930" s="2" t="s">
        <v>1884</v>
      </c>
      <c r="D930" s="2" t="s">
        <v>2307</v>
      </c>
      <c r="E930" s="2">
        <v>928</v>
      </c>
      <c r="F930" s="2">
        <v>2</v>
      </c>
      <c r="G930" s="2">
        <v>1</v>
      </c>
      <c r="H930" s="2">
        <v>1</v>
      </c>
      <c r="I930" s="1">
        <v>43742.748900462961</v>
      </c>
      <c r="J930" s="2" t="s">
        <v>1885</v>
      </c>
      <c r="K930" s="2" t="s">
        <v>2460</v>
      </c>
      <c r="L930" s="2">
        <v>123</v>
      </c>
      <c r="M930" s="2">
        <v>0</v>
      </c>
      <c r="N930" s="2" t="s">
        <v>17</v>
      </c>
      <c r="O930" s="2" t="s">
        <v>17</v>
      </c>
      <c r="P930" s="2" t="s">
        <v>17</v>
      </c>
      <c r="Q930" s="2"/>
      <c r="R930" s="2"/>
      <c r="S930" s="2"/>
    </row>
    <row r="931" spans="1:19" x14ac:dyDescent="0.3">
      <c r="A931" s="2">
        <v>35560</v>
      </c>
      <c r="B931" s="2" t="s">
        <v>3797</v>
      </c>
      <c r="C931" s="2" t="s">
        <v>3798</v>
      </c>
      <c r="D931" s="2" t="s">
        <v>3806</v>
      </c>
      <c r="E931" s="2">
        <v>3922</v>
      </c>
      <c r="F931" s="2">
        <v>83</v>
      </c>
      <c r="G931" s="2">
        <v>83</v>
      </c>
      <c r="H931" s="2">
        <v>0</v>
      </c>
      <c r="I931" s="1">
        <v>43033.792337962965</v>
      </c>
      <c r="J931" s="2" t="s">
        <v>3799</v>
      </c>
      <c r="K931" s="2" t="s">
        <v>4556</v>
      </c>
      <c r="L931" s="2">
        <v>83</v>
      </c>
      <c r="M931" s="2">
        <v>0</v>
      </c>
      <c r="N931" s="2" t="s">
        <v>33</v>
      </c>
      <c r="O931" s="2" t="s">
        <v>28</v>
      </c>
      <c r="P931" s="2" t="s">
        <v>29</v>
      </c>
      <c r="Q931" s="2" t="s">
        <v>3742</v>
      </c>
      <c r="R931" s="2" t="s">
        <v>3740</v>
      </c>
      <c r="S931" s="2" t="s">
        <v>17</v>
      </c>
    </row>
    <row r="932" spans="1:19" x14ac:dyDescent="0.3">
      <c r="A932" s="2">
        <v>34308</v>
      </c>
      <c r="B932" s="2" t="s">
        <v>1280</v>
      </c>
      <c r="C932" s="2" t="s">
        <v>228</v>
      </c>
      <c r="D932" s="2" t="s">
        <v>1483</v>
      </c>
      <c r="E932" s="2">
        <v>516</v>
      </c>
      <c r="F932" s="2">
        <v>72</v>
      </c>
      <c r="G932" s="2">
        <v>72</v>
      </c>
      <c r="H932" s="2">
        <v>0</v>
      </c>
      <c r="I932" s="1">
        <v>43850.62164351852</v>
      </c>
      <c r="J932" s="2" t="s">
        <v>1281</v>
      </c>
      <c r="K932" s="2" t="s">
        <v>4518</v>
      </c>
      <c r="L932" s="2">
        <v>72</v>
      </c>
      <c r="M932" s="2">
        <v>0</v>
      </c>
      <c r="N932" s="2" t="s">
        <v>17</v>
      </c>
      <c r="O932" s="2" t="s">
        <v>17</v>
      </c>
      <c r="P932" s="2" t="s">
        <v>17</v>
      </c>
      <c r="Q932" s="2"/>
      <c r="R932" s="2"/>
      <c r="S932" s="2"/>
    </row>
    <row r="933" spans="1:19" x14ac:dyDescent="0.3">
      <c r="A933" s="2">
        <v>14799</v>
      </c>
      <c r="B933" s="2" t="s">
        <v>3274</v>
      </c>
      <c r="C933" s="2" t="s">
        <v>3275</v>
      </c>
      <c r="D933" s="2" t="s">
        <v>3337</v>
      </c>
      <c r="E933" s="2">
        <v>2411</v>
      </c>
      <c r="F933" s="2">
        <v>8</v>
      </c>
      <c r="G933" s="2">
        <v>5</v>
      </c>
      <c r="H933" s="2">
        <v>3</v>
      </c>
      <c r="I933" s="1">
        <v>43365.172627314816</v>
      </c>
      <c r="J933" s="2" t="s">
        <v>3276</v>
      </c>
      <c r="K933" s="2" t="s">
        <v>3338</v>
      </c>
      <c r="L933" s="2">
        <v>263</v>
      </c>
      <c r="M933" s="2">
        <v>1</v>
      </c>
      <c r="N933" s="2" t="s">
        <v>55</v>
      </c>
      <c r="O933" s="2" t="s">
        <v>28</v>
      </c>
      <c r="P933" s="2" t="s">
        <v>29</v>
      </c>
      <c r="Q933" s="2" t="s">
        <v>3277</v>
      </c>
      <c r="R933" s="2" t="s">
        <v>3234</v>
      </c>
      <c r="S933" s="2" t="s">
        <v>3278</v>
      </c>
    </row>
    <row r="934" spans="1:19" x14ac:dyDescent="0.3">
      <c r="A934" s="2">
        <v>19632</v>
      </c>
      <c r="B934" s="2" t="s">
        <v>1969</v>
      </c>
      <c r="C934" s="2" t="s">
        <v>228</v>
      </c>
      <c r="D934" s="2" t="s">
        <v>2137</v>
      </c>
      <c r="E934" s="2">
        <v>987</v>
      </c>
      <c r="F934" s="2">
        <v>2</v>
      </c>
      <c r="G934" s="2">
        <v>0</v>
      </c>
      <c r="H934" s="2">
        <v>2</v>
      </c>
      <c r="I934" s="1">
        <v>43731.648379629631</v>
      </c>
      <c r="J934" s="2" t="s">
        <v>1970</v>
      </c>
      <c r="K934" s="2" t="s">
        <v>3700</v>
      </c>
      <c r="L934" s="2">
        <v>65</v>
      </c>
      <c r="M934" s="2">
        <v>0</v>
      </c>
      <c r="N934" s="2" t="s">
        <v>17</v>
      </c>
      <c r="O934" s="2" t="s">
        <v>17</v>
      </c>
      <c r="P934" s="2" t="s">
        <v>17</v>
      </c>
      <c r="Q934" s="2"/>
      <c r="R934" s="2"/>
      <c r="S934" s="2"/>
    </row>
    <row r="935" spans="1:19" x14ac:dyDescent="0.3">
      <c r="A935" s="2">
        <v>12899</v>
      </c>
      <c r="B935" s="2" t="s">
        <v>2986</v>
      </c>
      <c r="C935" s="2" t="s">
        <v>2864</v>
      </c>
      <c r="D935" s="2" t="s">
        <v>3044</v>
      </c>
      <c r="E935" s="2">
        <v>2122</v>
      </c>
      <c r="F935" s="2">
        <v>27</v>
      </c>
      <c r="G935" s="2">
        <v>27</v>
      </c>
      <c r="H935" s="2">
        <v>0</v>
      </c>
      <c r="I935" s="1">
        <v>43425.603055555555</v>
      </c>
      <c r="J935" s="2" t="s">
        <v>2987</v>
      </c>
      <c r="K935" s="2" t="s">
        <v>3114</v>
      </c>
      <c r="L935" s="2">
        <v>27</v>
      </c>
      <c r="M935" s="2">
        <v>0</v>
      </c>
      <c r="N935" s="2" t="s">
        <v>17</v>
      </c>
      <c r="O935" s="2" t="s">
        <v>17</v>
      </c>
      <c r="P935" s="2" t="s">
        <v>17</v>
      </c>
      <c r="Q935" s="2"/>
      <c r="R935" s="2"/>
      <c r="S935" s="2"/>
    </row>
    <row r="936" spans="1:19" x14ac:dyDescent="0.3">
      <c r="A936" s="2">
        <v>28117</v>
      </c>
      <c r="B936" s="2" t="s">
        <v>3368</v>
      </c>
      <c r="C936" s="2" t="s">
        <v>3369</v>
      </c>
      <c r="D936" s="2" t="s">
        <v>3458</v>
      </c>
      <c r="E936" s="2">
        <v>2605</v>
      </c>
      <c r="F936" s="2">
        <v>143</v>
      </c>
      <c r="G936" s="2">
        <v>143</v>
      </c>
      <c r="H936" s="2">
        <v>0</v>
      </c>
      <c r="I936" s="1">
        <v>43297.487997685188</v>
      </c>
      <c r="J936" s="2" t="s">
        <v>3370</v>
      </c>
      <c r="K936" s="2" t="s">
        <v>4168</v>
      </c>
      <c r="L936" s="2">
        <v>187</v>
      </c>
      <c r="M936" s="2">
        <v>0</v>
      </c>
      <c r="N936" s="2" t="s">
        <v>17</v>
      </c>
      <c r="O936" s="2" t="s">
        <v>17</v>
      </c>
      <c r="P936" s="2" t="s">
        <v>17</v>
      </c>
      <c r="Q936" s="2"/>
      <c r="R936" s="2"/>
      <c r="S936" s="2"/>
    </row>
    <row r="937" spans="1:19" x14ac:dyDescent="0.3">
      <c r="A937" s="2">
        <v>12999</v>
      </c>
      <c r="B937" s="2" t="s">
        <v>2986</v>
      </c>
      <c r="C937" s="2" t="s">
        <v>2864</v>
      </c>
      <c r="D937" s="2" t="s">
        <v>3051</v>
      </c>
      <c r="E937" s="2">
        <v>2122</v>
      </c>
      <c r="F937" s="2">
        <v>309</v>
      </c>
      <c r="G937" s="2">
        <v>309</v>
      </c>
      <c r="H937" s="2">
        <v>0</v>
      </c>
      <c r="I937" s="1">
        <v>43425.603055555555</v>
      </c>
      <c r="J937" s="2" t="s">
        <v>2987</v>
      </c>
      <c r="K937" s="2" t="s">
        <v>3122</v>
      </c>
      <c r="L937" s="2">
        <v>309</v>
      </c>
      <c r="M937" s="2">
        <v>0</v>
      </c>
      <c r="N937" s="2" t="s">
        <v>17</v>
      </c>
      <c r="O937" s="2" t="s">
        <v>17</v>
      </c>
      <c r="P937" s="2" t="s">
        <v>17</v>
      </c>
      <c r="Q937" s="2"/>
      <c r="R937" s="2"/>
      <c r="S937" s="2"/>
    </row>
    <row r="938" spans="1:19" x14ac:dyDescent="0.3">
      <c r="A938" s="2">
        <v>13107</v>
      </c>
      <c r="B938" s="2" t="s">
        <v>2986</v>
      </c>
      <c r="C938" s="2" t="s">
        <v>2864</v>
      </c>
      <c r="D938" s="2" t="s">
        <v>3058</v>
      </c>
      <c r="E938" s="2">
        <v>2122</v>
      </c>
      <c r="F938" s="2">
        <v>205</v>
      </c>
      <c r="G938" s="2">
        <v>205</v>
      </c>
      <c r="H938" s="2">
        <v>0</v>
      </c>
      <c r="I938" s="1">
        <v>43425.603055555555</v>
      </c>
      <c r="J938" s="2" t="s">
        <v>2987</v>
      </c>
      <c r="K938" s="2" t="s">
        <v>3131</v>
      </c>
      <c r="L938" s="2">
        <v>205</v>
      </c>
      <c r="M938" s="2">
        <v>0</v>
      </c>
      <c r="N938" s="2" t="s">
        <v>17</v>
      </c>
      <c r="O938" s="2" t="s">
        <v>17</v>
      </c>
      <c r="P938" s="2" t="s">
        <v>17</v>
      </c>
      <c r="Q938" s="2"/>
      <c r="R938" s="2"/>
      <c r="S938" s="2"/>
    </row>
    <row r="939" spans="1:19" x14ac:dyDescent="0.3">
      <c r="A939" s="2">
        <v>7994</v>
      </c>
      <c r="B939" s="2" t="s">
        <v>1883</v>
      </c>
      <c r="C939" s="2" t="s">
        <v>1884</v>
      </c>
      <c r="D939" s="2" t="s">
        <v>2320</v>
      </c>
      <c r="E939" s="2">
        <v>928</v>
      </c>
      <c r="F939" s="2">
        <v>4</v>
      </c>
      <c r="G939" s="2">
        <v>2</v>
      </c>
      <c r="H939" s="2">
        <v>2</v>
      </c>
      <c r="I939" s="1">
        <v>43742.748900462961</v>
      </c>
      <c r="J939" s="2" t="s">
        <v>1885</v>
      </c>
      <c r="K939" s="2" t="s">
        <v>2484</v>
      </c>
      <c r="L939" s="2">
        <v>261</v>
      </c>
      <c r="M939" s="2">
        <v>0</v>
      </c>
      <c r="N939" s="2" t="s">
        <v>17</v>
      </c>
      <c r="O939" s="2" t="s">
        <v>17</v>
      </c>
      <c r="P939" s="2" t="s">
        <v>17</v>
      </c>
      <c r="Q939" s="2"/>
      <c r="R939" s="2"/>
      <c r="S939" s="2"/>
    </row>
    <row r="940" spans="1:19" x14ac:dyDescent="0.3">
      <c r="A940" s="2">
        <v>12745</v>
      </c>
      <c r="B940" s="2" t="s">
        <v>3075</v>
      </c>
      <c r="C940" s="2" t="s">
        <v>3076</v>
      </c>
      <c r="D940" s="2" t="s">
        <v>3098</v>
      </c>
      <c r="E940" s="2">
        <v>2186</v>
      </c>
      <c r="F940" s="2">
        <v>18</v>
      </c>
      <c r="G940" s="2">
        <v>9</v>
      </c>
      <c r="H940" s="2">
        <v>9</v>
      </c>
      <c r="I940" s="1">
        <v>43403.982442106484</v>
      </c>
      <c r="J940" s="2" t="s">
        <v>3077</v>
      </c>
      <c r="K940" s="2" t="s">
        <v>3099</v>
      </c>
      <c r="L940" s="2">
        <v>23</v>
      </c>
      <c r="M940" s="2">
        <v>0</v>
      </c>
      <c r="N940" s="2" t="s">
        <v>2182</v>
      </c>
      <c r="O940" s="2" t="s">
        <v>28</v>
      </c>
      <c r="P940" s="2" t="s">
        <v>29</v>
      </c>
      <c r="Q940" s="2" t="s">
        <v>3078</v>
      </c>
      <c r="R940" s="2" t="s">
        <v>3079</v>
      </c>
      <c r="S940" s="2" t="s">
        <v>3080</v>
      </c>
    </row>
    <row r="941" spans="1:19" x14ac:dyDescent="0.3">
      <c r="A941" s="2">
        <v>11370</v>
      </c>
      <c r="B941" s="2" t="s">
        <v>2814</v>
      </c>
      <c r="C941" s="2" t="s">
        <v>2815</v>
      </c>
      <c r="D941" s="2" t="s">
        <v>2846</v>
      </c>
      <c r="E941" s="2">
        <v>1852</v>
      </c>
      <c r="F941" s="2">
        <v>117</v>
      </c>
      <c r="G941" s="2">
        <v>117</v>
      </c>
      <c r="H941" s="2">
        <v>0</v>
      </c>
      <c r="I941" s="1">
        <v>43483.858969907407</v>
      </c>
      <c r="J941" s="2" t="s">
        <v>2816</v>
      </c>
      <c r="K941" s="2" t="s">
        <v>2947</v>
      </c>
      <c r="L941" s="2">
        <v>117</v>
      </c>
      <c r="M941" s="2">
        <v>0</v>
      </c>
      <c r="N941" s="2" t="s">
        <v>17</v>
      </c>
      <c r="O941" s="2" t="s">
        <v>17</v>
      </c>
      <c r="P941" s="2" t="s">
        <v>17</v>
      </c>
      <c r="Q941" s="2"/>
      <c r="R941" s="2"/>
      <c r="S941" s="2"/>
    </row>
    <row r="942" spans="1:19" x14ac:dyDescent="0.3">
      <c r="A942" s="2">
        <v>11477</v>
      </c>
      <c r="B942" s="2" t="s">
        <v>2814</v>
      </c>
      <c r="C942" s="2" t="s">
        <v>2815</v>
      </c>
      <c r="D942" s="2" t="s">
        <v>2939</v>
      </c>
      <c r="E942" s="2">
        <v>1852</v>
      </c>
      <c r="F942" s="2">
        <v>66</v>
      </c>
      <c r="G942" s="2">
        <v>66</v>
      </c>
      <c r="H942" s="2">
        <v>0</v>
      </c>
      <c r="I942" s="1">
        <v>43483.858969907407</v>
      </c>
      <c r="J942" s="2" t="s">
        <v>2816</v>
      </c>
      <c r="K942" s="2" t="s">
        <v>2961</v>
      </c>
      <c r="L942" s="2">
        <v>65</v>
      </c>
      <c r="M942" s="2">
        <v>0</v>
      </c>
      <c r="N942" s="2" t="s">
        <v>17</v>
      </c>
      <c r="O942" s="2" t="s">
        <v>17</v>
      </c>
      <c r="P942" s="2" t="s">
        <v>17</v>
      </c>
      <c r="Q942" s="2"/>
      <c r="R942" s="2"/>
      <c r="S942" s="2"/>
    </row>
    <row r="943" spans="1:19" x14ac:dyDescent="0.3">
      <c r="A943" s="2">
        <v>5393</v>
      </c>
      <c r="B943" s="2" t="s">
        <v>1818</v>
      </c>
      <c r="C943" s="2" t="s">
        <v>1819</v>
      </c>
      <c r="D943" s="2" t="s">
        <v>1843</v>
      </c>
      <c r="E943" s="2">
        <v>884</v>
      </c>
      <c r="F943" s="2">
        <v>3</v>
      </c>
      <c r="G943" s="2">
        <v>2</v>
      </c>
      <c r="H943" s="2">
        <v>1</v>
      </c>
      <c r="I943" s="1">
        <v>43746.983032407406</v>
      </c>
      <c r="J943" s="2" t="s">
        <v>1820</v>
      </c>
      <c r="K943" s="2" t="s">
        <v>2066</v>
      </c>
      <c r="L943" s="2">
        <v>167</v>
      </c>
      <c r="M943" s="2">
        <v>0</v>
      </c>
      <c r="N943" s="2" t="s">
        <v>17</v>
      </c>
      <c r="O943" s="2" t="s">
        <v>17</v>
      </c>
      <c r="P943" s="2" t="s">
        <v>17</v>
      </c>
      <c r="Q943" s="2"/>
      <c r="R943" s="2"/>
      <c r="S943" s="2"/>
    </row>
    <row r="944" spans="1:19" x14ac:dyDescent="0.3">
      <c r="A944" s="2">
        <v>33211</v>
      </c>
      <c r="B944" s="2" t="s">
        <v>661</v>
      </c>
      <c r="C944" s="2" t="s">
        <v>662</v>
      </c>
      <c r="D944" s="2" t="s">
        <v>1076</v>
      </c>
      <c r="E944" s="2">
        <v>266</v>
      </c>
      <c r="F944" s="2">
        <v>11</v>
      </c>
      <c r="G944" s="2">
        <v>11</v>
      </c>
      <c r="H944" s="2">
        <v>0</v>
      </c>
      <c r="I944" s="1">
        <v>43894.792210648149</v>
      </c>
      <c r="J944" s="2" t="s">
        <v>663</v>
      </c>
      <c r="K944" s="2" t="s">
        <v>4459</v>
      </c>
      <c r="L944" s="2">
        <v>204</v>
      </c>
      <c r="M944" s="2">
        <v>0</v>
      </c>
      <c r="N944" s="2" t="s">
        <v>17</v>
      </c>
      <c r="O944" s="2" t="s">
        <v>17</v>
      </c>
      <c r="P944" s="2" t="s">
        <v>17</v>
      </c>
      <c r="Q944" s="2"/>
      <c r="R944" s="2"/>
      <c r="S944" s="2"/>
    </row>
    <row r="945" spans="1:19" x14ac:dyDescent="0.3">
      <c r="A945" s="2">
        <v>11112</v>
      </c>
      <c r="B945" s="2" t="s">
        <v>2814</v>
      </c>
      <c r="C945" s="2" t="s">
        <v>2815</v>
      </c>
      <c r="D945" s="2" t="s">
        <v>2860</v>
      </c>
      <c r="E945" s="2">
        <v>1852</v>
      </c>
      <c r="F945" s="2">
        <v>17</v>
      </c>
      <c r="G945" s="2">
        <v>6</v>
      </c>
      <c r="H945" s="2">
        <v>11</v>
      </c>
      <c r="I945" s="1">
        <v>43483.858969907407</v>
      </c>
      <c r="J945" s="2" t="s">
        <v>2816</v>
      </c>
      <c r="K945" s="2" t="s">
        <v>2920</v>
      </c>
      <c r="L945" s="2">
        <v>43</v>
      </c>
      <c r="M945" s="2">
        <v>0</v>
      </c>
      <c r="N945" s="2" t="s">
        <v>17</v>
      </c>
      <c r="O945" s="2" t="s">
        <v>17</v>
      </c>
      <c r="P945" s="2" t="s">
        <v>17</v>
      </c>
      <c r="Q945" s="2"/>
      <c r="R945" s="2"/>
      <c r="S945" s="2"/>
    </row>
    <row r="946" spans="1:19" x14ac:dyDescent="0.3">
      <c r="A946" s="2">
        <v>8098</v>
      </c>
      <c r="B946" s="2" t="s">
        <v>1883</v>
      </c>
      <c r="C946" s="2" t="s">
        <v>1884</v>
      </c>
      <c r="D946" s="2" t="s">
        <v>2340</v>
      </c>
      <c r="E946" s="2">
        <v>928</v>
      </c>
      <c r="F946" s="2">
        <v>2</v>
      </c>
      <c r="G946" s="2">
        <v>1</v>
      </c>
      <c r="H946" s="2">
        <v>1</v>
      </c>
      <c r="I946" s="1">
        <v>43742.748900462961</v>
      </c>
      <c r="J946" s="2" t="s">
        <v>1885</v>
      </c>
      <c r="K946" s="2" t="s">
        <v>2496</v>
      </c>
      <c r="L946" s="2">
        <v>349</v>
      </c>
      <c r="M946" s="2">
        <v>0</v>
      </c>
      <c r="N946" s="2" t="s">
        <v>17</v>
      </c>
      <c r="O946" s="2" t="s">
        <v>17</v>
      </c>
      <c r="P946" s="2" t="s">
        <v>17</v>
      </c>
      <c r="Q946" s="2"/>
      <c r="R946" s="2"/>
      <c r="S946" s="2"/>
    </row>
    <row r="947" spans="1:19" x14ac:dyDescent="0.3">
      <c r="A947" s="2">
        <v>8180</v>
      </c>
      <c r="B947" s="2" t="s">
        <v>1883</v>
      </c>
      <c r="C947" s="2" t="s">
        <v>1884</v>
      </c>
      <c r="D947" s="2" t="s">
        <v>2350</v>
      </c>
      <c r="E947" s="2">
        <v>928</v>
      </c>
      <c r="F947" s="2">
        <v>2</v>
      </c>
      <c r="G947" s="2">
        <v>1</v>
      </c>
      <c r="H947" s="2">
        <v>1</v>
      </c>
      <c r="I947" s="1">
        <v>43742.748900462961</v>
      </c>
      <c r="J947" s="2" t="s">
        <v>1885</v>
      </c>
      <c r="K947" s="2" t="s">
        <v>2506</v>
      </c>
      <c r="L947" s="2">
        <v>123</v>
      </c>
      <c r="M947" s="2">
        <v>0</v>
      </c>
      <c r="N947" s="2" t="s">
        <v>17</v>
      </c>
      <c r="O947" s="2" t="s">
        <v>17</v>
      </c>
      <c r="P947" s="2" t="s">
        <v>17</v>
      </c>
      <c r="Q947" s="2"/>
      <c r="R947" s="2"/>
      <c r="S947" s="2"/>
    </row>
    <row r="948" spans="1:19" x14ac:dyDescent="0.3">
      <c r="A948" s="2">
        <v>4281</v>
      </c>
      <c r="B948" s="2" t="s">
        <v>1753</v>
      </c>
      <c r="C948" s="2" t="s">
        <v>1754</v>
      </c>
      <c r="D948" s="2" t="s">
        <v>1855</v>
      </c>
      <c r="E948" s="2">
        <v>832</v>
      </c>
      <c r="F948" s="2">
        <v>8</v>
      </c>
      <c r="G948" s="2">
        <v>4</v>
      </c>
      <c r="H948" s="2">
        <v>4</v>
      </c>
      <c r="I948" s="1">
        <v>43755.491701388892</v>
      </c>
      <c r="J948" s="2" t="s">
        <v>1755</v>
      </c>
      <c r="K948" s="2" t="s">
        <v>1856</v>
      </c>
      <c r="L948" s="2">
        <v>333</v>
      </c>
      <c r="M948" s="2">
        <v>0</v>
      </c>
      <c r="N948" s="2" t="s">
        <v>17</v>
      </c>
      <c r="O948" s="2" t="s">
        <v>17</v>
      </c>
      <c r="P948" s="2" t="s">
        <v>17</v>
      </c>
      <c r="Q948" s="2" t="s">
        <v>1756</v>
      </c>
      <c r="R948" s="2" t="s">
        <v>17</v>
      </c>
      <c r="S948" s="2" t="s">
        <v>1757</v>
      </c>
    </row>
    <row r="949" spans="1:19" x14ac:dyDescent="0.3">
      <c r="A949" s="2">
        <v>8369</v>
      </c>
      <c r="B949" s="2" t="s">
        <v>1883</v>
      </c>
      <c r="C949" s="2" t="s">
        <v>1884</v>
      </c>
      <c r="D949" s="2" t="s">
        <v>2376</v>
      </c>
      <c r="E949" s="2">
        <v>928</v>
      </c>
      <c r="F949" s="2">
        <v>2</v>
      </c>
      <c r="G949" s="2">
        <v>1</v>
      </c>
      <c r="H949" s="2">
        <v>1</v>
      </c>
      <c r="I949" s="1">
        <v>43742.748900462961</v>
      </c>
      <c r="J949" s="2" t="s">
        <v>1885</v>
      </c>
      <c r="K949" s="2" t="s">
        <v>2548</v>
      </c>
      <c r="L949" s="2">
        <v>106</v>
      </c>
      <c r="M949" s="2">
        <v>0</v>
      </c>
      <c r="N949" s="2" t="s">
        <v>17</v>
      </c>
      <c r="O949" s="2" t="s">
        <v>17</v>
      </c>
      <c r="P949" s="2" t="s">
        <v>17</v>
      </c>
      <c r="Q949" s="2"/>
      <c r="R949" s="2"/>
      <c r="S949" s="2"/>
    </row>
    <row r="950" spans="1:19" x14ac:dyDescent="0.3">
      <c r="A950" s="2">
        <v>8459</v>
      </c>
      <c r="B950" s="2" t="s">
        <v>1883</v>
      </c>
      <c r="C950" s="2" t="s">
        <v>1884</v>
      </c>
      <c r="D950" s="2" t="s">
        <v>2101</v>
      </c>
      <c r="E950" s="2">
        <v>928</v>
      </c>
      <c r="F950" s="2">
        <v>2</v>
      </c>
      <c r="G950" s="2">
        <v>1</v>
      </c>
      <c r="H950" s="2">
        <v>1</v>
      </c>
      <c r="I950" s="1">
        <v>43742.748900462961</v>
      </c>
      <c r="J950" s="2" t="s">
        <v>1885</v>
      </c>
      <c r="K950" s="2" t="s">
        <v>2564</v>
      </c>
      <c r="L950" s="2">
        <v>118</v>
      </c>
      <c r="M950" s="2">
        <v>0</v>
      </c>
      <c r="N950" s="2" t="s">
        <v>17</v>
      </c>
      <c r="O950" s="2" t="s">
        <v>17</v>
      </c>
      <c r="P950" s="2" t="s">
        <v>17</v>
      </c>
      <c r="Q950" s="2"/>
      <c r="R950" s="2"/>
      <c r="S950" s="2"/>
    </row>
    <row r="951" spans="1:19" x14ac:dyDescent="0.3">
      <c r="A951" s="2">
        <v>1209</v>
      </c>
      <c r="B951" s="2" t="s">
        <v>881</v>
      </c>
      <c r="C951" s="2" t="s">
        <v>882</v>
      </c>
      <c r="D951" s="2" t="s">
        <v>950</v>
      </c>
      <c r="E951" s="2">
        <v>331</v>
      </c>
      <c r="F951" s="2">
        <v>30</v>
      </c>
      <c r="G951" s="2">
        <v>30</v>
      </c>
      <c r="H951" s="2">
        <v>0</v>
      </c>
      <c r="I951" s="1">
        <v>43874.910925902775</v>
      </c>
      <c r="J951" s="2" t="s">
        <v>884</v>
      </c>
      <c r="K951" s="2" t="s">
        <v>951</v>
      </c>
      <c r="L951" s="2">
        <v>108</v>
      </c>
      <c r="M951" s="2">
        <v>2</v>
      </c>
      <c r="N951" s="2" t="s">
        <v>33</v>
      </c>
      <c r="O951" s="2" t="s">
        <v>28</v>
      </c>
      <c r="P951" s="2" t="s">
        <v>29</v>
      </c>
      <c r="Q951" s="2" t="s">
        <v>886</v>
      </c>
      <c r="R951" s="2" t="s">
        <v>887</v>
      </c>
      <c r="S951" s="2" t="s">
        <v>888</v>
      </c>
    </row>
    <row r="952" spans="1:19" x14ac:dyDescent="0.3">
      <c r="A952" s="2">
        <v>19987</v>
      </c>
      <c r="B952" s="2" t="s">
        <v>1969</v>
      </c>
      <c r="C952" s="2" t="s">
        <v>228</v>
      </c>
      <c r="D952" s="2" t="s">
        <v>2113</v>
      </c>
      <c r="E952" s="2">
        <v>987</v>
      </c>
      <c r="F952" s="2">
        <v>2</v>
      </c>
      <c r="G952" s="2">
        <v>1</v>
      </c>
      <c r="H952" s="2">
        <v>1</v>
      </c>
      <c r="I952" s="1">
        <v>43731.648379629631</v>
      </c>
      <c r="J952" s="2" t="s">
        <v>1970</v>
      </c>
      <c r="K952" s="2" t="s">
        <v>3719</v>
      </c>
      <c r="L952" s="2">
        <v>73</v>
      </c>
      <c r="M952" s="2">
        <v>0</v>
      </c>
      <c r="N952" s="2" t="s">
        <v>17</v>
      </c>
      <c r="O952" s="2" t="s">
        <v>17</v>
      </c>
      <c r="P952" s="2" t="s">
        <v>17</v>
      </c>
      <c r="Q952" s="2"/>
      <c r="R952" s="2"/>
      <c r="S952" s="2"/>
    </row>
    <row r="953" spans="1:19" x14ac:dyDescent="0.3">
      <c r="A953" s="2">
        <v>7393</v>
      </c>
      <c r="B953" s="2" t="s">
        <v>1193</v>
      </c>
      <c r="C953" s="2" t="s">
        <v>228</v>
      </c>
      <c r="D953" s="2" t="s">
        <v>1533</v>
      </c>
      <c r="E953" s="2">
        <v>467</v>
      </c>
      <c r="F953" s="2">
        <v>1</v>
      </c>
      <c r="G953" s="2">
        <v>0</v>
      </c>
      <c r="H953" s="2">
        <v>1</v>
      </c>
      <c r="I953" s="1">
        <v>43857.900219907409</v>
      </c>
      <c r="J953" s="2" t="s">
        <v>1194</v>
      </c>
      <c r="K953" s="2" t="s">
        <v>2390</v>
      </c>
      <c r="L953" s="2">
        <v>74</v>
      </c>
      <c r="M953" s="2">
        <v>0</v>
      </c>
      <c r="N953" s="2" t="s">
        <v>17</v>
      </c>
      <c r="O953" s="2" t="s">
        <v>17</v>
      </c>
      <c r="P953" s="2" t="s">
        <v>17</v>
      </c>
      <c r="Q953" s="2"/>
      <c r="R953" s="2"/>
      <c r="S953" s="2"/>
    </row>
    <row r="954" spans="1:19" x14ac:dyDescent="0.3">
      <c r="A954" s="2">
        <v>30374</v>
      </c>
      <c r="B954" s="2" t="s">
        <v>3933</v>
      </c>
      <c r="C954" s="2" t="s">
        <v>3934</v>
      </c>
      <c r="D954" s="2" t="s">
        <v>4228</v>
      </c>
      <c r="E954" s="2">
        <v>4398</v>
      </c>
      <c r="F954" s="2">
        <v>12</v>
      </c>
      <c r="G954" s="2">
        <v>1</v>
      </c>
      <c r="H954" s="2">
        <v>11</v>
      </c>
      <c r="I954" s="1">
        <v>42903.605370370373</v>
      </c>
      <c r="J954" s="2" t="s">
        <v>3935</v>
      </c>
      <c r="K954" s="2" t="s">
        <v>4315</v>
      </c>
      <c r="L954" s="2">
        <v>44</v>
      </c>
      <c r="M954" s="2">
        <v>0</v>
      </c>
      <c r="N954" s="2" t="s">
        <v>33</v>
      </c>
      <c r="O954" s="2" t="s">
        <v>28</v>
      </c>
      <c r="P954" s="2" t="s">
        <v>29</v>
      </c>
      <c r="Q954" s="2" t="s">
        <v>3936</v>
      </c>
      <c r="R954" s="2" t="s">
        <v>3925</v>
      </c>
      <c r="S954" s="2" t="s">
        <v>17</v>
      </c>
    </row>
    <row r="955" spans="1:19" x14ac:dyDescent="0.3">
      <c r="A955" s="2">
        <v>25542</v>
      </c>
      <c r="B955" s="2" t="s">
        <v>3984</v>
      </c>
      <c r="C955" s="2" t="s">
        <v>3985</v>
      </c>
      <c r="D955" s="2" t="s">
        <v>4031</v>
      </c>
      <c r="E955" s="2">
        <v>4586</v>
      </c>
      <c r="F955" s="2">
        <v>23</v>
      </c>
      <c r="G955" s="2">
        <v>23</v>
      </c>
      <c r="H955" s="2">
        <v>0</v>
      </c>
      <c r="I955" s="1">
        <v>42839.622314814813</v>
      </c>
      <c r="J955" s="2" t="s">
        <v>3986</v>
      </c>
      <c r="K955" s="2" t="s">
        <v>4032</v>
      </c>
      <c r="L955" s="2">
        <v>62</v>
      </c>
      <c r="M955" s="2">
        <v>0</v>
      </c>
      <c r="N955" s="2" t="s">
        <v>17</v>
      </c>
      <c r="O955" s="2" t="s">
        <v>17</v>
      </c>
      <c r="P955" s="2" t="s">
        <v>17</v>
      </c>
      <c r="Q955" s="2"/>
      <c r="R955" s="2"/>
      <c r="S955" s="2"/>
    </row>
    <row r="956" spans="1:19" x14ac:dyDescent="0.3">
      <c r="A956" s="2">
        <v>33304</v>
      </c>
      <c r="B956" s="2" t="s">
        <v>661</v>
      </c>
      <c r="C956" s="2" t="s">
        <v>662</v>
      </c>
      <c r="D956" s="2" t="s">
        <v>990</v>
      </c>
      <c r="E956" s="2">
        <v>266</v>
      </c>
      <c r="F956" s="2">
        <v>3</v>
      </c>
      <c r="G956" s="2">
        <v>2</v>
      </c>
      <c r="H956" s="2">
        <v>1</v>
      </c>
      <c r="I956" s="1">
        <v>43894.792210648149</v>
      </c>
      <c r="J956" s="2" t="s">
        <v>663</v>
      </c>
      <c r="K956" s="2" t="s">
        <v>4470</v>
      </c>
      <c r="L956" s="2">
        <v>240</v>
      </c>
      <c r="M956" s="2">
        <v>0</v>
      </c>
      <c r="N956" s="2" t="s">
        <v>17</v>
      </c>
      <c r="O956" s="2" t="s">
        <v>17</v>
      </c>
      <c r="P956" s="2" t="s">
        <v>17</v>
      </c>
      <c r="Q956" s="2"/>
      <c r="R956" s="2"/>
      <c r="S956" s="2"/>
    </row>
    <row r="957" spans="1:19" x14ac:dyDescent="0.3">
      <c r="A957" s="2">
        <v>1859</v>
      </c>
      <c r="B957" s="2" t="s">
        <v>154</v>
      </c>
      <c r="C957" s="2" t="s">
        <v>155</v>
      </c>
      <c r="D957" s="2" t="s">
        <v>1229</v>
      </c>
      <c r="E957" s="2">
        <v>74</v>
      </c>
      <c r="F957" s="2">
        <v>2</v>
      </c>
      <c r="G957" s="2">
        <v>1</v>
      </c>
      <c r="H957" s="2">
        <v>1</v>
      </c>
      <c r="I957" s="1">
        <v>43916.507893506947</v>
      </c>
      <c r="J957" s="2" t="s">
        <v>157</v>
      </c>
      <c r="K957" s="2" t="s">
        <v>1230</v>
      </c>
      <c r="L957" s="2">
        <v>187</v>
      </c>
      <c r="M957" s="2">
        <v>0</v>
      </c>
      <c r="N957" s="2" t="s">
        <v>17</v>
      </c>
      <c r="O957" s="2" t="s">
        <v>17</v>
      </c>
      <c r="P957" s="2" t="s">
        <v>17</v>
      </c>
      <c r="Q957" s="2"/>
      <c r="R957" s="2"/>
      <c r="S957" s="2"/>
    </row>
    <row r="958" spans="1:19" x14ac:dyDescent="0.3">
      <c r="A958" s="2">
        <v>5496</v>
      </c>
      <c r="B958" s="2" t="s">
        <v>1818</v>
      </c>
      <c r="C958" s="2" t="s">
        <v>1819</v>
      </c>
      <c r="D958" s="2" t="s">
        <v>1853</v>
      </c>
      <c r="E958" s="2">
        <v>884</v>
      </c>
      <c r="F958" s="2">
        <v>2</v>
      </c>
      <c r="G958" s="2">
        <v>1</v>
      </c>
      <c r="H958" s="2">
        <v>1</v>
      </c>
      <c r="I958" s="1">
        <v>43746.983032407406</v>
      </c>
      <c r="J958" s="2" t="s">
        <v>1820</v>
      </c>
      <c r="K958" s="2" t="s">
        <v>2076</v>
      </c>
      <c r="L958" s="2">
        <v>195</v>
      </c>
      <c r="M958" s="2">
        <v>0</v>
      </c>
      <c r="N958" s="2" t="s">
        <v>17</v>
      </c>
      <c r="O958" s="2" t="s">
        <v>17</v>
      </c>
      <c r="P958" s="2" t="s">
        <v>17</v>
      </c>
      <c r="Q958" s="2"/>
      <c r="R958" s="2"/>
      <c r="S958" s="2"/>
    </row>
    <row r="959" spans="1:19" x14ac:dyDescent="0.3">
      <c r="A959" s="2">
        <v>34435</v>
      </c>
      <c r="B959" s="2" t="s">
        <v>1280</v>
      </c>
      <c r="C959" s="2" t="s">
        <v>228</v>
      </c>
      <c r="D959" s="2" t="s">
        <v>1512</v>
      </c>
      <c r="E959" s="2">
        <v>516</v>
      </c>
      <c r="F959" s="2">
        <v>24</v>
      </c>
      <c r="G959" s="2">
        <v>16</v>
      </c>
      <c r="H959" s="2">
        <v>8</v>
      </c>
      <c r="I959" s="1">
        <v>43850.62164351852</v>
      </c>
      <c r="J959" s="2" t="s">
        <v>1281</v>
      </c>
      <c r="K959" s="2" t="s">
        <v>4521</v>
      </c>
      <c r="L959" s="2">
        <v>79</v>
      </c>
      <c r="M959" s="2">
        <v>0</v>
      </c>
      <c r="N959" s="2" t="s">
        <v>17</v>
      </c>
      <c r="O959" s="2" t="s">
        <v>17</v>
      </c>
      <c r="P959" s="2" t="s">
        <v>17</v>
      </c>
      <c r="Q959" s="2"/>
      <c r="R959" s="2"/>
      <c r="S959" s="2"/>
    </row>
    <row r="960" spans="1:19" x14ac:dyDescent="0.3">
      <c r="A960" s="2">
        <v>4350</v>
      </c>
      <c r="B960" s="2" t="s">
        <v>1753</v>
      </c>
      <c r="C960" s="2" t="s">
        <v>1754</v>
      </c>
      <c r="D960" s="2" t="s">
        <v>1874</v>
      </c>
      <c r="E960" s="2">
        <v>832</v>
      </c>
      <c r="F960" s="2">
        <v>10</v>
      </c>
      <c r="G960" s="2">
        <v>5</v>
      </c>
      <c r="H960" s="2">
        <v>5</v>
      </c>
      <c r="I960" s="1">
        <v>43755.491701388892</v>
      </c>
      <c r="J960" s="2" t="s">
        <v>1755</v>
      </c>
      <c r="K960" s="2" t="s">
        <v>1875</v>
      </c>
      <c r="L960" s="2">
        <v>130</v>
      </c>
      <c r="M960" s="2">
        <v>0</v>
      </c>
      <c r="N960" s="2" t="s">
        <v>17</v>
      </c>
      <c r="O960" s="2" t="s">
        <v>17</v>
      </c>
      <c r="P960" s="2" t="s">
        <v>17</v>
      </c>
      <c r="Q960" s="2" t="s">
        <v>1756</v>
      </c>
      <c r="R960" s="2" t="s">
        <v>17</v>
      </c>
      <c r="S960" s="2" t="s">
        <v>1757</v>
      </c>
    </row>
    <row r="961" spans="1:19" x14ac:dyDescent="0.3">
      <c r="A961" s="2">
        <v>1575</v>
      </c>
      <c r="B961" s="2" t="s">
        <v>98</v>
      </c>
      <c r="C961" s="2" t="s">
        <v>60</v>
      </c>
      <c r="D961" s="2" t="s">
        <v>664</v>
      </c>
      <c r="E961" s="2">
        <v>55</v>
      </c>
      <c r="F961" s="2">
        <v>4</v>
      </c>
      <c r="G961" s="2">
        <v>2</v>
      </c>
      <c r="H961" s="2">
        <v>2</v>
      </c>
      <c r="I961" s="1">
        <v>43920.569953703707</v>
      </c>
      <c r="J961" s="2" t="s">
        <v>99</v>
      </c>
      <c r="K961" s="2" t="s">
        <v>1145</v>
      </c>
      <c r="L961" s="2">
        <v>89</v>
      </c>
      <c r="M961" s="2">
        <v>0</v>
      </c>
      <c r="N961" s="2" t="s">
        <v>17</v>
      </c>
      <c r="O961" s="2" t="s">
        <v>17</v>
      </c>
      <c r="P961" s="2" t="s">
        <v>17</v>
      </c>
      <c r="Q961" s="2"/>
      <c r="R961" s="2"/>
      <c r="S961" s="2"/>
    </row>
    <row r="962" spans="1:19" x14ac:dyDescent="0.3">
      <c r="A962" s="2">
        <v>34550</v>
      </c>
      <c r="B962" s="2" t="s">
        <v>3675</v>
      </c>
      <c r="C962" s="2" t="s">
        <v>3676</v>
      </c>
      <c r="D962" s="2" t="s">
        <v>3703</v>
      </c>
      <c r="E962" s="2">
        <v>3416</v>
      </c>
      <c r="F962" s="2">
        <v>99</v>
      </c>
      <c r="G962" s="2">
        <v>99</v>
      </c>
      <c r="H962" s="2">
        <v>0</v>
      </c>
      <c r="I962" s="1">
        <v>43130.75744212963</v>
      </c>
      <c r="J962" s="2" t="s">
        <v>3677</v>
      </c>
      <c r="K962" s="2" t="s">
        <v>4526</v>
      </c>
      <c r="L962" s="2">
        <v>99</v>
      </c>
      <c r="M962" s="2">
        <v>0</v>
      </c>
      <c r="N962" s="2" t="s">
        <v>17</v>
      </c>
      <c r="O962" s="2" t="s">
        <v>17</v>
      </c>
      <c r="P962" s="2" t="s">
        <v>17</v>
      </c>
      <c r="Q962" s="2"/>
      <c r="R962" s="2"/>
      <c r="S962" s="2"/>
    </row>
    <row r="963" spans="1:19" x14ac:dyDescent="0.3">
      <c r="A963" s="2">
        <v>20920</v>
      </c>
      <c r="B963" s="2" t="s">
        <v>1969</v>
      </c>
      <c r="C963" s="2" t="s">
        <v>228</v>
      </c>
      <c r="D963" s="2" t="s">
        <v>2543</v>
      </c>
      <c r="E963" s="2">
        <v>987</v>
      </c>
      <c r="F963" s="2">
        <v>1</v>
      </c>
      <c r="G963" s="2">
        <v>0</v>
      </c>
      <c r="H963" s="2">
        <v>1</v>
      </c>
      <c r="I963" s="1">
        <v>43731.648379629631</v>
      </c>
      <c r="J963" s="2" t="s">
        <v>1970</v>
      </c>
      <c r="K963" s="2" t="s">
        <v>3781</v>
      </c>
      <c r="L963" s="2">
        <v>62</v>
      </c>
      <c r="M963" s="2">
        <v>0</v>
      </c>
      <c r="N963" s="2" t="s">
        <v>17</v>
      </c>
      <c r="O963" s="2" t="s">
        <v>17</v>
      </c>
      <c r="P963" s="2" t="s">
        <v>17</v>
      </c>
      <c r="Q963" s="2"/>
      <c r="R963" s="2"/>
      <c r="S963" s="2"/>
    </row>
    <row r="964" spans="1:19" x14ac:dyDescent="0.3">
      <c r="A964" s="2">
        <v>1886</v>
      </c>
      <c r="B964" s="2" t="s">
        <v>98</v>
      </c>
      <c r="C964" s="2" t="s">
        <v>60</v>
      </c>
      <c r="D964" s="2" t="s">
        <v>730</v>
      </c>
      <c r="E964" s="2">
        <v>55</v>
      </c>
      <c r="F964" s="2">
        <v>2</v>
      </c>
      <c r="G964" s="2">
        <v>1</v>
      </c>
      <c r="H964" s="2">
        <v>1</v>
      </c>
      <c r="I964" s="1">
        <v>43920.569953703707</v>
      </c>
      <c r="J964" s="2" t="s">
        <v>99</v>
      </c>
      <c r="K964" s="2" t="s">
        <v>1239</v>
      </c>
      <c r="L964" s="2">
        <v>172</v>
      </c>
      <c r="M964" s="2">
        <v>0</v>
      </c>
      <c r="N964" s="2" t="s">
        <v>17</v>
      </c>
      <c r="O964" s="2" t="s">
        <v>17</v>
      </c>
      <c r="P964" s="2" t="s">
        <v>17</v>
      </c>
      <c r="Q964" s="2"/>
      <c r="R964" s="2"/>
      <c r="S964" s="2"/>
    </row>
    <row r="965" spans="1:19" x14ac:dyDescent="0.3">
      <c r="A965" s="2">
        <v>34568</v>
      </c>
      <c r="B965" s="2" t="s">
        <v>1280</v>
      </c>
      <c r="C965" s="2" t="s">
        <v>228</v>
      </c>
      <c r="D965" s="2" t="s">
        <v>1560</v>
      </c>
      <c r="E965" s="2">
        <v>516</v>
      </c>
      <c r="F965" s="2">
        <v>24</v>
      </c>
      <c r="G965" s="2">
        <v>2</v>
      </c>
      <c r="H965" s="2">
        <v>22</v>
      </c>
      <c r="I965" s="1">
        <v>43850.62164351852</v>
      </c>
      <c r="J965" s="2" t="s">
        <v>1281</v>
      </c>
      <c r="K965" s="2" t="s">
        <v>4528</v>
      </c>
      <c r="L965" s="2">
        <v>174</v>
      </c>
      <c r="M965" s="2">
        <v>0</v>
      </c>
      <c r="N965" s="2" t="s">
        <v>17</v>
      </c>
      <c r="O965" s="2" t="s">
        <v>17</v>
      </c>
      <c r="P965" s="2" t="s">
        <v>17</v>
      </c>
      <c r="Q965" s="2"/>
      <c r="R965" s="2"/>
      <c r="S965" s="2"/>
    </row>
    <row r="966" spans="1:19" x14ac:dyDescent="0.3">
      <c r="A966" s="2">
        <v>1603</v>
      </c>
      <c r="B966" s="2" t="s">
        <v>98</v>
      </c>
      <c r="C966" s="2" t="s">
        <v>60</v>
      </c>
      <c r="D966" s="2" t="s">
        <v>697</v>
      </c>
      <c r="E966" s="2">
        <v>55</v>
      </c>
      <c r="F966" s="2">
        <v>2</v>
      </c>
      <c r="G966" s="2">
        <v>1</v>
      </c>
      <c r="H966" s="2">
        <v>1</v>
      </c>
      <c r="I966" s="1">
        <v>43920.569953703707</v>
      </c>
      <c r="J966" s="2" t="s">
        <v>99</v>
      </c>
      <c r="K966" s="2" t="s">
        <v>1156</v>
      </c>
      <c r="L966" s="2">
        <v>80</v>
      </c>
      <c r="M966" s="2">
        <v>0</v>
      </c>
      <c r="N966" s="2" t="s">
        <v>17</v>
      </c>
      <c r="O966" s="2" t="s">
        <v>17</v>
      </c>
      <c r="P966" s="2" t="s">
        <v>17</v>
      </c>
      <c r="Q966" s="2"/>
      <c r="R966" s="2"/>
      <c r="S966" s="2"/>
    </row>
    <row r="967" spans="1:19" x14ac:dyDescent="0.3">
      <c r="A967" s="2">
        <v>16940</v>
      </c>
      <c r="B967" s="2" t="s">
        <v>3389</v>
      </c>
      <c r="C967" s="2" t="s">
        <v>3390</v>
      </c>
      <c r="D967" s="2" t="s">
        <v>3454</v>
      </c>
      <c r="E967" s="2">
        <v>2689</v>
      </c>
      <c r="F967" s="2">
        <v>29</v>
      </c>
      <c r="G967" s="2">
        <v>24</v>
      </c>
      <c r="H967" s="2">
        <v>5</v>
      </c>
      <c r="I967" s="1">
        <v>43272.07545138889</v>
      </c>
      <c r="J967" s="2" t="s">
        <v>3391</v>
      </c>
      <c r="K967" s="2" t="s">
        <v>3495</v>
      </c>
      <c r="L967" s="2">
        <v>104</v>
      </c>
      <c r="M967" s="2">
        <v>0</v>
      </c>
      <c r="N967" s="2" t="s">
        <v>17</v>
      </c>
      <c r="O967" s="2" t="s">
        <v>17</v>
      </c>
      <c r="P967" s="2" t="s">
        <v>17</v>
      </c>
      <c r="Q967" s="2"/>
      <c r="R967" s="2"/>
      <c r="S967" s="2"/>
    </row>
    <row r="968" spans="1:19" x14ac:dyDescent="0.3">
      <c r="A968" s="2">
        <v>1657</v>
      </c>
      <c r="B968" s="2" t="s">
        <v>98</v>
      </c>
      <c r="C968" s="2" t="s">
        <v>60</v>
      </c>
      <c r="D968" s="2" t="s">
        <v>455</v>
      </c>
      <c r="E968" s="2">
        <v>55</v>
      </c>
      <c r="F968" s="2">
        <v>33</v>
      </c>
      <c r="G968" s="2">
        <v>0</v>
      </c>
      <c r="H968" s="2">
        <v>33</v>
      </c>
      <c r="I968" s="1">
        <v>43920.569953703707</v>
      </c>
      <c r="J968" s="2" t="s">
        <v>99</v>
      </c>
      <c r="K968" s="2" t="s">
        <v>1170</v>
      </c>
      <c r="L968" s="2">
        <v>33</v>
      </c>
      <c r="M968" s="2">
        <v>0</v>
      </c>
      <c r="N968" s="2" t="s">
        <v>17</v>
      </c>
      <c r="O968" s="2" t="s">
        <v>17</v>
      </c>
      <c r="P968" s="2" t="s">
        <v>17</v>
      </c>
      <c r="Q968" s="2"/>
      <c r="R968" s="2"/>
      <c r="S968" s="2"/>
    </row>
    <row r="969" spans="1:19" x14ac:dyDescent="0.3">
      <c r="A969" s="2">
        <v>8928</v>
      </c>
      <c r="B969" s="2" t="s">
        <v>1883</v>
      </c>
      <c r="C969" s="2" t="s">
        <v>1884</v>
      </c>
      <c r="D969" s="2" t="s">
        <v>2447</v>
      </c>
      <c r="E969" s="2">
        <v>928</v>
      </c>
      <c r="F969" s="2">
        <v>2</v>
      </c>
      <c r="G969" s="2">
        <v>1</v>
      </c>
      <c r="H969" s="2">
        <v>1</v>
      </c>
      <c r="I969" s="1">
        <v>43742.748900462961</v>
      </c>
      <c r="J969" s="2" t="s">
        <v>1885</v>
      </c>
      <c r="K969" s="2" t="s">
        <v>2627</v>
      </c>
      <c r="L969" s="2">
        <v>56</v>
      </c>
      <c r="M969" s="2">
        <v>0</v>
      </c>
      <c r="N969" s="2" t="s">
        <v>17</v>
      </c>
      <c r="O969" s="2" t="s">
        <v>17</v>
      </c>
      <c r="P969" s="2" t="s">
        <v>17</v>
      </c>
      <c r="Q969" s="2"/>
      <c r="R969" s="2"/>
      <c r="S969" s="2"/>
    </row>
    <row r="970" spans="1:19" x14ac:dyDescent="0.3">
      <c r="A970" s="2">
        <v>14133</v>
      </c>
      <c r="B970" s="2" t="s">
        <v>2951</v>
      </c>
      <c r="C970" s="2" t="s">
        <v>2952</v>
      </c>
      <c r="D970" s="2" t="s">
        <v>2969</v>
      </c>
      <c r="E970" s="2">
        <v>2096</v>
      </c>
      <c r="F970" s="2">
        <v>319</v>
      </c>
      <c r="G970" s="2">
        <v>319</v>
      </c>
      <c r="H970" s="2">
        <v>0</v>
      </c>
      <c r="I970" s="1">
        <v>43437.864942129629</v>
      </c>
      <c r="J970" s="2" t="s">
        <v>2953</v>
      </c>
      <c r="K970" s="2" t="s">
        <v>3263</v>
      </c>
      <c r="L970" s="2">
        <v>319</v>
      </c>
      <c r="M970" s="2">
        <v>0</v>
      </c>
      <c r="N970" s="2" t="s">
        <v>17</v>
      </c>
      <c r="O970" s="2" t="s">
        <v>17</v>
      </c>
      <c r="P970" s="2" t="s">
        <v>17</v>
      </c>
      <c r="Q970" s="2"/>
      <c r="R970" s="2"/>
      <c r="S970" s="2"/>
    </row>
    <row r="971" spans="1:19" x14ac:dyDescent="0.3">
      <c r="A971" s="2">
        <v>9062</v>
      </c>
      <c r="B971" s="2" t="s">
        <v>1883</v>
      </c>
      <c r="C971" s="2" t="s">
        <v>1884</v>
      </c>
      <c r="D971" s="2" t="s">
        <v>2459</v>
      </c>
      <c r="E971" s="2">
        <v>928</v>
      </c>
      <c r="F971" s="2">
        <v>2</v>
      </c>
      <c r="G971" s="2">
        <v>1</v>
      </c>
      <c r="H971" s="2">
        <v>1</v>
      </c>
      <c r="I971" s="1">
        <v>43742.748900462961</v>
      </c>
      <c r="J971" s="2" t="s">
        <v>1885</v>
      </c>
      <c r="K971" s="2" t="s">
        <v>2642</v>
      </c>
      <c r="L971" s="2">
        <v>97</v>
      </c>
      <c r="M971" s="2">
        <v>0</v>
      </c>
      <c r="N971" s="2" t="s">
        <v>17</v>
      </c>
      <c r="O971" s="2" t="s">
        <v>17</v>
      </c>
      <c r="P971" s="2" t="s">
        <v>17</v>
      </c>
      <c r="Q971" s="2"/>
      <c r="R971" s="2"/>
      <c r="S971" s="2"/>
    </row>
    <row r="972" spans="1:19" x14ac:dyDescent="0.3">
      <c r="A972" s="2">
        <v>1770</v>
      </c>
      <c r="B972" s="2" t="s">
        <v>98</v>
      </c>
      <c r="C972" s="2" t="s">
        <v>60</v>
      </c>
      <c r="D972" s="2" t="s">
        <v>480</v>
      </c>
      <c r="E972" s="2">
        <v>55</v>
      </c>
      <c r="F972" s="2">
        <v>3</v>
      </c>
      <c r="G972" s="2">
        <v>0</v>
      </c>
      <c r="H972" s="2">
        <v>3</v>
      </c>
      <c r="I972" s="1">
        <v>43920.569953703707</v>
      </c>
      <c r="J972" s="2" t="s">
        <v>99</v>
      </c>
      <c r="K972" s="2" t="s">
        <v>1208</v>
      </c>
      <c r="L972" s="2">
        <v>114</v>
      </c>
      <c r="M972" s="2">
        <v>0</v>
      </c>
      <c r="N972" s="2" t="s">
        <v>17</v>
      </c>
      <c r="O972" s="2" t="s">
        <v>17</v>
      </c>
      <c r="P972" s="2" t="s">
        <v>17</v>
      </c>
      <c r="Q972" s="2"/>
      <c r="R972" s="2"/>
      <c r="S972" s="2"/>
    </row>
    <row r="973" spans="1:19" x14ac:dyDescent="0.3">
      <c r="A973" s="2">
        <v>1828</v>
      </c>
      <c r="B973" s="2" t="s">
        <v>98</v>
      </c>
      <c r="C973" s="2" t="s">
        <v>60</v>
      </c>
      <c r="D973" s="2" t="s">
        <v>502</v>
      </c>
      <c r="E973" s="2">
        <v>55</v>
      </c>
      <c r="F973" s="2">
        <v>3</v>
      </c>
      <c r="G973" s="2">
        <v>0</v>
      </c>
      <c r="H973" s="2">
        <v>3</v>
      </c>
      <c r="I973" s="1">
        <v>43920.569953703707</v>
      </c>
      <c r="J973" s="2" t="s">
        <v>99</v>
      </c>
      <c r="K973" s="2" t="s">
        <v>1222</v>
      </c>
      <c r="L973" s="2">
        <v>132</v>
      </c>
      <c r="M973" s="2">
        <v>0</v>
      </c>
      <c r="N973" s="2" t="s">
        <v>17</v>
      </c>
      <c r="O973" s="2" t="s">
        <v>17</v>
      </c>
      <c r="P973" s="2" t="s">
        <v>17</v>
      </c>
      <c r="Q973" s="2"/>
      <c r="R973" s="2"/>
      <c r="S973" s="2"/>
    </row>
    <row r="974" spans="1:19" x14ac:dyDescent="0.3">
      <c r="A974" s="2">
        <v>35606</v>
      </c>
      <c r="B974" s="2" t="s">
        <v>3797</v>
      </c>
      <c r="C974" s="2" t="s">
        <v>3798</v>
      </c>
      <c r="D974" s="2" t="s">
        <v>3783</v>
      </c>
      <c r="E974" s="2">
        <v>3922</v>
      </c>
      <c r="F974" s="2">
        <v>65</v>
      </c>
      <c r="G974" s="2">
        <v>65</v>
      </c>
      <c r="H974" s="2">
        <v>0</v>
      </c>
      <c r="I974" s="1">
        <v>43033.792337962965</v>
      </c>
      <c r="J974" s="2" t="s">
        <v>3799</v>
      </c>
      <c r="K974" s="2" t="s">
        <v>4558</v>
      </c>
      <c r="L974" s="2">
        <v>65</v>
      </c>
      <c r="M974" s="2">
        <v>0</v>
      </c>
      <c r="N974" s="2" t="s">
        <v>33</v>
      </c>
      <c r="O974" s="2" t="s">
        <v>28</v>
      </c>
      <c r="P974" s="2" t="s">
        <v>29</v>
      </c>
      <c r="Q974" s="2" t="s">
        <v>3742</v>
      </c>
      <c r="R974" s="2" t="s">
        <v>3740</v>
      </c>
      <c r="S974" s="2" t="s">
        <v>17</v>
      </c>
    </row>
    <row r="975" spans="1:19" x14ac:dyDescent="0.3">
      <c r="A975" s="2">
        <v>21578</v>
      </c>
      <c r="B975" s="2" t="s">
        <v>1969</v>
      </c>
      <c r="C975" s="2" t="s">
        <v>228</v>
      </c>
      <c r="D975" s="2" t="s">
        <v>2181</v>
      </c>
      <c r="E975" s="2">
        <v>987</v>
      </c>
      <c r="F975" s="2">
        <v>6</v>
      </c>
      <c r="G975" s="2">
        <v>3</v>
      </c>
      <c r="H975" s="2">
        <v>3</v>
      </c>
      <c r="I975" s="1">
        <v>43731.648379629631</v>
      </c>
      <c r="J975" s="2" t="s">
        <v>1970</v>
      </c>
      <c r="K975" s="2" t="s">
        <v>3823</v>
      </c>
      <c r="L975" s="2">
        <v>96</v>
      </c>
      <c r="M975" s="2">
        <v>0</v>
      </c>
      <c r="N975" s="2" t="s">
        <v>17</v>
      </c>
      <c r="O975" s="2" t="s">
        <v>17</v>
      </c>
      <c r="P975" s="2" t="s">
        <v>17</v>
      </c>
      <c r="Q975" s="2"/>
      <c r="R975" s="2"/>
      <c r="S975" s="2"/>
    </row>
    <row r="976" spans="1:19" x14ac:dyDescent="0.3">
      <c r="A976" s="2">
        <v>34525</v>
      </c>
      <c r="B976" s="2" t="s">
        <v>1280</v>
      </c>
      <c r="C976" s="2" t="s">
        <v>228</v>
      </c>
      <c r="D976" s="2" t="s">
        <v>1607</v>
      </c>
      <c r="E976" s="2">
        <v>516</v>
      </c>
      <c r="F976" s="2">
        <v>4</v>
      </c>
      <c r="G976" s="2">
        <v>3</v>
      </c>
      <c r="H976" s="2">
        <v>1</v>
      </c>
      <c r="I976" s="1">
        <v>43850.62164351852</v>
      </c>
      <c r="J976" s="2" t="s">
        <v>1281</v>
      </c>
      <c r="K976" s="2" t="s">
        <v>4523</v>
      </c>
      <c r="L976" s="2">
        <v>98</v>
      </c>
      <c r="M976" s="2">
        <v>0</v>
      </c>
      <c r="N976" s="2" t="s">
        <v>17</v>
      </c>
      <c r="O976" s="2" t="s">
        <v>17</v>
      </c>
      <c r="P976" s="2" t="s">
        <v>17</v>
      </c>
      <c r="Q976" s="2"/>
      <c r="R976" s="2"/>
      <c r="S976" s="2"/>
    </row>
    <row r="977" spans="1:19" x14ac:dyDescent="0.3">
      <c r="A977" s="2">
        <v>9168</v>
      </c>
      <c r="B977" s="2" t="s">
        <v>1883</v>
      </c>
      <c r="C977" s="2" t="s">
        <v>1884</v>
      </c>
      <c r="D977" s="2" t="s">
        <v>2030</v>
      </c>
      <c r="E977" s="2">
        <v>928</v>
      </c>
      <c r="F977" s="2">
        <v>2</v>
      </c>
      <c r="G977" s="2">
        <v>1</v>
      </c>
      <c r="H977" s="2">
        <v>1</v>
      </c>
      <c r="I977" s="1">
        <v>43742.748900462961</v>
      </c>
      <c r="J977" s="2" t="s">
        <v>1885</v>
      </c>
      <c r="K977" s="2" t="s">
        <v>2656</v>
      </c>
      <c r="L977" s="2">
        <v>533</v>
      </c>
      <c r="M977" s="2">
        <v>0</v>
      </c>
      <c r="N977" s="2" t="s">
        <v>17</v>
      </c>
      <c r="O977" s="2" t="s">
        <v>17</v>
      </c>
      <c r="P977" s="2" t="s">
        <v>17</v>
      </c>
      <c r="Q977" s="2"/>
      <c r="R977" s="2"/>
      <c r="S977" s="2"/>
    </row>
    <row r="978" spans="1:19" x14ac:dyDescent="0.3">
      <c r="A978" s="2">
        <v>13716</v>
      </c>
      <c r="B978" s="2" t="s">
        <v>2528</v>
      </c>
      <c r="C978" s="2" t="s">
        <v>1225</v>
      </c>
      <c r="D978" s="2" t="s">
        <v>2561</v>
      </c>
      <c r="E978" s="2">
        <v>1463</v>
      </c>
      <c r="F978" s="2">
        <v>84</v>
      </c>
      <c r="G978" s="2">
        <v>0</v>
      </c>
      <c r="H978" s="2">
        <v>84</v>
      </c>
      <c r="I978" s="1">
        <v>43565.700636574074</v>
      </c>
      <c r="J978" s="2" t="s">
        <v>2529</v>
      </c>
      <c r="K978" s="2" t="s">
        <v>3209</v>
      </c>
      <c r="L978" s="2">
        <v>84</v>
      </c>
      <c r="M978" s="2">
        <v>0</v>
      </c>
      <c r="N978" s="2" t="s">
        <v>17</v>
      </c>
      <c r="O978" s="2" t="s">
        <v>17</v>
      </c>
      <c r="P978" s="2" t="s">
        <v>17</v>
      </c>
      <c r="Q978" s="2"/>
      <c r="R978" s="2"/>
      <c r="S978" s="2"/>
    </row>
    <row r="979" spans="1:19" x14ac:dyDescent="0.3">
      <c r="A979" s="2">
        <v>7597</v>
      </c>
      <c r="B979" s="2" t="s">
        <v>1883</v>
      </c>
      <c r="C979" s="2" t="s">
        <v>1884</v>
      </c>
      <c r="D979" s="2" t="s">
        <v>1881</v>
      </c>
      <c r="E979" s="2">
        <v>928</v>
      </c>
      <c r="F979" s="2">
        <v>2</v>
      </c>
      <c r="G979" s="2">
        <v>1</v>
      </c>
      <c r="H979" s="2">
        <v>1</v>
      </c>
      <c r="I979" s="1">
        <v>43742.748900462961</v>
      </c>
      <c r="J979" s="2" t="s">
        <v>1885</v>
      </c>
      <c r="K979" s="2" t="s">
        <v>2416</v>
      </c>
      <c r="L979" s="2">
        <v>583</v>
      </c>
      <c r="M979" s="2">
        <v>0</v>
      </c>
      <c r="N979" s="2" t="s">
        <v>17</v>
      </c>
      <c r="O979" s="2" t="s">
        <v>17</v>
      </c>
      <c r="P979" s="2" t="s">
        <v>17</v>
      </c>
      <c r="Q979" s="2"/>
      <c r="R979" s="2"/>
      <c r="S979" s="2"/>
    </row>
    <row r="980" spans="1:19" x14ac:dyDescent="0.3">
      <c r="A980" s="2">
        <v>18026</v>
      </c>
      <c r="B980" s="2" t="s">
        <v>1969</v>
      </c>
      <c r="C980" s="2" t="s">
        <v>228</v>
      </c>
      <c r="D980" s="2" t="s">
        <v>2430</v>
      </c>
      <c r="E980" s="2">
        <v>987</v>
      </c>
      <c r="F980" s="2">
        <v>1</v>
      </c>
      <c r="G980" s="2">
        <v>0</v>
      </c>
      <c r="H980" s="2">
        <v>1</v>
      </c>
      <c r="I980" s="1">
        <v>43731.648379629631</v>
      </c>
      <c r="J980" s="2" t="s">
        <v>1970</v>
      </c>
      <c r="K980" s="2" t="s">
        <v>3579</v>
      </c>
      <c r="L980" s="2">
        <v>78</v>
      </c>
      <c r="M980" s="2">
        <v>0</v>
      </c>
      <c r="N980" s="2" t="s">
        <v>17</v>
      </c>
      <c r="O980" s="2" t="s">
        <v>17</v>
      </c>
      <c r="P980" s="2" t="s">
        <v>17</v>
      </c>
      <c r="Q980" s="2"/>
      <c r="R980" s="2"/>
      <c r="S980" s="2"/>
    </row>
    <row r="981" spans="1:19" x14ac:dyDescent="0.3">
      <c r="A981" s="2">
        <v>12288</v>
      </c>
      <c r="B981" s="2" t="s">
        <v>3038</v>
      </c>
      <c r="C981" s="2" t="s">
        <v>3039</v>
      </c>
      <c r="D981" s="2" t="s">
        <v>3048</v>
      </c>
      <c r="E981" s="2">
        <v>2161</v>
      </c>
      <c r="F981" s="2">
        <v>46</v>
      </c>
      <c r="G981" s="2">
        <v>0</v>
      </c>
      <c r="H981" s="2">
        <v>46</v>
      </c>
      <c r="I981" s="1">
        <v>43419.937800925924</v>
      </c>
      <c r="J981" s="2" t="s">
        <v>3040</v>
      </c>
      <c r="K981" s="2" t="s">
        <v>3049</v>
      </c>
      <c r="L981" s="2">
        <v>46</v>
      </c>
      <c r="M981" s="2">
        <v>0</v>
      </c>
      <c r="N981" s="2" t="s">
        <v>17</v>
      </c>
      <c r="O981" s="2" t="s">
        <v>17</v>
      </c>
      <c r="P981" s="2" t="s">
        <v>17</v>
      </c>
      <c r="Q981" s="2"/>
      <c r="R981" s="2"/>
      <c r="S981" s="2"/>
    </row>
    <row r="982" spans="1:19" x14ac:dyDescent="0.3">
      <c r="A982" s="2">
        <v>12353</v>
      </c>
      <c r="B982" s="2" t="s">
        <v>3038</v>
      </c>
      <c r="C982" s="2" t="s">
        <v>3039</v>
      </c>
      <c r="D982" s="2" t="s">
        <v>3029</v>
      </c>
      <c r="E982" s="2">
        <v>2161</v>
      </c>
      <c r="F982" s="2">
        <v>65</v>
      </c>
      <c r="G982" s="2">
        <v>0</v>
      </c>
      <c r="H982" s="2">
        <v>65</v>
      </c>
      <c r="I982" s="1">
        <v>43419.937800925924</v>
      </c>
      <c r="J982" s="2" t="s">
        <v>3040</v>
      </c>
      <c r="K982" s="2" t="s">
        <v>3030</v>
      </c>
      <c r="L982" s="2">
        <v>65</v>
      </c>
      <c r="M982" s="2">
        <v>0</v>
      </c>
      <c r="N982" s="2" t="s">
        <v>17</v>
      </c>
      <c r="O982" s="2" t="s">
        <v>17</v>
      </c>
      <c r="P982" s="2" t="s">
        <v>17</v>
      </c>
      <c r="Q982" s="2"/>
      <c r="R982" s="2"/>
      <c r="S982" s="2"/>
    </row>
    <row r="983" spans="1:19" x14ac:dyDescent="0.3">
      <c r="A983" s="2">
        <v>32137</v>
      </c>
      <c r="B983" s="2" t="s">
        <v>2275</v>
      </c>
      <c r="C983" s="2" t="s">
        <v>2276</v>
      </c>
      <c r="D983" s="2" t="s">
        <v>3332</v>
      </c>
      <c r="E983" s="2">
        <v>1257</v>
      </c>
      <c r="F983" s="2">
        <v>2</v>
      </c>
      <c r="G983" s="2">
        <v>1</v>
      </c>
      <c r="H983" s="2">
        <v>1</v>
      </c>
      <c r="I983" s="1">
        <v>43643.725520821761</v>
      </c>
      <c r="J983" s="2" t="s">
        <v>2277</v>
      </c>
      <c r="K983" s="2" t="s">
        <v>4397</v>
      </c>
      <c r="L983" s="2">
        <v>63</v>
      </c>
      <c r="M983" s="2">
        <v>0</v>
      </c>
      <c r="N983" s="2" t="s">
        <v>55</v>
      </c>
      <c r="O983" s="2" t="s">
        <v>28</v>
      </c>
      <c r="P983" s="2" t="s">
        <v>29</v>
      </c>
      <c r="Q983" s="2" t="s">
        <v>2278</v>
      </c>
      <c r="R983" s="2" t="s">
        <v>2279</v>
      </c>
      <c r="S983" s="2" t="s">
        <v>2280</v>
      </c>
    </row>
    <row r="984" spans="1:19" x14ac:dyDescent="0.3">
      <c r="A984" s="2">
        <v>13311</v>
      </c>
      <c r="B984" s="2" t="s">
        <v>2986</v>
      </c>
      <c r="C984" s="2" t="s">
        <v>2864</v>
      </c>
      <c r="D984" s="2" t="s">
        <v>3066</v>
      </c>
      <c r="E984" s="2">
        <v>2122</v>
      </c>
      <c r="F984" s="2">
        <v>286</v>
      </c>
      <c r="G984" s="2">
        <v>209</v>
      </c>
      <c r="H984" s="2">
        <v>77</v>
      </c>
      <c r="I984" s="1">
        <v>43425.603055555555</v>
      </c>
      <c r="J984" s="2" t="s">
        <v>2987</v>
      </c>
      <c r="K984" s="2" t="s">
        <v>3156</v>
      </c>
      <c r="L984" s="2">
        <v>234</v>
      </c>
      <c r="M984" s="2">
        <v>0</v>
      </c>
      <c r="N984" s="2" t="s">
        <v>17</v>
      </c>
      <c r="O984" s="2" t="s">
        <v>17</v>
      </c>
      <c r="P984" s="2" t="s">
        <v>17</v>
      </c>
      <c r="Q984" s="2"/>
      <c r="R984" s="2"/>
      <c r="S984" s="2"/>
    </row>
    <row r="985" spans="1:19" x14ac:dyDescent="0.3">
      <c r="A985" s="2">
        <v>31668</v>
      </c>
      <c r="B985" s="2" t="s">
        <v>3436</v>
      </c>
      <c r="C985" s="2" t="s">
        <v>3437</v>
      </c>
      <c r="D985" s="2" t="s">
        <v>3507</v>
      </c>
      <c r="E985" s="2">
        <v>2904</v>
      </c>
      <c r="F985" s="2">
        <v>86</v>
      </c>
      <c r="G985" s="2">
        <v>0</v>
      </c>
      <c r="H985" s="2">
        <v>86</v>
      </c>
      <c r="I985" s="1">
        <v>43227.591770833336</v>
      </c>
      <c r="J985" s="2" t="s">
        <v>3438</v>
      </c>
      <c r="K985" s="2" t="s">
        <v>4376</v>
      </c>
      <c r="L985" s="2">
        <v>85</v>
      </c>
      <c r="M985" s="2">
        <v>0</v>
      </c>
      <c r="N985" s="2" t="s">
        <v>17</v>
      </c>
      <c r="O985" s="2" t="s">
        <v>17</v>
      </c>
      <c r="P985" s="2" t="s">
        <v>17</v>
      </c>
      <c r="Q985" s="2"/>
      <c r="R985" s="2"/>
      <c r="S985" s="2"/>
    </row>
    <row r="986" spans="1:19" x14ac:dyDescent="0.3">
      <c r="A986" s="2">
        <v>22258</v>
      </c>
      <c r="B986" s="2" t="s">
        <v>1969</v>
      </c>
      <c r="C986" s="2" t="s">
        <v>228</v>
      </c>
      <c r="D986" s="2" t="s">
        <v>2201</v>
      </c>
      <c r="E986" s="2">
        <v>987</v>
      </c>
      <c r="F986" s="2">
        <v>2</v>
      </c>
      <c r="G986" s="2">
        <v>1</v>
      </c>
      <c r="H986" s="2">
        <v>1</v>
      </c>
      <c r="I986" s="1">
        <v>43731.648379629631</v>
      </c>
      <c r="J986" s="2" t="s">
        <v>1970</v>
      </c>
      <c r="K986" s="2" t="s">
        <v>3837</v>
      </c>
      <c r="L986" s="2">
        <v>219</v>
      </c>
      <c r="M986" s="2">
        <v>0</v>
      </c>
      <c r="N986" s="2" t="s">
        <v>17</v>
      </c>
      <c r="O986" s="2" t="s">
        <v>17</v>
      </c>
      <c r="P986" s="2" t="s">
        <v>17</v>
      </c>
      <c r="Q986" s="2"/>
      <c r="R986" s="2"/>
      <c r="S986" s="2"/>
    </row>
    <row r="987" spans="1:19" x14ac:dyDescent="0.3">
      <c r="A987" s="2">
        <v>5627</v>
      </c>
      <c r="B987" s="2" t="s">
        <v>1818</v>
      </c>
      <c r="C987" s="2" t="s">
        <v>1819</v>
      </c>
      <c r="D987" s="2" t="s">
        <v>1880</v>
      </c>
      <c r="E987" s="2">
        <v>884</v>
      </c>
      <c r="F987" s="2">
        <v>26</v>
      </c>
      <c r="G987" s="2">
        <v>7</v>
      </c>
      <c r="H987" s="2">
        <v>19</v>
      </c>
      <c r="I987" s="1">
        <v>43746.983032407406</v>
      </c>
      <c r="J987" s="2" t="s">
        <v>1820</v>
      </c>
      <c r="K987" s="2" t="s">
        <v>2094</v>
      </c>
      <c r="L987" s="2">
        <v>411</v>
      </c>
      <c r="M987" s="2">
        <v>0</v>
      </c>
      <c r="N987" s="2" t="s">
        <v>17</v>
      </c>
      <c r="O987" s="2" t="s">
        <v>17</v>
      </c>
      <c r="P987" s="2" t="s">
        <v>17</v>
      </c>
      <c r="Q987" s="2"/>
      <c r="R987" s="2"/>
      <c r="S987" s="2"/>
    </row>
    <row r="988" spans="1:19" x14ac:dyDescent="0.3">
      <c r="A988" s="2">
        <v>22627</v>
      </c>
      <c r="B988" s="2" t="s">
        <v>1969</v>
      </c>
      <c r="C988" s="2" t="s">
        <v>228</v>
      </c>
      <c r="D988" s="2" t="s">
        <v>2250</v>
      </c>
      <c r="E988" s="2">
        <v>987</v>
      </c>
      <c r="F988" s="2">
        <v>3</v>
      </c>
      <c r="G988" s="2">
        <v>2</v>
      </c>
      <c r="H988" s="2">
        <v>1</v>
      </c>
      <c r="I988" s="1">
        <v>43731.648379629631</v>
      </c>
      <c r="J988" s="2" t="s">
        <v>1970</v>
      </c>
      <c r="K988" s="2" t="s">
        <v>3851</v>
      </c>
      <c r="L988" s="2">
        <v>67</v>
      </c>
      <c r="M988" s="2">
        <v>0</v>
      </c>
      <c r="N988" s="2" t="s">
        <v>17</v>
      </c>
      <c r="O988" s="2" t="s">
        <v>17</v>
      </c>
      <c r="P988" s="2" t="s">
        <v>17</v>
      </c>
      <c r="Q988" s="2"/>
      <c r="R988" s="2"/>
      <c r="S988" s="2"/>
    </row>
    <row r="989" spans="1:19" x14ac:dyDescent="0.3">
      <c r="A989" s="2">
        <v>34611</v>
      </c>
      <c r="B989" s="2" t="s">
        <v>1280</v>
      </c>
      <c r="C989" s="2" t="s">
        <v>228</v>
      </c>
      <c r="D989" s="2" t="s">
        <v>2039</v>
      </c>
      <c r="E989" s="2">
        <v>516</v>
      </c>
      <c r="F989" s="2">
        <v>2</v>
      </c>
      <c r="G989" s="2">
        <v>1</v>
      </c>
      <c r="H989" s="2">
        <v>1</v>
      </c>
      <c r="I989" s="1">
        <v>43850.62164351852</v>
      </c>
      <c r="J989" s="2" t="s">
        <v>1281</v>
      </c>
      <c r="K989" s="2" t="s">
        <v>4530</v>
      </c>
      <c r="L989" s="2">
        <v>86</v>
      </c>
      <c r="M989" s="2">
        <v>0</v>
      </c>
      <c r="N989" s="2" t="s">
        <v>17</v>
      </c>
      <c r="O989" s="2" t="s">
        <v>17</v>
      </c>
      <c r="P989" s="2" t="s">
        <v>17</v>
      </c>
      <c r="Q989" s="2"/>
      <c r="R989" s="2"/>
      <c r="S989" s="2"/>
    </row>
    <row r="990" spans="1:19" x14ac:dyDescent="0.3">
      <c r="A990" s="2">
        <v>9419</v>
      </c>
      <c r="B990" s="2" t="s">
        <v>1883</v>
      </c>
      <c r="C990" s="2" t="s">
        <v>1884</v>
      </c>
      <c r="D990" s="2" t="s">
        <v>2513</v>
      </c>
      <c r="E990" s="2">
        <v>928</v>
      </c>
      <c r="F990" s="2">
        <v>4</v>
      </c>
      <c r="G990" s="2">
        <v>2</v>
      </c>
      <c r="H990" s="2">
        <v>2</v>
      </c>
      <c r="I990" s="1">
        <v>43742.748900462961</v>
      </c>
      <c r="J990" s="2" t="s">
        <v>1885</v>
      </c>
      <c r="K990" s="2" t="s">
        <v>2683</v>
      </c>
      <c r="L990" s="2">
        <v>123</v>
      </c>
      <c r="M990" s="2">
        <v>0</v>
      </c>
      <c r="N990" s="2" t="s">
        <v>17</v>
      </c>
      <c r="O990" s="2" t="s">
        <v>17</v>
      </c>
      <c r="P990" s="2" t="s">
        <v>17</v>
      </c>
      <c r="Q990" s="2"/>
      <c r="R990" s="2"/>
      <c r="S990" s="2"/>
    </row>
    <row r="991" spans="1:19" x14ac:dyDescent="0.3">
      <c r="A991" s="2">
        <v>22368</v>
      </c>
      <c r="B991" s="2" t="s">
        <v>1969</v>
      </c>
      <c r="C991" s="2" t="s">
        <v>228</v>
      </c>
      <c r="D991" s="2" t="s">
        <v>2217</v>
      </c>
      <c r="E991" s="2">
        <v>987</v>
      </c>
      <c r="F991" s="2">
        <v>2</v>
      </c>
      <c r="G991" s="2">
        <v>1</v>
      </c>
      <c r="H991" s="2">
        <v>1</v>
      </c>
      <c r="I991" s="1">
        <v>43731.648379629631</v>
      </c>
      <c r="J991" s="2" t="s">
        <v>1970</v>
      </c>
      <c r="K991" s="2" t="s">
        <v>3844</v>
      </c>
      <c r="L991" s="2">
        <v>70</v>
      </c>
      <c r="M991" s="2">
        <v>0</v>
      </c>
      <c r="N991" s="2" t="s">
        <v>17</v>
      </c>
      <c r="O991" s="2" t="s">
        <v>17</v>
      </c>
      <c r="P991" s="2" t="s">
        <v>17</v>
      </c>
      <c r="Q991" s="2"/>
      <c r="R991" s="2"/>
      <c r="S991" s="2"/>
    </row>
    <row r="992" spans="1:19" x14ac:dyDescent="0.3">
      <c r="A992" s="2">
        <v>6445</v>
      </c>
      <c r="B992" s="2" t="s">
        <v>2185</v>
      </c>
      <c r="C992" s="2" t="s">
        <v>2186</v>
      </c>
      <c r="D992" s="2" t="s">
        <v>2238</v>
      </c>
      <c r="E992" s="2">
        <v>1191</v>
      </c>
      <c r="F992" s="2">
        <v>46</v>
      </c>
      <c r="G992" s="2">
        <v>0</v>
      </c>
      <c r="H992" s="2">
        <v>46</v>
      </c>
      <c r="I992" s="1">
        <v>43657.878391203703</v>
      </c>
      <c r="J992" s="2" t="s">
        <v>2187</v>
      </c>
      <c r="K992" s="2" t="s">
        <v>2239</v>
      </c>
      <c r="L992" s="2">
        <v>46</v>
      </c>
      <c r="M992" s="2">
        <v>0</v>
      </c>
      <c r="N992" s="2" t="s">
        <v>701</v>
      </c>
      <c r="O992" s="2" t="s">
        <v>28</v>
      </c>
      <c r="P992" s="2" t="s">
        <v>29</v>
      </c>
      <c r="Q992" s="2" t="s">
        <v>2188</v>
      </c>
      <c r="R992" s="2" t="s">
        <v>2189</v>
      </c>
      <c r="S992" s="2" t="s">
        <v>2190</v>
      </c>
    </row>
    <row r="993" spans="1:19" x14ac:dyDescent="0.3">
      <c r="A993" s="2">
        <v>22498</v>
      </c>
      <c r="B993" s="2" t="s">
        <v>1969</v>
      </c>
      <c r="C993" s="2" t="s">
        <v>228</v>
      </c>
      <c r="D993" s="2" t="s">
        <v>2228</v>
      </c>
      <c r="E993" s="2">
        <v>987</v>
      </c>
      <c r="F993" s="2">
        <v>6</v>
      </c>
      <c r="G993" s="2">
        <v>3</v>
      </c>
      <c r="H993" s="2">
        <v>3</v>
      </c>
      <c r="I993" s="1">
        <v>43731.648379629631</v>
      </c>
      <c r="J993" s="2" t="s">
        <v>1970</v>
      </c>
      <c r="K993" s="2" t="s">
        <v>3848</v>
      </c>
      <c r="L993" s="2">
        <v>207</v>
      </c>
      <c r="M993" s="2">
        <v>0</v>
      </c>
      <c r="N993" s="2" t="s">
        <v>17</v>
      </c>
      <c r="O993" s="2" t="s">
        <v>17</v>
      </c>
      <c r="P993" s="2" t="s">
        <v>17</v>
      </c>
      <c r="Q993" s="2"/>
      <c r="R993" s="2"/>
      <c r="S993" s="2"/>
    </row>
    <row r="994" spans="1:19" x14ac:dyDescent="0.3">
      <c r="A994" s="2">
        <v>17023</v>
      </c>
      <c r="B994" s="2" t="s">
        <v>1702</v>
      </c>
      <c r="C994" s="2" t="s">
        <v>1703</v>
      </c>
      <c r="D994" s="2" t="s">
        <v>1888</v>
      </c>
      <c r="E994" s="2">
        <v>808</v>
      </c>
      <c r="F994" s="2">
        <v>2</v>
      </c>
      <c r="G994" s="2">
        <v>1</v>
      </c>
      <c r="H994" s="2">
        <v>1</v>
      </c>
      <c r="I994" s="1">
        <v>43769.979548611111</v>
      </c>
      <c r="J994" s="2" t="s">
        <v>1704</v>
      </c>
      <c r="K994" s="2" t="s">
        <v>3501</v>
      </c>
      <c r="L994" s="2">
        <v>69</v>
      </c>
      <c r="M994" s="2">
        <v>0</v>
      </c>
      <c r="N994" s="2" t="s">
        <v>17</v>
      </c>
      <c r="O994" s="2" t="s">
        <v>17</v>
      </c>
      <c r="P994" s="2" t="s">
        <v>17</v>
      </c>
      <c r="Q994" s="2" t="s">
        <v>1705</v>
      </c>
      <c r="R994" s="2" t="s">
        <v>17</v>
      </c>
      <c r="S994" s="2" t="s">
        <v>1706</v>
      </c>
    </row>
    <row r="995" spans="1:19" x14ac:dyDescent="0.3">
      <c r="A995" s="2">
        <v>22980</v>
      </c>
      <c r="B995" s="2" t="s">
        <v>1969</v>
      </c>
      <c r="C995" s="2" t="s">
        <v>228</v>
      </c>
      <c r="D995" s="2" t="s">
        <v>2288</v>
      </c>
      <c r="E995" s="2">
        <v>987</v>
      </c>
      <c r="F995" s="2">
        <v>3</v>
      </c>
      <c r="G995" s="2">
        <v>2</v>
      </c>
      <c r="H995" s="2">
        <v>1</v>
      </c>
      <c r="I995" s="1">
        <v>43731.648379629631</v>
      </c>
      <c r="J995" s="2" t="s">
        <v>1970</v>
      </c>
      <c r="K995" s="2" t="s">
        <v>3867</v>
      </c>
      <c r="L995" s="2">
        <v>318</v>
      </c>
      <c r="M995" s="2">
        <v>0</v>
      </c>
      <c r="N995" s="2" t="s">
        <v>17</v>
      </c>
      <c r="O995" s="2" t="s">
        <v>17</v>
      </c>
      <c r="P995" s="2" t="s">
        <v>17</v>
      </c>
      <c r="Q995" s="2"/>
      <c r="R995" s="2"/>
      <c r="S995" s="2"/>
    </row>
    <row r="996" spans="1:19" x14ac:dyDescent="0.3">
      <c r="A996" s="2">
        <v>14887</v>
      </c>
      <c r="B996" s="2" t="s">
        <v>3185</v>
      </c>
      <c r="C996" s="2" t="s">
        <v>3186</v>
      </c>
      <c r="D996" s="2" t="s">
        <v>3353</v>
      </c>
      <c r="E996" s="2">
        <v>2299</v>
      </c>
      <c r="F996" s="2">
        <v>4</v>
      </c>
      <c r="G996" s="2">
        <v>3</v>
      </c>
      <c r="H996" s="2">
        <v>1</v>
      </c>
      <c r="I996" s="1">
        <v>43379.53410877315</v>
      </c>
      <c r="J996" s="2" t="s">
        <v>3187</v>
      </c>
      <c r="K996" s="2" t="s">
        <v>3354</v>
      </c>
      <c r="L996" s="2">
        <v>61</v>
      </c>
      <c r="M996" s="2">
        <v>3</v>
      </c>
      <c r="N996" s="2" t="s">
        <v>17</v>
      </c>
      <c r="O996" s="2" t="s">
        <v>17</v>
      </c>
      <c r="P996" s="2" t="s">
        <v>17</v>
      </c>
      <c r="Q996" s="2" t="s">
        <v>3188</v>
      </c>
      <c r="R996" s="2" t="s">
        <v>17</v>
      </c>
      <c r="S996" s="2" t="s">
        <v>3189</v>
      </c>
    </row>
    <row r="997" spans="1:19" x14ac:dyDescent="0.3">
      <c r="A997" s="2">
        <v>1924</v>
      </c>
      <c r="B997" s="2" t="s">
        <v>98</v>
      </c>
      <c r="C997" s="2" t="s">
        <v>60</v>
      </c>
      <c r="D997" s="2" t="s">
        <v>558</v>
      </c>
      <c r="E997" s="2">
        <v>55</v>
      </c>
      <c r="F997" s="2">
        <v>17</v>
      </c>
      <c r="G997" s="2">
        <v>2</v>
      </c>
      <c r="H997" s="2">
        <v>15</v>
      </c>
      <c r="I997" s="1">
        <v>43920.569953703707</v>
      </c>
      <c r="J997" s="2" t="s">
        <v>99</v>
      </c>
      <c r="K997" s="2" t="s">
        <v>1247</v>
      </c>
      <c r="L997" s="2">
        <v>16</v>
      </c>
      <c r="M997" s="2">
        <v>0</v>
      </c>
      <c r="N997" s="2" t="s">
        <v>17</v>
      </c>
      <c r="O997" s="2" t="s">
        <v>17</v>
      </c>
      <c r="P997" s="2" t="s">
        <v>17</v>
      </c>
      <c r="Q997" s="2"/>
      <c r="R997" s="2"/>
      <c r="S997" s="2"/>
    </row>
    <row r="998" spans="1:19" x14ac:dyDescent="0.3">
      <c r="A998" s="2">
        <v>36907</v>
      </c>
      <c r="B998" s="2" t="s">
        <v>3680</v>
      </c>
      <c r="C998" s="2" t="s">
        <v>3681</v>
      </c>
      <c r="D998" s="2" t="s">
        <v>3759</v>
      </c>
      <c r="E998" s="2">
        <v>3480</v>
      </c>
      <c r="F998" s="2">
        <v>35</v>
      </c>
      <c r="G998" s="2">
        <v>35</v>
      </c>
      <c r="H998" s="2">
        <v>0</v>
      </c>
      <c r="I998" s="1">
        <v>43124.644409722219</v>
      </c>
      <c r="J998" s="2" t="s">
        <v>3682</v>
      </c>
      <c r="K998" s="2" t="s">
        <v>4610</v>
      </c>
      <c r="L998" s="2">
        <v>35</v>
      </c>
      <c r="M998" s="2">
        <v>0</v>
      </c>
      <c r="N998" s="2" t="s">
        <v>17</v>
      </c>
      <c r="O998" s="2" t="s">
        <v>17</v>
      </c>
      <c r="P998" s="2" t="s">
        <v>17</v>
      </c>
      <c r="Q998" s="2"/>
      <c r="R998" s="2"/>
      <c r="S998" s="2"/>
    </row>
    <row r="999" spans="1:19" x14ac:dyDescent="0.3">
      <c r="A999" s="2">
        <v>22757</v>
      </c>
      <c r="B999" s="2" t="s">
        <v>1969</v>
      </c>
      <c r="C999" s="2" t="s">
        <v>228</v>
      </c>
      <c r="D999" s="2" t="s">
        <v>2262</v>
      </c>
      <c r="E999" s="2">
        <v>987</v>
      </c>
      <c r="F999" s="2">
        <v>4</v>
      </c>
      <c r="G999" s="2">
        <v>3</v>
      </c>
      <c r="H999" s="2">
        <v>1</v>
      </c>
      <c r="I999" s="1">
        <v>43731.648379629631</v>
      </c>
      <c r="J999" s="2" t="s">
        <v>1970</v>
      </c>
      <c r="K999" s="2" t="s">
        <v>3856</v>
      </c>
      <c r="L999" s="2">
        <v>49</v>
      </c>
      <c r="M999" s="2">
        <v>0</v>
      </c>
      <c r="N999" s="2" t="s">
        <v>17</v>
      </c>
      <c r="O999" s="2" t="s">
        <v>17</v>
      </c>
      <c r="P999" s="2" t="s">
        <v>17</v>
      </c>
      <c r="Q999" s="2"/>
      <c r="R999" s="2"/>
      <c r="S999" s="2"/>
    </row>
    <row r="1000" spans="1:19" x14ac:dyDescent="0.3">
      <c r="A1000" s="2">
        <v>37011</v>
      </c>
      <c r="B1000" s="2" t="s">
        <v>3680</v>
      </c>
      <c r="C1000" s="2" t="s">
        <v>3681</v>
      </c>
      <c r="D1000" s="2" t="s">
        <v>3904</v>
      </c>
      <c r="E1000" s="2">
        <v>3480</v>
      </c>
      <c r="F1000" s="2">
        <v>41</v>
      </c>
      <c r="G1000" s="2">
        <v>41</v>
      </c>
      <c r="H1000" s="2">
        <v>0</v>
      </c>
      <c r="I1000" s="1">
        <v>43124.644409722219</v>
      </c>
      <c r="J1000" s="2" t="s">
        <v>3682</v>
      </c>
      <c r="K1000" s="2" t="s">
        <v>4614</v>
      </c>
      <c r="L1000" s="2">
        <v>41</v>
      </c>
      <c r="M1000" s="2">
        <v>0</v>
      </c>
      <c r="N1000" s="2" t="s">
        <v>17</v>
      </c>
      <c r="O1000" s="2" t="s">
        <v>17</v>
      </c>
      <c r="P1000" s="2" t="s">
        <v>17</v>
      </c>
      <c r="Q1000" s="2"/>
      <c r="R1000" s="2"/>
      <c r="S1000" s="2"/>
    </row>
    <row r="1001" spans="1:19" x14ac:dyDescent="0.3">
      <c r="A1001" s="2">
        <v>36979</v>
      </c>
      <c r="B1001" s="2" t="s">
        <v>3680</v>
      </c>
      <c r="C1001" s="2" t="s">
        <v>3681</v>
      </c>
      <c r="D1001" s="2" t="s">
        <v>3899</v>
      </c>
      <c r="E1001" s="2">
        <v>3480</v>
      </c>
      <c r="F1001" s="2">
        <v>38</v>
      </c>
      <c r="G1001" s="2">
        <v>38</v>
      </c>
      <c r="H1001" s="2">
        <v>0</v>
      </c>
      <c r="I1001" s="1">
        <v>43124.644409722219</v>
      </c>
      <c r="J1001" s="2" t="s">
        <v>3682</v>
      </c>
      <c r="K1001" s="2" t="s">
        <v>4612</v>
      </c>
      <c r="L1001" s="2">
        <v>38</v>
      </c>
      <c r="M1001" s="2">
        <v>0</v>
      </c>
      <c r="N1001" s="2" t="s">
        <v>17</v>
      </c>
      <c r="O1001" s="2" t="s">
        <v>17</v>
      </c>
      <c r="P1001" s="2" t="s">
        <v>17</v>
      </c>
      <c r="Q1001" s="2"/>
      <c r="R1001" s="2"/>
      <c r="S1001" s="2"/>
    </row>
    <row r="1002" spans="1:19" x14ac:dyDescent="0.3">
      <c r="A1002" s="2">
        <v>16683</v>
      </c>
      <c r="B1002" s="2" t="s">
        <v>3246</v>
      </c>
      <c r="C1002" s="2" t="s">
        <v>3171</v>
      </c>
      <c r="D1002" s="2" t="s">
        <v>3266</v>
      </c>
      <c r="E1002" s="2">
        <v>2366</v>
      </c>
      <c r="F1002" s="2">
        <v>139</v>
      </c>
      <c r="G1002" s="2">
        <v>139</v>
      </c>
      <c r="H1002" s="2">
        <v>0</v>
      </c>
      <c r="I1002" s="1">
        <v>43370.643564814818</v>
      </c>
      <c r="J1002" s="2" t="s">
        <v>3247</v>
      </c>
      <c r="K1002" s="2" t="s">
        <v>3480</v>
      </c>
      <c r="L1002" s="2">
        <v>139</v>
      </c>
      <c r="M1002" s="2">
        <v>0</v>
      </c>
      <c r="N1002" s="2" t="s">
        <v>17</v>
      </c>
      <c r="O1002" s="2" t="s">
        <v>17</v>
      </c>
      <c r="P1002" s="2" t="s">
        <v>17</v>
      </c>
      <c r="Q1002" s="2"/>
      <c r="R1002" s="2"/>
      <c r="S1002" s="2"/>
    </row>
    <row r="1003" spans="1:19" x14ac:dyDescent="0.3">
      <c r="A1003" s="2">
        <v>37043</v>
      </c>
      <c r="B1003" s="2" t="s">
        <v>3680</v>
      </c>
      <c r="C1003" s="2" t="s">
        <v>3681</v>
      </c>
      <c r="D1003" s="2" t="s">
        <v>3728</v>
      </c>
      <c r="E1003" s="2">
        <v>3480</v>
      </c>
      <c r="F1003" s="2">
        <v>28</v>
      </c>
      <c r="G1003" s="2">
        <v>13</v>
      </c>
      <c r="H1003" s="2">
        <v>15</v>
      </c>
      <c r="I1003" s="1">
        <v>43124.644409722219</v>
      </c>
      <c r="J1003" s="2" t="s">
        <v>3682</v>
      </c>
      <c r="K1003" s="2" t="s">
        <v>4615</v>
      </c>
      <c r="L1003" s="2">
        <v>46</v>
      </c>
      <c r="M1003" s="2">
        <v>0</v>
      </c>
      <c r="N1003" s="2" t="s">
        <v>17</v>
      </c>
      <c r="O1003" s="2" t="s">
        <v>17</v>
      </c>
      <c r="P1003" s="2" t="s">
        <v>17</v>
      </c>
      <c r="Q1003" s="2"/>
      <c r="R1003" s="2"/>
      <c r="S1003" s="2"/>
    </row>
    <row r="1004" spans="1:19" x14ac:dyDescent="0.3">
      <c r="A1004" s="2">
        <v>34652</v>
      </c>
      <c r="B1004" s="2" t="s">
        <v>1280</v>
      </c>
      <c r="C1004" s="2" t="s">
        <v>228</v>
      </c>
      <c r="D1004" s="2" t="s">
        <v>1624</v>
      </c>
      <c r="E1004" s="2">
        <v>516</v>
      </c>
      <c r="F1004" s="2">
        <v>3</v>
      </c>
      <c r="G1004" s="2">
        <v>2</v>
      </c>
      <c r="H1004" s="2">
        <v>1</v>
      </c>
      <c r="I1004" s="1">
        <v>43850.62164351852</v>
      </c>
      <c r="J1004" s="2" t="s">
        <v>1281</v>
      </c>
      <c r="K1004" s="2" t="s">
        <v>4532</v>
      </c>
      <c r="L1004" s="2">
        <v>53</v>
      </c>
      <c r="M1004" s="2">
        <v>0</v>
      </c>
      <c r="N1004" s="2" t="s">
        <v>17</v>
      </c>
      <c r="O1004" s="2" t="s">
        <v>17</v>
      </c>
      <c r="P1004" s="2" t="s">
        <v>17</v>
      </c>
      <c r="Q1004" s="2"/>
      <c r="R1004" s="2"/>
      <c r="S1004" s="2"/>
    </row>
    <row r="1005" spans="1:19" x14ac:dyDescent="0.3">
      <c r="A1005" s="2">
        <v>14007</v>
      </c>
      <c r="B1005" s="2" t="s">
        <v>2980</v>
      </c>
      <c r="C1005" s="2" t="s">
        <v>2864</v>
      </c>
      <c r="D1005" s="2" t="s">
        <v>3224</v>
      </c>
      <c r="E1005" s="2">
        <v>2117</v>
      </c>
      <c r="F1005" s="2">
        <v>116</v>
      </c>
      <c r="G1005" s="2">
        <v>116</v>
      </c>
      <c r="H1005" s="2">
        <v>0</v>
      </c>
      <c r="I1005" s="1">
        <v>43425.654699074075</v>
      </c>
      <c r="J1005" s="2" t="s">
        <v>2981</v>
      </c>
      <c r="K1005" s="2" t="s">
        <v>3243</v>
      </c>
      <c r="L1005" s="2">
        <v>116</v>
      </c>
      <c r="M1005" s="2">
        <v>0</v>
      </c>
      <c r="N1005" s="2" t="s">
        <v>17</v>
      </c>
      <c r="O1005" s="2" t="s">
        <v>17</v>
      </c>
      <c r="P1005" s="2" t="s">
        <v>17</v>
      </c>
      <c r="Q1005" s="2"/>
      <c r="R1005" s="2"/>
      <c r="S1005" s="2"/>
    </row>
    <row r="1006" spans="1:19" x14ac:dyDescent="0.3">
      <c r="A1006" s="2">
        <v>34737</v>
      </c>
      <c r="B1006" s="2" t="s">
        <v>3675</v>
      </c>
      <c r="C1006" s="2" t="s">
        <v>3676</v>
      </c>
      <c r="D1006" s="2" t="s">
        <v>3813</v>
      </c>
      <c r="E1006" s="2">
        <v>3416</v>
      </c>
      <c r="F1006" s="2">
        <v>47</v>
      </c>
      <c r="G1006" s="2">
        <v>47</v>
      </c>
      <c r="H1006" s="2">
        <v>0</v>
      </c>
      <c r="I1006" s="1">
        <v>43130.75744212963</v>
      </c>
      <c r="J1006" s="2" t="s">
        <v>3677</v>
      </c>
      <c r="K1006" s="2" t="s">
        <v>4537</v>
      </c>
      <c r="L1006" s="2">
        <v>47</v>
      </c>
      <c r="M1006" s="2">
        <v>0</v>
      </c>
      <c r="N1006" s="2" t="s">
        <v>17</v>
      </c>
      <c r="O1006" s="2" t="s">
        <v>17</v>
      </c>
      <c r="P1006" s="2" t="s">
        <v>17</v>
      </c>
      <c r="Q1006" s="2"/>
      <c r="R1006" s="2"/>
      <c r="S1006" s="2"/>
    </row>
    <row r="1007" spans="1:19" x14ac:dyDescent="0.3">
      <c r="A1007" s="2">
        <v>23123</v>
      </c>
      <c r="B1007" s="2" t="s">
        <v>1969</v>
      </c>
      <c r="C1007" s="2" t="s">
        <v>228</v>
      </c>
      <c r="D1007" s="2" t="s">
        <v>2301</v>
      </c>
      <c r="E1007" s="2">
        <v>987</v>
      </c>
      <c r="F1007" s="2">
        <v>2</v>
      </c>
      <c r="G1007" s="2">
        <v>1</v>
      </c>
      <c r="H1007" s="2">
        <v>1</v>
      </c>
      <c r="I1007" s="1">
        <v>43731.648379629631</v>
      </c>
      <c r="J1007" s="2" t="s">
        <v>1970</v>
      </c>
      <c r="K1007" s="2" t="s">
        <v>3878</v>
      </c>
      <c r="L1007" s="2">
        <v>40</v>
      </c>
      <c r="M1007" s="2">
        <v>0</v>
      </c>
      <c r="N1007" s="2" t="s">
        <v>17</v>
      </c>
      <c r="O1007" s="2" t="s">
        <v>17</v>
      </c>
      <c r="P1007" s="2" t="s">
        <v>17</v>
      </c>
      <c r="Q1007" s="2"/>
      <c r="R1007" s="2"/>
      <c r="S1007" s="2"/>
    </row>
    <row r="1008" spans="1:19" x14ac:dyDescent="0.3">
      <c r="A1008" s="2">
        <v>37135</v>
      </c>
      <c r="B1008" s="2" t="s">
        <v>3680</v>
      </c>
      <c r="C1008" s="2" t="s">
        <v>3681</v>
      </c>
      <c r="D1008" s="2" t="s">
        <v>3782</v>
      </c>
      <c r="E1008" s="2">
        <v>3480</v>
      </c>
      <c r="F1008" s="2">
        <v>49</v>
      </c>
      <c r="G1008" s="2">
        <v>49</v>
      </c>
      <c r="H1008" s="2">
        <v>0</v>
      </c>
      <c r="I1008" s="1">
        <v>43124.644409722219</v>
      </c>
      <c r="J1008" s="2" t="s">
        <v>3682</v>
      </c>
      <c r="K1008" s="2" t="s">
        <v>4621</v>
      </c>
      <c r="L1008" s="2">
        <v>49</v>
      </c>
      <c r="M1008" s="2">
        <v>0</v>
      </c>
      <c r="N1008" s="2" t="s">
        <v>17</v>
      </c>
      <c r="O1008" s="2" t="s">
        <v>17</v>
      </c>
      <c r="P1008" s="2" t="s">
        <v>17</v>
      </c>
      <c r="Q1008" s="2"/>
      <c r="R1008" s="2"/>
      <c r="S1008" s="2"/>
    </row>
    <row r="1009" spans="1:19" x14ac:dyDescent="0.3">
      <c r="A1009" s="2">
        <v>10802</v>
      </c>
      <c r="B1009" s="2" t="s">
        <v>2879</v>
      </c>
      <c r="C1009" s="2" t="s">
        <v>2880</v>
      </c>
      <c r="D1009" s="2" t="s">
        <v>2881</v>
      </c>
      <c r="E1009" s="2">
        <v>1986</v>
      </c>
      <c r="F1009" s="2">
        <v>3</v>
      </c>
      <c r="G1009" s="2">
        <v>1</v>
      </c>
      <c r="H1009" s="2">
        <v>2</v>
      </c>
      <c r="I1009" s="1">
        <v>43451.963125000002</v>
      </c>
      <c r="J1009" s="2" t="s">
        <v>2882</v>
      </c>
      <c r="K1009" s="2" t="s">
        <v>2883</v>
      </c>
      <c r="L1009" s="2">
        <v>65</v>
      </c>
      <c r="M1009" s="2">
        <v>0</v>
      </c>
      <c r="N1009" s="2" t="s">
        <v>17</v>
      </c>
      <c r="O1009" s="2" t="s">
        <v>17</v>
      </c>
      <c r="P1009" s="2" t="s">
        <v>17</v>
      </c>
      <c r="Q1009" s="2"/>
      <c r="R1009" s="2"/>
      <c r="S1009" s="2"/>
    </row>
    <row r="1010" spans="1:19" x14ac:dyDescent="0.3">
      <c r="A1010" s="2">
        <v>30301</v>
      </c>
      <c r="B1010" s="2" t="s">
        <v>348</v>
      </c>
      <c r="C1010" s="2" t="s">
        <v>349</v>
      </c>
      <c r="D1010" s="2" t="s">
        <v>2901</v>
      </c>
      <c r="E1010" s="2">
        <v>142</v>
      </c>
      <c r="F1010" s="2">
        <v>6</v>
      </c>
      <c r="G1010" s="2">
        <v>3</v>
      </c>
      <c r="H1010" s="2">
        <v>3</v>
      </c>
      <c r="I1010" s="1">
        <v>43916.510196759256</v>
      </c>
      <c r="J1010" s="2" t="s">
        <v>350</v>
      </c>
      <c r="K1010" s="2" t="s">
        <v>4312</v>
      </c>
      <c r="L1010" s="2">
        <v>80</v>
      </c>
      <c r="M1010" s="2">
        <v>0</v>
      </c>
      <c r="N1010" s="2" t="s">
        <v>17</v>
      </c>
      <c r="O1010" s="2" t="s">
        <v>17</v>
      </c>
      <c r="P1010" s="2" t="s">
        <v>17</v>
      </c>
      <c r="Q1010" s="2"/>
      <c r="R1010" s="2"/>
      <c r="S1010" s="2"/>
    </row>
    <row r="1011" spans="1:19" x14ac:dyDescent="0.3">
      <c r="A1011" s="2">
        <v>11659</v>
      </c>
      <c r="B1011" s="2" t="s">
        <v>2814</v>
      </c>
      <c r="C1011" s="2" t="s">
        <v>2815</v>
      </c>
      <c r="D1011" s="2" t="s">
        <v>2840</v>
      </c>
      <c r="E1011" s="2">
        <v>1852</v>
      </c>
      <c r="F1011" s="2">
        <v>437</v>
      </c>
      <c r="G1011" s="2">
        <v>437</v>
      </c>
      <c r="H1011" s="2">
        <v>0</v>
      </c>
      <c r="I1011" s="1">
        <v>43483.858969907407</v>
      </c>
      <c r="J1011" s="2" t="s">
        <v>2816</v>
      </c>
      <c r="K1011" s="2" t="s">
        <v>2985</v>
      </c>
      <c r="L1011" s="2">
        <v>436</v>
      </c>
      <c r="M1011" s="2">
        <v>0</v>
      </c>
      <c r="N1011" s="2" t="s">
        <v>17</v>
      </c>
      <c r="O1011" s="2" t="s">
        <v>17</v>
      </c>
      <c r="P1011" s="2" t="s">
        <v>17</v>
      </c>
      <c r="Q1011" s="2"/>
      <c r="R1011" s="2"/>
      <c r="S1011" s="2"/>
    </row>
    <row r="1012" spans="1:19" x14ac:dyDescent="0.3">
      <c r="A1012" s="2">
        <v>11572</v>
      </c>
      <c r="B1012" s="2" t="s">
        <v>2927</v>
      </c>
      <c r="C1012" s="2" t="s">
        <v>2928</v>
      </c>
      <c r="D1012" s="2" t="s">
        <v>2959</v>
      </c>
      <c r="E1012" s="2">
        <v>2059</v>
      </c>
      <c r="F1012" s="2">
        <v>45</v>
      </c>
      <c r="G1012" s="2">
        <v>45</v>
      </c>
      <c r="H1012" s="2">
        <v>0</v>
      </c>
      <c r="I1012" s="1">
        <v>43442.391238425924</v>
      </c>
      <c r="J1012" s="2" t="s">
        <v>2929</v>
      </c>
      <c r="K1012" s="2" t="s">
        <v>2971</v>
      </c>
      <c r="L1012" s="2">
        <v>45</v>
      </c>
      <c r="M1012" s="2">
        <v>0</v>
      </c>
      <c r="N1012" s="2" t="s">
        <v>409</v>
      </c>
      <c r="O1012" s="2" t="s">
        <v>28</v>
      </c>
      <c r="P1012" s="2" t="s">
        <v>29</v>
      </c>
      <c r="Q1012" s="2" t="s">
        <v>2930</v>
      </c>
      <c r="R1012" s="2" t="s">
        <v>2931</v>
      </c>
      <c r="S1012" s="2" t="s">
        <v>2932</v>
      </c>
    </row>
    <row r="1013" spans="1:19" x14ac:dyDescent="0.3">
      <c r="A1013" s="2">
        <v>1981</v>
      </c>
      <c r="B1013" s="2" t="s">
        <v>98</v>
      </c>
      <c r="C1013" s="2" t="s">
        <v>60</v>
      </c>
      <c r="D1013" s="2" t="s">
        <v>772</v>
      </c>
      <c r="E1013" s="2">
        <v>55</v>
      </c>
      <c r="F1013" s="2">
        <v>2</v>
      </c>
      <c r="G1013" s="2">
        <v>1</v>
      </c>
      <c r="H1013" s="2">
        <v>1</v>
      </c>
      <c r="I1013" s="1">
        <v>43920.569953703707</v>
      </c>
      <c r="J1013" s="2" t="s">
        <v>99</v>
      </c>
      <c r="K1013" s="2" t="s">
        <v>1259</v>
      </c>
      <c r="L1013" s="2">
        <v>99</v>
      </c>
      <c r="M1013" s="2">
        <v>0</v>
      </c>
      <c r="N1013" s="2" t="s">
        <v>17</v>
      </c>
      <c r="O1013" s="2" t="s">
        <v>17</v>
      </c>
      <c r="P1013" s="2" t="s">
        <v>17</v>
      </c>
      <c r="Q1013" s="2"/>
      <c r="R1013" s="2"/>
      <c r="S1013" s="2"/>
    </row>
    <row r="1014" spans="1:19" x14ac:dyDescent="0.3">
      <c r="A1014" s="2">
        <v>23382</v>
      </c>
      <c r="B1014" s="2" t="s">
        <v>1969</v>
      </c>
      <c r="C1014" s="2" t="s">
        <v>228</v>
      </c>
      <c r="D1014" s="2" t="s">
        <v>2591</v>
      </c>
      <c r="E1014" s="2">
        <v>987</v>
      </c>
      <c r="F1014" s="2">
        <v>5</v>
      </c>
      <c r="G1014" s="2">
        <v>0</v>
      </c>
      <c r="H1014" s="2">
        <v>5</v>
      </c>
      <c r="I1014" s="1">
        <v>43731.648379629631</v>
      </c>
      <c r="J1014" s="2" t="s">
        <v>1970</v>
      </c>
      <c r="K1014" s="2" t="s">
        <v>3893</v>
      </c>
      <c r="L1014" s="2">
        <v>24</v>
      </c>
      <c r="M1014" s="2">
        <v>0</v>
      </c>
      <c r="N1014" s="2" t="s">
        <v>17</v>
      </c>
      <c r="O1014" s="2" t="s">
        <v>17</v>
      </c>
      <c r="P1014" s="2" t="s">
        <v>17</v>
      </c>
      <c r="Q1014" s="2"/>
      <c r="R1014" s="2"/>
      <c r="S1014" s="2"/>
    </row>
    <row r="1015" spans="1:19" x14ac:dyDescent="0.3">
      <c r="A1015" s="2">
        <v>23524</v>
      </c>
      <c r="B1015" s="2" t="s">
        <v>1969</v>
      </c>
      <c r="C1015" s="2" t="s">
        <v>228</v>
      </c>
      <c r="D1015" s="2" t="s">
        <v>2603</v>
      </c>
      <c r="E1015" s="2">
        <v>987</v>
      </c>
      <c r="F1015" s="2">
        <v>2</v>
      </c>
      <c r="G1015" s="2">
        <v>0</v>
      </c>
      <c r="H1015" s="2">
        <v>2</v>
      </c>
      <c r="I1015" s="1">
        <v>43731.648379629631</v>
      </c>
      <c r="J1015" s="2" t="s">
        <v>1970</v>
      </c>
      <c r="K1015" s="2" t="s">
        <v>3897</v>
      </c>
      <c r="L1015" s="2">
        <v>99</v>
      </c>
      <c r="M1015" s="2">
        <v>0</v>
      </c>
      <c r="N1015" s="2" t="s">
        <v>17</v>
      </c>
      <c r="O1015" s="2" t="s">
        <v>17</v>
      </c>
      <c r="P1015" s="2" t="s">
        <v>17</v>
      </c>
      <c r="Q1015" s="2"/>
      <c r="R1015" s="2"/>
      <c r="S1015" s="2"/>
    </row>
    <row r="1016" spans="1:19" x14ac:dyDescent="0.3">
      <c r="A1016" s="2">
        <v>5095</v>
      </c>
      <c r="B1016" s="2" t="s">
        <v>1987</v>
      </c>
      <c r="C1016" s="2" t="s">
        <v>1978</v>
      </c>
      <c r="D1016" s="2" t="s">
        <v>2016</v>
      </c>
      <c r="E1016" s="2">
        <v>1005</v>
      </c>
      <c r="F1016" s="2">
        <v>6</v>
      </c>
      <c r="G1016" s="2">
        <v>6</v>
      </c>
      <c r="H1016" s="2">
        <v>0</v>
      </c>
      <c r="I1016" s="1">
        <v>43718.958830995369</v>
      </c>
      <c r="J1016" s="2" t="s">
        <v>1988</v>
      </c>
      <c r="K1016" s="2" t="s">
        <v>2017</v>
      </c>
      <c r="L1016" s="2">
        <v>155</v>
      </c>
      <c r="M1016" s="2">
        <v>0</v>
      </c>
      <c r="N1016" s="2" t="s">
        <v>17</v>
      </c>
      <c r="O1016" s="2" t="s">
        <v>17</v>
      </c>
      <c r="P1016" s="2" t="s">
        <v>17</v>
      </c>
      <c r="Q1016" s="2"/>
      <c r="R1016" s="2"/>
      <c r="S1016" s="2"/>
    </row>
    <row r="1017" spans="1:19" x14ac:dyDescent="0.3">
      <c r="A1017" s="2">
        <v>13910</v>
      </c>
      <c r="B1017" s="2" t="s">
        <v>2528</v>
      </c>
      <c r="C1017" s="2" t="s">
        <v>1225</v>
      </c>
      <c r="D1017" s="2" t="s">
        <v>2587</v>
      </c>
      <c r="E1017" s="2">
        <v>1463</v>
      </c>
      <c r="F1017" s="2">
        <v>281</v>
      </c>
      <c r="G1017" s="2">
        <v>0</v>
      </c>
      <c r="H1017" s="2">
        <v>281</v>
      </c>
      <c r="I1017" s="1">
        <v>43565.700636574074</v>
      </c>
      <c r="J1017" s="2" t="s">
        <v>2529</v>
      </c>
      <c r="K1017" s="2" t="s">
        <v>3225</v>
      </c>
      <c r="L1017" s="2">
        <v>281</v>
      </c>
      <c r="M1017" s="2">
        <v>0</v>
      </c>
      <c r="N1017" s="2" t="s">
        <v>17</v>
      </c>
      <c r="O1017" s="2" t="s">
        <v>17</v>
      </c>
      <c r="P1017" s="2" t="s">
        <v>17</v>
      </c>
      <c r="Q1017" s="2"/>
      <c r="R1017" s="2"/>
      <c r="S1017" s="2"/>
    </row>
    <row r="1018" spans="1:19" x14ac:dyDescent="0.3">
      <c r="A1018" s="2">
        <v>14004</v>
      </c>
      <c r="B1018" s="2" t="s">
        <v>2528</v>
      </c>
      <c r="C1018" s="2" t="s">
        <v>1225</v>
      </c>
      <c r="D1018" s="2" t="s">
        <v>2601</v>
      </c>
      <c r="E1018" s="2">
        <v>1463</v>
      </c>
      <c r="F1018" s="2">
        <v>248</v>
      </c>
      <c r="G1018" s="2">
        <v>240</v>
      </c>
      <c r="H1018" s="2">
        <v>8</v>
      </c>
      <c r="I1018" s="1">
        <v>43565.700636574074</v>
      </c>
      <c r="J1018" s="2" t="s">
        <v>2529</v>
      </c>
      <c r="K1018" s="2" t="s">
        <v>3242</v>
      </c>
      <c r="L1018" s="2">
        <v>430</v>
      </c>
      <c r="M1018" s="2">
        <v>0</v>
      </c>
      <c r="N1018" s="2" t="s">
        <v>17</v>
      </c>
      <c r="O1018" s="2" t="s">
        <v>17</v>
      </c>
      <c r="P1018" s="2" t="s">
        <v>17</v>
      </c>
      <c r="Q1018" s="2"/>
      <c r="R1018" s="2"/>
      <c r="S1018" s="2"/>
    </row>
    <row r="1019" spans="1:19" x14ac:dyDescent="0.3">
      <c r="A1019" s="2">
        <v>33350</v>
      </c>
      <c r="B1019" s="2" t="s">
        <v>661</v>
      </c>
      <c r="C1019" s="2" t="s">
        <v>662</v>
      </c>
      <c r="D1019" s="2" t="s">
        <v>826</v>
      </c>
      <c r="E1019" s="2">
        <v>266</v>
      </c>
      <c r="F1019" s="2">
        <v>9</v>
      </c>
      <c r="G1019" s="2">
        <v>7</v>
      </c>
      <c r="H1019" s="2">
        <v>2</v>
      </c>
      <c r="I1019" s="1">
        <v>43894.792210648149</v>
      </c>
      <c r="J1019" s="2" t="s">
        <v>663</v>
      </c>
      <c r="K1019" s="2" t="s">
        <v>4473</v>
      </c>
      <c r="L1019" s="2">
        <v>206</v>
      </c>
      <c r="M1019" s="2">
        <v>0</v>
      </c>
      <c r="N1019" s="2" t="s">
        <v>17</v>
      </c>
      <c r="O1019" s="2" t="s">
        <v>17</v>
      </c>
      <c r="P1019" s="2" t="s">
        <v>17</v>
      </c>
      <c r="Q1019" s="2"/>
      <c r="R1019" s="2"/>
      <c r="S1019" s="2"/>
    </row>
    <row r="1020" spans="1:19" x14ac:dyDescent="0.3">
      <c r="A1020" s="2">
        <v>4434</v>
      </c>
      <c r="B1020" s="2" t="s">
        <v>1753</v>
      </c>
      <c r="C1020" s="2" t="s">
        <v>1754</v>
      </c>
      <c r="D1020" s="2" t="s">
        <v>1892</v>
      </c>
      <c r="E1020" s="2">
        <v>832</v>
      </c>
      <c r="F1020" s="2">
        <v>66</v>
      </c>
      <c r="G1020" s="2">
        <v>33</v>
      </c>
      <c r="H1020" s="2">
        <v>33</v>
      </c>
      <c r="I1020" s="1">
        <v>43755.491701388892</v>
      </c>
      <c r="J1020" s="2" t="s">
        <v>1755</v>
      </c>
      <c r="K1020" s="2" t="s">
        <v>1893</v>
      </c>
      <c r="L1020" s="2">
        <v>525</v>
      </c>
      <c r="M1020" s="2">
        <v>0</v>
      </c>
      <c r="N1020" s="2" t="s">
        <v>17</v>
      </c>
      <c r="O1020" s="2" t="s">
        <v>17</v>
      </c>
      <c r="P1020" s="2" t="s">
        <v>17</v>
      </c>
      <c r="Q1020" s="2" t="s">
        <v>1756</v>
      </c>
      <c r="R1020" s="2" t="s">
        <v>17</v>
      </c>
      <c r="S1020" s="2" t="s">
        <v>1757</v>
      </c>
    </row>
    <row r="1021" spans="1:19" x14ac:dyDescent="0.3">
      <c r="A1021" s="2">
        <v>20715</v>
      </c>
      <c r="B1021" s="2" t="s">
        <v>3686</v>
      </c>
      <c r="C1021" s="2" t="s">
        <v>3687</v>
      </c>
      <c r="D1021" s="2" t="s">
        <v>3761</v>
      </c>
      <c r="E1021" s="2">
        <v>3440</v>
      </c>
      <c r="F1021" s="2">
        <v>6</v>
      </c>
      <c r="G1021" s="2">
        <v>3</v>
      </c>
      <c r="H1021" s="2">
        <v>3</v>
      </c>
      <c r="I1021" s="1">
        <v>43124.642731481479</v>
      </c>
      <c r="J1021" s="2" t="s">
        <v>3688</v>
      </c>
      <c r="K1021" s="2" t="s">
        <v>3762</v>
      </c>
      <c r="L1021" s="2">
        <v>135</v>
      </c>
      <c r="M1021" s="2">
        <v>0</v>
      </c>
      <c r="N1021" s="2" t="s">
        <v>55</v>
      </c>
      <c r="O1021" s="2" t="s">
        <v>167</v>
      </c>
      <c r="P1021" s="2" t="s">
        <v>29</v>
      </c>
      <c r="Q1021" s="2" t="s">
        <v>3663</v>
      </c>
      <c r="R1021" s="2" t="s">
        <v>3649</v>
      </c>
      <c r="S1021" s="2" t="s">
        <v>17</v>
      </c>
    </row>
    <row r="1022" spans="1:19" x14ac:dyDescent="0.3">
      <c r="A1022" s="2">
        <v>3738</v>
      </c>
      <c r="B1022" s="2" t="s">
        <v>1674</v>
      </c>
      <c r="C1022" s="2" t="s">
        <v>1675</v>
      </c>
      <c r="D1022" s="2" t="s">
        <v>1696</v>
      </c>
      <c r="E1022" s="2">
        <v>797</v>
      </c>
      <c r="F1022" s="2">
        <v>5</v>
      </c>
      <c r="G1022" s="2">
        <v>0</v>
      </c>
      <c r="H1022" s="2">
        <v>5</v>
      </c>
      <c r="I1022" s="1">
        <v>43763.510428217596</v>
      </c>
      <c r="J1022" s="2" t="s">
        <v>1676</v>
      </c>
      <c r="K1022" s="2" t="s">
        <v>1701</v>
      </c>
      <c r="L1022" s="2">
        <v>47</v>
      </c>
      <c r="M1022" s="2">
        <v>0</v>
      </c>
      <c r="N1022" s="2" t="s">
        <v>17</v>
      </c>
      <c r="O1022" s="2" t="s">
        <v>17</v>
      </c>
      <c r="P1022" s="2" t="s">
        <v>17</v>
      </c>
      <c r="Q1022" s="2" t="s">
        <v>1677</v>
      </c>
      <c r="R1022" s="2" t="s">
        <v>17</v>
      </c>
      <c r="S1022" s="2" t="s">
        <v>1678</v>
      </c>
    </row>
    <row r="1023" spans="1:19" x14ac:dyDescent="0.3">
      <c r="A1023" s="2">
        <v>8452</v>
      </c>
      <c r="B1023" s="2" t="s">
        <v>2122</v>
      </c>
      <c r="C1023" s="2" t="s">
        <v>2123</v>
      </c>
      <c r="D1023" s="2" t="s">
        <v>2164</v>
      </c>
      <c r="E1023" s="2">
        <v>1137</v>
      </c>
      <c r="F1023" s="2">
        <v>20</v>
      </c>
      <c r="G1023" s="2">
        <v>20</v>
      </c>
      <c r="H1023" s="2">
        <v>0</v>
      </c>
      <c r="I1023" s="1">
        <v>43690.514837962961</v>
      </c>
      <c r="J1023" s="2" t="s">
        <v>2124</v>
      </c>
      <c r="K1023" s="2" t="s">
        <v>2563</v>
      </c>
      <c r="L1023" s="2">
        <v>20</v>
      </c>
      <c r="M1023" s="2">
        <v>0</v>
      </c>
      <c r="N1023" s="2" t="s">
        <v>17</v>
      </c>
      <c r="O1023" s="2" t="s">
        <v>17</v>
      </c>
      <c r="P1023" s="2" t="s">
        <v>17</v>
      </c>
      <c r="Q1023" s="2"/>
      <c r="R1023" s="2"/>
      <c r="S1023" s="2"/>
    </row>
    <row r="1024" spans="1:19" x14ac:dyDescent="0.3">
      <c r="A1024" s="2">
        <v>7279</v>
      </c>
      <c r="B1024" s="2" t="s">
        <v>259</v>
      </c>
      <c r="C1024" s="2" t="s">
        <v>260</v>
      </c>
      <c r="D1024" s="2" t="s">
        <v>362</v>
      </c>
      <c r="E1024" s="2">
        <v>112</v>
      </c>
      <c r="F1024" s="2">
        <v>39</v>
      </c>
      <c r="G1024" s="2">
        <v>38</v>
      </c>
      <c r="H1024" s="2">
        <v>1</v>
      </c>
      <c r="I1024" s="1">
        <v>43915.956250000003</v>
      </c>
      <c r="J1024" s="2" t="s">
        <v>261</v>
      </c>
      <c r="K1024" s="2" t="s">
        <v>2373</v>
      </c>
      <c r="L1024" s="2">
        <v>114</v>
      </c>
      <c r="M1024" s="2">
        <v>0</v>
      </c>
      <c r="N1024" s="2" t="s">
        <v>17</v>
      </c>
      <c r="O1024" s="2" t="s">
        <v>17</v>
      </c>
      <c r="P1024" s="2" t="s">
        <v>17</v>
      </c>
      <c r="Q1024" s="2"/>
      <c r="R1024" s="2"/>
      <c r="S1024" s="2"/>
    </row>
    <row r="1025" spans="1:19" x14ac:dyDescent="0.3">
      <c r="A1025" s="2">
        <v>16914</v>
      </c>
      <c r="B1025" s="2" t="s">
        <v>149</v>
      </c>
      <c r="C1025" s="2" t="s">
        <v>150</v>
      </c>
      <c r="D1025" s="2" t="s">
        <v>3257</v>
      </c>
      <c r="E1025" s="2">
        <v>77</v>
      </c>
      <c r="F1025" s="2">
        <v>2</v>
      </c>
      <c r="G1025" s="2">
        <v>1</v>
      </c>
      <c r="H1025" s="2">
        <v>1</v>
      </c>
      <c r="I1025" s="1">
        <v>43916.71707175926</v>
      </c>
      <c r="J1025" s="2" t="s">
        <v>152</v>
      </c>
      <c r="K1025" s="2" t="s">
        <v>3493</v>
      </c>
      <c r="L1025" s="2">
        <v>97</v>
      </c>
      <c r="M1025" s="2">
        <v>0</v>
      </c>
      <c r="N1025" s="2" t="s">
        <v>17</v>
      </c>
      <c r="O1025" s="2" t="s">
        <v>17</v>
      </c>
      <c r="P1025" s="2" t="s">
        <v>17</v>
      </c>
      <c r="Q1025" s="2"/>
      <c r="R1025" s="2"/>
      <c r="S1025" s="2"/>
    </row>
    <row r="1026" spans="1:19" x14ac:dyDescent="0.3">
      <c r="A1026" s="2">
        <v>3991</v>
      </c>
      <c r="B1026" s="2" t="s">
        <v>1781</v>
      </c>
      <c r="C1026" s="2" t="s">
        <v>1782</v>
      </c>
      <c r="D1026" s="2" t="s">
        <v>1770</v>
      </c>
      <c r="E1026" s="2">
        <v>860</v>
      </c>
      <c r="F1026" s="2">
        <v>4</v>
      </c>
      <c r="G1026" s="2">
        <v>1</v>
      </c>
      <c r="H1026" s="2">
        <v>3</v>
      </c>
      <c r="I1026" s="1">
        <v>43754.562731481485</v>
      </c>
      <c r="J1026" s="2" t="s">
        <v>1783</v>
      </c>
      <c r="K1026" s="2" t="s">
        <v>1784</v>
      </c>
      <c r="L1026" s="2">
        <v>141</v>
      </c>
      <c r="M1026" s="2">
        <v>0</v>
      </c>
      <c r="N1026" s="2" t="s">
        <v>17</v>
      </c>
      <c r="O1026" s="2" t="s">
        <v>17</v>
      </c>
      <c r="P1026" s="2" t="s">
        <v>17</v>
      </c>
      <c r="Q1026" s="2" t="s">
        <v>1785</v>
      </c>
      <c r="R1026" s="2" t="s">
        <v>17</v>
      </c>
      <c r="S1026" s="2" t="s">
        <v>1786</v>
      </c>
    </row>
    <row r="1027" spans="1:19" x14ac:dyDescent="0.3">
      <c r="A1027" s="2">
        <v>3790</v>
      </c>
      <c r="B1027" s="2" t="s">
        <v>1725</v>
      </c>
      <c r="C1027" s="2" t="s">
        <v>1726</v>
      </c>
      <c r="D1027" s="2" t="s">
        <v>1727</v>
      </c>
      <c r="E1027" s="2">
        <v>824</v>
      </c>
      <c r="F1027" s="2">
        <v>57</v>
      </c>
      <c r="G1027" s="2">
        <v>33</v>
      </c>
      <c r="H1027" s="2">
        <v>24</v>
      </c>
      <c r="I1027" s="1">
        <v>43755.492696759262</v>
      </c>
      <c r="J1027" s="2" t="s">
        <v>1728</v>
      </c>
      <c r="K1027" s="2" t="s">
        <v>1729</v>
      </c>
      <c r="L1027" s="2">
        <v>79</v>
      </c>
      <c r="M1027" s="2">
        <v>0</v>
      </c>
      <c r="N1027" s="2" t="s">
        <v>17</v>
      </c>
      <c r="O1027" s="2" t="s">
        <v>17</v>
      </c>
      <c r="P1027" s="2" t="s">
        <v>17</v>
      </c>
      <c r="Q1027" s="2" t="s">
        <v>1730</v>
      </c>
      <c r="R1027" s="2" t="s">
        <v>17</v>
      </c>
      <c r="S1027" s="2" t="s">
        <v>1731</v>
      </c>
    </row>
    <row r="1028" spans="1:19" x14ac:dyDescent="0.3">
      <c r="A1028" s="2">
        <v>10592</v>
      </c>
      <c r="B1028" s="2" t="s">
        <v>2791</v>
      </c>
      <c r="C1028" s="2" t="s">
        <v>2792</v>
      </c>
      <c r="D1028" s="2" t="s">
        <v>2862</v>
      </c>
      <c r="E1028" s="2">
        <v>1796</v>
      </c>
      <c r="F1028" s="2">
        <v>3</v>
      </c>
      <c r="G1028" s="2">
        <v>3</v>
      </c>
      <c r="H1028" s="2">
        <v>0</v>
      </c>
      <c r="I1028" s="1">
        <v>43492.601076388892</v>
      </c>
      <c r="J1028" s="2" t="s">
        <v>2793</v>
      </c>
      <c r="K1028" s="2" t="s">
        <v>2863</v>
      </c>
      <c r="L1028" s="2">
        <v>134</v>
      </c>
      <c r="M1028" s="2">
        <v>0</v>
      </c>
      <c r="N1028" s="2" t="s">
        <v>2794</v>
      </c>
      <c r="O1028" s="2" t="s">
        <v>2738</v>
      </c>
      <c r="P1028" s="2" t="s">
        <v>408</v>
      </c>
      <c r="Q1028" s="2" t="s">
        <v>2795</v>
      </c>
      <c r="R1028" s="2" t="s">
        <v>2796</v>
      </c>
      <c r="S1028" s="2" t="s">
        <v>2797</v>
      </c>
    </row>
    <row r="1029" spans="1:19" x14ac:dyDescent="0.3">
      <c r="A1029" s="2">
        <v>24125</v>
      </c>
      <c r="B1029" s="2" t="s">
        <v>1969</v>
      </c>
      <c r="C1029" s="2" t="s">
        <v>228</v>
      </c>
      <c r="D1029" s="2" t="s">
        <v>2056</v>
      </c>
      <c r="E1029" s="2">
        <v>987</v>
      </c>
      <c r="F1029" s="2">
        <v>1</v>
      </c>
      <c r="G1029" s="2">
        <v>0</v>
      </c>
      <c r="H1029" s="2">
        <v>1</v>
      </c>
      <c r="I1029" s="1">
        <v>43731.648379629631</v>
      </c>
      <c r="J1029" s="2" t="s">
        <v>1970</v>
      </c>
      <c r="K1029" s="2" t="s">
        <v>3932</v>
      </c>
      <c r="L1029" s="2">
        <v>122</v>
      </c>
      <c r="M1029" s="2">
        <v>0</v>
      </c>
      <c r="N1029" s="2" t="s">
        <v>17</v>
      </c>
      <c r="O1029" s="2" t="s">
        <v>17</v>
      </c>
      <c r="P1029" s="2" t="s">
        <v>17</v>
      </c>
      <c r="Q1029" s="2"/>
      <c r="R1029" s="2"/>
      <c r="S1029" s="2"/>
    </row>
    <row r="1030" spans="1:19" x14ac:dyDescent="0.3">
      <c r="A1030" s="2">
        <v>37735</v>
      </c>
      <c r="B1030" s="2" t="s">
        <v>3680</v>
      </c>
      <c r="C1030" s="2" t="s">
        <v>3681</v>
      </c>
      <c r="D1030" s="2" t="s">
        <v>3843</v>
      </c>
      <c r="E1030" s="2">
        <v>3480</v>
      </c>
      <c r="F1030" s="2">
        <v>74</v>
      </c>
      <c r="G1030" s="2">
        <v>0</v>
      </c>
      <c r="H1030" s="2">
        <v>74</v>
      </c>
      <c r="I1030" s="1">
        <v>43124.644409722219</v>
      </c>
      <c r="J1030" s="2" t="s">
        <v>3682</v>
      </c>
      <c r="K1030" s="2" t="s">
        <v>4643</v>
      </c>
      <c r="L1030" s="2">
        <v>74</v>
      </c>
      <c r="M1030" s="2">
        <v>0</v>
      </c>
      <c r="N1030" s="2" t="s">
        <v>17</v>
      </c>
      <c r="O1030" s="2" t="s">
        <v>17</v>
      </c>
      <c r="P1030" s="2" t="s">
        <v>17</v>
      </c>
      <c r="Q1030" s="2"/>
      <c r="R1030" s="2"/>
      <c r="S1030" s="2"/>
    </row>
    <row r="1031" spans="1:19" x14ac:dyDescent="0.3">
      <c r="A1031" s="2">
        <v>29338</v>
      </c>
      <c r="B1031" s="2" t="s">
        <v>2780</v>
      </c>
      <c r="C1031" s="2" t="s">
        <v>2781</v>
      </c>
      <c r="D1031" s="2" t="s">
        <v>2865</v>
      </c>
      <c r="E1031" s="2">
        <v>1766</v>
      </c>
      <c r="F1031" s="2">
        <v>68</v>
      </c>
      <c r="G1031" s="2">
        <v>26</v>
      </c>
      <c r="H1031" s="2">
        <v>42</v>
      </c>
      <c r="I1031" s="1">
        <v>43511.196192129632</v>
      </c>
      <c r="J1031" s="2" t="s">
        <v>2782</v>
      </c>
      <c r="K1031" s="2" t="s">
        <v>4250</v>
      </c>
      <c r="L1031" s="2">
        <v>301</v>
      </c>
      <c r="M1031" s="2">
        <v>0</v>
      </c>
      <c r="N1031" s="2" t="s">
        <v>17</v>
      </c>
      <c r="O1031" s="2" t="s">
        <v>17</v>
      </c>
      <c r="P1031" s="2" t="s">
        <v>17</v>
      </c>
      <c r="Q1031" s="2" t="s">
        <v>2783</v>
      </c>
      <c r="R1031" s="2" t="s">
        <v>17</v>
      </c>
      <c r="S1031" s="2" t="s">
        <v>2784</v>
      </c>
    </row>
    <row r="1032" spans="1:19" x14ac:dyDescent="0.3">
      <c r="A1032" s="2">
        <v>6098</v>
      </c>
      <c r="B1032" s="2" t="s">
        <v>1562</v>
      </c>
      <c r="C1032" s="2" t="s">
        <v>1563</v>
      </c>
      <c r="D1032" s="2" t="s">
        <v>1803</v>
      </c>
      <c r="E1032" s="2">
        <v>715</v>
      </c>
      <c r="F1032" s="2">
        <v>6</v>
      </c>
      <c r="G1032" s="2">
        <v>3</v>
      </c>
      <c r="H1032" s="2">
        <v>3</v>
      </c>
      <c r="I1032" s="1">
        <v>43791.434270833335</v>
      </c>
      <c r="J1032" s="2" t="s">
        <v>1564</v>
      </c>
      <c r="K1032" s="2" t="s">
        <v>2170</v>
      </c>
      <c r="L1032" s="2">
        <v>159</v>
      </c>
      <c r="M1032" s="2">
        <v>0</v>
      </c>
      <c r="N1032" s="2" t="s">
        <v>17</v>
      </c>
      <c r="O1032" s="2" t="s">
        <v>17</v>
      </c>
      <c r="P1032" s="2" t="s">
        <v>17</v>
      </c>
      <c r="Q1032" s="2" t="s">
        <v>1565</v>
      </c>
      <c r="R1032" s="2" t="s">
        <v>17</v>
      </c>
      <c r="S1032" s="2" t="s">
        <v>1566</v>
      </c>
    </row>
    <row r="1033" spans="1:19" x14ac:dyDescent="0.3">
      <c r="A1033" s="2">
        <v>17347</v>
      </c>
      <c r="B1033" s="2" t="s">
        <v>1702</v>
      </c>
      <c r="C1033" s="2" t="s">
        <v>1703</v>
      </c>
      <c r="D1033" s="2" t="s">
        <v>2008</v>
      </c>
      <c r="E1033" s="2">
        <v>808</v>
      </c>
      <c r="F1033" s="2">
        <v>7</v>
      </c>
      <c r="G1033" s="2">
        <v>3</v>
      </c>
      <c r="H1033" s="2">
        <v>4</v>
      </c>
      <c r="I1033" s="1">
        <v>43769.979548611111</v>
      </c>
      <c r="J1033" s="2" t="s">
        <v>1704</v>
      </c>
      <c r="K1033" s="2" t="s">
        <v>3531</v>
      </c>
      <c r="L1033" s="2">
        <v>93</v>
      </c>
      <c r="M1033" s="2">
        <v>0</v>
      </c>
      <c r="N1033" s="2" t="s">
        <v>17</v>
      </c>
      <c r="O1033" s="2" t="s">
        <v>17</v>
      </c>
      <c r="P1033" s="2" t="s">
        <v>17</v>
      </c>
      <c r="Q1033" s="2" t="s">
        <v>1705</v>
      </c>
      <c r="R1033" s="2" t="s">
        <v>17</v>
      </c>
      <c r="S1033" s="2" t="s">
        <v>1706</v>
      </c>
    </row>
    <row r="1034" spans="1:19" x14ac:dyDescent="0.3">
      <c r="A1034" s="2">
        <v>7915</v>
      </c>
      <c r="B1034" s="2" t="s">
        <v>1193</v>
      </c>
      <c r="C1034" s="2" t="s">
        <v>228</v>
      </c>
      <c r="D1034" s="2" t="s">
        <v>1807</v>
      </c>
      <c r="E1034" s="2">
        <v>467</v>
      </c>
      <c r="F1034" s="2">
        <v>14</v>
      </c>
      <c r="G1034" s="2">
        <v>6</v>
      </c>
      <c r="H1034" s="2">
        <v>8</v>
      </c>
      <c r="I1034" s="1">
        <v>43857.900219907409</v>
      </c>
      <c r="J1034" s="2" t="s">
        <v>1194</v>
      </c>
      <c r="K1034" s="2" t="s">
        <v>2462</v>
      </c>
      <c r="L1034" s="2">
        <v>215</v>
      </c>
      <c r="M1034" s="2">
        <v>0</v>
      </c>
      <c r="N1034" s="2" t="s">
        <v>17</v>
      </c>
      <c r="O1034" s="2" t="s">
        <v>17</v>
      </c>
      <c r="P1034" s="2" t="s">
        <v>17</v>
      </c>
      <c r="Q1034" s="2"/>
      <c r="R1034" s="2"/>
      <c r="S1034" s="2"/>
    </row>
    <row r="1035" spans="1:19" x14ac:dyDescent="0.3">
      <c r="A1035" s="2">
        <v>8917</v>
      </c>
      <c r="B1035" s="2" t="s">
        <v>2611</v>
      </c>
      <c r="C1035" s="2" t="s">
        <v>1986</v>
      </c>
      <c r="D1035" s="2" t="s">
        <v>2619</v>
      </c>
      <c r="E1035" s="2">
        <v>1529</v>
      </c>
      <c r="F1035" s="2">
        <v>4</v>
      </c>
      <c r="G1035" s="2">
        <v>4</v>
      </c>
      <c r="H1035" s="2">
        <v>0</v>
      </c>
      <c r="I1035" s="1">
        <v>43551.641805555555</v>
      </c>
      <c r="J1035" s="2" t="s">
        <v>2612</v>
      </c>
      <c r="K1035" s="2" t="s">
        <v>2625</v>
      </c>
      <c r="L1035" s="2">
        <v>163</v>
      </c>
      <c r="M1035" s="2">
        <v>0</v>
      </c>
      <c r="N1035" s="2" t="s">
        <v>17</v>
      </c>
      <c r="O1035" s="2" t="s">
        <v>17</v>
      </c>
      <c r="P1035" s="2" t="s">
        <v>17</v>
      </c>
      <c r="Q1035" s="2"/>
      <c r="R1035" s="2"/>
      <c r="S1035" s="2"/>
    </row>
    <row r="1036" spans="1:19" x14ac:dyDescent="0.3">
      <c r="A1036" s="2">
        <v>9011</v>
      </c>
      <c r="B1036" s="2" t="s">
        <v>2611</v>
      </c>
      <c r="C1036" s="2" t="s">
        <v>1986</v>
      </c>
      <c r="D1036" s="2" t="s">
        <v>2636</v>
      </c>
      <c r="E1036" s="2">
        <v>1529</v>
      </c>
      <c r="F1036" s="2">
        <v>7</v>
      </c>
      <c r="G1036" s="2">
        <v>4</v>
      </c>
      <c r="H1036" s="2">
        <v>3</v>
      </c>
      <c r="I1036" s="1">
        <v>43551.641805555555</v>
      </c>
      <c r="J1036" s="2" t="s">
        <v>2612</v>
      </c>
      <c r="K1036" s="2" t="s">
        <v>2637</v>
      </c>
      <c r="L1036" s="2">
        <v>217</v>
      </c>
      <c r="M1036" s="2">
        <v>0</v>
      </c>
      <c r="N1036" s="2" t="s">
        <v>17</v>
      </c>
      <c r="O1036" s="2" t="s">
        <v>17</v>
      </c>
      <c r="P1036" s="2" t="s">
        <v>17</v>
      </c>
      <c r="Q1036" s="2"/>
      <c r="R1036" s="2"/>
      <c r="S1036" s="2"/>
    </row>
    <row r="1037" spans="1:19" x14ac:dyDescent="0.3">
      <c r="A1037" s="2">
        <v>14048</v>
      </c>
      <c r="B1037" s="2" t="s">
        <v>3165</v>
      </c>
      <c r="C1037" s="2" t="s">
        <v>3166</v>
      </c>
      <c r="D1037" s="2" t="s">
        <v>3250</v>
      </c>
      <c r="E1037" s="2">
        <v>2276</v>
      </c>
      <c r="F1037" s="2">
        <v>242</v>
      </c>
      <c r="G1037" s="2">
        <v>242</v>
      </c>
      <c r="H1037" s="2">
        <v>0</v>
      </c>
      <c r="I1037" s="1">
        <v>43379.670578703706</v>
      </c>
      <c r="J1037" s="2" t="s">
        <v>3167</v>
      </c>
      <c r="K1037" s="2" t="s">
        <v>3251</v>
      </c>
      <c r="L1037" s="2">
        <v>242</v>
      </c>
      <c r="M1037" s="2">
        <v>2</v>
      </c>
      <c r="N1037" s="2" t="s">
        <v>27</v>
      </c>
      <c r="O1037" s="2" t="s">
        <v>28</v>
      </c>
      <c r="P1037" s="2" t="s">
        <v>29</v>
      </c>
      <c r="Q1037" s="2" t="s">
        <v>3168</v>
      </c>
      <c r="R1037" s="2" t="s">
        <v>3169</v>
      </c>
      <c r="S1037" s="2" t="s">
        <v>3170</v>
      </c>
    </row>
    <row r="1038" spans="1:19" x14ac:dyDescent="0.3">
      <c r="A1038" s="2">
        <v>29489</v>
      </c>
      <c r="B1038" s="2" t="s">
        <v>2780</v>
      </c>
      <c r="C1038" s="2" t="s">
        <v>2781</v>
      </c>
      <c r="D1038" s="2" t="s">
        <v>4261</v>
      </c>
      <c r="E1038" s="2">
        <v>1766</v>
      </c>
      <c r="F1038" s="2">
        <v>37</v>
      </c>
      <c r="G1038" s="2">
        <v>0</v>
      </c>
      <c r="H1038" s="2">
        <v>37</v>
      </c>
      <c r="I1038" s="1">
        <v>43511.196192129632</v>
      </c>
      <c r="J1038" s="2" t="s">
        <v>2782</v>
      </c>
      <c r="K1038" s="2" t="s">
        <v>4262</v>
      </c>
      <c r="L1038" s="2">
        <v>37</v>
      </c>
      <c r="M1038" s="2">
        <v>0</v>
      </c>
      <c r="N1038" s="2" t="s">
        <v>17</v>
      </c>
      <c r="O1038" s="2" t="s">
        <v>17</v>
      </c>
      <c r="P1038" s="2" t="s">
        <v>17</v>
      </c>
      <c r="Q1038" s="2" t="s">
        <v>2783</v>
      </c>
      <c r="R1038" s="2" t="s">
        <v>17</v>
      </c>
      <c r="S1038" s="2" t="s">
        <v>2784</v>
      </c>
    </row>
    <row r="1039" spans="1:19" x14ac:dyDescent="0.3">
      <c r="A1039" s="2">
        <v>8008</v>
      </c>
      <c r="B1039" s="2" t="s">
        <v>1193</v>
      </c>
      <c r="C1039" s="2" t="s">
        <v>228</v>
      </c>
      <c r="D1039" s="2" t="s">
        <v>1275</v>
      </c>
      <c r="E1039" s="2">
        <v>467</v>
      </c>
      <c r="F1039" s="2">
        <v>6</v>
      </c>
      <c r="G1039" s="2">
        <v>4</v>
      </c>
      <c r="H1039" s="2">
        <v>2</v>
      </c>
      <c r="I1039" s="1">
        <v>43857.900219907409</v>
      </c>
      <c r="J1039" s="2" t="s">
        <v>1194</v>
      </c>
      <c r="K1039" s="2" t="s">
        <v>2487</v>
      </c>
      <c r="L1039" s="2">
        <v>327</v>
      </c>
      <c r="M1039" s="2">
        <v>0</v>
      </c>
      <c r="N1039" s="2" t="s">
        <v>17</v>
      </c>
      <c r="O1039" s="2" t="s">
        <v>17</v>
      </c>
      <c r="P1039" s="2" t="s">
        <v>17</v>
      </c>
      <c r="Q1039" s="2"/>
      <c r="R1039" s="2"/>
      <c r="S1039" s="2"/>
    </row>
    <row r="1040" spans="1:19" x14ac:dyDescent="0.3">
      <c r="A1040" s="2">
        <v>16652</v>
      </c>
      <c r="B1040" s="2" t="s">
        <v>3235</v>
      </c>
      <c r="C1040" s="2" t="s">
        <v>3236</v>
      </c>
      <c r="D1040" s="2" t="s">
        <v>3475</v>
      </c>
      <c r="E1040" s="2">
        <v>2356</v>
      </c>
      <c r="F1040" s="2">
        <v>2</v>
      </c>
      <c r="G1040" s="2">
        <v>1</v>
      </c>
      <c r="H1040" s="2">
        <v>1</v>
      </c>
      <c r="I1040" s="1">
        <v>43370.756145833337</v>
      </c>
      <c r="J1040" s="2" t="s">
        <v>3237</v>
      </c>
      <c r="K1040" s="2" t="s">
        <v>3476</v>
      </c>
      <c r="L1040" s="2">
        <v>173</v>
      </c>
      <c r="M1040" s="2">
        <v>0</v>
      </c>
      <c r="N1040" s="2" t="s">
        <v>17</v>
      </c>
      <c r="O1040" s="2" t="s">
        <v>17</v>
      </c>
      <c r="P1040" s="2" t="s">
        <v>17</v>
      </c>
      <c r="Q1040" s="2" t="s">
        <v>3238</v>
      </c>
      <c r="R1040" s="2" t="s">
        <v>17</v>
      </c>
      <c r="S1040" s="2" t="s">
        <v>3239</v>
      </c>
    </row>
    <row r="1041" spans="1:19" x14ac:dyDescent="0.3">
      <c r="A1041" s="2">
        <v>6191</v>
      </c>
      <c r="B1041" s="2" t="s">
        <v>1562</v>
      </c>
      <c r="C1041" s="2" t="s">
        <v>1563</v>
      </c>
      <c r="D1041" s="2" t="s">
        <v>1824</v>
      </c>
      <c r="E1041" s="2">
        <v>715</v>
      </c>
      <c r="F1041" s="2">
        <v>2</v>
      </c>
      <c r="G1041" s="2">
        <v>1</v>
      </c>
      <c r="H1041" s="2">
        <v>1</v>
      </c>
      <c r="I1041" s="1">
        <v>43791.434270833335</v>
      </c>
      <c r="J1041" s="2" t="s">
        <v>1564</v>
      </c>
      <c r="K1041" s="2" t="s">
        <v>2194</v>
      </c>
      <c r="L1041" s="2">
        <v>190</v>
      </c>
      <c r="M1041" s="2">
        <v>0</v>
      </c>
      <c r="N1041" s="2" t="s">
        <v>17</v>
      </c>
      <c r="O1041" s="2" t="s">
        <v>17</v>
      </c>
      <c r="P1041" s="2" t="s">
        <v>17</v>
      </c>
      <c r="Q1041" s="2" t="s">
        <v>1565</v>
      </c>
      <c r="R1041" s="2" t="s">
        <v>17</v>
      </c>
      <c r="S1041" s="2" t="s">
        <v>1566</v>
      </c>
    </row>
    <row r="1042" spans="1:19" x14ac:dyDescent="0.3">
      <c r="A1042" s="2">
        <v>5455</v>
      </c>
      <c r="B1042" s="2" t="s">
        <v>1375</v>
      </c>
      <c r="C1042" s="2" t="s">
        <v>1376</v>
      </c>
      <c r="D1042" s="2" t="s">
        <v>2062</v>
      </c>
      <c r="E1042" s="2">
        <v>596</v>
      </c>
      <c r="F1042" s="2">
        <v>2</v>
      </c>
      <c r="G1042" s="2">
        <v>1</v>
      </c>
      <c r="H1042" s="2">
        <v>1</v>
      </c>
      <c r="I1042" s="1">
        <v>43838.488854143521</v>
      </c>
      <c r="J1042" s="2" t="s">
        <v>1378</v>
      </c>
      <c r="K1042" s="2" t="s">
        <v>2072</v>
      </c>
      <c r="L1042" s="2">
        <v>333</v>
      </c>
      <c r="M1042" s="2">
        <v>2</v>
      </c>
      <c r="N1042" s="2" t="s">
        <v>17</v>
      </c>
      <c r="O1042" s="2" t="s">
        <v>17</v>
      </c>
      <c r="P1042" s="2" t="s">
        <v>17</v>
      </c>
      <c r="Q1042" s="2" t="s">
        <v>1379</v>
      </c>
      <c r="R1042" s="2" t="s">
        <v>17</v>
      </c>
      <c r="S1042" s="2" t="s">
        <v>1380</v>
      </c>
    </row>
    <row r="1043" spans="1:19" x14ac:dyDescent="0.3">
      <c r="A1043" s="2">
        <v>33772</v>
      </c>
      <c r="B1043" s="2" t="s">
        <v>661</v>
      </c>
      <c r="C1043" s="2" t="s">
        <v>662</v>
      </c>
      <c r="D1043" s="2" t="s">
        <v>1177</v>
      </c>
      <c r="E1043" s="2">
        <v>266</v>
      </c>
      <c r="F1043" s="2">
        <v>3</v>
      </c>
      <c r="G1043" s="2">
        <v>0</v>
      </c>
      <c r="H1043" s="2">
        <v>3</v>
      </c>
      <c r="I1043" s="1">
        <v>43894.792210648149</v>
      </c>
      <c r="J1043" s="2" t="s">
        <v>663</v>
      </c>
      <c r="K1043" s="2" t="s">
        <v>4493</v>
      </c>
      <c r="L1043" s="2">
        <v>148</v>
      </c>
      <c r="M1043" s="2">
        <v>0</v>
      </c>
      <c r="N1043" s="2" t="s">
        <v>17</v>
      </c>
      <c r="O1043" s="2" t="s">
        <v>17</v>
      </c>
      <c r="P1043" s="2" t="s">
        <v>17</v>
      </c>
      <c r="Q1043" s="2"/>
      <c r="R1043" s="2"/>
      <c r="S1043" s="2"/>
    </row>
    <row r="1044" spans="1:19" x14ac:dyDescent="0.3">
      <c r="A1044" s="2">
        <v>32458</v>
      </c>
      <c r="B1044" s="2" t="s">
        <v>2275</v>
      </c>
      <c r="C1044" s="2" t="s">
        <v>2276</v>
      </c>
      <c r="D1044" s="2" t="s">
        <v>4416</v>
      </c>
      <c r="E1044" s="2">
        <v>1257</v>
      </c>
      <c r="F1044" s="2">
        <v>2</v>
      </c>
      <c r="G1044" s="2">
        <v>1</v>
      </c>
      <c r="H1044" s="2">
        <v>1</v>
      </c>
      <c r="I1044" s="1">
        <v>43643.725520821761</v>
      </c>
      <c r="J1044" s="2" t="s">
        <v>2277</v>
      </c>
      <c r="K1044" s="2" t="s">
        <v>4417</v>
      </c>
      <c r="L1044" s="2">
        <v>320</v>
      </c>
      <c r="M1044" s="2">
        <v>0</v>
      </c>
      <c r="N1044" s="2" t="s">
        <v>55</v>
      </c>
      <c r="O1044" s="2" t="s">
        <v>28</v>
      </c>
      <c r="P1044" s="2" t="s">
        <v>29</v>
      </c>
      <c r="Q1044" s="2" t="s">
        <v>2278</v>
      </c>
      <c r="R1044" s="2" t="s">
        <v>2279</v>
      </c>
      <c r="S1044" s="2" t="s">
        <v>2280</v>
      </c>
    </row>
    <row r="1045" spans="1:19" x14ac:dyDescent="0.3">
      <c r="A1045" s="2">
        <v>17677</v>
      </c>
      <c r="B1045" s="2" t="s">
        <v>1702</v>
      </c>
      <c r="C1045" s="2" t="s">
        <v>1703</v>
      </c>
      <c r="D1045" s="2" t="s">
        <v>2040</v>
      </c>
      <c r="E1045" s="2">
        <v>808</v>
      </c>
      <c r="F1045" s="2">
        <v>7</v>
      </c>
      <c r="G1045" s="2">
        <v>3</v>
      </c>
      <c r="H1045" s="2">
        <v>4</v>
      </c>
      <c r="I1045" s="1">
        <v>43769.979548611111</v>
      </c>
      <c r="J1045" s="2" t="s">
        <v>1704</v>
      </c>
      <c r="K1045" s="2" t="s">
        <v>3559</v>
      </c>
      <c r="L1045" s="2">
        <v>199</v>
      </c>
      <c r="M1045" s="2">
        <v>0</v>
      </c>
      <c r="N1045" s="2" t="s">
        <v>17</v>
      </c>
      <c r="O1045" s="2" t="s">
        <v>17</v>
      </c>
      <c r="P1045" s="2" t="s">
        <v>17</v>
      </c>
      <c r="Q1045" s="2" t="s">
        <v>1705</v>
      </c>
      <c r="R1045" s="2" t="s">
        <v>17</v>
      </c>
      <c r="S1045" s="2" t="s">
        <v>1706</v>
      </c>
    </row>
    <row r="1046" spans="1:19" x14ac:dyDescent="0.3">
      <c r="A1046" s="2">
        <v>17766</v>
      </c>
      <c r="B1046" s="2" t="s">
        <v>1702</v>
      </c>
      <c r="C1046" s="2" t="s">
        <v>1703</v>
      </c>
      <c r="D1046" s="2" t="s">
        <v>1944</v>
      </c>
      <c r="E1046" s="2">
        <v>808</v>
      </c>
      <c r="F1046" s="2">
        <v>2</v>
      </c>
      <c r="G1046" s="2">
        <v>1</v>
      </c>
      <c r="H1046" s="2">
        <v>1</v>
      </c>
      <c r="I1046" s="1">
        <v>43769.979548611111</v>
      </c>
      <c r="J1046" s="2" t="s">
        <v>1704</v>
      </c>
      <c r="K1046" s="2" t="s">
        <v>3563</v>
      </c>
      <c r="L1046" s="2">
        <v>391</v>
      </c>
      <c r="M1046" s="2">
        <v>0</v>
      </c>
      <c r="N1046" s="2" t="s">
        <v>17</v>
      </c>
      <c r="O1046" s="2" t="s">
        <v>17</v>
      </c>
      <c r="P1046" s="2" t="s">
        <v>17</v>
      </c>
      <c r="Q1046" s="2" t="s">
        <v>1705</v>
      </c>
      <c r="R1046" s="2" t="s">
        <v>17</v>
      </c>
      <c r="S1046" s="2" t="s">
        <v>1706</v>
      </c>
    </row>
    <row r="1047" spans="1:19" x14ac:dyDescent="0.3">
      <c r="A1047" s="2">
        <v>6247</v>
      </c>
      <c r="B1047" s="2" t="s">
        <v>1562</v>
      </c>
      <c r="C1047" s="2" t="s">
        <v>1563</v>
      </c>
      <c r="D1047" s="2" t="s">
        <v>2061</v>
      </c>
      <c r="E1047" s="2">
        <v>715</v>
      </c>
      <c r="F1047" s="2">
        <v>2</v>
      </c>
      <c r="G1047" s="2">
        <v>1</v>
      </c>
      <c r="H1047" s="2">
        <v>1</v>
      </c>
      <c r="I1047" s="1">
        <v>43791.434270833335</v>
      </c>
      <c r="J1047" s="2" t="s">
        <v>1564</v>
      </c>
      <c r="K1047" s="2" t="s">
        <v>2203</v>
      </c>
      <c r="L1047" s="2">
        <v>301</v>
      </c>
      <c r="M1047" s="2">
        <v>0</v>
      </c>
      <c r="N1047" s="2" t="s">
        <v>17</v>
      </c>
      <c r="O1047" s="2" t="s">
        <v>17</v>
      </c>
      <c r="P1047" s="2" t="s">
        <v>17</v>
      </c>
      <c r="Q1047" s="2" t="s">
        <v>1565</v>
      </c>
      <c r="R1047" s="2" t="s">
        <v>17</v>
      </c>
      <c r="S1047" s="2" t="s">
        <v>1566</v>
      </c>
    </row>
    <row r="1048" spans="1:19" x14ac:dyDescent="0.3">
      <c r="A1048" s="2">
        <v>12665</v>
      </c>
      <c r="B1048" s="2" t="s">
        <v>2943</v>
      </c>
      <c r="C1048" s="2" t="s">
        <v>2877</v>
      </c>
      <c r="D1048" s="2" t="s">
        <v>2988</v>
      </c>
      <c r="E1048" s="2">
        <v>2010</v>
      </c>
      <c r="F1048" s="2">
        <v>2</v>
      </c>
      <c r="G1048" s="2">
        <v>2</v>
      </c>
      <c r="H1048" s="2">
        <v>0</v>
      </c>
      <c r="I1048" s="1">
        <v>43448.754756944443</v>
      </c>
      <c r="J1048" s="2" t="s">
        <v>2944</v>
      </c>
      <c r="K1048" s="2" t="s">
        <v>3088</v>
      </c>
      <c r="L1048" s="2">
        <v>144</v>
      </c>
      <c r="M1048" s="2">
        <v>0</v>
      </c>
      <c r="N1048" s="2" t="s">
        <v>17</v>
      </c>
      <c r="O1048" s="2" t="s">
        <v>17</v>
      </c>
      <c r="P1048" s="2" t="s">
        <v>17</v>
      </c>
      <c r="Q1048" s="2"/>
      <c r="R1048" s="2"/>
      <c r="S1048" s="2"/>
    </row>
    <row r="1049" spans="1:19" x14ac:dyDescent="0.3">
      <c r="A1049" s="2">
        <v>30357</v>
      </c>
      <c r="B1049" s="2" t="s">
        <v>3971</v>
      </c>
      <c r="C1049" s="2" t="s">
        <v>3972</v>
      </c>
      <c r="D1049" s="2" t="s">
        <v>4038</v>
      </c>
      <c r="E1049" s="2">
        <v>4605</v>
      </c>
      <c r="F1049" s="2">
        <v>1</v>
      </c>
      <c r="G1049" s="2">
        <v>1</v>
      </c>
      <c r="H1049" s="2">
        <v>0</v>
      </c>
      <c r="I1049" s="1">
        <v>42839.621817118059</v>
      </c>
      <c r="J1049" s="2" t="s">
        <v>3973</v>
      </c>
      <c r="K1049" s="2" t="s">
        <v>4314</v>
      </c>
      <c r="L1049" s="2">
        <v>65</v>
      </c>
      <c r="M1049" s="2">
        <v>1</v>
      </c>
      <c r="N1049" s="2" t="s">
        <v>46</v>
      </c>
      <c r="O1049" s="2" t="s">
        <v>28</v>
      </c>
      <c r="P1049" s="2" t="s">
        <v>29</v>
      </c>
      <c r="Q1049" s="2" t="s">
        <v>3974</v>
      </c>
      <c r="R1049" s="2" t="s">
        <v>3975</v>
      </c>
      <c r="S1049" s="2" t="s">
        <v>3976</v>
      </c>
    </row>
    <row r="1050" spans="1:19" x14ac:dyDescent="0.3">
      <c r="A1050" s="2">
        <v>33810</v>
      </c>
      <c r="B1050" s="2" t="s">
        <v>661</v>
      </c>
      <c r="C1050" s="2" t="s">
        <v>662</v>
      </c>
      <c r="D1050" s="2" t="s">
        <v>954</v>
      </c>
      <c r="E1050" s="2">
        <v>266</v>
      </c>
      <c r="F1050" s="2">
        <v>2</v>
      </c>
      <c r="G1050" s="2">
        <v>1</v>
      </c>
      <c r="H1050" s="2">
        <v>1</v>
      </c>
      <c r="I1050" s="1">
        <v>43894.792210648149</v>
      </c>
      <c r="J1050" s="2" t="s">
        <v>663</v>
      </c>
      <c r="K1050" s="2" t="s">
        <v>4496</v>
      </c>
      <c r="L1050" s="2">
        <v>108</v>
      </c>
      <c r="M1050" s="2">
        <v>0</v>
      </c>
      <c r="N1050" s="2" t="s">
        <v>17</v>
      </c>
      <c r="O1050" s="2" t="s">
        <v>17</v>
      </c>
      <c r="P1050" s="2" t="s">
        <v>17</v>
      </c>
      <c r="Q1050" s="2"/>
      <c r="R1050" s="2"/>
      <c r="S1050" s="2"/>
    </row>
    <row r="1051" spans="1:19" x14ac:dyDescent="0.3">
      <c r="A1051" s="2">
        <v>26423</v>
      </c>
      <c r="B1051" s="2" t="s">
        <v>3656</v>
      </c>
      <c r="C1051" s="2" t="s">
        <v>3657</v>
      </c>
      <c r="D1051" s="2" t="s">
        <v>3807</v>
      </c>
      <c r="E1051" s="2">
        <v>3354</v>
      </c>
      <c r="F1051" s="2">
        <v>2</v>
      </c>
      <c r="G1051" s="2">
        <v>1</v>
      </c>
      <c r="H1051" s="2">
        <v>1</v>
      </c>
      <c r="I1051" s="1">
        <v>43143.617152754632</v>
      </c>
      <c r="J1051" s="2" t="s">
        <v>3658</v>
      </c>
      <c r="K1051" s="2" t="s">
        <v>4072</v>
      </c>
      <c r="L1051" s="2">
        <v>97</v>
      </c>
      <c r="M1051" s="2">
        <v>0</v>
      </c>
      <c r="N1051" s="2" t="s">
        <v>17</v>
      </c>
      <c r="O1051" s="2" t="s">
        <v>17</v>
      </c>
      <c r="P1051" s="2" t="s">
        <v>17</v>
      </c>
      <c r="Q1051" s="2"/>
      <c r="R1051" s="2"/>
      <c r="S1051" s="2"/>
    </row>
    <row r="1052" spans="1:19" x14ac:dyDescent="0.3">
      <c r="A1052" s="2">
        <v>5937</v>
      </c>
      <c r="B1052" s="2" t="s">
        <v>635</v>
      </c>
      <c r="C1052" s="2" t="s">
        <v>624</v>
      </c>
      <c r="D1052" s="2" t="s">
        <v>1580</v>
      </c>
      <c r="E1052" s="2">
        <v>264</v>
      </c>
      <c r="F1052" s="2">
        <v>2</v>
      </c>
      <c r="G1052" s="2">
        <v>1</v>
      </c>
      <c r="H1052" s="2">
        <v>1</v>
      </c>
      <c r="I1052" s="1">
        <v>43885.817037025467</v>
      </c>
      <c r="J1052" s="2" t="s">
        <v>636</v>
      </c>
      <c r="K1052" s="2" t="s">
        <v>2145</v>
      </c>
      <c r="L1052" s="2">
        <v>52</v>
      </c>
      <c r="M1052" s="2">
        <v>0</v>
      </c>
      <c r="N1052" s="2" t="s">
        <v>17</v>
      </c>
      <c r="O1052" s="2" t="s">
        <v>17</v>
      </c>
      <c r="P1052" s="2" t="s">
        <v>17</v>
      </c>
      <c r="Q1052" s="2"/>
      <c r="R1052" s="2"/>
      <c r="S1052" s="2"/>
    </row>
    <row r="1053" spans="1:19" x14ac:dyDescent="0.3">
      <c r="A1053" s="2">
        <v>8765</v>
      </c>
      <c r="B1053" s="2" t="s">
        <v>2122</v>
      </c>
      <c r="C1053" s="2" t="s">
        <v>2123</v>
      </c>
      <c r="D1053" s="2" t="s">
        <v>2173</v>
      </c>
      <c r="E1053" s="2">
        <v>1137</v>
      </c>
      <c r="F1053" s="2">
        <v>2</v>
      </c>
      <c r="G1053" s="2">
        <v>1</v>
      </c>
      <c r="H1053" s="2">
        <v>1</v>
      </c>
      <c r="I1053" s="1">
        <v>43690.514837962961</v>
      </c>
      <c r="J1053" s="2" t="s">
        <v>2124</v>
      </c>
      <c r="K1053" s="2" t="s">
        <v>2606</v>
      </c>
      <c r="L1053" s="2">
        <v>49</v>
      </c>
      <c r="M1053" s="2">
        <v>0</v>
      </c>
      <c r="N1053" s="2" t="s">
        <v>17</v>
      </c>
      <c r="O1053" s="2" t="s">
        <v>17</v>
      </c>
      <c r="P1053" s="2" t="s">
        <v>17</v>
      </c>
      <c r="Q1053" s="2"/>
      <c r="R1053" s="2"/>
      <c r="S1053" s="2"/>
    </row>
    <row r="1054" spans="1:19" x14ac:dyDescent="0.3">
      <c r="A1054" s="2">
        <v>10465</v>
      </c>
      <c r="B1054" s="2" t="s">
        <v>2785</v>
      </c>
      <c r="C1054" s="2" t="s">
        <v>2786</v>
      </c>
      <c r="D1054" s="2" t="s">
        <v>2842</v>
      </c>
      <c r="E1054" s="2">
        <v>1797</v>
      </c>
      <c r="F1054" s="2">
        <v>141</v>
      </c>
      <c r="G1054" s="2">
        <v>141</v>
      </c>
      <c r="H1054" s="2">
        <v>0</v>
      </c>
      <c r="I1054" s="1">
        <v>43492.713807870372</v>
      </c>
      <c r="J1054" s="2" t="s">
        <v>2787</v>
      </c>
      <c r="K1054" s="2" t="s">
        <v>2843</v>
      </c>
      <c r="L1054" s="2">
        <v>141</v>
      </c>
      <c r="M1054" s="2">
        <v>0</v>
      </c>
      <c r="N1054" s="2" t="s">
        <v>33</v>
      </c>
      <c r="O1054" s="2" t="s">
        <v>300</v>
      </c>
      <c r="P1054" s="2" t="s">
        <v>70</v>
      </c>
      <c r="Q1054" s="2" t="s">
        <v>2788</v>
      </c>
      <c r="R1054" s="2" t="s">
        <v>2789</v>
      </c>
      <c r="S1054" s="2" t="s">
        <v>2790</v>
      </c>
    </row>
    <row r="1055" spans="1:19" x14ac:dyDescent="0.3">
      <c r="A1055" s="2">
        <v>32468</v>
      </c>
      <c r="B1055" s="2" t="s">
        <v>3401</v>
      </c>
      <c r="C1055" s="2" t="s">
        <v>3402</v>
      </c>
      <c r="D1055" s="2" t="s">
        <v>3565</v>
      </c>
      <c r="E1055" s="2">
        <v>2695</v>
      </c>
      <c r="F1055" s="2">
        <v>79</v>
      </c>
      <c r="G1055" s="2">
        <v>79</v>
      </c>
      <c r="H1055" s="2">
        <v>0</v>
      </c>
      <c r="I1055" s="1">
        <v>43270.636319444442</v>
      </c>
      <c r="J1055" s="2" t="s">
        <v>3403</v>
      </c>
      <c r="K1055" s="2" t="s">
        <v>4419</v>
      </c>
      <c r="L1055" s="2">
        <v>79</v>
      </c>
      <c r="M1055" s="2">
        <v>0</v>
      </c>
      <c r="N1055" s="2" t="s">
        <v>17</v>
      </c>
      <c r="O1055" s="2" t="s">
        <v>17</v>
      </c>
      <c r="P1055" s="2" t="s">
        <v>17</v>
      </c>
      <c r="Q1055" s="2"/>
      <c r="R1055" s="2"/>
      <c r="S1055" s="2"/>
    </row>
    <row r="1056" spans="1:19" x14ac:dyDescent="0.3">
      <c r="A1056" s="2">
        <v>6335</v>
      </c>
      <c r="B1056" s="2" t="s">
        <v>1562</v>
      </c>
      <c r="C1056" s="2" t="s">
        <v>1563</v>
      </c>
      <c r="D1056" s="2" t="s">
        <v>2075</v>
      </c>
      <c r="E1056" s="2">
        <v>715</v>
      </c>
      <c r="F1056" s="2">
        <v>4</v>
      </c>
      <c r="G1056" s="2">
        <v>2</v>
      </c>
      <c r="H1056" s="2">
        <v>2</v>
      </c>
      <c r="I1056" s="1">
        <v>43791.434270833335</v>
      </c>
      <c r="J1056" s="2" t="s">
        <v>1564</v>
      </c>
      <c r="K1056" s="2" t="s">
        <v>2219</v>
      </c>
      <c r="L1056" s="2">
        <v>481</v>
      </c>
      <c r="M1056" s="2">
        <v>0</v>
      </c>
      <c r="N1056" s="2" t="s">
        <v>17</v>
      </c>
      <c r="O1056" s="2" t="s">
        <v>17</v>
      </c>
      <c r="P1056" s="2" t="s">
        <v>17</v>
      </c>
      <c r="Q1056" s="2" t="s">
        <v>1565</v>
      </c>
      <c r="R1056" s="2" t="s">
        <v>17</v>
      </c>
      <c r="S1056" s="2" t="s">
        <v>1566</v>
      </c>
    </row>
    <row r="1057" spans="1:19" x14ac:dyDescent="0.3">
      <c r="A1057" s="2">
        <v>6458</v>
      </c>
      <c r="B1057" s="2" t="s">
        <v>1562</v>
      </c>
      <c r="C1057" s="2" t="s">
        <v>1563</v>
      </c>
      <c r="D1057" s="2" t="s">
        <v>1842</v>
      </c>
      <c r="E1057" s="2">
        <v>715</v>
      </c>
      <c r="F1057" s="2">
        <v>2</v>
      </c>
      <c r="G1057" s="2">
        <v>1</v>
      </c>
      <c r="H1057" s="2">
        <v>1</v>
      </c>
      <c r="I1057" s="1">
        <v>43791.434270833335</v>
      </c>
      <c r="J1057" s="2" t="s">
        <v>1564</v>
      </c>
      <c r="K1057" s="2" t="s">
        <v>2244</v>
      </c>
      <c r="L1057" s="2">
        <v>353</v>
      </c>
      <c r="M1057" s="2">
        <v>0</v>
      </c>
      <c r="N1057" s="2" t="s">
        <v>17</v>
      </c>
      <c r="O1057" s="2" t="s">
        <v>17</v>
      </c>
      <c r="P1057" s="2" t="s">
        <v>17</v>
      </c>
      <c r="Q1057" s="2" t="s">
        <v>1565</v>
      </c>
      <c r="R1057" s="2" t="s">
        <v>17</v>
      </c>
      <c r="S1057" s="2" t="s">
        <v>1566</v>
      </c>
    </row>
    <row r="1058" spans="1:19" x14ac:dyDescent="0.3">
      <c r="A1058" s="2">
        <v>6537</v>
      </c>
      <c r="B1058" s="2" t="s">
        <v>1562</v>
      </c>
      <c r="C1058" s="2" t="s">
        <v>1563</v>
      </c>
      <c r="D1058" s="2" t="s">
        <v>1857</v>
      </c>
      <c r="E1058" s="2">
        <v>715</v>
      </c>
      <c r="F1058" s="2">
        <v>10</v>
      </c>
      <c r="G1058" s="2">
        <v>5</v>
      </c>
      <c r="H1058" s="2">
        <v>5</v>
      </c>
      <c r="I1058" s="1">
        <v>43791.434270833335</v>
      </c>
      <c r="J1058" s="2" t="s">
        <v>1564</v>
      </c>
      <c r="K1058" s="2" t="s">
        <v>2257</v>
      </c>
      <c r="L1058" s="2">
        <v>498</v>
      </c>
      <c r="M1058" s="2">
        <v>0</v>
      </c>
      <c r="N1058" s="2" t="s">
        <v>17</v>
      </c>
      <c r="O1058" s="2" t="s">
        <v>17</v>
      </c>
      <c r="P1058" s="2" t="s">
        <v>17</v>
      </c>
      <c r="Q1058" s="2" t="s">
        <v>1565</v>
      </c>
      <c r="R1058" s="2" t="s">
        <v>17</v>
      </c>
      <c r="S1058" s="2" t="s">
        <v>1566</v>
      </c>
    </row>
    <row r="1059" spans="1:19" x14ac:dyDescent="0.3">
      <c r="A1059" s="2">
        <v>8091</v>
      </c>
      <c r="B1059" s="2" t="s">
        <v>1193</v>
      </c>
      <c r="C1059" s="2" t="s">
        <v>228</v>
      </c>
      <c r="D1059" s="2" t="s">
        <v>1294</v>
      </c>
      <c r="E1059" s="2">
        <v>467</v>
      </c>
      <c r="F1059" s="2">
        <v>2</v>
      </c>
      <c r="G1059" s="2">
        <v>1</v>
      </c>
      <c r="H1059" s="2">
        <v>1</v>
      </c>
      <c r="I1059" s="1">
        <v>43857.900219907409</v>
      </c>
      <c r="J1059" s="2" t="s">
        <v>1194</v>
      </c>
      <c r="K1059" s="2" t="s">
        <v>2494</v>
      </c>
      <c r="L1059" s="2">
        <v>199</v>
      </c>
      <c r="M1059" s="2">
        <v>0</v>
      </c>
      <c r="N1059" s="2" t="s">
        <v>17</v>
      </c>
      <c r="O1059" s="2" t="s">
        <v>17</v>
      </c>
      <c r="P1059" s="2" t="s">
        <v>17</v>
      </c>
      <c r="Q1059" s="2"/>
      <c r="R1059" s="2"/>
      <c r="S1059" s="2"/>
    </row>
    <row r="1060" spans="1:19" x14ac:dyDescent="0.3">
      <c r="A1060" s="2">
        <v>27151</v>
      </c>
      <c r="B1060" s="2" t="s">
        <v>3939</v>
      </c>
      <c r="C1060" s="2" t="s">
        <v>3940</v>
      </c>
      <c r="D1060" s="2" t="s">
        <v>4105</v>
      </c>
      <c r="E1060" s="2">
        <v>4456</v>
      </c>
      <c r="F1060" s="2">
        <v>16</v>
      </c>
      <c r="G1060" s="2">
        <v>8</v>
      </c>
      <c r="H1060" s="2">
        <v>8</v>
      </c>
      <c r="I1060" s="1">
        <v>42874.611134247687</v>
      </c>
      <c r="J1060" s="2" t="s">
        <v>3941</v>
      </c>
      <c r="K1060" s="2" t="s">
        <v>4106</v>
      </c>
      <c r="L1060" s="2">
        <v>316</v>
      </c>
      <c r="M1060" s="2">
        <v>0</v>
      </c>
      <c r="N1060" s="2" t="s">
        <v>17</v>
      </c>
      <c r="O1060" s="2" t="s">
        <v>17</v>
      </c>
      <c r="P1060" s="2" t="s">
        <v>17</v>
      </c>
      <c r="Q1060" s="2"/>
      <c r="R1060" s="2"/>
      <c r="S1060" s="2"/>
    </row>
    <row r="1061" spans="1:19" x14ac:dyDescent="0.3">
      <c r="A1061" s="2">
        <v>24730</v>
      </c>
      <c r="B1061" s="2" t="s">
        <v>1969</v>
      </c>
      <c r="C1061" s="2" t="s">
        <v>228</v>
      </c>
      <c r="D1061" s="2" t="s">
        <v>2102</v>
      </c>
      <c r="E1061" s="2">
        <v>987</v>
      </c>
      <c r="F1061" s="2">
        <v>1</v>
      </c>
      <c r="G1061" s="2">
        <v>0</v>
      </c>
      <c r="H1061" s="2">
        <v>1</v>
      </c>
      <c r="I1061" s="1">
        <v>43731.648379629631</v>
      </c>
      <c r="J1061" s="2" t="s">
        <v>1970</v>
      </c>
      <c r="K1061" s="2" t="s">
        <v>3999</v>
      </c>
      <c r="L1061" s="2">
        <v>107</v>
      </c>
      <c r="M1061" s="2">
        <v>0</v>
      </c>
      <c r="N1061" s="2" t="s">
        <v>17</v>
      </c>
      <c r="O1061" s="2" t="s">
        <v>17</v>
      </c>
      <c r="P1061" s="2" t="s">
        <v>17</v>
      </c>
      <c r="Q1061" s="2"/>
      <c r="R1061" s="2"/>
      <c r="S1061" s="2"/>
    </row>
    <row r="1062" spans="1:19" x14ac:dyDescent="0.3">
      <c r="A1062" s="2">
        <v>24932</v>
      </c>
      <c r="B1062" s="2" t="s">
        <v>1969</v>
      </c>
      <c r="C1062" s="2" t="s">
        <v>228</v>
      </c>
      <c r="D1062" s="2" t="s">
        <v>2114</v>
      </c>
      <c r="E1062" s="2">
        <v>987</v>
      </c>
      <c r="F1062" s="2">
        <v>8</v>
      </c>
      <c r="G1062" s="2">
        <v>0</v>
      </c>
      <c r="H1062" s="2">
        <v>8</v>
      </c>
      <c r="I1062" s="1">
        <v>43731.648379629631</v>
      </c>
      <c r="J1062" s="2" t="s">
        <v>1970</v>
      </c>
      <c r="K1062" s="2" t="s">
        <v>4012</v>
      </c>
      <c r="L1062" s="2">
        <v>124</v>
      </c>
      <c r="M1062" s="2">
        <v>0</v>
      </c>
      <c r="N1062" s="2" t="s">
        <v>17</v>
      </c>
      <c r="O1062" s="2" t="s">
        <v>17</v>
      </c>
      <c r="P1062" s="2" t="s">
        <v>17</v>
      </c>
      <c r="Q1062" s="2"/>
      <c r="R1062" s="2"/>
      <c r="S1062" s="2"/>
    </row>
    <row r="1063" spans="1:19" x14ac:dyDescent="0.3">
      <c r="A1063" s="2">
        <v>27409</v>
      </c>
      <c r="B1063" s="2" t="s">
        <v>3939</v>
      </c>
      <c r="C1063" s="2" t="s">
        <v>3940</v>
      </c>
      <c r="D1063" s="2" t="s">
        <v>4121</v>
      </c>
      <c r="E1063" s="2">
        <v>4456</v>
      </c>
      <c r="F1063" s="2">
        <v>10</v>
      </c>
      <c r="G1063" s="2">
        <v>5</v>
      </c>
      <c r="H1063" s="2">
        <v>5</v>
      </c>
      <c r="I1063" s="1">
        <v>42874.611134247687</v>
      </c>
      <c r="J1063" s="2" t="s">
        <v>3941</v>
      </c>
      <c r="K1063" s="2" t="s">
        <v>4122</v>
      </c>
      <c r="L1063" s="2">
        <v>1003</v>
      </c>
      <c r="M1063" s="2">
        <v>0</v>
      </c>
      <c r="N1063" s="2" t="s">
        <v>17</v>
      </c>
      <c r="O1063" s="2" t="s">
        <v>17</v>
      </c>
      <c r="P1063" s="2" t="s">
        <v>17</v>
      </c>
      <c r="Q1063" s="2"/>
      <c r="R1063" s="2"/>
      <c r="S1063" s="2"/>
    </row>
    <row r="1064" spans="1:19" x14ac:dyDescent="0.3">
      <c r="A1064" s="2">
        <v>25094</v>
      </c>
      <c r="B1064" s="2" t="s">
        <v>1969</v>
      </c>
      <c r="C1064" s="2" t="s">
        <v>228</v>
      </c>
      <c r="D1064" s="2" t="s">
        <v>2135</v>
      </c>
      <c r="E1064" s="2">
        <v>987</v>
      </c>
      <c r="F1064" s="2">
        <v>4</v>
      </c>
      <c r="G1064" s="2">
        <v>0</v>
      </c>
      <c r="H1064" s="2">
        <v>4</v>
      </c>
      <c r="I1064" s="1">
        <v>43731.648379629631</v>
      </c>
      <c r="J1064" s="2" t="s">
        <v>1970</v>
      </c>
      <c r="K1064" s="2" t="s">
        <v>4017</v>
      </c>
      <c r="L1064" s="2">
        <v>157</v>
      </c>
      <c r="M1064" s="2">
        <v>0</v>
      </c>
      <c r="N1064" s="2" t="s">
        <v>17</v>
      </c>
      <c r="O1064" s="2" t="s">
        <v>17</v>
      </c>
      <c r="P1064" s="2" t="s">
        <v>17</v>
      </c>
      <c r="Q1064" s="2"/>
      <c r="R1064" s="2"/>
      <c r="S1064" s="2"/>
    </row>
    <row r="1065" spans="1:19" x14ac:dyDescent="0.3">
      <c r="A1065" s="2">
        <v>29785</v>
      </c>
      <c r="B1065" s="2" t="s">
        <v>2780</v>
      </c>
      <c r="C1065" s="2" t="s">
        <v>2781</v>
      </c>
      <c r="D1065" s="2" t="s">
        <v>3736</v>
      </c>
      <c r="E1065" s="2">
        <v>1766</v>
      </c>
      <c r="F1065" s="2">
        <v>88</v>
      </c>
      <c r="G1065" s="2">
        <v>0</v>
      </c>
      <c r="H1065" s="2">
        <v>88</v>
      </c>
      <c r="I1065" s="1">
        <v>43511.196192129632</v>
      </c>
      <c r="J1065" s="2" t="s">
        <v>2782</v>
      </c>
      <c r="K1065" s="2" t="s">
        <v>4279</v>
      </c>
      <c r="L1065" s="2">
        <v>88</v>
      </c>
      <c r="M1065" s="2">
        <v>0</v>
      </c>
      <c r="N1065" s="2" t="s">
        <v>17</v>
      </c>
      <c r="O1065" s="2" t="s">
        <v>17</v>
      </c>
      <c r="P1065" s="2" t="s">
        <v>17</v>
      </c>
      <c r="Q1065" s="2" t="s">
        <v>2783</v>
      </c>
      <c r="R1065" s="2" t="s">
        <v>17</v>
      </c>
      <c r="S1065" s="2" t="s">
        <v>2784</v>
      </c>
    </row>
    <row r="1066" spans="1:19" x14ac:dyDescent="0.3">
      <c r="A1066" s="2">
        <v>11806</v>
      </c>
      <c r="B1066" s="2" t="s">
        <v>2769</v>
      </c>
      <c r="C1066" s="2" t="s">
        <v>2770</v>
      </c>
      <c r="D1066" s="2" t="s">
        <v>3000</v>
      </c>
      <c r="E1066" s="2">
        <v>1791</v>
      </c>
      <c r="F1066" s="2">
        <v>2</v>
      </c>
      <c r="G1066" s="2">
        <v>1</v>
      </c>
      <c r="H1066" s="2">
        <v>1</v>
      </c>
      <c r="I1066" s="1">
        <v>43494.412268518521</v>
      </c>
      <c r="J1066" s="2" t="s">
        <v>2771</v>
      </c>
      <c r="K1066" s="2" t="s">
        <v>3001</v>
      </c>
      <c r="L1066" s="2">
        <v>114</v>
      </c>
      <c r="M1066" s="2">
        <v>0</v>
      </c>
      <c r="N1066" s="2" t="s">
        <v>17</v>
      </c>
      <c r="O1066" s="2" t="s">
        <v>17</v>
      </c>
      <c r="P1066" s="2" t="s">
        <v>17</v>
      </c>
      <c r="Q1066" s="2" t="s">
        <v>2772</v>
      </c>
      <c r="R1066" s="2" t="s">
        <v>17</v>
      </c>
      <c r="S1066" s="2" t="s">
        <v>2773</v>
      </c>
    </row>
    <row r="1067" spans="1:19" x14ac:dyDescent="0.3">
      <c r="A1067" s="2">
        <v>24651</v>
      </c>
      <c r="B1067" s="2" t="s">
        <v>3955</v>
      </c>
      <c r="C1067" s="2" t="s">
        <v>3956</v>
      </c>
      <c r="D1067" s="2" t="s">
        <v>3993</v>
      </c>
      <c r="E1067" s="2">
        <v>4483</v>
      </c>
      <c r="F1067" s="2">
        <v>35</v>
      </c>
      <c r="G1067" s="2">
        <v>35</v>
      </c>
      <c r="H1067" s="2">
        <v>0</v>
      </c>
      <c r="I1067" s="1">
        <v>42859.723564814813</v>
      </c>
      <c r="J1067" s="2" t="s">
        <v>3957</v>
      </c>
      <c r="K1067" s="2" t="s">
        <v>3994</v>
      </c>
      <c r="L1067" s="2">
        <v>136</v>
      </c>
      <c r="M1067" s="2">
        <v>0</v>
      </c>
      <c r="N1067" s="2" t="s">
        <v>33</v>
      </c>
      <c r="O1067" s="2" t="s">
        <v>28</v>
      </c>
      <c r="P1067" s="2" t="s">
        <v>29</v>
      </c>
      <c r="Q1067" s="2" t="s">
        <v>3958</v>
      </c>
      <c r="R1067" s="2" t="s">
        <v>3959</v>
      </c>
      <c r="S1067" s="2" t="s">
        <v>3960</v>
      </c>
    </row>
    <row r="1068" spans="1:19" x14ac:dyDescent="0.3">
      <c r="A1068" s="2">
        <v>18936</v>
      </c>
      <c r="B1068" s="2" t="s">
        <v>1702</v>
      </c>
      <c r="C1068" s="2" t="s">
        <v>1703</v>
      </c>
      <c r="D1068" s="2" t="s">
        <v>2117</v>
      </c>
      <c r="E1068" s="2">
        <v>808</v>
      </c>
      <c r="F1068" s="2">
        <v>7</v>
      </c>
      <c r="G1068" s="2">
        <v>3</v>
      </c>
      <c r="H1068" s="2">
        <v>4</v>
      </c>
      <c r="I1068" s="1">
        <v>43769.979548611111</v>
      </c>
      <c r="J1068" s="2" t="s">
        <v>1704</v>
      </c>
      <c r="K1068" s="2" t="s">
        <v>3643</v>
      </c>
      <c r="L1068" s="2">
        <v>156</v>
      </c>
      <c r="M1068" s="2">
        <v>0</v>
      </c>
      <c r="N1068" s="2" t="s">
        <v>17</v>
      </c>
      <c r="O1068" s="2" t="s">
        <v>17</v>
      </c>
      <c r="P1068" s="2" t="s">
        <v>17</v>
      </c>
      <c r="Q1068" s="2" t="s">
        <v>1705</v>
      </c>
      <c r="R1068" s="2" t="s">
        <v>17</v>
      </c>
      <c r="S1068" s="2" t="s">
        <v>1706</v>
      </c>
    </row>
    <row r="1069" spans="1:19" x14ac:dyDescent="0.3">
      <c r="A1069" s="2">
        <v>19187</v>
      </c>
      <c r="B1069" s="2" t="s">
        <v>1702</v>
      </c>
      <c r="C1069" s="2" t="s">
        <v>1703</v>
      </c>
      <c r="D1069" s="2" t="s">
        <v>2136</v>
      </c>
      <c r="E1069" s="2">
        <v>808</v>
      </c>
      <c r="F1069" s="2">
        <v>7</v>
      </c>
      <c r="G1069" s="2">
        <v>3</v>
      </c>
      <c r="H1069" s="2">
        <v>4</v>
      </c>
      <c r="I1069" s="1">
        <v>43769.979548611111</v>
      </c>
      <c r="J1069" s="2" t="s">
        <v>1704</v>
      </c>
      <c r="K1069" s="2" t="s">
        <v>3660</v>
      </c>
      <c r="L1069" s="2">
        <v>181</v>
      </c>
      <c r="M1069" s="2">
        <v>0</v>
      </c>
      <c r="N1069" s="2" t="s">
        <v>17</v>
      </c>
      <c r="O1069" s="2" t="s">
        <v>17</v>
      </c>
      <c r="P1069" s="2" t="s">
        <v>17</v>
      </c>
      <c r="Q1069" s="2" t="s">
        <v>1705</v>
      </c>
      <c r="R1069" s="2" t="s">
        <v>17</v>
      </c>
      <c r="S1069" s="2" t="s">
        <v>1706</v>
      </c>
    </row>
    <row r="1070" spans="1:19" x14ac:dyDescent="0.3">
      <c r="A1070" s="2">
        <v>8198</v>
      </c>
      <c r="B1070" s="2" t="s">
        <v>2476</v>
      </c>
      <c r="C1070" s="2" t="s">
        <v>2477</v>
      </c>
      <c r="D1070" s="2" t="s">
        <v>2510</v>
      </c>
      <c r="E1070" s="2">
        <v>1435</v>
      </c>
      <c r="F1070" s="2">
        <v>4</v>
      </c>
      <c r="G1070" s="2">
        <v>2</v>
      </c>
      <c r="H1070" s="2">
        <v>2</v>
      </c>
      <c r="I1070" s="1">
        <v>43570.48065972222</v>
      </c>
      <c r="J1070" s="2" t="s">
        <v>2479</v>
      </c>
      <c r="K1070" s="2" t="s">
        <v>2511</v>
      </c>
      <c r="L1070" s="2">
        <v>126</v>
      </c>
      <c r="M1070" s="2">
        <v>0</v>
      </c>
      <c r="N1070" s="2" t="s">
        <v>33</v>
      </c>
      <c r="O1070" s="2" t="s">
        <v>28</v>
      </c>
      <c r="P1070" s="2" t="s">
        <v>29</v>
      </c>
      <c r="Q1070" s="2" t="s">
        <v>2481</v>
      </c>
      <c r="R1070" s="2" t="s">
        <v>2482</v>
      </c>
      <c r="S1070" s="2" t="s">
        <v>2483</v>
      </c>
    </row>
    <row r="1071" spans="1:19" x14ac:dyDescent="0.3">
      <c r="A1071" s="2">
        <v>23980</v>
      </c>
      <c r="B1071" s="2" t="s">
        <v>2982</v>
      </c>
      <c r="C1071" s="2" t="s">
        <v>2983</v>
      </c>
      <c r="D1071" s="2" t="s">
        <v>3005</v>
      </c>
      <c r="E1071" s="2">
        <v>2120</v>
      </c>
      <c r="F1071" s="2">
        <v>8</v>
      </c>
      <c r="G1071" s="2">
        <v>8</v>
      </c>
      <c r="H1071" s="2">
        <v>0</v>
      </c>
      <c r="I1071" s="1">
        <v>43427.013715277775</v>
      </c>
      <c r="J1071" s="2" t="s">
        <v>2984</v>
      </c>
      <c r="K1071" s="2" t="s">
        <v>3919</v>
      </c>
      <c r="L1071" s="2">
        <v>380</v>
      </c>
      <c r="M1071" s="2">
        <v>0</v>
      </c>
      <c r="N1071" s="2" t="s">
        <v>17</v>
      </c>
      <c r="O1071" s="2" t="s">
        <v>17</v>
      </c>
      <c r="P1071" s="2" t="s">
        <v>17</v>
      </c>
      <c r="Q1071" s="2"/>
      <c r="R1071" s="2"/>
      <c r="S1071" s="2"/>
    </row>
    <row r="1072" spans="1:19" x14ac:dyDescent="0.3">
      <c r="A1072" s="2">
        <v>14428</v>
      </c>
      <c r="B1072" s="2" t="s">
        <v>2528</v>
      </c>
      <c r="C1072" s="2" t="s">
        <v>1225</v>
      </c>
      <c r="D1072" s="2" t="s">
        <v>2596</v>
      </c>
      <c r="E1072" s="2">
        <v>1463</v>
      </c>
      <c r="F1072" s="2">
        <v>4</v>
      </c>
      <c r="G1072" s="2">
        <v>2</v>
      </c>
      <c r="H1072" s="2">
        <v>2</v>
      </c>
      <c r="I1072" s="1">
        <v>43565.700636574074</v>
      </c>
      <c r="J1072" s="2" t="s">
        <v>2529</v>
      </c>
      <c r="K1072" s="2" t="s">
        <v>3289</v>
      </c>
      <c r="L1072" s="2">
        <v>51</v>
      </c>
      <c r="M1072" s="2">
        <v>0</v>
      </c>
      <c r="N1072" s="2" t="s">
        <v>17</v>
      </c>
      <c r="O1072" s="2" t="s">
        <v>17</v>
      </c>
      <c r="P1072" s="2" t="s">
        <v>17</v>
      </c>
      <c r="Q1072" s="2"/>
      <c r="R1072" s="2"/>
      <c r="S1072" s="2"/>
    </row>
    <row r="1073" spans="1:19" x14ac:dyDescent="0.3">
      <c r="A1073" s="2">
        <v>14797</v>
      </c>
      <c r="B1073" s="2" t="s">
        <v>3317</v>
      </c>
      <c r="C1073" s="2" t="s">
        <v>3318</v>
      </c>
      <c r="D1073" s="2" t="s">
        <v>3335</v>
      </c>
      <c r="E1073" s="2">
        <v>2481</v>
      </c>
      <c r="F1073" s="2">
        <v>83</v>
      </c>
      <c r="G1073" s="2">
        <v>83</v>
      </c>
      <c r="H1073" s="2">
        <v>0</v>
      </c>
      <c r="I1073" s="1">
        <v>43330.198391203703</v>
      </c>
      <c r="J1073" s="2" t="s">
        <v>3319</v>
      </c>
      <c r="K1073" s="2" t="s">
        <v>3336</v>
      </c>
      <c r="L1073" s="2">
        <v>83</v>
      </c>
      <c r="M1073" s="2">
        <v>0</v>
      </c>
      <c r="N1073" s="2" t="s">
        <v>33</v>
      </c>
      <c r="O1073" s="2" t="s">
        <v>28</v>
      </c>
      <c r="P1073" s="2" t="s">
        <v>29</v>
      </c>
      <c r="Q1073" s="2" t="s">
        <v>3320</v>
      </c>
      <c r="R1073" s="2" t="s">
        <v>3321</v>
      </c>
      <c r="S1073" s="2" t="s">
        <v>3322</v>
      </c>
    </row>
    <row r="1074" spans="1:19" x14ac:dyDescent="0.3">
      <c r="A1074" s="2">
        <v>8548</v>
      </c>
      <c r="B1074" s="2" t="s">
        <v>2122</v>
      </c>
      <c r="C1074" s="2" t="s">
        <v>2123</v>
      </c>
      <c r="D1074" s="2" t="s">
        <v>2200</v>
      </c>
      <c r="E1074" s="2">
        <v>1137</v>
      </c>
      <c r="F1074" s="2">
        <v>8</v>
      </c>
      <c r="G1074" s="2">
        <v>6</v>
      </c>
      <c r="H1074" s="2">
        <v>2</v>
      </c>
      <c r="I1074" s="1">
        <v>43690.514837962961</v>
      </c>
      <c r="J1074" s="2" t="s">
        <v>2124</v>
      </c>
      <c r="K1074" s="2" t="s">
        <v>2578</v>
      </c>
      <c r="L1074" s="2">
        <v>141</v>
      </c>
      <c r="M1074" s="2">
        <v>0</v>
      </c>
      <c r="N1074" s="2" t="s">
        <v>17</v>
      </c>
      <c r="O1074" s="2" t="s">
        <v>17</v>
      </c>
      <c r="P1074" s="2" t="s">
        <v>17</v>
      </c>
      <c r="Q1074" s="2"/>
      <c r="R1074" s="2"/>
      <c r="S1074" s="2"/>
    </row>
    <row r="1075" spans="1:19" x14ac:dyDescent="0.3">
      <c r="A1075" s="2">
        <v>2851</v>
      </c>
      <c r="B1075" s="2" t="s">
        <v>1446</v>
      </c>
      <c r="C1075" s="2" t="s">
        <v>1447</v>
      </c>
      <c r="D1075" s="2" t="s">
        <v>1508</v>
      </c>
      <c r="E1075" s="2">
        <v>643</v>
      </c>
      <c r="F1075" s="2">
        <v>2</v>
      </c>
      <c r="G1075" s="2">
        <v>2</v>
      </c>
      <c r="H1075" s="2">
        <v>0</v>
      </c>
      <c r="I1075" s="1">
        <v>43819.467175925929</v>
      </c>
      <c r="J1075" s="2" t="s">
        <v>1448</v>
      </c>
      <c r="K1075" s="2" t="s">
        <v>1509</v>
      </c>
      <c r="L1075" s="2">
        <v>113</v>
      </c>
      <c r="M1075" s="2">
        <v>0</v>
      </c>
      <c r="N1075" s="2" t="s">
        <v>17</v>
      </c>
      <c r="O1075" s="2" t="s">
        <v>17</v>
      </c>
      <c r="P1075" s="2" t="s">
        <v>17</v>
      </c>
      <c r="Q1075" s="2" t="s">
        <v>1449</v>
      </c>
      <c r="R1075" s="2" t="s">
        <v>17</v>
      </c>
      <c r="S1075" s="2" t="s">
        <v>1450</v>
      </c>
    </row>
    <row r="1076" spans="1:19" x14ac:dyDescent="0.3">
      <c r="A1076" s="2">
        <v>24480</v>
      </c>
      <c r="B1076" s="2" t="s">
        <v>3964</v>
      </c>
      <c r="C1076" s="2" t="s">
        <v>3965</v>
      </c>
      <c r="D1076" s="2" t="s">
        <v>3970</v>
      </c>
      <c r="E1076" s="2">
        <v>4497</v>
      </c>
      <c r="F1076" s="2">
        <v>18</v>
      </c>
      <c r="G1076" s="2">
        <v>5</v>
      </c>
      <c r="H1076" s="2">
        <v>13</v>
      </c>
      <c r="I1076" s="1">
        <v>42857.785000000003</v>
      </c>
      <c r="J1076" s="2" t="s">
        <v>3966</v>
      </c>
      <c r="K1076" s="2" t="s">
        <v>3978</v>
      </c>
      <c r="L1076" s="2">
        <v>172</v>
      </c>
      <c r="M1076" s="2">
        <v>0</v>
      </c>
      <c r="N1076" s="2" t="s">
        <v>33</v>
      </c>
      <c r="O1076" s="2" t="s">
        <v>28</v>
      </c>
      <c r="P1076" s="2" t="s">
        <v>29</v>
      </c>
      <c r="Q1076" s="2" t="s">
        <v>3967</v>
      </c>
      <c r="R1076" s="2" t="s">
        <v>3962</v>
      </c>
      <c r="S1076" s="2" t="s">
        <v>3968</v>
      </c>
    </row>
    <row r="1077" spans="1:19" x14ac:dyDescent="0.3">
      <c r="A1077" s="2">
        <v>7708</v>
      </c>
      <c r="B1077" s="2" t="s">
        <v>1193</v>
      </c>
      <c r="C1077" s="2" t="s">
        <v>228</v>
      </c>
      <c r="D1077" s="2" t="s">
        <v>1209</v>
      </c>
      <c r="E1077" s="2">
        <v>467</v>
      </c>
      <c r="F1077" s="2">
        <v>17</v>
      </c>
      <c r="G1077" s="2">
        <v>17</v>
      </c>
      <c r="H1077" s="2">
        <v>0</v>
      </c>
      <c r="I1077" s="1">
        <v>43857.900219907409</v>
      </c>
      <c r="J1077" s="2" t="s">
        <v>1194</v>
      </c>
      <c r="K1077" s="2" t="s">
        <v>2435</v>
      </c>
      <c r="L1077" s="2">
        <v>165</v>
      </c>
      <c r="M1077" s="2">
        <v>0</v>
      </c>
      <c r="N1077" s="2" t="s">
        <v>17</v>
      </c>
      <c r="O1077" s="2" t="s">
        <v>17</v>
      </c>
      <c r="P1077" s="2" t="s">
        <v>17</v>
      </c>
      <c r="Q1077" s="2"/>
      <c r="R1077" s="2"/>
      <c r="S1077" s="2"/>
    </row>
    <row r="1078" spans="1:19" x14ac:dyDescent="0.3">
      <c r="A1078" s="2">
        <v>2155</v>
      </c>
      <c r="B1078" s="2" t="s">
        <v>98</v>
      </c>
      <c r="C1078" s="2" t="s">
        <v>60</v>
      </c>
      <c r="D1078" s="2" t="s">
        <v>797</v>
      </c>
      <c r="E1078" s="2">
        <v>55</v>
      </c>
      <c r="F1078" s="2">
        <v>2</v>
      </c>
      <c r="G1078" s="2">
        <v>1</v>
      </c>
      <c r="H1078" s="2">
        <v>1</v>
      </c>
      <c r="I1078" s="1">
        <v>43920.569953703707</v>
      </c>
      <c r="J1078" s="2" t="s">
        <v>99</v>
      </c>
      <c r="K1078" s="2" t="s">
        <v>1316</v>
      </c>
      <c r="L1078" s="2">
        <v>66</v>
      </c>
      <c r="M1078" s="2">
        <v>0</v>
      </c>
      <c r="N1078" s="2" t="s">
        <v>17</v>
      </c>
      <c r="O1078" s="2" t="s">
        <v>17</v>
      </c>
      <c r="P1078" s="2" t="s">
        <v>17</v>
      </c>
      <c r="Q1078" s="2"/>
      <c r="R1078" s="2"/>
      <c r="S1078" s="2"/>
    </row>
    <row r="1079" spans="1:19" x14ac:dyDescent="0.3">
      <c r="A1079" s="2">
        <v>540</v>
      </c>
      <c r="B1079" s="2" t="s">
        <v>449</v>
      </c>
      <c r="C1079" s="2" t="s">
        <v>450</v>
      </c>
      <c r="D1079" s="2" t="s">
        <v>472</v>
      </c>
      <c r="E1079" s="2">
        <v>179</v>
      </c>
      <c r="F1079" s="2">
        <v>36</v>
      </c>
      <c r="G1079" s="2">
        <v>6</v>
      </c>
      <c r="H1079" s="2">
        <v>30</v>
      </c>
      <c r="I1079" s="1">
        <v>43899.844756944447</v>
      </c>
      <c r="J1079" s="2" t="s">
        <v>451</v>
      </c>
      <c r="K1079" s="2" t="s">
        <v>498</v>
      </c>
      <c r="L1079" s="2">
        <v>220</v>
      </c>
      <c r="M1079" s="2">
        <v>0</v>
      </c>
      <c r="N1079" s="2" t="s">
        <v>33</v>
      </c>
      <c r="O1079" s="2" t="s">
        <v>28</v>
      </c>
      <c r="P1079" s="2" t="s">
        <v>29</v>
      </c>
      <c r="Q1079" s="2" t="s">
        <v>452</v>
      </c>
      <c r="R1079" s="2" t="s">
        <v>453</v>
      </c>
      <c r="S1079" s="2" t="s">
        <v>454</v>
      </c>
    </row>
    <row r="1080" spans="1:19" x14ac:dyDescent="0.3">
      <c r="A1080" s="2">
        <v>14149</v>
      </c>
      <c r="B1080" s="2" t="s">
        <v>2528</v>
      </c>
      <c r="C1080" s="2" t="s">
        <v>1225</v>
      </c>
      <c r="D1080" s="2" t="s">
        <v>2559</v>
      </c>
      <c r="E1080" s="2">
        <v>1463</v>
      </c>
      <c r="F1080" s="2">
        <v>161</v>
      </c>
      <c r="G1080" s="2">
        <v>161</v>
      </c>
      <c r="H1080" s="2">
        <v>0</v>
      </c>
      <c r="I1080" s="1">
        <v>43565.700636574074</v>
      </c>
      <c r="J1080" s="2" t="s">
        <v>2529</v>
      </c>
      <c r="K1080" s="2" t="s">
        <v>3264</v>
      </c>
      <c r="L1080" s="2">
        <v>220</v>
      </c>
      <c r="M1080" s="2">
        <v>0</v>
      </c>
      <c r="N1080" s="2" t="s">
        <v>17</v>
      </c>
      <c r="O1080" s="2" t="s">
        <v>17</v>
      </c>
      <c r="P1080" s="2" t="s">
        <v>17</v>
      </c>
      <c r="Q1080" s="2"/>
      <c r="R1080" s="2"/>
      <c r="S1080" s="2"/>
    </row>
    <row r="1081" spans="1:19" x14ac:dyDescent="0.3">
      <c r="A1081" s="2">
        <v>2104</v>
      </c>
      <c r="B1081" s="2" t="s">
        <v>1088</v>
      </c>
      <c r="C1081" s="2" t="s">
        <v>1089</v>
      </c>
      <c r="D1081" s="2" t="s">
        <v>1305</v>
      </c>
      <c r="E1081" s="2">
        <v>407</v>
      </c>
      <c r="F1081" s="2">
        <v>68</v>
      </c>
      <c r="G1081" s="2">
        <v>68</v>
      </c>
      <c r="H1081" s="2">
        <v>0</v>
      </c>
      <c r="I1081" s="1">
        <v>43867.569282407407</v>
      </c>
      <c r="J1081" s="2" t="s">
        <v>1090</v>
      </c>
      <c r="K1081" s="2" t="s">
        <v>1306</v>
      </c>
      <c r="L1081" s="2">
        <v>67</v>
      </c>
      <c r="M1081" s="2">
        <v>1</v>
      </c>
      <c r="N1081" s="2" t="s">
        <v>27</v>
      </c>
      <c r="O1081" s="2" t="s">
        <v>28</v>
      </c>
      <c r="P1081" s="2" t="s">
        <v>47</v>
      </c>
      <c r="Q1081" s="2" t="s">
        <v>1091</v>
      </c>
      <c r="R1081" s="2" t="s">
        <v>1092</v>
      </c>
      <c r="S1081" s="2" t="s">
        <v>1093</v>
      </c>
    </row>
    <row r="1082" spans="1:19" x14ac:dyDescent="0.3">
      <c r="A1082" s="2">
        <v>12631</v>
      </c>
      <c r="B1082" s="2" t="s">
        <v>2760</v>
      </c>
      <c r="C1082" s="2" t="s">
        <v>2732</v>
      </c>
      <c r="D1082" s="2" t="s">
        <v>2859</v>
      </c>
      <c r="E1082" s="2">
        <v>1735</v>
      </c>
      <c r="F1082" s="2">
        <v>44</v>
      </c>
      <c r="G1082" s="2">
        <v>22</v>
      </c>
      <c r="H1082" s="2">
        <v>22</v>
      </c>
      <c r="I1082" s="1">
        <v>43508.607222210645</v>
      </c>
      <c r="J1082" s="2" t="s">
        <v>2761</v>
      </c>
      <c r="K1082" s="2" t="s">
        <v>3082</v>
      </c>
      <c r="L1082" s="2">
        <v>144</v>
      </c>
      <c r="M1082" s="2">
        <v>0</v>
      </c>
      <c r="N1082" s="2" t="s">
        <v>17</v>
      </c>
      <c r="O1082" s="2" t="s">
        <v>17</v>
      </c>
      <c r="P1082" s="2" t="s">
        <v>17</v>
      </c>
      <c r="Q1082" s="2"/>
      <c r="R1082" s="2"/>
      <c r="S1082" s="2"/>
    </row>
    <row r="1083" spans="1:19" x14ac:dyDescent="0.3">
      <c r="A1083" s="2">
        <v>11053</v>
      </c>
      <c r="B1083" s="2" t="s">
        <v>2791</v>
      </c>
      <c r="C1083" s="2" t="s">
        <v>2792</v>
      </c>
      <c r="D1083" s="2" t="s">
        <v>2916</v>
      </c>
      <c r="E1083" s="2">
        <v>1796</v>
      </c>
      <c r="F1083" s="2">
        <v>4</v>
      </c>
      <c r="G1083" s="2">
        <v>4</v>
      </c>
      <c r="H1083" s="2">
        <v>0</v>
      </c>
      <c r="I1083" s="1">
        <v>43492.601076388892</v>
      </c>
      <c r="J1083" s="2" t="s">
        <v>2793</v>
      </c>
      <c r="K1083" s="2" t="s">
        <v>2917</v>
      </c>
      <c r="L1083" s="2">
        <v>280</v>
      </c>
      <c r="M1083" s="2">
        <v>0</v>
      </c>
      <c r="N1083" s="2" t="s">
        <v>2794</v>
      </c>
      <c r="O1083" s="2" t="s">
        <v>2738</v>
      </c>
      <c r="P1083" s="2" t="s">
        <v>408</v>
      </c>
      <c r="Q1083" s="2" t="s">
        <v>2795</v>
      </c>
      <c r="R1083" s="2" t="s">
        <v>2796</v>
      </c>
      <c r="S1083" s="2" t="s">
        <v>2797</v>
      </c>
    </row>
    <row r="1084" spans="1:19" x14ac:dyDescent="0.3">
      <c r="A1084" s="2">
        <v>2738</v>
      </c>
      <c r="B1084" s="2" t="s">
        <v>1452</v>
      </c>
      <c r="C1084" s="2" t="s">
        <v>1453</v>
      </c>
      <c r="D1084" s="2" t="s">
        <v>1478</v>
      </c>
      <c r="E1084" s="2">
        <v>644</v>
      </c>
      <c r="F1084" s="2">
        <v>8</v>
      </c>
      <c r="G1084" s="2">
        <v>8</v>
      </c>
      <c r="H1084" s="2">
        <v>0</v>
      </c>
      <c r="I1084" s="1">
        <v>43819.918703703705</v>
      </c>
      <c r="J1084" s="2" t="s">
        <v>1455</v>
      </c>
      <c r="K1084" s="2" t="s">
        <v>1479</v>
      </c>
      <c r="L1084" s="2">
        <v>80</v>
      </c>
      <c r="M1084" s="2">
        <v>0</v>
      </c>
      <c r="N1084" s="2" t="s">
        <v>33</v>
      </c>
      <c r="O1084" s="2" t="s">
        <v>28</v>
      </c>
      <c r="P1084" s="2" t="s">
        <v>29</v>
      </c>
      <c r="Q1084" s="2" t="s">
        <v>1456</v>
      </c>
      <c r="R1084" s="2" t="s">
        <v>1457</v>
      </c>
      <c r="S1084" s="2" t="s">
        <v>1458</v>
      </c>
    </row>
    <row r="1085" spans="1:19" x14ac:dyDescent="0.3">
      <c r="A1085" s="2">
        <v>2599</v>
      </c>
      <c r="B1085" s="2" t="s">
        <v>1360</v>
      </c>
      <c r="C1085" s="2" t="s">
        <v>1361</v>
      </c>
      <c r="D1085" s="2" t="s">
        <v>1420</v>
      </c>
      <c r="E1085" s="2">
        <v>570</v>
      </c>
      <c r="F1085" s="2">
        <v>22</v>
      </c>
      <c r="G1085" s="2">
        <v>22</v>
      </c>
      <c r="H1085" s="2">
        <v>0</v>
      </c>
      <c r="I1085" s="1">
        <v>43838.491620370369</v>
      </c>
      <c r="J1085" s="2" t="s">
        <v>1362</v>
      </c>
      <c r="K1085" s="2" t="s">
        <v>1421</v>
      </c>
      <c r="L1085" s="2">
        <v>341</v>
      </c>
      <c r="M1085" s="2">
        <v>0</v>
      </c>
      <c r="N1085" s="2" t="s">
        <v>55</v>
      </c>
      <c r="O1085" s="2" t="s">
        <v>29</v>
      </c>
      <c r="P1085" s="2" t="s">
        <v>182</v>
      </c>
      <c r="Q1085" s="2" t="s">
        <v>1363</v>
      </c>
      <c r="R1085" s="2" t="s">
        <v>1364</v>
      </c>
      <c r="S1085" s="2" t="s">
        <v>1365</v>
      </c>
    </row>
    <row r="1086" spans="1:19" x14ac:dyDescent="0.3">
      <c r="A1086" s="2">
        <v>23257</v>
      </c>
      <c r="B1086" s="2" t="s">
        <v>3868</v>
      </c>
      <c r="C1086" s="2" t="s">
        <v>3869</v>
      </c>
      <c r="D1086" s="2" t="s">
        <v>3889</v>
      </c>
      <c r="E1086" s="2">
        <v>4217</v>
      </c>
      <c r="F1086" s="2">
        <v>8</v>
      </c>
      <c r="G1086" s="2">
        <v>8</v>
      </c>
      <c r="H1086" s="2">
        <v>0</v>
      </c>
      <c r="I1086" s="1">
        <v>42981.15421296296</v>
      </c>
      <c r="J1086" s="2" t="s">
        <v>3870</v>
      </c>
      <c r="K1086" s="2" t="s">
        <v>3890</v>
      </c>
      <c r="L1086" s="2">
        <v>79</v>
      </c>
      <c r="M1086" s="2">
        <v>1</v>
      </c>
      <c r="N1086" s="2" t="s">
        <v>55</v>
      </c>
      <c r="O1086" s="2" t="s">
        <v>28</v>
      </c>
      <c r="P1086" s="2" t="s">
        <v>29</v>
      </c>
      <c r="Q1086" s="2" t="s">
        <v>3871</v>
      </c>
      <c r="R1086" s="2" t="s">
        <v>3872</v>
      </c>
      <c r="S1086" s="2" t="s">
        <v>3873</v>
      </c>
    </row>
    <row r="1087" spans="1:19" x14ac:dyDescent="0.3">
      <c r="A1087" s="2">
        <v>20916</v>
      </c>
      <c r="B1087" s="2" t="s">
        <v>3686</v>
      </c>
      <c r="C1087" s="2" t="s">
        <v>3687</v>
      </c>
      <c r="D1087" s="2" t="s">
        <v>3779</v>
      </c>
      <c r="E1087" s="2">
        <v>3440</v>
      </c>
      <c r="F1087" s="2">
        <v>4</v>
      </c>
      <c r="G1087" s="2">
        <v>2</v>
      </c>
      <c r="H1087" s="2">
        <v>2</v>
      </c>
      <c r="I1087" s="1">
        <v>43124.642731481479</v>
      </c>
      <c r="J1087" s="2" t="s">
        <v>3688</v>
      </c>
      <c r="K1087" s="2" t="s">
        <v>3780</v>
      </c>
      <c r="L1087" s="2">
        <v>87</v>
      </c>
      <c r="M1087" s="2">
        <v>0</v>
      </c>
      <c r="N1087" s="2" t="s">
        <v>55</v>
      </c>
      <c r="O1087" s="2" t="s">
        <v>167</v>
      </c>
      <c r="P1087" s="2" t="s">
        <v>29</v>
      </c>
      <c r="Q1087" s="2" t="s">
        <v>3663</v>
      </c>
      <c r="R1087" s="2" t="s">
        <v>3649</v>
      </c>
      <c r="S1087" s="2" t="s">
        <v>17</v>
      </c>
    </row>
    <row r="1088" spans="1:19" x14ac:dyDescent="0.3">
      <c r="A1088" s="2">
        <v>12735</v>
      </c>
      <c r="B1088" s="2" t="s">
        <v>2760</v>
      </c>
      <c r="C1088" s="2" t="s">
        <v>2732</v>
      </c>
      <c r="D1088" s="2" t="s">
        <v>2871</v>
      </c>
      <c r="E1088" s="2">
        <v>1735</v>
      </c>
      <c r="F1088" s="2">
        <v>16</v>
      </c>
      <c r="G1088" s="2">
        <v>8</v>
      </c>
      <c r="H1088" s="2">
        <v>8</v>
      </c>
      <c r="I1088" s="1">
        <v>43508.607222210645</v>
      </c>
      <c r="J1088" s="2" t="s">
        <v>2761</v>
      </c>
      <c r="K1088" s="2" t="s">
        <v>3096</v>
      </c>
      <c r="L1088" s="2">
        <v>148</v>
      </c>
      <c r="M1088" s="2">
        <v>0</v>
      </c>
      <c r="N1088" s="2" t="s">
        <v>17</v>
      </c>
      <c r="O1088" s="2" t="s">
        <v>17</v>
      </c>
      <c r="P1088" s="2" t="s">
        <v>17</v>
      </c>
      <c r="Q1088" s="2"/>
      <c r="R1088" s="2"/>
      <c r="S1088" s="2"/>
    </row>
    <row r="1089" spans="1:19" x14ac:dyDescent="0.3">
      <c r="A1089" s="2">
        <v>37835</v>
      </c>
      <c r="B1089" s="2" t="s">
        <v>3680</v>
      </c>
      <c r="C1089" s="2" t="s">
        <v>3681</v>
      </c>
      <c r="D1089" s="2" t="s">
        <v>3789</v>
      </c>
      <c r="E1089" s="2">
        <v>3480</v>
      </c>
      <c r="F1089" s="2">
        <v>73</v>
      </c>
      <c r="G1089" s="2">
        <v>0</v>
      </c>
      <c r="H1089" s="2">
        <v>73</v>
      </c>
      <c r="I1089" s="1">
        <v>43124.644409722219</v>
      </c>
      <c r="J1089" s="2" t="s">
        <v>3682</v>
      </c>
      <c r="K1089" s="2" t="s">
        <v>4648</v>
      </c>
      <c r="L1089" s="2">
        <v>73</v>
      </c>
      <c r="M1089" s="2">
        <v>0</v>
      </c>
      <c r="N1089" s="2" t="s">
        <v>17</v>
      </c>
      <c r="O1089" s="2" t="s">
        <v>17</v>
      </c>
      <c r="P1089" s="2" t="s">
        <v>17</v>
      </c>
      <c r="Q1089" s="2"/>
      <c r="R1089" s="2"/>
      <c r="S1089" s="2"/>
    </row>
    <row r="1090" spans="1:19" x14ac:dyDescent="0.3">
      <c r="A1090" s="2">
        <v>7361</v>
      </c>
      <c r="B1090" s="2" t="s">
        <v>259</v>
      </c>
      <c r="C1090" s="2" t="s">
        <v>260</v>
      </c>
      <c r="D1090" s="2" t="s">
        <v>416</v>
      </c>
      <c r="E1090" s="2">
        <v>112</v>
      </c>
      <c r="F1090" s="2">
        <v>120</v>
      </c>
      <c r="G1090" s="2">
        <v>120</v>
      </c>
      <c r="H1090" s="2">
        <v>0</v>
      </c>
      <c r="I1090" s="1">
        <v>43915.956250000003</v>
      </c>
      <c r="J1090" s="2" t="s">
        <v>261</v>
      </c>
      <c r="K1090" s="2" t="s">
        <v>2382</v>
      </c>
      <c r="L1090" s="2">
        <v>120</v>
      </c>
      <c r="M1090" s="2">
        <v>0</v>
      </c>
      <c r="N1090" s="2" t="s">
        <v>17</v>
      </c>
      <c r="O1090" s="2" t="s">
        <v>17</v>
      </c>
      <c r="P1090" s="2" t="s">
        <v>17</v>
      </c>
      <c r="Q1090" s="2"/>
      <c r="R1090" s="2"/>
      <c r="S1090" s="2"/>
    </row>
    <row r="1091" spans="1:19" x14ac:dyDescent="0.3">
      <c r="A1091" s="2">
        <v>19341</v>
      </c>
      <c r="B1091" s="2" t="s">
        <v>1702</v>
      </c>
      <c r="C1091" s="2" t="s">
        <v>1703</v>
      </c>
      <c r="D1091" s="2" t="s">
        <v>1862</v>
      </c>
      <c r="E1091" s="2">
        <v>808</v>
      </c>
      <c r="F1091" s="2">
        <v>2</v>
      </c>
      <c r="G1091" s="2">
        <v>1</v>
      </c>
      <c r="H1091" s="2">
        <v>1</v>
      </c>
      <c r="I1091" s="1">
        <v>43769.979548611111</v>
      </c>
      <c r="J1091" s="2" t="s">
        <v>1704</v>
      </c>
      <c r="K1091" s="2" t="s">
        <v>3671</v>
      </c>
      <c r="L1091" s="2">
        <v>534</v>
      </c>
      <c r="M1091" s="2">
        <v>0</v>
      </c>
      <c r="N1091" s="2" t="s">
        <v>17</v>
      </c>
      <c r="O1091" s="2" t="s">
        <v>17</v>
      </c>
      <c r="P1091" s="2" t="s">
        <v>17</v>
      </c>
      <c r="Q1091" s="2" t="s">
        <v>1705</v>
      </c>
      <c r="R1091" s="2" t="s">
        <v>17</v>
      </c>
      <c r="S1091" s="2" t="s">
        <v>1706</v>
      </c>
    </row>
    <row r="1092" spans="1:19" x14ac:dyDescent="0.3">
      <c r="A1092" s="2">
        <v>28949</v>
      </c>
      <c r="B1092" s="2" t="s">
        <v>3368</v>
      </c>
      <c r="C1092" s="2" t="s">
        <v>3369</v>
      </c>
      <c r="D1092" s="2" t="s">
        <v>3418</v>
      </c>
      <c r="E1092" s="2">
        <v>2605</v>
      </c>
      <c r="F1092" s="2">
        <v>59</v>
      </c>
      <c r="G1092" s="2">
        <v>59</v>
      </c>
      <c r="H1092" s="2">
        <v>0</v>
      </c>
      <c r="I1092" s="1">
        <v>43297.487997685188</v>
      </c>
      <c r="J1092" s="2" t="s">
        <v>3370</v>
      </c>
      <c r="K1092" s="2" t="s">
        <v>4227</v>
      </c>
      <c r="L1092" s="2">
        <v>58</v>
      </c>
      <c r="M1092" s="2">
        <v>0</v>
      </c>
      <c r="N1092" s="2" t="s">
        <v>17</v>
      </c>
      <c r="O1092" s="2" t="s">
        <v>17</v>
      </c>
      <c r="P1092" s="2" t="s">
        <v>17</v>
      </c>
      <c r="Q1092" s="2"/>
      <c r="R1092" s="2"/>
      <c r="S1092" s="2"/>
    </row>
    <row r="1093" spans="1:19" x14ac:dyDescent="0.3">
      <c r="A1093" s="2">
        <v>2222</v>
      </c>
      <c r="B1093" s="2" t="s">
        <v>98</v>
      </c>
      <c r="C1093" s="2" t="s">
        <v>60</v>
      </c>
      <c r="D1093" s="2" t="s">
        <v>837</v>
      </c>
      <c r="E1093" s="2">
        <v>55</v>
      </c>
      <c r="F1093" s="2">
        <v>2</v>
      </c>
      <c r="G1093" s="2">
        <v>1</v>
      </c>
      <c r="H1093" s="2">
        <v>1</v>
      </c>
      <c r="I1093" s="1">
        <v>43920.569953703707</v>
      </c>
      <c r="J1093" s="2" t="s">
        <v>99</v>
      </c>
      <c r="K1093" s="2" t="s">
        <v>1334</v>
      </c>
      <c r="L1093" s="2">
        <v>109</v>
      </c>
      <c r="M1093" s="2">
        <v>0</v>
      </c>
      <c r="N1093" s="2" t="s">
        <v>17</v>
      </c>
      <c r="O1093" s="2" t="s">
        <v>17</v>
      </c>
      <c r="P1093" s="2" t="s">
        <v>17</v>
      </c>
      <c r="Q1093" s="2"/>
      <c r="R1093" s="2"/>
      <c r="S1093" s="2"/>
    </row>
    <row r="1094" spans="1:19" x14ac:dyDescent="0.3">
      <c r="A1094" s="2">
        <v>5566</v>
      </c>
      <c r="B1094" s="2" t="s">
        <v>1375</v>
      </c>
      <c r="C1094" s="2" t="s">
        <v>1376</v>
      </c>
      <c r="D1094" s="2" t="s">
        <v>2074</v>
      </c>
      <c r="E1094" s="2">
        <v>596</v>
      </c>
      <c r="F1094" s="2">
        <v>6</v>
      </c>
      <c r="G1094" s="2">
        <v>3</v>
      </c>
      <c r="H1094" s="2">
        <v>3</v>
      </c>
      <c r="I1094" s="1">
        <v>43838.488854143521</v>
      </c>
      <c r="J1094" s="2" t="s">
        <v>1378</v>
      </c>
      <c r="K1094" s="2" t="s">
        <v>2084</v>
      </c>
      <c r="L1094" s="2">
        <v>86</v>
      </c>
      <c r="M1094" s="2">
        <v>2</v>
      </c>
      <c r="N1094" s="2" t="s">
        <v>17</v>
      </c>
      <c r="O1094" s="2" t="s">
        <v>17</v>
      </c>
      <c r="P1094" s="2" t="s">
        <v>17</v>
      </c>
      <c r="Q1094" s="2" t="s">
        <v>1379</v>
      </c>
      <c r="R1094" s="2" t="s">
        <v>17</v>
      </c>
      <c r="S1094" s="2" t="s">
        <v>1380</v>
      </c>
    </row>
    <row r="1095" spans="1:19" x14ac:dyDescent="0.3">
      <c r="A1095" s="2">
        <v>19682</v>
      </c>
      <c r="B1095" s="2" t="s">
        <v>1702</v>
      </c>
      <c r="C1095" s="2" t="s">
        <v>1703</v>
      </c>
      <c r="D1095" s="2" t="s">
        <v>2569</v>
      </c>
      <c r="E1095" s="2">
        <v>808</v>
      </c>
      <c r="F1095" s="2">
        <v>2</v>
      </c>
      <c r="G1095" s="2">
        <v>1</v>
      </c>
      <c r="H1095" s="2">
        <v>1</v>
      </c>
      <c r="I1095" s="1">
        <v>43769.979548611111</v>
      </c>
      <c r="J1095" s="2" t="s">
        <v>1704</v>
      </c>
      <c r="K1095" s="2" t="s">
        <v>3704</v>
      </c>
      <c r="L1095" s="2">
        <v>168</v>
      </c>
      <c r="M1095" s="2">
        <v>0</v>
      </c>
      <c r="N1095" s="2" t="s">
        <v>17</v>
      </c>
      <c r="O1095" s="2" t="s">
        <v>17</v>
      </c>
      <c r="P1095" s="2" t="s">
        <v>17</v>
      </c>
      <c r="Q1095" s="2" t="s">
        <v>1705</v>
      </c>
      <c r="R1095" s="2" t="s">
        <v>17</v>
      </c>
      <c r="S1095" s="2" t="s">
        <v>1706</v>
      </c>
    </row>
    <row r="1096" spans="1:19" x14ac:dyDescent="0.3">
      <c r="A1096" s="2">
        <v>13072</v>
      </c>
      <c r="B1096" s="2" t="s">
        <v>2760</v>
      </c>
      <c r="C1096" s="2" t="s">
        <v>2732</v>
      </c>
      <c r="D1096" s="2" t="s">
        <v>2933</v>
      </c>
      <c r="E1096" s="2">
        <v>1735</v>
      </c>
      <c r="F1096" s="2">
        <v>13</v>
      </c>
      <c r="G1096" s="2">
        <v>3</v>
      </c>
      <c r="H1096" s="2">
        <v>10</v>
      </c>
      <c r="I1096" s="1">
        <v>43508.607222210645</v>
      </c>
      <c r="J1096" s="2" t="s">
        <v>2761</v>
      </c>
      <c r="K1096" s="2" t="s">
        <v>3126</v>
      </c>
      <c r="L1096" s="2">
        <v>62</v>
      </c>
      <c r="M1096" s="2">
        <v>0</v>
      </c>
      <c r="N1096" s="2" t="s">
        <v>17</v>
      </c>
      <c r="O1096" s="2" t="s">
        <v>17</v>
      </c>
      <c r="P1096" s="2" t="s">
        <v>17</v>
      </c>
      <c r="Q1096" s="2"/>
      <c r="R1096" s="2"/>
      <c r="S1096" s="2"/>
    </row>
    <row r="1097" spans="1:19" x14ac:dyDescent="0.3">
      <c r="A1097" s="2">
        <v>5622</v>
      </c>
      <c r="B1097" s="2" t="s">
        <v>1375</v>
      </c>
      <c r="C1097" s="2" t="s">
        <v>1376</v>
      </c>
      <c r="D1097" s="2" t="s">
        <v>2092</v>
      </c>
      <c r="E1097" s="2">
        <v>596</v>
      </c>
      <c r="F1097" s="2">
        <v>2</v>
      </c>
      <c r="G1097" s="2">
        <v>1</v>
      </c>
      <c r="H1097" s="2">
        <v>1</v>
      </c>
      <c r="I1097" s="1">
        <v>43838.488854143521</v>
      </c>
      <c r="J1097" s="2" t="s">
        <v>1378</v>
      </c>
      <c r="K1097" s="2" t="s">
        <v>2093</v>
      </c>
      <c r="L1097" s="2">
        <v>79</v>
      </c>
      <c r="M1097" s="2">
        <v>2</v>
      </c>
      <c r="N1097" s="2" t="s">
        <v>17</v>
      </c>
      <c r="O1097" s="2" t="s">
        <v>17</v>
      </c>
      <c r="P1097" s="2" t="s">
        <v>17</v>
      </c>
      <c r="Q1097" s="2" t="s">
        <v>1379</v>
      </c>
      <c r="R1097" s="2" t="s">
        <v>17</v>
      </c>
      <c r="S1097" s="2" t="s">
        <v>1380</v>
      </c>
    </row>
    <row r="1098" spans="1:19" x14ac:dyDescent="0.3">
      <c r="A1098" s="2">
        <v>2768</v>
      </c>
      <c r="B1098" s="2" t="s">
        <v>1440</v>
      </c>
      <c r="C1098" s="2" t="s">
        <v>1441</v>
      </c>
      <c r="D1098" s="2" t="s">
        <v>1485</v>
      </c>
      <c r="E1098" s="2">
        <v>639</v>
      </c>
      <c r="F1098" s="2">
        <v>5</v>
      </c>
      <c r="G1098" s="2">
        <v>1</v>
      </c>
      <c r="H1098" s="2">
        <v>4</v>
      </c>
      <c r="I1098" s="1">
        <v>43809.947291655095</v>
      </c>
      <c r="J1098" s="2" t="s">
        <v>1442</v>
      </c>
      <c r="K1098" s="2" t="s">
        <v>1486</v>
      </c>
      <c r="L1098" s="2">
        <v>68</v>
      </c>
      <c r="M1098" s="2">
        <v>0</v>
      </c>
      <c r="N1098" s="2" t="s">
        <v>17</v>
      </c>
      <c r="O1098" s="2" t="s">
        <v>17</v>
      </c>
      <c r="P1098" s="2" t="s">
        <v>17</v>
      </c>
      <c r="Q1098" s="2" t="s">
        <v>1443</v>
      </c>
      <c r="R1098" s="2" t="s">
        <v>17</v>
      </c>
      <c r="S1098" s="2" t="s">
        <v>1444</v>
      </c>
    </row>
    <row r="1099" spans="1:19" x14ac:dyDescent="0.3">
      <c r="A1099" s="2">
        <v>25221</v>
      </c>
      <c r="B1099" s="2" t="s">
        <v>1969</v>
      </c>
      <c r="C1099" s="2" t="s">
        <v>228</v>
      </c>
      <c r="D1099" s="2" t="s">
        <v>2146</v>
      </c>
      <c r="E1099" s="2">
        <v>987</v>
      </c>
      <c r="F1099" s="2">
        <v>2</v>
      </c>
      <c r="G1099" s="2">
        <v>0</v>
      </c>
      <c r="H1099" s="2">
        <v>2</v>
      </c>
      <c r="I1099" s="1">
        <v>43731.648379629631</v>
      </c>
      <c r="J1099" s="2" t="s">
        <v>1970</v>
      </c>
      <c r="K1099" s="2" t="s">
        <v>4019</v>
      </c>
      <c r="L1099" s="2">
        <v>123</v>
      </c>
      <c r="M1099" s="2">
        <v>0</v>
      </c>
      <c r="N1099" s="2" t="s">
        <v>17</v>
      </c>
      <c r="O1099" s="2" t="s">
        <v>17</v>
      </c>
      <c r="P1099" s="2" t="s">
        <v>17</v>
      </c>
      <c r="Q1099" s="2"/>
      <c r="R1099" s="2"/>
      <c r="S1099" s="2"/>
    </row>
    <row r="1100" spans="1:19" x14ac:dyDescent="0.3">
      <c r="A1100" s="2">
        <v>26656</v>
      </c>
      <c r="B1100" s="2" t="s">
        <v>3656</v>
      </c>
      <c r="C1100" s="2" t="s">
        <v>3657</v>
      </c>
      <c r="D1100" s="2" t="s">
        <v>3828</v>
      </c>
      <c r="E1100" s="2">
        <v>3354</v>
      </c>
      <c r="F1100" s="2">
        <v>2</v>
      </c>
      <c r="G1100" s="2">
        <v>1</v>
      </c>
      <c r="H1100" s="2">
        <v>1</v>
      </c>
      <c r="I1100" s="1">
        <v>43143.617152754632</v>
      </c>
      <c r="J1100" s="2" t="s">
        <v>3658</v>
      </c>
      <c r="K1100" s="2" t="s">
        <v>4079</v>
      </c>
      <c r="L1100" s="2">
        <v>225</v>
      </c>
      <c r="M1100" s="2">
        <v>0</v>
      </c>
      <c r="N1100" s="2" t="s">
        <v>17</v>
      </c>
      <c r="O1100" s="2" t="s">
        <v>17</v>
      </c>
      <c r="P1100" s="2" t="s">
        <v>17</v>
      </c>
      <c r="Q1100" s="2"/>
      <c r="R1100" s="2"/>
      <c r="S1100" s="2"/>
    </row>
    <row r="1101" spans="1:19" x14ac:dyDescent="0.3">
      <c r="A1101" s="2">
        <v>30502</v>
      </c>
      <c r="B1101" s="2" t="s">
        <v>3971</v>
      </c>
      <c r="C1101" s="2" t="s">
        <v>3972</v>
      </c>
      <c r="D1101" s="2" t="s">
        <v>4004</v>
      </c>
      <c r="E1101" s="2">
        <v>4605</v>
      </c>
      <c r="F1101" s="2">
        <v>23</v>
      </c>
      <c r="G1101" s="2">
        <v>8</v>
      </c>
      <c r="H1101" s="2">
        <v>15</v>
      </c>
      <c r="I1101" s="1">
        <v>42839.621817118059</v>
      </c>
      <c r="J1101" s="2" t="s">
        <v>3973</v>
      </c>
      <c r="K1101" s="2" t="s">
        <v>4320</v>
      </c>
      <c r="L1101" s="2">
        <v>83</v>
      </c>
      <c r="M1101" s="2">
        <v>1</v>
      </c>
      <c r="N1101" s="2" t="s">
        <v>46</v>
      </c>
      <c r="O1101" s="2" t="s">
        <v>28</v>
      </c>
      <c r="P1101" s="2" t="s">
        <v>29</v>
      </c>
      <c r="Q1101" s="2" t="s">
        <v>3974</v>
      </c>
      <c r="R1101" s="2" t="s">
        <v>3975</v>
      </c>
      <c r="S1101" s="2" t="s">
        <v>3976</v>
      </c>
    </row>
    <row r="1102" spans="1:19" x14ac:dyDescent="0.3">
      <c r="A1102" s="2">
        <v>11201</v>
      </c>
      <c r="B1102" s="2" t="s">
        <v>658</v>
      </c>
      <c r="C1102" s="2" t="s">
        <v>627</v>
      </c>
      <c r="D1102" s="2" t="s">
        <v>809</v>
      </c>
      <c r="E1102" s="2">
        <v>265</v>
      </c>
      <c r="F1102" s="2">
        <v>17</v>
      </c>
      <c r="G1102" s="2">
        <v>17</v>
      </c>
      <c r="H1102" s="2">
        <v>0</v>
      </c>
      <c r="I1102" s="1">
        <v>43885.699421296296</v>
      </c>
      <c r="J1102" s="2" t="s">
        <v>659</v>
      </c>
      <c r="K1102" s="2" t="s">
        <v>2935</v>
      </c>
      <c r="L1102" s="2">
        <v>146</v>
      </c>
      <c r="M1102" s="2">
        <v>0</v>
      </c>
      <c r="N1102" s="2" t="s">
        <v>17</v>
      </c>
      <c r="O1102" s="2" t="s">
        <v>17</v>
      </c>
      <c r="P1102" s="2" t="s">
        <v>17</v>
      </c>
      <c r="Q1102" s="2"/>
      <c r="R1102" s="2"/>
      <c r="S1102" s="2"/>
    </row>
    <row r="1103" spans="1:19" x14ac:dyDescent="0.3">
      <c r="A1103" s="2">
        <v>26139</v>
      </c>
      <c r="B1103" s="2" t="s">
        <v>4001</v>
      </c>
      <c r="C1103" s="2" t="s">
        <v>4002</v>
      </c>
      <c r="D1103" s="2" t="s">
        <v>4060</v>
      </c>
      <c r="E1103" s="2">
        <v>4511</v>
      </c>
      <c r="F1103" s="2">
        <v>10</v>
      </c>
      <c r="G1103" s="2">
        <v>5</v>
      </c>
      <c r="H1103" s="2">
        <v>5</v>
      </c>
      <c r="I1103" s="1">
        <v>42856.803344907406</v>
      </c>
      <c r="J1103" s="2" t="s">
        <v>4003</v>
      </c>
      <c r="K1103" s="2" t="s">
        <v>4062</v>
      </c>
      <c r="L1103" s="2">
        <v>173</v>
      </c>
      <c r="M1103" s="2">
        <v>0</v>
      </c>
      <c r="N1103" s="2" t="s">
        <v>17</v>
      </c>
      <c r="O1103" s="2" t="s">
        <v>17</v>
      </c>
      <c r="P1103" s="2" t="s">
        <v>17</v>
      </c>
      <c r="Q1103" s="2"/>
      <c r="R1103" s="2"/>
      <c r="S1103" s="2"/>
    </row>
    <row r="1104" spans="1:19" x14ac:dyDescent="0.3">
      <c r="A1104" s="2">
        <v>32635</v>
      </c>
      <c r="B1104" s="2" t="s">
        <v>2275</v>
      </c>
      <c r="C1104" s="2" t="s">
        <v>2276</v>
      </c>
      <c r="D1104" s="2" t="s">
        <v>4429</v>
      </c>
      <c r="E1104" s="2">
        <v>1257</v>
      </c>
      <c r="F1104" s="2">
        <v>6</v>
      </c>
      <c r="G1104" s="2">
        <v>3</v>
      </c>
      <c r="H1104" s="2">
        <v>3</v>
      </c>
      <c r="I1104" s="1">
        <v>43643.725520821761</v>
      </c>
      <c r="J1104" s="2" t="s">
        <v>2277</v>
      </c>
      <c r="K1104" s="2" t="s">
        <v>4430</v>
      </c>
      <c r="L1104" s="2">
        <v>224</v>
      </c>
      <c r="M1104" s="2">
        <v>0</v>
      </c>
      <c r="N1104" s="2" t="s">
        <v>55</v>
      </c>
      <c r="O1104" s="2" t="s">
        <v>28</v>
      </c>
      <c r="P1104" s="2" t="s">
        <v>29</v>
      </c>
      <c r="Q1104" s="2" t="s">
        <v>2278</v>
      </c>
      <c r="R1104" s="2" t="s">
        <v>2279</v>
      </c>
      <c r="S1104" s="2" t="s">
        <v>2280</v>
      </c>
    </row>
    <row r="1105" spans="1:19" x14ac:dyDescent="0.3">
      <c r="A1105" s="2">
        <v>17210</v>
      </c>
      <c r="B1105" s="2" t="s">
        <v>149</v>
      </c>
      <c r="C1105" s="2" t="s">
        <v>150</v>
      </c>
      <c r="D1105" s="2" t="s">
        <v>2163</v>
      </c>
      <c r="E1105" s="2">
        <v>77</v>
      </c>
      <c r="F1105" s="2">
        <v>2</v>
      </c>
      <c r="G1105" s="2">
        <v>1</v>
      </c>
      <c r="H1105" s="2">
        <v>1</v>
      </c>
      <c r="I1105" s="1">
        <v>43916.71707175926</v>
      </c>
      <c r="J1105" s="2" t="s">
        <v>152</v>
      </c>
      <c r="K1105" s="2" t="s">
        <v>3525</v>
      </c>
      <c r="L1105" s="2">
        <v>128</v>
      </c>
      <c r="M1105" s="2">
        <v>0</v>
      </c>
      <c r="N1105" s="2" t="s">
        <v>17</v>
      </c>
      <c r="O1105" s="2" t="s">
        <v>17</v>
      </c>
      <c r="P1105" s="2" t="s">
        <v>17</v>
      </c>
      <c r="Q1105" s="2"/>
      <c r="R1105" s="2"/>
      <c r="S1105" s="2"/>
    </row>
    <row r="1106" spans="1:19" x14ac:dyDescent="0.3">
      <c r="A1106" s="2">
        <v>13274</v>
      </c>
      <c r="B1106" s="2" t="s">
        <v>2760</v>
      </c>
      <c r="C1106" s="2" t="s">
        <v>2732</v>
      </c>
      <c r="D1106" s="2" t="s">
        <v>2972</v>
      </c>
      <c r="E1106" s="2">
        <v>1735</v>
      </c>
      <c r="F1106" s="2">
        <v>4</v>
      </c>
      <c r="G1106" s="2">
        <v>2</v>
      </c>
      <c r="H1106" s="2">
        <v>2</v>
      </c>
      <c r="I1106" s="1">
        <v>43508.607222210645</v>
      </c>
      <c r="J1106" s="2" t="s">
        <v>2761</v>
      </c>
      <c r="K1106" s="2" t="s">
        <v>3148</v>
      </c>
      <c r="L1106" s="2">
        <v>202</v>
      </c>
      <c r="M1106" s="2">
        <v>0</v>
      </c>
      <c r="N1106" s="2" t="s">
        <v>17</v>
      </c>
      <c r="O1106" s="2" t="s">
        <v>17</v>
      </c>
      <c r="P1106" s="2" t="s">
        <v>17</v>
      </c>
      <c r="Q1106" s="2"/>
      <c r="R1106" s="2"/>
      <c r="S1106" s="2"/>
    </row>
    <row r="1107" spans="1:19" x14ac:dyDescent="0.3">
      <c r="A1107" s="2">
        <v>14541</v>
      </c>
      <c r="B1107" s="2" t="s">
        <v>2528</v>
      </c>
      <c r="C1107" s="2" t="s">
        <v>1225</v>
      </c>
      <c r="D1107" s="2" t="s">
        <v>2615</v>
      </c>
      <c r="E1107" s="2">
        <v>1463</v>
      </c>
      <c r="F1107" s="2">
        <v>606</v>
      </c>
      <c r="G1107" s="2">
        <v>0</v>
      </c>
      <c r="H1107" s="2">
        <v>606</v>
      </c>
      <c r="I1107" s="1">
        <v>43565.700636574074</v>
      </c>
      <c r="J1107" s="2" t="s">
        <v>2529</v>
      </c>
      <c r="K1107" s="2" t="s">
        <v>3301</v>
      </c>
      <c r="L1107" s="2">
        <v>606</v>
      </c>
      <c r="M1107" s="2">
        <v>0</v>
      </c>
      <c r="N1107" s="2" t="s">
        <v>17</v>
      </c>
      <c r="O1107" s="2" t="s">
        <v>17</v>
      </c>
      <c r="P1107" s="2" t="s">
        <v>17</v>
      </c>
      <c r="Q1107" s="2"/>
      <c r="R1107" s="2"/>
      <c r="S1107" s="2"/>
    </row>
    <row r="1108" spans="1:19" x14ac:dyDescent="0.3">
      <c r="A1108" s="2">
        <v>14671</v>
      </c>
      <c r="B1108" s="2" t="s">
        <v>2528</v>
      </c>
      <c r="C1108" s="2" t="s">
        <v>1225</v>
      </c>
      <c r="D1108" s="2" t="s">
        <v>2630</v>
      </c>
      <c r="E1108" s="2">
        <v>1463</v>
      </c>
      <c r="F1108" s="2">
        <v>591</v>
      </c>
      <c r="G1108" s="2">
        <v>550</v>
      </c>
      <c r="H1108" s="2">
        <v>41</v>
      </c>
      <c r="I1108" s="1">
        <v>43565.700636574074</v>
      </c>
      <c r="J1108" s="2" t="s">
        <v>2529</v>
      </c>
      <c r="K1108" s="2" t="s">
        <v>3313</v>
      </c>
      <c r="L1108" s="2">
        <v>935</v>
      </c>
      <c r="M1108" s="2">
        <v>0</v>
      </c>
      <c r="N1108" s="2" t="s">
        <v>17</v>
      </c>
      <c r="O1108" s="2" t="s">
        <v>17</v>
      </c>
      <c r="P1108" s="2" t="s">
        <v>17</v>
      </c>
      <c r="Q1108" s="2"/>
      <c r="R1108" s="2"/>
      <c r="S1108" s="2"/>
    </row>
    <row r="1109" spans="1:19" x14ac:dyDescent="0.3">
      <c r="A1109" s="2">
        <v>32693</v>
      </c>
      <c r="B1109" s="2" t="s">
        <v>2275</v>
      </c>
      <c r="C1109" s="2" t="s">
        <v>2276</v>
      </c>
      <c r="D1109" s="2" t="s">
        <v>4434</v>
      </c>
      <c r="E1109" s="2">
        <v>1257</v>
      </c>
      <c r="F1109" s="2">
        <v>4</v>
      </c>
      <c r="G1109" s="2">
        <v>2</v>
      </c>
      <c r="H1109" s="2">
        <v>2</v>
      </c>
      <c r="I1109" s="1">
        <v>43643.725520821761</v>
      </c>
      <c r="J1109" s="2" t="s">
        <v>2277</v>
      </c>
      <c r="K1109" s="2" t="s">
        <v>4435</v>
      </c>
      <c r="L1109" s="2">
        <v>109</v>
      </c>
      <c r="M1109" s="2">
        <v>0</v>
      </c>
      <c r="N1109" s="2" t="s">
        <v>55</v>
      </c>
      <c r="O1109" s="2" t="s">
        <v>28</v>
      </c>
      <c r="P1109" s="2" t="s">
        <v>29</v>
      </c>
      <c r="Q1109" s="2" t="s">
        <v>2278</v>
      </c>
      <c r="R1109" s="2" t="s">
        <v>2279</v>
      </c>
      <c r="S1109" s="2" t="s">
        <v>2280</v>
      </c>
    </row>
    <row r="1110" spans="1:19" x14ac:dyDescent="0.3">
      <c r="A1110" s="2">
        <v>6853</v>
      </c>
      <c r="B1110" s="2" t="s">
        <v>1830</v>
      </c>
      <c r="C1110" s="2" t="s">
        <v>1831</v>
      </c>
      <c r="D1110" s="2" t="s">
        <v>2315</v>
      </c>
      <c r="E1110" s="2">
        <v>898</v>
      </c>
      <c r="F1110" s="2">
        <v>41</v>
      </c>
      <c r="G1110" s="2">
        <v>0</v>
      </c>
      <c r="H1110" s="2">
        <v>41</v>
      </c>
      <c r="I1110" s="1">
        <v>43749.351030069447</v>
      </c>
      <c r="J1110" s="2" t="s">
        <v>1832</v>
      </c>
      <c r="K1110" s="2" t="s">
        <v>2316</v>
      </c>
      <c r="L1110" s="2">
        <v>104</v>
      </c>
      <c r="M1110" s="2">
        <v>1</v>
      </c>
      <c r="N1110" s="2" t="s">
        <v>17</v>
      </c>
      <c r="O1110" s="2" t="s">
        <v>17</v>
      </c>
      <c r="P1110" s="2" t="s">
        <v>17</v>
      </c>
      <c r="Q1110" s="2" t="s">
        <v>1833</v>
      </c>
      <c r="R1110" s="2" t="s">
        <v>17</v>
      </c>
      <c r="S1110" s="2" t="s">
        <v>1834</v>
      </c>
    </row>
    <row r="1111" spans="1:19" x14ac:dyDescent="0.3">
      <c r="A1111" s="2">
        <v>37882</v>
      </c>
      <c r="B1111" s="2" t="s">
        <v>3680</v>
      </c>
      <c r="C1111" s="2" t="s">
        <v>3681</v>
      </c>
      <c r="D1111" s="2" t="s">
        <v>3735</v>
      </c>
      <c r="E1111" s="2">
        <v>3480</v>
      </c>
      <c r="F1111" s="2">
        <v>40</v>
      </c>
      <c r="G1111" s="2">
        <v>40</v>
      </c>
      <c r="H1111" s="2">
        <v>0</v>
      </c>
      <c r="I1111" s="1">
        <v>43124.644409722219</v>
      </c>
      <c r="J1111" s="2" t="s">
        <v>3682</v>
      </c>
      <c r="K1111" s="2" t="s">
        <v>4650</v>
      </c>
      <c r="L1111" s="2">
        <v>40</v>
      </c>
      <c r="M1111" s="2">
        <v>0</v>
      </c>
      <c r="N1111" s="2" t="s">
        <v>17</v>
      </c>
      <c r="O1111" s="2" t="s">
        <v>17</v>
      </c>
      <c r="P1111" s="2" t="s">
        <v>17</v>
      </c>
      <c r="Q1111" s="2"/>
      <c r="R1111" s="2"/>
      <c r="S1111" s="2"/>
    </row>
    <row r="1112" spans="1:19" x14ac:dyDescent="0.3">
      <c r="A1112" s="2">
        <v>5722</v>
      </c>
      <c r="B1112" s="2" t="s">
        <v>1375</v>
      </c>
      <c r="C1112" s="2" t="s">
        <v>1376</v>
      </c>
      <c r="D1112" s="2" t="s">
        <v>2107</v>
      </c>
      <c r="E1112" s="2">
        <v>596</v>
      </c>
      <c r="F1112" s="2">
        <v>2</v>
      </c>
      <c r="G1112" s="2">
        <v>1</v>
      </c>
      <c r="H1112" s="2">
        <v>1</v>
      </c>
      <c r="I1112" s="1">
        <v>43838.488854143521</v>
      </c>
      <c r="J1112" s="2" t="s">
        <v>1378</v>
      </c>
      <c r="K1112" s="2" t="s">
        <v>2108</v>
      </c>
      <c r="L1112" s="2">
        <v>194</v>
      </c>
      <c r="M1112" s="2">
        <v>2</v>
      </c>
      <c r="N1112" s="2" t="s">
        <v>17</v>
      </c>
      <c r="O1112" s="2" t="s">
        <v>17</v>
      </c>
      <c r="P1112" s="2" t="s">
        <v>17</v>
      </c>
      <c r="Q1112" s="2" t="s">
        <v>1379</v>
      </c>
      <c r="R1112" s="2" t="s">
        <v>17</v>
      </c>
      <c r="S1112" s="2" t="s">
        <v>1380</v>
      </c>
    </row>
    <row r="1113" spans="1:19" x14ac:dyDescent="0.3">
      <c r="A1113" s="2">
        <v>7504</v>
      </c>
      <c r="B1113" s="2" t="s">
        <v>259</v>
      </c>
      <c r="C1113" s="2" t="s">
        <v>260</v>
      </c>
      <c r="D1113" s="2" t="s">
        <v>378</v>
      </c>
      <c r="E1113" s="2">
        <v>112</v>
      </c>
      <c r="F1113" s="2">
        <v>47</v>
      </c>
      <c r="G1113" s="2">
        <v>47</v>
      </c>
      <c r="H1113" s="2">
        <v>0</v>
      </c>
      <c r="I1113" s="1">
        <v>43915.956250000003</v>
      </c>
      <c r="J1113" s="2" t="s">
        <v>261</v>
      </c>
      <c r="K1113" s="2" t="s">
        <v>2405</v>
      </c>
      <c r="L1113" s="2">
        <v>47</v>
      </c>
      <c r="M1113" s="2">
        <v>0</v>
      </c>
      <c r="N1113" s="2" t="s">
        <v>17</v>
      </c>
      <c r="O1113" s="2" t="s">
        <v>17</v>
      </c>
      <c r="P1113" s="2" t="s">
        <v>17</v>
      </c>
      <c r="Q1113" s="2"/>
      <c r="R1113" s="2"/>
      <c r="S1113" s="2"/>
    </row>
    <row r="1114" spans="1:19" x14ac:dyDescent="0.3">
      <c r="A1114" s="2">
        <v>25521</v>
      </c>
      <c r="B1114" s="2" t="s">
        <v>1969</v>
      </c>
      <c r="C1114" s="2" t="s">
        <v>228</v>
      </c>
      <c r="D1114" s="2" t="s">
        <v>2175</v>
      </c>
      <c r="E1114" s="2">
        <v>987</v>
      </c>
      <c r="F1114" s="2">
        <v>1</v>
      </c>
      <c r="G1114" s="2">
        <v>0</v>
      </c>
      <c r="H1114" s="2">
        <v>1</v>
      </c>
      <c r="I1114" s="1">
        <v>43731.648379629631</v>
      </c>
      <c r="J1114" s="2" t="s">
        <v>1970</v>
      </c>
      <c r="K1114" s="2" t="s">
        <v>4029</v>
      </c>
      <c r="L1114" s="2">
        <v>382</v>
      </c>
      <c r="M1114" s="2">
        <v>0</v>
      </c>
      <c r="N1114" s="2" t="s">
        <v>17</v>
      </c>
      <c r="O1114" s="2" t="s">
        <v>17</v>
      </c>
      <c r="P1114" s="2" t="s">
        <v>17</v>
      </c>
      <c r="Q1114" s="2"/>
      <c r="R1114" s="2"/>
      <c r="S1114" s="2"/>
    </row>
    <row r="1115" spans="1:19" x14ac:dyDescent="0.3">
      <c r="A1115" s="2">
        <v>17452</v>
      </c>
      <c r="B1115" s="2" t="s">
        <v>149</v>
      </c>
      <c r="C1115" s="2" t="s">
        <v>150</v>
      </c>
      <c r="D1115" s="2" t="s">
        <v>2178</v>
      </c>
      <c r="E1115" s="2">
        <v>77</v>
      </c>
      <c r="F1115" s="2">
        <v>2</v>
      </c>
      <c r="G1115" s="2">
        <v>1</v>
      </c>
      <c r="H1115" s="2">
        <v>1</v>
      </c>
      <c r="I1115" s="1">
        <v>43916.71707175926</v>
      </c>
      <c r="J1115" s="2" t="s">
        <v>152</v>
      </c>
      <c r="K1115" s="2" t="s">
        <v>3539</v>
      </c>
      <c r="L1115" s="2">
        <v>375</v>
      </c>
      <c r="M1115" s="2">
        <v>0</v>
      </c>
      <c r="N1115" s="2" t="s">
        <v>17</v>
      </c>
      <c r="O1115" s="2" t="s">
        <v>17</v>
      </c>
      <c r="P1115" s="2" t="s">
        <v>17</v>
      </c>
      <c r="Q1115" s="2"/>
      <c r="R1115" s="2"/>
      <c r="S1115" s="2"/>
    </row>
    <row r="1116" spans="1:19" x14ac:dyDescent="0.3">
      <c r="A1116" s="2">
        <v>8181</v>
      </c>
      <c r="B1116" s="2" t="s">
        <v>1193</v>
      </c>
      <c r="C1116" s="2" t="s">
        <v>228</v>
      </c>
      <c r="D1116" s="2" t="s">
        <v>1506</v>
      </c>
      <c r="E1116" s="2">
        <v>467</v>
      </c>
      <c r="F1116" s="2">
        <v>1</v>
      </c>
      <c r="G1116" s="2">
        <v>0</v>
      </c>
      <c r="H1116" s="2">
        <v>1</v>
      </c>
      <c r="I1116" s="1">
        <v>43857.900219907409</v>
      </c>
      <c r="J1116" s="2" t="s">
        <v>1194</v>
      </c>
      <c r="K1116" s="2" t="s">
        <v>2507</v>
      </c>
      <c r="L1116" s="2">
        <v>155</v>
      </c>
      <c r="M1116" s="2">
        <v>0</v>
      </c>
      <c r="N1116" s="2" t="s">
        <v>17</v>
      </c>
      <c r="O1116" s="2" t="s">
        <v>17</v>
      </c>
      <c r="P1116" s="2" t="s">
        <v>17</v>
      </c>
      <c r="Q1116" s="2"/>
      <c r="R1116" s="2"/>
      <c r="S1116" s="2"/>
    </row>
    <row r="1117" spans="1:19" x14ac:dyDescent="0.3">
      <c r="A1117" s="2">
        <v>25788</v>
      </c>
      <c r="B1117" s="2" t="s">
        <v>1969</v>
      </c>
      <c r="C1117" s="2" t="s">
        <v>228</v>
      </c>
      <c r="D1117" s="2" t="s">
        <v>2212</v>
      </c>
      <c r="E1117" s="2">
        <v>987</v>
      </c>
      <c r="F1117" s="2">
        <v>3</v>
      </c>
      <c r="G1117" s="2">
        <v>0</v>
      </c>
      <c r="H1117" s="2">
        <v>3</v>
      </c>
      <c r="I1117" s="1">
        <v>43731.648379629631</v>
      </c>
      <c r="J1117" s="2" t="s">
        <v>1970</v>
      </c>
      <c r="K1117" s="2" t="s">
        <v>4046</v>
      </c>
      <c r="L1117" s="2">
        <v>100</v>
      </c>
      <c r="M1117" s="2">
        <v>0</v>
      </c>
      <c r="N1117" s="2" t="s">
        <v>17</v>
      </c>
      <c r="O1117" s="2" t="s">
        <v>17</v>
      </c>
      <c r="P1117" s="2" t="s">
        <v>17</v>
      </c>
      <c r="Q1117" s="2"/>
      <c r="R1117" s="2"/>
      <c r="S1117" s="2"/>
    </row>
    <row r="1118" spans="1:19" x14ac:dyDescent="0.3">
      <c r="A1118" s="2">
        <v>13486</v>
      </c>
      <c r="B1118" s="2" t="s">
        <v>2760</v>
      </c>
      <c r="C1118" s="2" t="s">
        <v>2732</v>
      </c>
      <c r="D1118" s="2" t="s">
        <v>3002</v>
      </c>
      <c r="E1118" s="2">
        <v>1735</v>
      </c>
      <c r="F1118" s="2">
        <v>18</v>
      </c>
      <c r="G1118" s="2">
        <v>8</v>
      </c>
      <c r="H1118" s="2">
        <v>10</v>
      </c>
      <c r="I1118" s="1">
        <v>43508.607222210645</v>
      </c>
      <c r="J1118" s="2" t="s">
        <v>2761</v>
      </c>
      <c r="K1118" s="2" t="s">
        <v>3176</v>
      </c>
      <c r="L1118" s="2">
        <v>216</v>
      </c>
      <c r="M1118" s="2">
        <v>0</v>
      </c>
      <c r="N1118" s="2" t="s">
        <v>17</v>
      </c>
      <c r="O1118" s="2" t="s">
        <v>17</v>
      </c>
      <c r="P1118" s="2" t="s">
        <v>17</v>
      </c>
      <c r="Q1118" s="2"/>
      <c r="R1118" s="2"/>
      <c r="S1118" s="2"/>
    </row>
    <row r="1119" spans="1:19" x14ac:dyDescent="0.3">
      <c r="A1119" s="2">
        <v>21279</v>
      </c>
      <c r="B1119" s="2" t="s">
        <v>3686</v>
      </c>
      <c r="C1119" s="2" t="s">
        <v>3687</v>
      </c>
      <c r="D1119" s="2" t="s">
        <v>3718</v>
      </c>
      <c r="E1119" s="2">
        <v>3440</v>
      </c>
      <c r="F1119" s="2">
        <v>2</v>
      </c>
      <c r="G1119" s="2">
        <v>1</v>
      </c>
      <c r="H1119" s="2">
        <v>1</v>
      </c>
      <c r="I1119" s="1">
        <v>43124.642731481479</v>
      </c>
      <c r="J1119" s="2" t="s">
        <v>3688</v>
      </c>
      <c r="K1119" s="2" t="s">
        <v>3809</v>
      </c>
      <c r="L1119" s="2">
        <v>210</v>
      </c>
      <c r="M1119" s="2">
        <v>0</v>
      </c>
      <c r="N1119" s="2" t="s">
        <v>55</v>
      </c>
      <c r="O1119" s="2" t="s">
        <v>167</v>
      </c>
      <c r="P1119" s="2" t="s">
        <v>29</v>
      </c>
      <c r="Q1119" s="2" t="s">
        <v>3663</v>
      </c>
      <c r="R1119" s="2" t="s">
        <v>3649</v>
      </c>
      <c r="S1119" s="2" t="s">
        <v>17</v>
      </c>
    </row>
    <row r="1120" spans="1:19" x14ac:dyDescent="0.3">
      <c r="A1120" s="2">
        <v>11298</v>
      </c>
      <c r="B1120" s="2" t="s">
        <v>658</v>
      </c>
      <c r="C1120" s="2" t="s">
        <v>627</v>
      </c>
      <c r="D1120" s="2" t="s">
        <v>1035</v>
      </c>
      <c r="E1120" s="2">
        <v>265</v>
      </c>
      <c r="F1120" s="2">
        <v>42</v>
      </c>
      <c r="G1120" s="2">
        <v>42</v>
      </c>
      <c r="H1120" s="2">
        <v>0</v>
      </c>
      <c r="I1120" s="1">
        <v>43885.699421296296</v>
      </c>
      <c r="J1120" s="2" t="s">
        <v>659</v>
      </c>
      <c r="K1120" s="2" t="s">
        <v>2942</v>
      </c>
      <c r="L1120" s="2">
        <v>333</v>
      </c>
      <c r="M1120" s="2">
        <v>0</v>
      </c>
      <c r="N1120" s="2" t="s">
        <v>17</v>
      </c>
      <c r="O1120" s="2" t="s">
        <v>17</v>
      </c>
      <c r="P1120" s="2" t="s">
        <v>17</v>
      </c>
      <c r="Q1120" s="2"/>
      <c r="R1120" s="2"/>
      <c r="S1120" s="2"/>
    </row>
    <row r="1121" spans="1:19" x14ac:dyDescent="0.3">
      <c r="A1121" s="2">
        <v>18929</v>
      </c>
      <c r="B1121" s="2" t="s">
        <v>3637</v>
      </c>
      <c r="C1121" s="2" t="s">
        <v>3638</v>
      </c>
      <c r="D1121" s="2" t="s">
        <v>3629</v>
      </c>
      <c r="E1121" s="2">
        <v>3297</v>
      </c>
      <c r="F1121" s="2">
        <v>2</v>
      </c>
      <c r="G1121" s="2">
        <v>1</v>
      </c>
      <c r="H1121" s="2">
        <v>1</v>
      </c>
      <c r="I1121" s="1">
        <v>43149.599317129629</v>
      </c>
      <c r="J1121" s="2" t="s">
        <v>3639</v>
      </c>
      <c r="K1121" s="2" t="s">
        <v>3640</v>
      </c>
      <c r="L1121" s="2">
        <v>111</v>
      </c>
      <c r="M1121" s="2">
        <v>1</v>
      </c>
      <c r="N1121" s="2" t="s">
        <v>17</v>
      </c>
      <c r="O1121" s="2" t="s">
        <v>17</v>
      </c>
      <c r="P1121" s="2" t="s">
        <v>17</v>
      </c>
      <c r="Q1121" s="2" t="s">
        <v>3641</v>
      </c>
      <c r="R1121" s="2" t="s">
        <v>17</v>
      </c>
      <c r="S1121" s="2" t="s">
        <v>3642</v>
      </c>
    </row>
    <row r="1122" spans="1:19" x14ac:dyDescent="0.3">
      <c r="A1122" s="2">
        <v>13671</v>
      </c>
      <c r="B1122" s="2" t="s">
        <v>2760</v>
      </c>
      <c r="C1122" s="2" t="s">
        <v>2732</v>
      </c>
      <c r="D1122" s="2" t="s">
        <v>3015</v>
      </c>
      <c r="E1122" s="2">
        <v>1735</v>
      </c>
      <c r="F1122" s="2">
        <v>36</v>
      </c>
      <c r="G1122" s="2">
        <v>20</v>
      </c>
      <c r="H1122" s="2">
        <v>16</v>
      </c>
      <c r="I1122" s="1">
        <v>43508.607222210645</v>
      </c>
      <c r="J1122" s="2" t="s">
        <v>2761</v>
      </c>
      <c r="K1122" s="2" t="s">
        <v>3202</v>
      </c>
      <c r="L1122" s="2">
        <v>510</v>
      </c>
      <c r="M1122" s="2">
        <v>0</v>
      </c>
      <c r="N1122" s="2" t="s">
        <v>17</v>
      </c>
      <c r="O1122" s="2" t="s">
        <v>17</v>
      </c>
      <c r="P1122" s="2" t="s">
        <v>17</v>
      </c>
      <c r="Q1122" s="2"/>
      <c r="R1122" s="2"/>
      <c r="S1122" s="2"/>
    </row>
    <row r="1123" spans="1:19" x14ac:dyDescent="0.3">
      <c r="A1123" s="2">
        <v>12233</v>
      </c>
      <c r="B1123" s="2" t="s">
        <v>2769</v>
      </c>
      <c r="C1123" s="2" t="s">
        <v>2770</v>
      </c>
      <c r="D1123" s="2" t="s">
        <v>3045</v>
      </c>
      <c r="E1123" s="2">
        <v>1791</v>
      </c>
      <c r="F1123" s="2">
        <v>4</v>
      </c>
      <c r="G1123" s="2">
        <v>2</v>
      </c>
      <c r="H1123" s="2">
        <v>2</v>
      </c>
      <c r="I1123" s="1">
        <v>43494.412268518521</v>
      </c>
      <c r="J1123" s="2" t="s">
        <v>2771</v>
      </c>
      <c r="K1123" s="2" t="s">
        <v>3046</v>
      </c>
      <c r="L1123" s="2">
        <v>282</v>
      </c>
      <c r="M1123" s="2">
        <v>0</v>
      </c>
      <c r="N1123" s="2" t="s">
        <v>17</v>
      </c>
      <c r="O1123" s="2" t="s">
        <v>17</v>
      </c>
      <c r="P1123" s="2" t="s">
        <v>17</v>
      </c>
      <c r="Q1123" s="2" t="s">
        <v>2772</v>
      </c>
      <c r="R1123" s="2" t="s">
        <v>17</v>
      </c>
      <c r="S1123" s="2" t="s">
        <v>2773</v>
      </c>
    </row>
    <row r="1124" spans="1:19" x14ac:dyDescent="0.3">
      <c r="A1124" s="2">
        <v>30566</v>
      </c>
      <c r="B1124" s="2" t="s">
        <v>3971</v>
      </c>
      <c r="C1124" s="2" t="s">
        <v>3972</v>
      </c>
      <c r="D1124" s="2" t="s">
        <v>4016</v>
      </c>
      <c r="E1124" s="2">
        <v>4605</v>
      </c>
      <c r="F1124" s="2">
        <v>29</v>
      </c>
      <c r="G1124" s="2">
        <v>9</v>
      </c>
      <c r="H1124" s="2">
        <v>20</v>
      </c>
      <c r="I1124" s="1">
        <v>42839.621817118059</v>
      </c>
      <c r="J1124" s="2" t="s">
        <v>3973</v>
      </c>
      <c r="K1124" s="2" t="s">
        <v>4324</v>
      </c>
      <c r="L1124" s="2">
        <v>68</v>
      </c>
      <c r="M1124" s="2">
        <v>1</v>
      </c>
      <c r="N1124" s="2" t="s">
        <v>46</v>
      </c>
      <c r="O1124" s="2" t="s">
        <v>28</v>
      </c>
      <c r="P1124" s="2" t="s">
        <v>29</v>
      </c>
      <c r="Q1124" s="2" t="s">
        <v>3974</v>
      </c>
      <c r="R1124" s="2" t="s">
        <v>3975</v>
      </c>
      <c r="S1124" s="2" t="s">
        <v>3976</v>
      </c>
    </row>
    <row r="1125" spans="1:19" x14ac:dyDescent="0.3">
      <c r="A1125" s="2">
        <v>17050</v>
      </c>
      <c r="B1125" s="2" t="s">
        <v>3235</v>
      </c>
      <c r="C1125" s="2" t="s">
        <v>3236</v>
      </c>
      <c r="D1125" s="2" t="s">
        <v>3505</v>
      </c>
      <c r="E1125" s="2">
        <v>2356</v>
      </c>
      <c r="F1125" s="2">
        <v>2</v>
      </c>
      <c r="G1125" s="2">
        <v>1</v>
      </c>
      <c r="H1125" s="2">
        <v>1</v>
      </c>
      <c r="I1125" s="1">
        <v>43370.756145833337</v>
      </c>
      <c r="J1125" s="2" t="s">
        <v>3237</v>
      </c>
      <c r="K1125" s="2" t="s">
        <v>3506</v>
      </c>
      <c r="L1125" s="2">
        <v>329</v>
      </c>
      <c r="M1125" s="2">
        <v>0</v>
      </c>
      <c r="N1125" s="2" t="s">
        <v>17</v>
      </c>
      <c r="O1125" s="2" t="s">
        <v>17</v>
      </c>
      <c r="P1125" s="2" t="s">
        <v>17</v>
      </c>
      <c r="Q1125" s="2" t="s">
        <v>3238</v>
      </c>
      <c r="R1125" s="2" t="s">
        <v>17</v>
      </c>
      <c r="S1125" s="2" t="s">
        <v>3239</v>
      </c>
    </row>
    <row r="1126" spans="1:19" x14ac:dyDescent="0.3">
      <c r="A1126" s="2">
        <v>7571</v>
      </c>
      <c r="B1126" s="2" t="s">
        <v>259</v>
      </c>
      <c r="C1126" s="2" t="s">
        <v>260</v>
      </c>
      <c r="D1126" s="2" t="s">
        <v>419</v>
      </c>
      <c r="E1126" s="2">
        <v>112</v>
      </c>
      <c r="F1126" s="2">
        <v>2</v>
      </c>
      <c r="G1126" s="2">
        <v>1</v>
      </c>
      <c r="H1126" s="2">
        <v>1</v>
      </c>
      <c r="I1126" s="1">
        <v>43915.956250000003</v>
      </c>
      <c r="J1126" s="2" t="s">
        <v>261</v>
      </c>
      <c r="K1126" s="2" t="s">
        <v>2413</v>
      </c>
      <c r="L1126" s="2">
        <v>89</v>
      </c>
      <c r="M1126" s="2">
        <v>0</v>
      </c>
      <c r="N1126" s="2" t="s">
        <v>17</v>
      </c>
      <c r="O1126" s="2" t="s">
        <v>17</v>
      </c>
      <c r="P1126" s="2" t="s">
        <v>17</v>
      </c>
      <c r="Q1126" s="2"/>
      <c r="R1126" s="2"/>
      <c r="S1126" s="2"/>
    </row>
    <row r="1127" spans="1:19" x14ac:dyDescent="0.3">
      <c r="A1127" s="2">
        <v>21167</v>
      </c>
      <c r="B1127" s="2" t="s">
        <v>3714</v>
      </c>
      <c r="C1127" s="2" t="s">
        <v>3715</v>
      </c>
      <c r="D1127" s="2" t="s">
        <v>3774</v>
      </c>
      <c r="E1127" s="2">
        <v>3626</v>
      </c>
      <c r="F1127" s="2">
        <v>16</v>
      </c>
      <c r="G1127" s="2">
        <v>16</v>
      </c>
      <c r="H1127" s="2">
        <v>0</v>
      </c>
      <c r="I1127" s="1">
        <v>43083.078958333332</v>
      </c>
      <c r="J1127" s="2" t="s">
        <v>3716</v>
      </c>
      <c r="K1127" s="2" t="s">
        <v>3804</v>
      </c>
      <c r="L1127" s="2">
        <v>308</v>
      </c>
      <c r="M1127" s="2">
        <v>0</v>
      </c>
      <c r="N1127" s="2" t="s">
        <v>17</v>
      </c>
      <c r="O1127" s="2" t="s">
        <v>17</v>
      </c>
      <c r="P1127" s="2" t="s">
        <v>17</v>
      </c>
      <c r="Q1127" s="2"/>
      <c r="R1127" s="2"/>
      <c r="S1127" s="2"/>
    </row>
    <row r="1128" spans="1:19" x14ac:dyDescent="0.3">
      <c r="A1128" s="2">
        <v>24323</v>
      </c>
      <c r="B1128" s="2" t="s">
        <v>3942</v>
      </c>
      <c r="C1128" s="2" t="s">
        <v>3943</v>
      </c>
      <c r="D1128" s="2" t="s">
        <v>3944</v>
      </c>
      <c r="E1128" s="2">
        <v>4478</v>
      </c>
      <c r="F1128" s="2">
        <v>2</v>
      </c>
      <c r="G1128" s="2">
        <v>2</v>
      </c>
      <c r="H1128" s="2">
        <v>0</v>
      </c>
      <c r="I1128" s="1">
        <v>42859.727777777778</v>
      </c>
      <c r="J1128" s="2" t="s">
        <v>3945</v>
      </c>
      <c r="K1128" s="2" t="s">
        <v>3946</v>
      </c>
      <c r="L1128" s="2">
        <v>111</v>
      </c>
      <c r="M1128" s="2">
        <v>0</v>
      </c>
      <c r="N1128" s="2" t="s">
        <v>17</v>
      </c>
      <c r="O1128" s="2" t="s">
        <v>17</v>
      </c>
      <c r="P1128" s="2" t="s">
        <v>17</v>
      </c>
      <c r="Q1128" s="2" t="s">
        <v>3947</v>
      </c>
      <c r="R1128" s="2" t="s">
        <v>17</v>
      </c>
      <c r="S1128" s="2" t="s">
        <v>3948</v>
      </c>
    </row>
    <row r="1129" spans="1:19" x14ac:dyDescent="0.3">
      <c r="A1129" s="2">
        <v>5816</v>
      </c>
      <c r="B1129" s="2" t="s">
        <v>1375</v>
      </c>
      <c r="C1129" s="2" t="s">
        <v>1376</v>
      </c>
      <c r="D1129" s="2" t="s">
        <v>2127</v>
      </c>
      <c r="E1129" s="2">
        <v>596</v>
      </c>
      <c r="F1129" s="2">
        <v>6</v>
      </c>
      <c r="G1129" s="2">
        <v>3</v>
      </c>
      <c r="H1129" s="2">
        <v>3</v>
      </c>
      <c r="I1129" s="1">
        <v>43838.488854143521</v>
      </c>
      <c r="J1129" s="2" t="s">
        <v>1378</v>
      </c>
      <c r="K1129" s="2" t="s">
        <v>2128</v>
      </c>
      <c r="L1129" s="2">
        <v>524</v>
      </c>
      <c r="M1129" s="2">
        <v>2</v>
      </c>
      <c r="N1129" s="2" t="s">
        <v>17</v>
      </c>
      <c r="O1129" s="2" t="s">
        <v>17</v>
      </c>
      <c r="P1129" s="2" t="s">
        <v>17</v>
      </c>
      <c r="Q1129" s="2" t="s">
        <v>1379</v>
      </c>
      <c r="R1129" s="2" t="s">
        <v>17</v>
      </c>
      <c r="S1129" s="2" t="s">
        <v>1380</v>
      </c>
    </row>
    <row r="1130" spans="1:19" x14ac:dyDescent="0.3">
      <c r="A1130" s="2">
        <v>3049</v>
      </c>
      <c r="B1130" s="2" t="s">
        <v>1440</v>
      </c>
      <c r="C1130" s="2" t="s">
        <v>1441</v>
      </c>
      <c r="D1130" s="2" t="s">
        <v>1528</v>
      </c>
      <c r="E1130" s="2">
        <v>639</v>
      </c>
      <c r="F1130" s="2">
        <v>44</v>
      </c>
      <c r="G1130" s="2">
        <v>20</v>
      </c>
      <c r="H1130" s="2">
        <v>24</v>
      </c>
      <c r="I1130" s="1">
        <v>43809.947291655095</v>
      </c>
      <c r="J1130" s="2" t="s">
        <v>1442</v>
      </c>
      <c r="K1130" s="2" t="s">
        <v>1550</v>
      </c>
      <c r="L1130" s="2">
        <v>362</v>
      </c>
      <c r="M1130" s="2">
        <v>0</v>
      </c>
      <c r="N1130" s="2" t="s">
        <v>17</v>
      </c>
      <c r="O1130" s="2" t="s">
        <v>17</v>
      </c>
      <c r="P1130" s="2" t="s">
        <v>17</v>
      </c>
      <c r="Q1130" s="2" t="s">
        <v>1443</v>
      </c>
      <c r="R1130" s="2" t="s">
        <v>17</v>
      </c>
      <c r="S1130" s="2" t="s">
        <v>1444</v>
      </c>
    </row>
    <row r="1131" spans="1:19" x14ac:dyDescent="0.3">
      <c r="A1131" s="2">
        <v>9574</v>
      </c>
      <c r="B1131" s="2" t="s">
        <v>2325</v>
      </c>
      <c r="C1131" s="2" t="s">
        <v>2326</v>
      </c>
      <c r="D1131" s="2" t="s">
        <v>2704</v>
      </c>
      <c r="E1131" s="2">
        <v>1315</v>
      </c>
      <c r="F1131" s="2">
        <v>2</v>
      </c>
      <c r="G1131" s="2">
        <v>1</v>
      </c>
      <c r="H1131" s="2">
        <v>1</v>
      </c>
      <c r="I1131" s="1">
        <v>43609.610115740739</v>
      </c>
      <c r="J1131" s="2" t="s">
        <v>2327</v>
      </c>
      <c r="K1131" s="2" t="s">
        <v>2705</v>
      </c>
      <c r="L1131" s="2">
        <v>276</v>
      </c>
      <c r="M1131" s="2">
        <v>0</v>
      </c>
      <c r="N1131" s="2" t="s">
        <v>2182</v>
      </c>
      <c r="O1131" s="2" t="s">
        <v>824</v>
      </c>
      <c r="P1131" s="2" t="s">
        <v>396</v>
      </c>
      <c r="Q1131" s="2" t="s">
        <v>2328</v>
      </c>
      <c r="R1131" s="2" t="s">
        <v>2317</v>
      </c>
      <c r="S1131" s="2" t="s">
        <v>2329</v>
      </c>
    </row>
    <row r="1132" spans="1:19" x14ac:dyDescent="0.3">
      <c r="A1132" s="2">
        <v>3696</v>
      </c>
      <c r="B1132" s="2" t="s">
        <v>1615</v>
      </c>
      <c r="C1132" s="2" t="s">
        <v>1616</v>
      </c>
      <c r="D1132" s="2" t="s">
        <v>1692</v>
      </c>
      <c r="E1132" s="2">
        <v>734</v>
      </c>
      <c r="F1132" s="2">
        <v>2</v>
      </c>
      <c r="G1132" s="2">
        <v>2</v>
      </c>
      <c r="H1132" s="2">
        <v>0</v>
      </c>
      <c r="I1132" s="1">
        <v>43782.43240740741</v>
      </c>
      <c r="J1132" s="2" t="s">
        <v>1617</v>
      </c>
      <c r="K1132" s="2" t="s">
        <v>1693</v>
      </c>
      <c r="L1132" s="2">
        <v>113</v>
      </c>
      <c r="M1132" s="2">
        <v>2</v>
      </c>
      <c r="N1132" s="2" t="s">
        <v>17</v>
      </c>
      <c r="O1132" s="2" t="s">
        <v>17</v>
      </c>
      <c r="P1132" s="2" t="s">
        <v>17</v>
      </c>
      <c r="Q1132" s="2" t="s">
        <v>1618</v>
      </c>
      <c r="R1132" s="2" t="s">
        <v>17</v>
      </c>
      <c r="S1132" s="2" t="s">
        <v>1619</v>
      </c>
    </row>
    <row r="1133" spans="1:19" x14ac:dyDescent="0.3">
      <c r="A1133" s="2">
        <v>16446</v>
      </c>
      <c r="B1133" s="2" t="s">
        <v>3373</v>
      </c>
      <c r="C1133" s="2" t="s">
        <v>3374</v>
      </c>
      <c r="D1133" s="2" t="s">
        <v>3451</v>
      </c>
      <c r="E1133" s="2">
        <v>2536</v>
      </c>
      <c r="F1133" s="2">
        <v>54</v>
      </c>
      <c r="G1133" s="2">
        <v>54</v>
      </c>
      <c r="H1133" s="2">
        <v>0</v>
      </c>
      <c r="I1133" s="1">
        <v>43313.41983796296</v>
      </c>
      <c r="J1133" s="2" t="s">
        <v>3375</v>
      </c>
      <c r="K1133" s="2" t="s">
        <v>3466</v>
      </c>
      <c r="L1133" s="2">
        <v>53</v>
      </c>
      <c r="M1133" s="2">
        <v>0</v>
      </c>
      <c r="N1133" s="2" t="s">
        <v>33</v>
      </c>
      <c r="O1133" s="2" t="s">
        <v>167</v>
      </c>
      <c r="P1133" s="2" t="s">
        <v>29</v>
      </c>
      <c r="Q1133" s="2" t="s">
        <v>3376</v>
      </c>
      <c r="R1133" s="2" t="s">
        <v>3377</v>
      </c>
      <c r="S1133" s="2" t="s">
        <v>3378</v>
      </c>
    </row>
    <row r="1134" spans="1:19" x14ac:dyDescent="0.3">
      <c r="A1134" s="2">
        <v>19799</v>
      </c>
      <c r="B1134" s="2" t="s">
        <v>1702</v>
      </c>
      <c r="C1134" s="2" t="s">
        <v>1703</v>
      </c>
      <c r="D1134" s="2" t="s">
        <v>2154</v>
      </c>
      <c r="E1134" s="2">
        <v>808</v>
      </c>
      <c r="F1134" s="2">
        <v>4</v>
      </c>
      <c r="G1134" s="2">
        <v>2</v>
      </c>
      <c r="H1134" s="2">
        <v>2</v>
      </c>
      <c r="I1134" s="1">
        <v>43769.979548611111</v>
      </c>
      <c r="J1134" s="2" t="s">
        <v>1704</v>
      </c>
      <c r="K1134" s="2" t="s">
        <v>3708</v>
      </c>
      <c r="L1134" s="2">
        <v>1060</v>
      </c>
      <c r="M1134" s="2">
        <v>0</v>
      </c>
      <c r="N1134" s="2" t="s">
        <v>17</v>
      </c>
      <c r="O1134" s="2" t="s">
        <v>17</v>
      </c>
      <c r="P1134" s="2" t="s">
        <v>17</v>
      </c>
      <c r="Q1134" s="2" t="s">
        <v>1705</v>
      </c>
      <c r="R1134" s="2" t="s">
        <v>17</v>
      </c>
      <c r="S1134" s="2" t="s">
        <v>1706</v>
      </c>
    </row>
    <row r="1135" spans="1:19" x14ac:dyDescent="0.3">
      <c r="A1135" s="2">
        <v>2963</v>
      </c>
      <c r="B1135" s="2" t="s">
        <v>1519</v>
      </c>
      <c r="C1135" s="2" t="s">
        <v>1520</v>
      </c>
      <c r="D1135" s="2" t="s">
        <v>1538</v>
      </c>
      <c r="E1135" s="2">
        <v>678</v>
      </c>
      <c r="F1135" s="2">
        <v>97</v>
      </c>
      <c r="G1135" s="2">
        <v>97</v>
      </c>
      <c r="H1135" s="2">
        <v>0</v>
      </c>
      <c r="I1135" s="1">
        <v>43795.419456018521</v>
      </c>
      <c r="J1135" s="2" t="s">
        <v>1522</v>
      </c>
      <c r="K1135" s="2" t="s">
        <v>1539</v>
      </c>
      <c r="L1135" s="2">
        <v>97</v>
      </c>
      <c r="M1135" s="2">
        <v>0</v>
      </c>
      <c r="N1135" s="2" t="s">
        <v>33</v>
      </c>
      <c r="O1135" s="2" t="s">
        <v>28</v>
      </c>
      <c r="P1135" s="2" t="s">
        <v>29</v>
      </c>
      <c r="Q1135" s="2" t="s">
        <v>1523</v>
      </c>
      <c r="R1135" s="2" t="s">
        <v>1524</v>
      </c>
      <c r="S1135" s="2" t="s">
        <v>1525</v>
      </c>
    </row>
    <row r="1136" spans="1:19" x14ac:dyDescent="0.3">
      <c r="A1136" s="2">
        <v>8475</v>
      </c>
      <c r="B1136" s="2" t="s">
        <v>1193</v>
      </c>
      <c r="C1136" s="2" t="s">
        <v>228</v>
      </c>
      <c r="D1136" s="2" t="s">
        <v>1581</v>
      </c>
      <c r="E1136" s="2">
        <v>467</v>
      </c>
      <c r="F1136" s="2">
        <v>1</v>
      </c>
      <c r="G1136" s="2">
        <v>0</v>
      </c>
      <c r="H1136" s="2">
        <v>1</v>
      </c>
      <c r="I1136" s="1">
        <v>43857.900219907409</v>
      </c>
      <c r="J1136" s="2" t="s">
        <v>1194</v>
      </c>
      <c r="K1136" s="2" t="s">
        <v>2568</v>
      </c>
      <c r="L1136" s="2">
        <v>75</v>
      </c>
      <c r="M1136" s="2">
        <v>0</v>
      </c>
      <c r="N1136" s="2" t="s">
        <v>17</v>
      </c>
      <c r="O1136" s="2" t="s">
        <v>17</v>
      </c>
      <c r="P1136" s="2" t="s">
        <v>17</v>
      </c>
      <c r="Q1136" s="2"/>
      <c r="R1136" s="2"/>
      <c r="S1136" s="2"/>
    </row>
    <row r="1137" spans="1:19" x14ac:dyDescent="0.3">
      <c r="A1137" s="2">
        <v>36099</v>
      </c>
      <c r="B1137" s="2" t="s">
        <v>3797</v>
      </c>
      <c r="C1137" s="2" t="s">
        <v>3798</v>
      </c>
      <c r="D1137" s="2" t="s">
        <v>3758</v>
      </c>
      <c r="E1137" s="2">
        <v>3922</v>
      </c>
      <c r="F1137" s="2">
        <v>28</v>
      </c>
      <c r="G1137" s="2">
        <v>13</v>
      </c>
      <c r="H1137" s="2">
        <v>15</v>
      </c>
      <c r="I1137" s="1">
        <v>43033.792337962965</v>
      </c>
      <c r="J1137" s="2" t="s">
        <v>3799</v>
      </c>
      <c r="K1137" s="2" t="s">
        <v>4570</v>
      </c>
      <c r="L1137" s="2">
        <v>89</v>
      </c>
      <c r="M1137" s="2">
        <v>0</v>
      </c>
      <c r="N1137" s="2" t="s">
        <v>33</v>
      </c>
      <c r="O1137" s="2" t="s">
        <v>28</v>
      </c>
      <c r="P1137" s="2" t="s">
        <v>29</v>
      </c>
      <c r="Q1137" s="2" t="s">
        <v>3742</v>
      </c>
      <c r="R1137" s="2" t="s">
        <v>3740</v>
      </c>
      <c r="S1137" s="2" t="s">
        <v>17</v>
      </c>
    </row>
    <row r="1138" spans="1:19" x14ac:dyDescent="0.3">
      <c r="A1138" s="2">
        <v>30974</v>
      </c>
      <c r="B1138" s="2" t="s">
        <v>3933</v>
      </c>
      <c r="C1138" s="2" t="s">
        <v>3934</v>
      </c>
      <c r="D1138" s="2" t="s">
        <v>4267</v>
      </c>
      <c r="E1138" s="2">
        <v>4398</v>
      </c>
      <c r="F1138" s="2">
        <v>4</v>
      </c>
      <c r="G1138" s="2">
        <v>2</v>
      </c>
      <c r="H1138" s="2">
        <v>2</v>
      </c>
      <c r="I1138" s="1">
        <v>42903.605370370373</v>
      </c>
      <c r="J1138" s="2" t="s">
        <v>3935</v>
      </c>
      <c r="K1138" s="2" t="s">
        <v>4346</v>
      </c>
      <c r="L1138" s="2">
        <v>96</v>
      </c>
      <c r="M1138" s="2">
        <v>0</v>
      </c>
      <c r="N1138" s="2" t="s">
        <v>33</v>
      </c>
      <c r="O1138" s="2" t="s">
        <v>28</v>
      </c>
      <c r="P1138" s="2" t="s">
        <v>29</v>
      </c>
      <c r="Q1138" s="2" t="s">
        <v>3936</v>
      </c>
      <c r="R1138" s="2" t="s">
        <v>3925</v>
      </c>
      <c r="S1138" s="2" t="s">
        <v>17</v>
      </c>
    </row>
    <row r="1139" spans="1:19" x14ac:dyDescent="0.3">
      <c r="A1139" s="2">
        <v>17482</v>
      </c>
      <c r="B1139" s="2" t="s">
        <v>3511</v>
      </c>
      <c r="C1139" s="2" t="s">
        <v>3512</v>
      </c>
      <c r="D1139" s="2" t="s">
        <v>3544</v>
      </c>
      <c r="E1139" s="2">
        <v>3097</v>
      </c>
      <c r="F1139" s="2">
        <v>89</v>
      </c>
      <c r="G1139" s="2">
        <v>89</v>
      </c>
      <c r="H1139" s="2">
        <v>0</v>
      </c>
      <c r="I1139" s="1">
        <v>43182.605937499997</v>
      </c>
      <c r="J1139" s="2" t="s">
        <v>3513</v>
      </c>
      <c r="K1139" s="2" t="s">
        <v>3545</v>
      </c>
      <c r="L1139" s="2">
        <v>89</v>
      </c>
      <c r="M1139" s="2">
        <v>3</v>
      </c>
      <c r="N1139" s="2" t="s">
        <v>33</v>
      </c>
      <c r="O1139" s="2" t="s">
        <v>28</v>
      </c>
      <c r="P1139" s="2" t="s">
        <v>29</v>
      </c>
      <c r="Q1139" s="2" t="s">
        <v>3514</v>
      </c>
      <c r="R1139" s="2" t="s">
        <v>3515</v>
      </c>
      <c r="S1139" s="2" t="s">
        <v>3516</v>
      </c>
    </row>
    <row r="1140" spans="1:19" x14ac:dyDescent="0.3">
      <c r="A1140" s="2">
        <v>5114</v>
      </c>
      <c r="B1140" s="2" t="s">
        <v>1977</v>
      </c>
      <c r="C1140" s="2" t="s">
        <v>1978</v>
      </c>
      <c r="D1140" s="2" t="s">
        <v>2013</v>
      </c>
      <c r="E1140" s="2">
        <v>993</v>
      </c>
      <c r="F1140" s="2">
        <v>66</v>
      </c>
      <c r="G1140" s="2">
        <v>66</v>
      </c>
      <c r="H1140" s="2">
        <v>0</v>
      </c>
      <c r="I1140" s="1">
        <v>43718.865231481483</v>
      </c>
      <c r="J1140" s="2" t="s">
        <v>1979</v>
      </c>
      <c r="K1140" s="2" t="s">
        <v>2020</v>
      </c>
      <c r="L1140" s="2">
        <v>66</v>
      </c>
      <c r="M1140" s="2">
        <v>0</v>
      </c>
      <c r="N1140" s="2" t="s">
        <v>17</v>
      </c>
      <c r="O1140" s="2" t="s">
        <v>17</v>
      </c>
      <c r="P1140" s="2" t="s">
        <v>17</v>
      </c>
      <c r="Q1140" s="2"/>
      <c r="R1140" s="2"/>
      <c r="S1140" s="2"/>
    </row>
    <row r="1141" spans="1:19" x14ac:dyDescent="0.3">
      <c r="A1141" s="2">
        <v>14871</v>
      </c>
      <c r="B1141" s="2" t="s">
        <v>2528</v>
      </c>
      <c r="C1141" s="2" t="s">
        <v>1225</v>
      </c>
      <c r="D1141" s="2" t="s">
        <v>2553</v>
      </c>
      <c r="E1141" s="2">
        <v>1463</v>
      </c>
      <c r="F1141" s="2">
        <v>84</v>
      </c>
      <c r="G1141" s="2">
        <v>0</v>
      </c>
      <c r="H1141" s="2">
        <v>84</v>
      </c>
      <c r="I1141" s="1">
        <v>43565.700636574074</v>
      </c>
      <c r="J1141" s="2" t="s">
        <v>2529</v>
      </c>
      <c r="K1141" s="2" t="s">
        <v>3352</v>
      </c>
      <c r="L1141" s="2">
        <v>84</v>
      </c>
      <c r="M1141" s="2">
        <v>0</v>
      </c>
      <c r="N1141" s="2" t="s">
        <v>17</v>
      </c>
      <c r="O1141" s="2" t="s">
        <v>17</v>
      </c>
      <c r="P1141" s="2" t="s">
        <v>17</v>
      </c>
      <c r="Q1141" s="2"/>
      <c r="R1141" s="2"/>
      <c r="S1141" s="2"/>
    </row>
    <row r="1142" spans="1:19" x14ac:dyDescent="0.3">
      <c r="A1142" s="2">
        <v>2834</v>
      </c>
      <c r="B1142" s="2" t="s">
        <v>1403</v>
      </c>
      <c r="C1142" s="2" t="s">
        <v>1404</v>
      </c>
      <c r="D1142" s="2" t="s">
        <v>1504</v>
      </c>
      <c r="E1142" s="2">
        <v>628</v>
      </c>
      <c r="F1142" s="2">
        <v>24</v>
      </c>
      <c r="G1142" s="2">
        <v>16</v>
      </c>
      <c r="H1142" s="2">
        <v>8</v>
      </c>
      <c r="I1142" s="1">
        <v>43829.421296296299</v>
      </c>
      <c r="J1142" s="2" t="s">
        <v>1405</v>
      </c>
      <c r="K1142" s="2" t="s">
        <v>1505</v>
      </c>
      <c r="L1142" s="2">
        <v>1241</v>
      </c>
      <c r="M1142" s="2">
        <v>0</v>
      </c>
      <c r="N1142" s="2" t="s">
        <v>33</v>
      </c>
      <c r="O1142" s="2" t="s">
        <v>28</v>
      </c>
      <c r="P1142" s="2" t="s">
        <v>29</v>
      </c>
      <c r="Q1142" s="2" t="s">
        <v>1406</v>
      </c>
      <c r="R1142" s="2" t="s">
        <v>1407</v>
      </c>
      <c r="S1142" s="2" t="s">
        <v>1408</v>
      </c>
    </row>
    <row r="1143" spans="1:19" x14ac:dyDescent="0.3">
      <c r="A1143" s="2">
        <v>17014</v>
      </c>
      <c r="B1143" s="2" t="s">
        <v>3379</v>
      </c>
      <c r="C1143" s="2" t="s">
        <v>3380</v>
      </c>
      <c r="D1143" s="2" t="s">
        <v>3407</v>
      </c>
      <c r="E1143" s="2">
        <v>2589</v>
      </c>
      <c r="F1143" s="2">
        <v>84</v>
      </c>
      <c r="G1143" s="2">
        <v>84</v>
      </c>
      <c r="H1143" s="2">
        <v>0</v>
      </c>
      <c r="I1143" s="1">
        <v>43299.71130787037</v>
      </c>
      <c r="J1143" s="2" t="s">
        <v>3381</v>
      </c>
      <c r="K1143" s="2" t="s">
        <v>3499</v>
      </c>
      <c r="L1143" s="2">
        <v>84</v>
      </c>
      <c r="M1143" s="2">
        <v>0</v>
      </c>
      <c r="N1143" s="2" t="s">
        <v>17</v>
      </c>
      <c r="O1143" s="2" t="s">
        <v>17</v>
      </c>
      <c r="P1143" s="2" t="s">
        <v>17</v>
      </c>
      <c r="Q1143" s="2"/>
      <c r="R1143" s="2"/>
      <c r="S1143" s="2"/>
    </row>
    <row r="1144" spans="1:19" x14ac:dyDescent="0.3">
      <c r="A1144" s="2">
        <v>1802</v>
      </c>
      <c r="B1144" s="2" t="s">
        <v>1066</v>
      </c>
      <c r="C1144" s="2" t="s">
        <v>1067</v>
      </c>
      <c r="D1144" s="2" t="s">
        <v>1213</v>
      </c>
      <c r="E1144" s="2">
        <v>398</v>
      </c>
      <c r="F1144" s="2">
        <v>500</v>
      </c>
      <c r="G1144" s="2">
        <v>454</v>
      </c>
      <c r="H1144" s="2">
        <v>46</v>
      </c>
      <c r="I1144" s="1">
        <v>43867.568414351852</v>
      </c>
      <c r="J1144" s="2" t="s">
        <v>1069</v>
      </c>
      <c r="K1144" s="2" t="s">
        <v>1214</v>
      </c>
      <c r="L1144" s="2">
        <v>564</v>
      </c>
      <c r="M1144" s="2">
        <v>1</v>
      </c>
      <c r="N1144" s="2" t="s">
        <v>55</v>
      </c>
      <c r="O1144" s="2" t="s">
        <v>28</v>
      </c>
      <c r="P1144" s="2" t="s">
        <v>29</v>
      </c>
      <c r="Q1144" s="2" t="s">
        <v>1070</v>
      </c>
      <c r="R1144" s="2" t="s">
        <v>1071</v>
      </c>
      <c r="S1144" s="2" t="s">
        <v>1072</v>
      </c>
    </row>
    <row r="1145" spans="1:19" x14ac:dyDescent="0.3">
      <c r="A1145" s="2">
        <v>24032</v>
      </c>
      <c r="B1145" s="2" t="s">
        <v>3883</v>
      </c>
      <c r="C1145" s="2" t="s">
        <v>3884</v>
      </c>
      <c r="D1145" s="2" t="s">
        <v>3920</v>
      </c>
      <c r="E1145" s="2">
        <v>4269</v>
      </c>
      <c r="F1145" s="2">
        <v>73</v>
      </c>
      <c r="G1145" s="2">
        <v>73</v>
      </c>
      <c r="H1145" s="2">
        <v>0</v>
      </c>
      <c r="I1145" s="1">
        <v>42955.617094895832</v>
      </c>
      <c r="J1145" s="2" t="s">
        <v>3885</v>
      </c>
      <c r="K1145" s="2" t="s">
        <v>3921</v>
      </c>
      <c r="L1145" s="2">
        <v>73</v>
      </c>
      <c r="M1145" s="2">
        <v>0</v>
      </c>
      <c r="N1145" s="2" t="s">
        <v>55</v>
      </c>
      <c r="O1145" s="2" t="s">
        <v>28</v>
      </c>
      <c r="P1145" s="2" t="s">
        <v>29</v>
      </c>
      <c r="Q1145" s="2" t="s">
        <v>3886</v>
      </c>
      <c r="R1145" s="2" t="s">
        <v>3872</v>
      </c>
      <c r="S1145" s="2" t="s">
        <v>3887</v>
      </c>
    </row>
    <row r="1146" spans="1:19" x14ac:dyDescent="0.3">
      <c r="A1146" s="2">
        <v>21405</v>
      </c>
      <c r="B1146" s="2" t="s">
        <v>3444</v>
      </c>
      <c r="C1146" s="2" t="s">
        <v>3445</v>
      </c>
      <c r="D1146" s="2" t="s">
        <v>3560</v>
      </c>
      <c r="E1146" s="2">
        <v>3016</v>
      </c>
      <c r="F1146" s="2">
        <v>2</v>
      </c>
      <c r="G1146" s="2">
        <v>1</v>
      </c>
      <c r="H1146" s="2">
        <v>1</v>
      </c>
      <c r="I1146" s="1">
        <v>43199.771747685183</v>
      </c>
      <c r="J1146" s="2" t="s">
        <v>3446</v>
      </c>
      <c r="K1146" s="2" t="s">
        <v>3816</v>
      </c>
      <c r="L1146" s="2">
        <v>126</v>
      </c>
      <c r="M1146" s="2">
        <v>0</v>
      </c>
      <c r="N1146" s="2" t="s">
        <v>17</v>
      </c>
      <c r="O1146" s="2" t="s">
        <v>17</v>
      </c>
      <c r="P1146" s="2" t="s">
        <v>17</v>
      </c>
      <c r="Q1146" s="2"/>
      <c r="R1146" s="2"/>
      <c r="S1146" s="2"/>
    </row>
    <row r="1147" spans="1:19" x14ac:dyDescent="0.3">
      <c r="A1147" s="2">
        <v>10282</v>
      </c>
      <c r="B1147" s="2" t="s">
        <v>2762</v>
      </c>
      <c r="C1147" s="2" t="s">
        <v>2763</v>
      </c>
      <c r="D1147" s="2" t="s">
        <v>2818</v>
      </c>
      <c r="E1147" s="2">
        <v>1785</v>
      </c>
      <c r="F1147" s="2">
        <v>1</v>
      </c>
      <c r="G1147" s="2">
        <v>1</v>
      </c>
      <c r="H1147" s="2">
        <v>0</v>
      </c>
      <c r="I1147" s="1">
        <v>43497.623113425929</v>
      </c>
      <c r="J1147" s="2" t="s">
        <v>2764</v>
      </c>
      <c r="K1147" s="2" t="s">
        <v>2819</v>
      </c>
      <c r="L1147" s="2">
        <v>296</v>
      </c>
      <c r="M1147" s="2">
        <v>0</v>
      </c>
      <c r="N1147" s="2" t="s">
        <v>33</v>
      </c>
      <c r="O1147" s="2" t="s">
        <v>28</v>
      </c>
      <c r="P1147" s="2" t="s">
        <v>29</v>
      </c>
      <c r="Q1147" s="2" t="s">
        <v>2765</v>
      </c>
      <c r="R1147" s="2" t="s">
        <v>2766</v>
      </c>
      <c r="S1147" s="2" t="s">
        <v>2767</v>
      </c>
    </row>
    <row r="1148" spans="1:19" x14ac:dyDescent="0.3">
      <c r="A1148" s="2">
        <v>12157</v>
      </c>
      <c r="B1148" s="2" t="s">
        <v>2791</v>
      </c>
      <c r="C1148" s="2" t="s">
        <v>2792</v>
      </c>
      <c r="D1148" s="2" t="s">
        <v>3034</v>
      </c>
      <c r="E1148" s="2">
        <v>1796</v>
      </c>
      <c r="F1148" s="2">
        <v>4</v>
      </c>
      <c r="G1148" s="2">
        <v>4</v>
      </c>
      <c r="H1148" s="2">
        <v>0</v>
      </c>
      <c r="I1148" s="1">
        <v>43492.601076388892</v>
      </c>
      <c r="J1148" s="2" t="s">
        <v>2793</v>
      </c>
      <c r="K1148" s="2" t="s">
        <v>3035</v>
      </c>
      <c r="L1148" s="2">
        <v>120</v>
      </c>
      <c r="M1148" s="2">
        <v>0</v>
      </c>
      <c r="N1148" s="2" t="s">
        <v>2794</v>
      </c>
      <c r="O1148" s="2" t="s">
        <v>2738</v>
      </c>
      <c r="P1148" s="2" t="s">
        <v>408</v>
      </c>
      <c r="Q1148" s="2" t="s">
        <v>2795</v>
      </c>
      <c r="R1148" s="2" t="s">
        <v>2796</v>
      </c>
      <c r="S1148" s="2" t="s">
        <v>2797</v>
      </c>
    </row>
    <row r="1149" spans="1:19" x14ac:dyDescent="0.3">
      <c r="A1149" s="2">
        <v>1264</v>
      </c>
      <c r="B1149" s="2" t="s">
        <v>972</v>
      </c>
      <c r="C1149" s="2" t="s">
        <v>973</v>
      </c>
      <c r="D1149" s="2" t="s">
        <v>974</v>
      </c>
      <c r="E1149" s="2">
        <v>370</v>
      </c>
      <c r="F1149" s="2">
        <v>72</v>
      </c>
      <c r="G1149" s="2">
        <v>36</v>
      </c>
      <c r="H1149" s="2">
        <v>36</v>
      </c>
      <c r="I1149" s="1">
        <v>43872.92374997685</v>
      </c>
      <c r="J1149" s="2" t="s">
        <v>975</v>
      </c>
      <c r="K1149" s="2" t="s">
        <v>976</v>
      </c>
      <c r="L1149" s="2">
        <v>188</v>
      </c>
      <c r="M1149" s="2">
        <v>0</v>
      </c>
      <c r="N1149" s="2" t="s">
        <v>17</v>
      </c>
      <c r="O1149" s="2" t="s">
        <v>17</v>
      </c>
      <c r="P1149" s="2" t="s">
        <v>17</v>
      </c>
      <c r="Q1149" s="2"/>
      <c r="R1149" s="2"/>
      <c r="S1149" s="2"/>
    </row>
    <row r="1150" spans="1:19" x14ac:dyDescent="0.3">
      <c r="A1150" s="2">
        <v>28547</v>
      </c>
      <c r="B1150" s="2" t="s">
        <v>3777</v>
      </c>
      <c r="C1150" s="2" t="s">
        <v>228</v>
      </c>
      <c r="D1150" s="2" t="s">
        <v>3902</v>
      </c>
      <c r="E1150" s="2">
        <v>4129</v>
      </c>
      <c r="F1150" s="2">
        <v>1</v>
      </c>
      <c r="G1150" s="2">
        <v>1</v>
      </c>
      <c r="H1150" s="2">
        <v>0</v>
      </c>
      <c r="I1150" s="1">
        <v>42997.724178240744</v>
      </c>
      <c r="J1150" s="2" t="s">
        <v>3778</v>
      </c>
      <c r="K1150" s="2" t="s">
        <v>4190</v>
      </c>
      <c r="L1150" s="2">
        <v>194</v>
      </c>
      <c r="M1150" s="2">
        <v>0</v>
      </c>
      <c r="N1150" s="2" t="s">
        <v>17</v>
      </c>
      <c r="O1150" s="2" t="s">
        <v>17</v>
      </c>
      <c r="P1150" s="2" t="s">
        <v>17</v>
      </c>
      <c r="Q1150" s="2"/>
      <c r="R1150" s="2"/>
      <c r="S1150" s="2"/>
    </row>
    <row r="1151" spans="1:19" x14ac:dyDescent="0.3">
      <c r="A1151" s="2">
        <v>17593</v>
      </c>
      <c r="B1151" s="2" t="s">
        <v>149</v>
      </c>
      <c r="C1151" s="2" t="s">
        <v>150</v>
      </c>
      <c r="D1151" s="2" t="s">
        <v>2199</v>
      </c>
      <c r="E1151" s="2">
        <v>77</v>
      </c>
      <c r="F1151" s="2">
        <v>2</v>
      </c>
      <c r="G1151" s="2">
        <v>1</v>
      </c>
      <c r="H1151" s="2">
        <v>1</v>
      </c>
      <c r="I1151" s="1">
        <v>43916.71707175926</v>
      </c>
      <c r="J1151" s="2" t="s">
        <v>152</v>
      </c>
      <c r="K1151" s="2" t="s">
        <v>3552</v>
      </c>
      <c r="L1151" s="2">
        <v>253</v>
      </c>
      <c r="M1151" s="2">
        <v>0</v>
      </c>
      <c r="N1151" s="2" t="s">
        <v>17</v>
      </c>
      <c r="O1151" s="2" t="s">
        <v>17</v>
      </c>
      <c r="P1151" s="2" t="s">
        <v>17</v>
      </c>
      <c r="Q1151" s="2"/>
      <c r="R1151" s="2"/>
      <c r="S1151" s="2"/>
    </row>
    <row r="1152" spans="1:19" x14ac:dyDescent="0.3">
      <c r="A1152" s="2">
        <v>4199</v>
      </c>
      <c r="B1152" s="2" t="s">
        <v>1684</v>
      </c>
      <c r="C1152" s="2" t="s">
        <v>1685</v>
      </c>
      <c r="D1152" s="2" t="s">
        <v>1838</v>
      </c>
      <c r="E1152" s="2">
        <v>805</v>
      </c>
      <c r="F1152" s="2">
        <v>53</v>
      </c>
      <c r="G1152" s="2">
        <v>53</v>
      </c>
      <c r="H1152" s="2">
        <v>0</v>
      </c>
      <c r="I1152" s="1">
        <v>43769.978101851855</v>
      </c>
      <c r="J1152" s="2" t="s">
        <v>1686</v>
      </c>
      <c r="K1152" s="2" t="s">
        <v>1839</v>
      </c>
      <c r="L1152" s="2">
        <v>53</v>
      </c>
      <c r="M1152" s="2">
        <v>1</v>
      </c>
      <c r="N1152" s="2" t="s">
        <v>55</v>
      </c>
      <c r="O1152" s="2" t="s">
        <v>28</v>
      </c>
      <c r="P1152" s="2" t="s">
        <v>29</v>
      </c>
      <c r="Q1152" s="2" t="s">
        <v>1687</v>
      </c>
      <c r="R1152" s="2" t="s">
        <v>1688</v>
      </c>
      <c r="S1152" s="2" t="s">
        <v>1689</v>
      </c>
    </row>
    <row r="1153" spans="1:19" x14ac:dyDescent="0.3">
      <c r="A1153" s="2">
        <v>11774</v>
      </c>
      <c r="B1153" s="2" t="s">
        <v>2530</v>
      </c>
      <c r="C1153" s="2" t="s">
        <v>2531</v>
      </c>
      <c r="D1153" s="2" t="s">
        <v>2590</v>
      </c>
      <c r="E1153" s="2">
        <v>1472</v>
      </c>
      <c r="F1153" s="2">
        <v>11</v>
      </c>
      <c r="G1153" s="2">
        <v>8</v>
      </c>
      <c r="H1153" s="2">
        <v>3</v>
      </c>
      <c r="I1153" s="1">
        <v>43564.140914351854</v>
      </c>
      <c r="J1153" s="2" t="s">
        <v>2532</v>
      </c>
      <c r="K1153" s="2" t="s">
        <v>2998</v>
      </c>
      <c r="L1153" s="2">
        <v>80</v>
      </c>
      <c r="M1153" s="2">
        <v>0</v>
      </c>
      <c r="N1153" s="2" t="s">
        <v>33</v>
      </c>
      <c r="O1153" s="2" t="s">
        <v>28</v>
      </c>
      <c r="P1153" s="2" t="s">
        <v>29</v>
      </c>
      <c r="Q1153" s="2" t="s">
        <v>2533</v>
      </c>
      <c r="R1153" s="2" t="s">
        <v>2505</v>
      </c>
      <c r="S1153" s="2" t="s">
        <v>17</v>
      </c>
    </row>
    <row r="1154" spans="1:19" x14ac:dyDescent="0.3">
      <c r="A1154" s="2">
        <v>2280</v>
      </c>
      <c r="B1154" s="2" t="s">
        <v>98</v>
      </c>
      <c r="C1154" s="2" t="s">
        <v>60</v>
      </c>
      <c r="D1154" s="2" t="s">
        <v>906</v>
      </c>
      <c r="E1154" s="2">
        <v>55</v>
      </c>
      <c r="F1154" s="2">
        <v>2</v>
      </c>
      <c r="G1154" s="2">
        <v>1</v>
      </c>
      <c r="H1154" s="2">
        <v>1</v>
      </c>
      <c r="I1154" s="1">
        <v>43920.569953703707</v>
      </c>
      <c r="J1154" s="2" t="s">
        <v>99</v>
      </c>
      <c r="K1154" s="2" t="s">
        <v>1343</v>
      </c>
      <c r="L1154" s="2">
        <v>161</v>
      </c>
      <c r="M1154" s="2">
        <v>0</v>
      </c>
      <c r="N1154" s="2" t="s">
        <v>17</v>
      </c>
      <c r="O1154" s="2" t="s">
        <v>17</v>
      </c>
      <c r="P1154" s="2" t="s">
        <v>17</v>
      </c>
      <c r="Q1154" s="2"/>
      <c r="R1154" s="2"/>
      <c r="S1154" s="2"/>
    </row>
    <row r="1155" spans="1:19" x14ac:dyDescent="0.3">
      <c r="A1155" s="2">
        <v>8383</v>
      </c>
      <c r="B1155" s="2" t="s">
        <v>1193</v>
      </c>
      <c r="C1155" s="2" t="s">
        <v>228</v>
      </c>
      <c r="D1155" s="2" t="s">
        <v>1309</v>
      </c>
      <c r="E1155" s="2">
        <v>467</v>
      </c>
      <c r="F1155" s="2">
        <v>2</v>
      </c>
      <c r="G1155" s="2">
        <v>1</v>
      </c>
      <c r="H1155" s="2">
        <v>1</v>
      </c>
      <c r="I1155" s="1">
        <v>43857.900219907409</v>
      </c>
      <c r="J1155" s="2" t="s">
        <v>1194</v>
      </c>
      <c r="K1155" s="2" t="s">
        <v>2551</v>
      </c>
      <c r="L1155" s="2">
        <v>89</v>
      </c>
      <c r="M1155" s="2">
        <v>0</v>
      </c>
      <c r="N1155" s="2" t="s">
        <v>17</v>
      </c>
      <c r="O1155" s="2" t="s">
        <v>17</v>
      </c>
      <c r="P1155" s="2" t="s">
        <v>17</v>
      </c>
      <c r="Q1155" s="2"/>
      <c r="R1155" s="2"/>
      <c r="S1155" s="2"/>
    </row>
    <row r="1156" spans="1:19" x14ac:dyDescent="0.3">
      <c r="A1156" s="2">
        <v>9111</v>
      </c>
      <c r="B1156" s="2" t="s">
        <v>2122</v>
      </c>
      <c r="C1156" s="2" t="s">
        <v>2123</v>
      </c>
      <c r="D1156" s="2" t="s">
        <v>2241</v>
      </c>
      <c r="E1156" s="2">
        <v>1137</v>
      </c>
      <c r="F1156" s="2">
        <v>2</v>
      </c>
      <c r="G1156" s="2">
        <v>1</v>
      </c>
      <c r="H1156" s="2">
        <v>1</v>
      </c>
      <c r="I1156" s="1">
        <v>43690.514837962961</v>
      </c>
      <c r="J1156" s="2" t="s">
        <v>2124</v>
      </c>
      <c r="K1156" s="2" t="s">
        <v>2650</v>
      </c>
      <c r="L1156" s="2">
        <v>98</v>
      </c>
      <c r="M1156" s="2">
        <v>0</v>
      </c>
      <c r="N1156" s="2" t="s">
        <v>17</v>
      </c>
      <c r="O1156" s="2" t="s">
        <v>17</v>
      </c>
      <c r="P1156" s="2" t="s">
        <v>17</v>
      </c>
      <c r="Q1156" s="2"/>
      <c r="R1156" s="2"/>
      <c r="S1156" s="2"/>
    </row>
    <row r="1157" spans="1:19" x14ac:dyDescent="0.3">
      <c r="A1157" s="2">
        <v>12163</v>
      </c>
      <c r="B1157" s="2" t="s">
        <v>2754</v>
      </c>
      <c r="C1157" s="2" t="s">
        <v>2755</v>
      </c>
      <c r="D1157" s="2" t="s">
        <v>3036</v>
      </c>
      <c r="E1157" s="2">
        <v>1734</v>
      </c>
      <c r="F1157" s="2">
        <v>5</v>
      </c>
      <c r="G1157" s="2">
        <v>3</v>
      </c>
      <c r="H1157" s="2">
        <v>2</v>
      </c>
      <c r="I1157" s="1">
        <v>43511.494108796294</v>
      </c>
      <c r="J1157" s="2" t="s">
        <v>2756</v>
      </c>
      <c r="K1157" s="2" t="s">
        <v>3037</v>
      </c>
      <c r="L1157" s="2">
        <v>74</v>
      </c>
      <c r="M1157" s="2">
        <v>0</v>
      </c>
      <c r="N1157" s="2" t="s">
        <v>701</v>
      </c>
      <c r="O1157" s="2" t="s">
        <v>28</v>
      </c>
      <c r="P1157" s="2" t="s">
        <v>29</v>
      </c>
      <c r="Q1157" s="2" t="s">
        <v>2757</v>
      </c>
      <c r="R1157" s="2" t="s">
        <v>2758</v>
      </c>
      <c r="S1157" s="2" t="s">
        <v>2759</v>
      </c>
    </row>
    <row r="1158" spans="1:19" x14ac:dyDescent="0.3">
      <c r="A1158" s="2">
        <v>7225</v>
      </c>
      <c r="B1158" s="2" t="s">
        <v>1625</v>
      </c>
      <c r="C1158" s="2" t="s">
        <v>1626</v>
      </c>
      <c r="D1158" s="2" t="s">
        <v>1743</v>
      </c>
      <c r="E1158" s="2">
        <v>749</v>
      </c>
      <c r="F1158" s="2">
        <v>71</v>
      </c>
      <c r="G1158" s="2">
        <v>60</v>
      </c>
      <c r="H1158" s="2">
        <v>11</v>
      </c>
      <c r="I1158" s="1">
        <v>43781.634965277779</v>
      </c>
      <c r="J1158" s="2" t="s">
        <v>1627</v>
      </c>
      <c r="K1158" s="2" t="s">
        <v>2366</v>
      </c>
      <c r="L1158" s="2">
        <v>249</v>
      </c>
      <c r="M1158" s="2">
        <v>0</v>
      </c>
      <c r="N1158" s="2" t="s">
        <v>17</v>
      </c>
      <c r="O1158" s="2" t="s">
        <v>17</v>
      </c>
      <c r="P1158" s="2" t="s">
        <v>17</v>
      </c>
      <c r="Q1158" s="2"/>
      <c r="R1158" s="2"/>
      <c r="S1158" s="2"/>
    </row>
    <row r="1159" spans="1:19" x14ac:dyDescent="0.3">
      <c r="A1159" s="2">
        <v>6622</v>
      </c>
      <c r="B1159" s="2" t="s">
        <v>1562</v>
      </c>
      <c r="C1159" s="2" t="s">
        <v>1563</v>
      </c>
      <c r="D1159" s="2" t="s">
        <v>1887</v>
      </c>
      <c r="E1159" s="2">
        <v>715</v>
      </c>
      <c r="F1159" s="2">
        <v>7</v>
      </c>
      <c r="G1159" s="2">
        <v>3</v>
      </c>
      <c r="H1159" s="2">
        <v>4</v>
      </c>
      <c r="I1159" s="1">
        <v>43791.434270833335</v>
      </c>
      <c r="J1159" s="2" t="s">
        <v>1564</v>
      </c>
      <c r="K1159" s="2" t="s">
        <v>2267</v>
      </c>
      <c r="L1159" s="2">
        <v>179</v>
      </c>
      <c r="M1159" s="2">
        <v>0</v>
      </c>
      <c r="N1159" s="2" t="s">
        <v>17</v>
      </c>
      <c r="O1159" s="2" t="s">
        <v>17</v>
      </c>
      <c r="P1159" s="2" t="s">
        <v>17</v>
      </c>
      <c r="Q1159" s="2" t="s">
        <v>1565</v>
      </c>
      <c r="R1159" s="2" t="s">
        <v>17</v>
      </c>
      <c r="S1159" s="2" t="s">
        <v>1566</v>
      </c>
    </row>
    <row r="1160" spans="1:19" x14ac:dyDescent="0.3">
      <c r="A1160" s="2">
        <v>18927</v>
      </c>
      <c r="B1160" s="2" t="s">
        <v>2986</v>
      </c>
      <c r="C1160" s="2" t="s">
        <v>2864</v>
      </c>
      <c r="D1160" s="2" t="s">
        <v>3522</v>
      </c>
      <c r="E1160" s="2">
        <v>2122</v>
      </c>
      <c r="F1160" s="2">
        <v>61</v>
      </c>
      <c r="G1160" s="2">
        <v>61</v>
      </c>
      <c r="H1160" s="2">
        <v>0</v>
      </c>
      <c r="I1160" s="1">
        <v>43425.603055555555</v>
      </c>
      <c r="J1160" s="2" t="s">
        <v>2987</v>
      </c>
      <c r="K1160" s="2" t="s">
        <v>3636</v>
      </c>
      <c r="L1160" s="2">
        <v>61</v>
      </c>
      <c r="M1160" s="2">
        <v>0</v>
      </c>
      <c r="N1160" s="2" t="s">
        <v>17</v>
      </c>
      <c r="O1160" s="2" t="s">
        <v>17</v>
      </c>
      <c r="P1160" s="2" t="s">
        <v>17</v>
      </c>
      <c r="Q1160" s="2"/>
      <c r="R1160" s="2"/>
      <c r="S1160" s="2"/>
    </row>
    <row r="1161" spans="1:19" x14ac:dyDescent="0.3">
      <c r="A1161" s="2">
        <v>26769</v>
      </c>
      <c r="B1161" s="2" t="s">
        <v>1969</v>
      </c>
      <c r="C1161" s="2" t="s">
        <v>228</v>
      </c>
      <c r="D1161" s="2" t="s">
        <v>2330</v>
      </c>
      <c r="E1161" s="2">
        <v>987</v>
      </c>
      <c r="F1161" s="2">
        <v>1</v>
      </c>
      <c r="G1161" s="2">
        <v>0</v>
      </c>
      <c r="H1161" s="2">
        <v>1</v>
      </c>
      <c r="I1161" s="1">
        <v>43731.648379629631</v>
      </c>
      <c r="J1161" s="2" t="s">
        <v>1970</v>
      </c>
      <c r="K1161" s="2" t="s">
        <v>4084</v>
      </c>
      <c r="L1161" s="2">
        <v>211</v>
      </c>
      <c r="M1161" s="2">
        <v>0</v>
      </c>
      <c r="N1161" s="2" t="s">
        <v>17</v>
      </c>
      <c r="O1161" s="2" t="s">
        <v>17</v>
      </c>
      <c r="P1161" s="2" t="s">
        <v>17</v>
      </c>
      <c r="Q1161" s="2"/>
      <c r="R1161" s="2"/>
      <c r="S1161" s="2"/>
    </row>
    <row r="1162" spans="1:19" x14ac:dyDescent="0.3">
      <c r="A1162" s="2">
        <v>15834</v>
      </c>
      <c r="B1162" s="2" t="s">
        <v>2528</v>
      </c>
      <c r="C1162" s="2" t="s">
        <v>1225</v>
      </c>
      <c r="D1162" s="2" t="s">
        <v>2579</v>
      </c>
      <c r="E1162" s="2">
        <v>1463</v>
      </c>
      <c r="F1162" s="2">
        <v>71</v>
      </c>
      <c r="G1162" s="2">
        <v>0</v>
      </c>
      <c r="H1162" s="2">
        <v>71</v>
      </c>
      <c r="I1162" s="1">
        <v>43565.700636574074</v>
      </c>
      <c r="J1162" s="2" t="s">
        <v>2529</v>
      </c>
      <c r="K1162" s="2" t="s">
        <v>3424</v>
      </c>
      <c r="L1162" s="2">
        <v>71</v>
      </c>
      <c r="M1162" s="2">
        <v>0</v>
      </c>
      <c r="N1162" s="2" t="s">
        <v>17</v>
      </c>
      <c r="O1162" s="2" t="s">
        <v>17</v>
      </c>
      <c r="P1162" s="2" t="s">
        <v>17</v>
      </c>
      <c r="Q1162" s="2"/>
      <c r="R1162" s="2"/>
      <c r="S1162" s="2"/>
    </row>
    <row r="1163" spans="1:19" x14ac:dyDescent="0.3">
      <c r="A1163" s="2">
        <v>15961</v>
      </c>
      <c r="B1163" s="2" t="s">
        <v>2528</v>
      </c>
      <c r="C1163" s="2" t="s">
        <v>1225</v>
      </c>
      <c r="D1163" s="2" t="s">
        <v>2597</v>
      </c>
      <c r="E1163" s="2">
        <v>1463</v>
      </c>
      <c r="F1163" s="2">
        <v>66</v>
      </c>
      <c r="G1163" s="2">
        <v>63</v>
      </c>
      <c r="H1163" s="2">
        <v>3</v>
      </c>
      <c r="I1163" s="1">
        <v>43565.700636574074</v>
      </c>
      <c r="J1163" s="2" t="s">
        <v>2529</v>
      </c>
      <c r="K1163" s="2" t="s">
        <v>3430</v>
      </c>
      <c r="L1163" s="2">
        <v>144</v>
      </c>
      <c r="M1163" s="2">
        <v>0</v>
      </c>
      <c r="N1163" s="2" t="s">
        <v>17</v>
      </c>
      <c r="O1163" s="2" t="s">
        <v>17</v>
      </c>
      <c r="P1163" s="2" t="s">
        <v>17</v>
      </c>
      <c r="Q1163" s="2"/>
      <c r="R1163" s="2"/>
      <c r="S1163" s="2"/>
    </row>
    <row r="1164" spans="1:19" x14ac:dyDescent="0.3">
      <c r="A1164" s="2">
        <v>17145</v>
      </c>
      <c r="B1164" s="2" t="s">
        <v>3379</v>
      </c>
      <c r="C1164" s="2" t="s">
        <v>3380</v>
      </c>
      <c r="D1164" s="2" t="s">
        <v>3406</v>
      </c>
      <c r="E1164" s="2">
        <v>2589</v>
      </c>
      <c r="F1164" s="2">
        <v>71</v>
      </c>
      <c r="G1164" s="2">
        <v>71</v>
      </c>
      <c r="H1164" s="2">
        <v>0</v>
      </c>
      <c r="I1164" s="1">
        <v>43299.71130787037</v>
      </c>
      <c r="J1164" s="2" t="s">
        <v>3381</v>
      </c>
      <c r="K1164" s="2" t="s">
        <v>3518</v>
      </c>
      <c r="L1164" s="2">
        <v>71</v>
      </c>
      <c r="M1164" s="2">
        <v>0</v>
      </c>
      <c r="N1164" s="2" t="s">
        <v>17</v>
      </c>
      <c r="O1164" s="2" t="s">
        <v>17</v>
      </c>
      <c r="P1164" s="2" t="s">
        <v>17</v>
      </c>
      <c r="Q1164" s="2"/>
      <c r="R1164" s="2"/>
      <c r="S1164" s="2"/>
    </row>
    <row r="1165" spans="1:19" x14ac:dyDescent="0.3">
      <c r="A1165" s="2">
        <v>26856</v>
      </c>
      <c r="B1165" s="2" t="s">
        <v>1969</v>
      </c>
      <c r="C1165" s="2" t="s">
        <v>228</v>
      </c>
      <c r="D1165" s="2" t="s">
        <v>2341</v>
      </c>
      <c r="E1165" s="2">
        <v>987</v>
      </c>
      <c r="F1165" s="2">
        <v>1</v>
      </c>
      <c r="G1165" s="2">
        <v>0</v>
      </c>
      <c r="H1165" s="2">
        <v>1</v>
      </c>
      <c r="I1165" s="1">
        <v>43731.648379629631</v>
      </c>
      <c r="J1165" s="2" t="s">
        <v>1970</v>
      </c>
      <c r="K1165" s="2" t="s">
        <v>4090</v>
      </c>
      <c r="L1165" s="2">
        <v>778</v>
      </c>
      <c r="M1165" s="2">
        <v>0</v>
      </c>
      <c r="N1165" s="2" t="s">
        <v>17</v>
      </c>
      <c r="O1165" s="2" t="s">
        <v>17</v>
      </c>
      <c r="P1165" s="2" t="s">
        <v>17</v>
      </c>
      <c r="Q1165" s="2"/>
      <c r="R1165" s="2"/>
      <c r="S1165" s="2"/>
    </row>
    <row r="1166" spans="1:19" x14ac:dyDescent="0.3">
      <c r="A1166" s="2">
        <v>1270</v>
      </c>
      <c r="B1166" s="2" t="s">
        <v>982</v>
      </c>
      <c r="C1166" s="2" t="s">
        <v>983</v>
      </c>
      <c r="D1166" s="2" t="s">
        <v>984</v>
      </c>
      <c r="E1166" s="2">
        <v>368</v>
      </c>
      <c r="F1166" s="2">
        <v>2</v>
      </c>
      <c r="G1166" s="2">
        <v>1</v>
      </c>
      <c r="H1166" s="2">
        <v>1</v>
      </c>
      <c r="I1166" s="1">
        <v>43871.53410877315</v>
      </c>
      <c r="J1166" s="2" t="s">
        <v>985</v>
      </c>
      <c r="K1166" s="2" t="s">
        <v>986</v>
      </c>
      <c r="L1166" s="2">
        <v>180</v>
      </c>
      <c r="M1166" s="2">
        <v>0</v>
      </c>
      <c r="N1166" s="2" t="s">
        <v>17</v>
      </c>
      <c r="O1166" s="2" t="s">
        <v>17</v>
      </c>
      <c r="P1166" s="2" t="s">
        <v>17</v>
      </c>
      <c r="Q1166" s="2" t="s">
        <v>987</v>
      </c>
      <c r="R1166" s="2" t="s">
        <v>17</v>
      </c>
      <c r="S1166" s="2" t="s">
        <v>988</v>
      </c>
    </row>
    <row r="1167" spans="1:19" x14ac:dyDescent="0.3">
      <c r="A1167" s="2">
        <v>32912</v>
      </c>
      <c r="B1167" s="2" t="s">
        <v>2275</v>
      </c>
      <c r="C1167" s="2" t="s">
        <v>2276</v>
      </c>
      <c r="D1167" s="2" t="s">
        <v>4445</v>
      </c>
      <c r="E1167" s="2">
        <v>1257</v>
      </c>
      <c r="F1167" s="2">
        <v>2</v>
      </c>
      <c r="G1167" s="2">
        <v>1</v>
      </c>
      <c r="H1167" s="2">
        <v>1</v>
      </c>
      <c r="I1167" s="1">
        <v>43643.725520821761</v>
      </c>
      <c r="J1167" s="2" t="s">
        <v>2277</v>
      </c>
      <c r="K1167" s="2" t="s">
        <v>4446</v>
      </c>
      <c r="L1167" s="2">
        <v>99</v>
      </c>
      <c r="M1167" s="2">
        <v>0</v>
      </c>
      <c r="N1167" s="2" t="s">
        <v>55</v>
      </c>
      <c r="O1167" s="2" t="s">
        <v>28</v>
      </c>
      <c r="P1167" s="2" t="s">
        <v>29</v>
      </c>
      <c r="Q1167" s="2" t="s">
        <v>2278</v>
      </c>
      <c r="R1167" s="2" t="s">
        <v>2279</v>
      </c>
      <c r="S1167" s="2" t="s">
        <v>2280</v>
      </c>
    </row>
    <row r="1168" spans="1:19" x14ac:dyDescent="0.3">
      <c r="A1168" s="2">
        <v>26910</v>
      </c>
      <c r="B1168" s="2" t="s">
        <v>1969</v>
      </c>
      <c r="C1168" s="2" t="s">
        <v>228</v>
      </c>
      <c r="D1168" s="2" t="s">
        <v>2351</v>
      </c>
      <c r="E1168" s="2">
        <v>987</v>
      </c>
      <c r="F1168" s="2">
        <v>1</v>
      </c>
      <c r="G1168" s="2">
        <v>0</v>
      </c>
      <c r="H1168" s="2">
        <v>1</v>
      </c>
      <c r="I1168" s="1">
        <v>43731.648379629631</v>
      </c>
      <c r="J1168" s="2" t="s">
        <v>1970</v>
      </c>
      <c r="K1168" s="2" t="s">
        <v>4093</v>
      </c>
      <c r="L1168" s="2">
        <v>738</v>
      </c>
      <c r="M1168" s="2">
        <v>0</v>
      </c>
      <c r="N1168" s="2" t="s">
        <v>17</v>
      </c>
      <c r="O1168" s="2" t="s">
        <v>17</v>
      </c>
      <c r="P1168" s="2" t="s">
        <v>17</v>
      </c>
      <c r="Q1168" s="2"/>
      <c r="R1168" s="2"/>
      <c r="S1168" s="2"/>
    </row>
    <row r="1169" spans="1:19" x14ac:dyDescent="0.3">
      <c r="A1169" s="2">
        <v>26186</v>
      </c>
      <c r="B1169" s="2" t="s">
        <v>2693</v>
      </c>
      <c r="C1169" s="2" t="s">
        <v>2694</v>
      </c>
      <c r="D1169" s="2" t="s">
        <v>2994</v>
      </c>
      <c r="E1169" s="2">
        <v>1616</v>
      </c>
      <c r="F1169" s="2">
        <v>5</v>
      </c>
      <c r="G1169" s="2">
        <v>3</v>
      </c>
      <c r="H1169" s="2">
        <v>2</v>
      </c>
      <c r="I1169" s="1">
        <v>43532.4296412037</v>
      </c>
      <c r="J1169" s="2" t="s">
        <v>2695</v>
      </c>
      <c r="K1169" s="2" t="s">
        <v>4065</v>
      </c>
      <c r="L1169" s="2">
        <v>230</v>
      </c>
      <c r="M1169" s="2">
        <v>0</v>
      </c>
      <c r="N1169" s="2" t="s">
        <v>17</v>
      </c>
      <c r="O1169" s="2" t="s">
        <v>17</v>
      </c>
      <c r="P1169" s="2" t="s">
        <v>17</v>
      </c>
      <c r="Q1169" s="2" t="s">
        <v>2657</v>
      </c>
      <c r="R1169" s="2" t="s">
        <v>17</v>
      </c>
      <c r="S1169" s="2" t="s">
        <v>2658</v>
      </c>
    </row>
    <row r="1170" spans="1:19" x14ac:dyDescent="0.3">
      <c r="A1170" s="2">
        <v>28646</v>
      </c>
      <c r="B1170" s="2" t="s">
        <v>3777</v>
      </c>
      <c r="C1170" s="2" t="s">
        <v>228</v>
      </c>
      <c r="D1170" s="2" t="s">
        <v>4013</v>
      </c>
      <c r="E1170" s="2">
        <v>4129</v>
      </c>
      <c r="F1170" s="2">
        <v>8</v>
      </c>
      <c r="G1170" s="2">
        <v>4</v>
      </c>
      <c r="H1170" s="2">
        <v>4</v>
      </c>
      <c r="I1170" s="1">
        <v>42997.724178240744</v>
      </c>
      <c r="J1170" s="2" t="s">
        <v>3778</v>
      </c>
      <c r="K1170" s="2" t="s">
        <v>4195</v>
      </c>
      <c r="L1170" s="2">
        <v>42</v>
      </c>
      <c r="M1170" s="2">
        <v>0</v>
      </c>
      <c r="N1170" s="2" t="s">
        <v>17</v>
      </c>
      <c r="O1170" s="2" t="s">
        <v>17</v>
      </c>
      <c r="P1170" s="2" t="s">
        <v>17</v>
      </c>
      <c r="Q1170" s="2"/>
      <c r="R1170" s="2"/>
      <c r="S1170" s="2"/>
    </row>
    <row r="1171" spans="1:19" x14ac:dyDescent="0.3">
      <c r="A1171" s="2">
        <v>26969</v>
      </c>
      <c r="B1171" s="2" t="s">
        <v>1969</v>
      </c>
      <c r="C1171" s="2" t="s">
        <v>228</v>
      </c>
      <c r="D1171" s="2" t="s">
        <v>1948</v>
      </c>
      <c r="E1171" s="2">
        <v>987</v>
      </c>
      <c r="F1171" s="2">
        <v>10</v>
      </c>
      <c r="G1171" s="2">
        <v>10</v>
      </c>
      <c r="H1171" s="2">
        <v>0</v>
      </c>
      <c r="I1171" s="1">
        <v>43731.648379629631</v>
      </c>
      <c r="J1171" s="2" t="s">
        <v>1970</v>
      </c>
      <c r="K1171" s="2" t="s">
        <v>4098</v>
      </c>
      <c r="L1171" s="2">
        <v>62</v>
      </c>
      <c r="M1171" s="2">
        <v>0</v>
      </c>
      <c r="N1171" s="2" t="s">
        <v>17</v>
      </c>
      <c r="O1171" s="2" t="s">
        <v>17</v>
      </c>
      <c r="P1171" s="2" t="s">
        <v>17</v>
      </c>
      <c r="Q1171" s="2"/>
      <c r="R1171" s="2"/>
      <c r="S1171" s="2"/>
    </row>
    <row r="1172" spans="1:19" x14ac:dyDescent="0.3">
      <c r="A1172" s="2">
        <v>32611</v>
      </c>
      <c r="B1172" s="2" t="s">
        <v>3401</v>
      </c>
      <c r="C1172" s="2" t="s">
        <v>3402</v>
      </c>
      <c r="D1172" s="2" t="s">
        <v>3457</v>
      </c>
      <c r="E1172" s="2">
        <v>2695</v>
      </c>
      <c r="F1172" s="2">
        <v>23</v>
      </c>
      <c r="G1172" s="2">
        <v>23</v>
      </c>
      <c r="H1172" s="2">
        <v>0</v>
      </c>
      <c r="I1172" s="1">
        <v>43270.636319444442</v>
      </c>
      <c r="J1172" s="2" t="s">
        <v>3403</v>
      </c>
      <c r="K1172" s="2" t="s">
        <v>4428</v>
      </c>
      <c r="L1172" s="2">
        <v>71</v>
      </c>
      <c r="M1172" s="2">
        <v>0</v>
      </c>
      <c r="N1172" s="2" t="s">
        <v>17</v>
      </c>
      <c r="O1172" s="2" t="s">
        <v>17</v>
      </c>
      <c r="P1172" s="2" t="s">
        <v>17</v>
      </c>
      <c r="Q1172" s="2"/>
      <c r="R1172" s="2"/>
      <c r="S1172" s="2"/>
    </row>
    <row r="1173" spans="1:19" x14ac:dyDescent="0.3">
      <c r="A1173" s="2">
        <v>23929</v>
      </c>
      <c r="B1173" s="2" t="s">
        <v>2982</v>
      </c>
      <c r="C1173" s="2" t="s">
        <v>2983</v>
      </c>
      <c r="D1173" s="2" t="s">
        <v>3134</v>
      </c>
      <c r="E1173" s="2">
        <v>2120</v>
      </c>
      <c r="F1173" s="2">
        <v>223</v>
      </c>
      <c r="G1173" s="2">
        <v>223</v>
      </c>
      <c r="H1173" s="2">
        <v>0</v>
      </c>
      <c r="I1173" s="1">
        <v>43427.013715277775</v>
      </c>
      <c r="J1173" s="2" t="s">
        <v>2984</v>
      </c>
      <c r="K1173" s="2" t="s">
        <v>3912</v>
      </c>
      <c r="L1173" s="2">
        <v>223</v>
      </c>
      <c r="M1173" s="2">
        <v>0</v>
      </c>
      <c r="N1173" s="2" t="s">
        <v>17</v>
      </c>
      <c r="O1173" s="2" t="s">
        <v>17</v>
      </c>
      <c r="P1173" s="2" t="s">
        <v>17</v>
      </c>
      <c r="Q1173" s="2"/>
      <c r="R1173" s="2"/>
      <c r="S1173" s="2"/>
    </row>
    <row r="1174" spans="1:19" x14ac:dyDescent="0.3">
      <c r="A1174" s="2">
        <v>6420</v>
      </c>
      <c r="B1174" s="2" t="s">
        <v>2148</v>
      </c>
      <c r="C1174" s="2" t="s">
        <v>2149</v>
      </c>
      <c r="D1174" s="2" t="s">
        <v>2230</v>
      </c>
      <c r="E1174" s="2">
        <v>1161</v>
      </c>
      <c r="F1174" s="2">
        <v>97</v>
      </c>
      <c r="G1174" s="2">
        <v>60</v>
      </c>
      <c r="H1174" s="2">
        <v>37</v>
      </c>
      <c r="I1174" s="1">
        <v>43678.544606481482</v>
      </c>
      <c r="J1174" s="2" t="s">
        <v>2150</v>
      </c>
      <c r="K1174" s="2" t="s">
        <v>2231</v>
      </c>
      <c r="L1174" s="2">
        <v>270</v>
      </c>
      <c r="M1174" s="2">
        <v>0</v>
      </c>
      <c r="N1174" s="2" t="s">
        <v>33</v>
      </c>
      <c r="O1174" s="2" t="s">
        <v>28</v>
      </c>
      <c r="P1174" s="2" t="s">
        <v>29</v>
      </c>
      <c r="Q1174" s="2" t="s">
        <v>2151</v>
      </c>
      <c r="R1174" s="2" t="s">
        <v>2152</v>
      </c>
      <c r="S1174" s="2" t="s">
        <v>2153</v>
      </c>
    </row>
    <row r="1175" spans="1:19" x14ac:dyDescent="0.3">
      <c r="A1175" s="2">
        <v>33618</v>
      </c>
      <c r="B1175" s="2" t="s">
        <v>661</v>
      </c>
      <c r="C1175" s="2" t="s">
        <v>662</v>
      </c>
      <c r="D1175" s="2" t="s">
        <v>890</v>
      </c>
      <c r="E1175" s="2">
        <v>266</v>
      </c>
      <c r="F1175" s="2">
        <v>12</v>
      </c>
      <c r="G1175" s="2">
        <v>12</v>
      </c>
      <c r="H1175" s="2">
        <v>0</v>
      </c>
      <c r="I1175" s="1">
        <v>43894.792210648149</v>
      </c>
      <c r="J1175" s="2" t="s">
        <v>663</v>
      </c>
      <c r="K1175" s="2" t="s">
        <v>4487</v>
      </c>
      <c r="L1175" s="2">
        <v>607</v>
      </c>
      <c r="M1175" s="2">
        <v>0</v>
      </c>
      <c r="N1175" s="2" t="s">
        <v>17</v>
      </c>
      <c r="O1175" s="2" t="s">
        <v>17</v>
      </c>
      <c r="P1175" s="2" t="s">
        <v>17</v>
      </c>
      <c r="Q1175" s="2"/>
      <c r="R1175" s="2"/>
      <c r="S1175" s="2"/>
    </row>
    <row r="1176" spans="1:19" x14ac:dyDescent="0.3">
      <c r="A1176" s="2">
        <v>22683</v>
      </c>
      <c r="B1176" s="2" t="s">
        <v>3665</v>
      </c>
      <c r="C1176" s="2" t="s">
        <v>3650</v>
      </c>
      <c r="D1176" s="2" t="s">
        <v>3721</v>
      </c>
      <c r="E1176" s="2">
        <v>3411</v>
      </c>
      <c r="F1176" s="2">
        <v>11</v>
      </c>
      <c r="G1176" s="2">
        <v>11</v>
      </c>
      <c r="H1176" s="2">
        <v>0</v>
      </c>
      <c r="I1176" s="1">
        <v>43130.756388888891</v>
      </c>
      <c r="J1176" s="2" t="s">
        <v>3666</v>
      </c>
      <c r="K1176" s="2" t="s">
        <v>3855</v>
      </c>
      <c r="L1176" s="2">
        <v>74</v>
      </c>
      <c r="M1176" s="2">
        <v>0</v>
      </c>
      <c r="N1176" s="2" t="s">
        <v>17</v>
      </c>
      <c r="O1176" s="2" t="s">
        <v>17</v>
      </c>
      <c r="P1176" s="2" t="s">
        <v>17</v>
      </c>
      <c r="Q1176" s="2"/>
      <c r="R1176" s="2"/>
      <c r="S1176" s="2"/>
    </row>
    <row r="1177" spans="1:19" x14ac:dyDescent="0.3">
      <c r="A1177" s="2">
        <v>14245</v>
      </c>
      <c r="B1177" s="2" t="s">
        <v>2528</v>
      </c>
      <c r="C1177" s="2" t="s">
        <v>1225</v>
      </c>
      <c r="D1177" s="2" t="s">
        <v>2514</v>
      </c>
      <c r="E1177" s="2">
        <v>1463</v>
      </c>
      <c r="F1177" s="2">
        <v>35</v>
      </c>
      <c r="G1177" s="2">
        <v>0</v>
      </c>
      <c r="H1177" s="2">
        <v>35</v>
      </c>
      <c r="I1177" s="1">
        <v>43565.700636574074</v>
      </c>
      <c r="J1177" s="2" t="s">
        <v>2529</v>
      </c>
      <c r="K1177" s="2" t="s">
        <v>3273</v>
      </c>
      <c r="L1177" s="2">
        <v>35</v>
      </c>
      <c r="M1177" s="2">
        <v>0</v>
      </c>
      <c r="N1177" s="2" t="s">
        <v>17</v>
      </c>
      <c r="O1177" s="2" t="s">
        <v>17</v>
      </c>
      <c r="P1177" s="2" t="s">
        <v>17</v>
      </c>
      <c r="Q1177" s="2"/>
      <c r="R1177" s="2"/>
      <c r="S1177" s="2"/>
    </row>
    <row r="1178" spans="1:19" x14ac:dyDescent="0.3">
      <c r="A1178" s="2">
        <v>2774</v>
      </c>
      <c r="B1178" s="2" t="s">
        <v>1446</v>
      </c>
      <c r="C1178" s="2" t="s">
        <v>1447</v>
      </c>
      <c r="D1178" s="2" t="s">
        <v>1488</v>
      </c>
      <c r="E1178" s="2">
        <v>643</v>
      </c>
      <c r="F1178" s="2">
        <v>2</v>
      </c>
      <c r="G1178" s="2">
        <v>2</v>
      </c>
      <c r="H1178" s="2">
        <v>0</v>
      </c>
      <c r="I1178" s="1">
        <v>43819.467175925929</v>
      </c>
      <c r="J1178" s="2" t="s">
        <v>1448</v>
      </c>
      <c r="K1178" s="2" t="s">
        <v>1489</v>
      </c>
      <c r="L1178" s="2">
        <v>83</v>
      </c>
      <c r="M1178" s="2">
        <v>0</v>
      </c>
      <c r="N1178" s="2" t="s">
        <v>17</v>
      </c>
      <c r="O1178" s="2" t="s">
        <v>17</v>
      </c>
      <c r="P1178" s="2" t="s">
        <v>17</v>
      </c>
      <c r="Q1178" s="2" t="s">
        <v>1449</v>
      </c>
      <c r="R1178" s="2" t="s">
        <v>17</v>
      </c>
      <c r="S1178" s="2" t="s">
        <v>1450</v>
      </c>
    </row>
    <row r="1179" spans="1:19" x14ac:dyDescent="0.3">
      <c r="A1179" s="2">
        <v>16810</v>
      </c>
      <c r="B1179" s="2" t="s">
        <v>3379</v>
      </c>
      <c r="C1179" s="2" t="s">
        <v>3380</v>
      </c>
      <c r="D1179" s="2" t="s">
        <v>3393</v>
      </c>
      <c r="E1179" s="2">
        <v>2589</v>
      </c>
      <c r="F1179" s="2">
        <v>33</v>
      </c>
      <c r="G1179" s="2">
        <v>33</v>
      </c>
      <c r="H1179" s="2">
        <v>0</v>
      </c>
      <c r="I1179" s="1">
        <v>43299.71130787037</v>
      </c>
      <c r="J1179" s="2" t="s">
        <v>3381</v>
      </c>
      <c r="K1179" s="2" t="s">
        <v>3490</v>
      </c>
      <c r="L1179" s="2">
        <v>33</v>
      </c>
      <c r="M1179" s="2">
        <v>0</v>
      </c>
      <c r="N1179" s="2" t="s">
        <v>17</v>
      </c>
      <c r="O1179" s="2" t="s">
        <v>17</v>
      </c>
      <c r="P1179" s="2" t="s">
        <v>17</v>
      </c>
      <c r="Q1179" s="2"/>
      <c r="R1179" s="2"/>
      <c r="S1179" s="2"/>
    </row>
    <row r="1180" spans="1:19" x14ac:dyDescent="0.3">
      <c r="A1180" s="2">
        <v>7836</v>
      </c>
      <c r="B1180" s="2" t="s">
        <v>1193</v>
      </c>
      <c r="C1180" s="2" t="s">
        <v>228</v>
      </c>
      <c r="D1180" s="2" t="s">
        <v>1252</v>
      </c>
      <c r="E1180" s="2">
        <v>467</v>
      </c>
      <c r="F1180" s="2">
        <v>6</v>
      </c>
      <c r="G1180" s="2">
        <v>3</v>
      </c>
      <c r="H1180" s="2">
        <v>3</v>
      </c>
      <c r="I1180" s="1">
        <v>43857.900219907409</v>
      </c>
      <c r="J1180" s="2" t="s">
        <v>1194</v>
      </c>
      <c r="K1180" s="2" t="s">
        <v>2453</v>
      </c>
      <c r="L1180" s="2">
        <v>168</v>
      </c>
      <c r="M1180" s="2">
        <v>0</v>
      </c>
      <c r="N1180" s="2" t="s">
        <v>17</v>
      </c>
      <c r="O1180" s="2" t="s">
        <v>17</v>
      </c>
      <c r="P1180" s="2" t="s">
        <v>17</v>
      </c>
      <c r="Q1180" s="2"/>
      <c r="R1180" s="2"/>
      <c r="S1180" s="2"/>
    </row>
    <row r="1181" spans="1:19" x14ac:dyDescent="0.3">
      <c r="A1181" s="2">
        <v>37677</v>
      </c>
      <c r="B1181" s="2" t="s">
        <v>3680</v>
      </c>
      <c r="C1181" s="2" t="s">
        <v>3681</v>
      </c>
      <c r="D1181" s="2" t="s">
        <v>4110</v>
      </c>
      <c r="E1181" s="2">
        <v>3480</v>
      </c>
      <c r="F1181" s="2">
        <v>58</v>
      </c>
      <c r="G1181" s="2">
        <v>58</v>
      </c>
      <c r="H1181" s="2">
        <v>0</v>
      </c>
      <c r="I1181" s="1">
        <v>43124.644409722219</v>
      </c>
      <c r="J1181" s="2" t="s">
        <v>3682</v>
      </c>
      <c r="K1181" s="2" t="s">
        <v>4641</v>
      </c>
      <c r="L1181" s="2">
        <v>58</v>
      </c>
      <c r="M1181" s="2">
        <v>0</v>
      </c>
      <c r="N1181" s="2" t="s">
        <v>17</v>
      </c>
      <c r="O1181" s="2" t="s">
        <v>17</v>
      </c>
      <c r="P1181" s="2" t="s">
        <v>17</v>
      </c>
      <c r="Q1181" s="2"/>
      <c r="R1181" s="2"/>
      <c r="S1181" s="2"/>
    </row>
    <row r="1182" spans="1:19" x14ac:dyDescent="0.3">
      <c r="A1182" s="2">
        <v>17736</v>
      </c>
      <c r="B1182" s="2" t="s">
        <v>149</v>
      </c>
      <c r="C1182" s="2" t="s">
        <v>150</v>
      </c>
      <c r="D1182" s="2" t="s">
        <v>1599</v>
      </c>
      <c r="E1182" s="2">
        <v>77</v>
      </c>
      <c r="F1182" s="2">
        <v>2</v>
      </c>
      <c r="G1182" s="2">
        <v>1</v>
      </c>
      <c r="H1182" s="2">
        <v>1</v>
      </c>
      <c r="I1182" s="1">
        <v>43916.71707175926</v>
      </c>
      <c r="J1182" s="2" t="s">
        <v>152</v>
      </c>
      <c r="K1182" s="2" t="s">
        <v>3561</v>
      </c>
      <c r="L1182" s="2">
        <v>146</v>
      </c>
      <c r="M1182" s="2">
        <v>0</v>
      </c>
      <c r="N1182" s="2" t="s">
        <v>17</v>
      </c>
      <c r="O1182" s="2" t="s">
        <v>17</v>
      </c>
      <c r="P1182" s="2" t="s">
        <v>17</v>
      </c>
      <c r="Q1182" s="2"/>
      <c r="R1182" s="2"/>
      <c r="S1182" s="2"/>
    </row>
    <row r="1183" spans="1:19" x14ac:dyDescent="0.3">
      <c r="A1183" s="2">
        <v>3136</v>
      </c>
      <c r="B1183" s="2" t="s">
        <v>1440</v>
      </c>
      <c r="C1183" s="2" t="s">
        <v>1441</v>
      </c>
      <c r="D1183" s="2" t="s">
        <v>1545</v>
      </c>
      <c r="E1183" s="2">
        <v>639</v>
      </c>
      <c r="F1183" s="2">
        <v>5</v>
      </c>
      <c r="G1183" s="2">
        <v>2</v>
      </c>
      <c r="H1183" s="2">
        <v>3</v>
      </c>
      <c r="I1183" s="1">
        <v>43809.947291655095</v>
      </c>
      <c r="J1183" s="2" t="s">
        <v>1442</v>
      </c>
      <c r="K1183" s="2" t="s">
        <v>1568</v>
      </c>
      <c r="L1183" s="2">
        <v>50</v>
      </c>
      <c r="M1183" s="2">
        <v>0</v>
      </c>
      <c r="N1183" s="2" t="s">
        <v>17</v>
      </c>
      <c r="O1183" s="2" t="s">
        <v>17</v>
      </c>
      <c r="P1183" s="2" t="s">
        <v>17</v>
      </c>
      <c r="Q1183" s="2" t="s">
        <v>1443</v>
      </c>
      <c r="R1183" s="2" t="s">
        <v>17</v>
      </c>
      <c r="S1183" s="2" t="s">
        <v>1444</v>
      </c>
    </row>
    <row r="1184" spans="1:19" x14ac:dyDescent="0.3">
      <c r="A1184" s="2">
        <v>32973</v>
      </c>
      <c r="B1184" s="2" t="s">
        <v>2275</v>
      </c>
      <c r="C1184" s="2" t="s">
        <v>2276</v>
      </c>
      <c r="D1184" s="2" t="s">
        <v>3105</v>
      </c>
      <c r="E1184" s="2">
        <v>1257</v>
      </c>
      <c r="F1184" s="2">
        <v>4</v>
      </c>
      <c r="G1184" s="2">
        <v>2</v>
      </c>
      <c r="H1184" s="2">
        <v>2</v>
      </c>
      <c r="I1184" s="1">
        <v>43643.725520821761</v>
      </c>
      <c r="J1184" s="2" t="s">
        <v>2277</v>
      </c>
      <c r="K1184" s="2" t="s">
        <v>4449</v>
      </c>
      <c r="L1184" s="2">
        <v>487</v>
      </c>
      <c r="M1184" s="2">
        <v>0</v>
      </c>
      <c r="N1184" s="2" t="s">
        <v>55</v>
      </c>
      <c r="O1184" s="2" t="s">
        <v>28</v>
      </c>
      <c r="P1184" s="2" t="s">
        <v>29</v>
      </c>
      <c r="Q1184" s="2" t="s">
        <v>2278</v>
      </c>
      <c r="R1184" s="2" t="s">
        <v>2279</v>
      </c>
      <c r="S1184" s="2" t="s">
        <v>2280</v>
      </c>
    </row>
    <row r="1185" spans="1:19" x14ac:dyDescent="0.3">
      <c r="A1185" s="2">
        <v>947</v>
      </c>
      <c r="B1185" s="2" t="s">
        <v>76</v>
      </c>
      <c r="C1185" s="2" t="s">
        <v>77</v>
      </c>
      <c r="D1185" s="2" t="s">
        <v>145</v>
      </c>
      <c r="E1185" s="2">
        <v>16</v>
      </c>
      <c r="F1185" s="2">
        <v>37</v>
      </c>
      <c r="G1185" s="2">
        <v>37</v>
      </c>
      <c r="H1185" s="2">
        <v>0</v>
      </c>
      <c r="I1185" s="1">
        <v>43925.479409722226</v>
      </c>
      <c r="J1185" s="2" t="s">
        <v>78</v>
      </c>
      <c r="K1185" s="2" t="s">
        <v>780</v>
      </c>
      <c r="L1185" s="2">
        <v>230</v>
      </c>
      <c r="M1185" s="2">
        <v>0</v>
      </c>
      <c r="N1185" s="2" t="s">
        <v>17</v>
      </c>
      <c r="O1185" s="2" t="s">
        <v>17</v>
      </c>
      <c r="P1185" s="2" t="s">
        <v>17</v>
      </c>
      <c r="Q1185" s="2"/>
      <c r="R1185" s="2"/>
      <c r="S1185" s="2"/>
    </row>
    <row r="1186" spans="1:19" x14ac:dyDescent="0.3">
      <c r="A1186" s="2">
        <v>9105</v>
      </c>
      <c r="B1186" s="2" t="s">
        <v>2611</v>
      </c>
      <c r="C1186" s="2" t="s">
        <v>1986</v>
      </c>
      <c r="D1186" s="2" t="s">
        <v>2645</v>
      </c>
      <c r="E1186" s="2">
        <v>1529</v>
      </c>
      <c r="F1186" s="2">
        <v>2</v>
      </c>
      <c r="G1186" s="2">
        <v>2</v>
      </c>
      <c r="H1186" s="2">
        <v>0</v>
      </c>
      <c r="I1186" s="1">
        <v>43551.641805555555</v>
      </c>
      <c r="J1186" s="2" t="s">
        <v>2612</v>
      </c>
      <c r="K1186" s="2" t="s">
        <v>2649</v>
      </c>
      <c r="L1186" s="2">
        <v>230</v>
      </c>
      <c r="M1186" s="2">
        <v>0</v>
      </c>
      <c r="N1186" s="2" t="s">
        <v>17</v>
      </c>
      <c r="O1186" s="2" t="s">
        <v>17</v>
      </c>
      <c r="P1186" s="2" t="s">
        <v>17</v>
      </c>
      <c r="Q1186" s="2"/>
      <c r="R1186" s="2"/>
      <c r="S1186" s="2"/>
    </row>
    <row r="1187" spans="1:19" x14ac:dyDescent="0.3">
      <c r="A1187" s="2">
        <v>18177</v>
      </c>
      <c r="B1187" s="2" t="s">
        <v>149</v>
      </c>
      <c r="C1187" s="2" t="s">
        <v>150</v>
      </c>
      <c r="D1187" s="2" t="s">
        <v>380</v>
      </c>
      <c r="E1187" s="2">
        <v>77</v>
      </c>
      <c r="F1187" s="2">
        <v>2</v>
      </c>
      <c r="G1187" s="2">
        <v>1</v>
      </c>
      <c r="H1187" s="2">
        <v>1</v>
      </c>
      <c r="I1187" s="1">
        <v>43916.71707175926</v>
      </c>
      <c r="J1187" s="2" t="s">
        <v>152</v>
      </c>
      <c r="K1187" s="2" t="s">
        <v>3585</v>
      </c>
      <c r="L1187" s="2">
        <v>133</v>
      </c>
      <c r="M1187" s="2">
        <v>0</v>
      </c>
      <c r="N1187" s="2" t="s">
        <v>17</v>
      </c>
      <c r="O1187" s="2" t="s">
        <v>17</v>
      </c>
      <c r="P1187" s="2" t="s">
        <v>17</v>
      </c>
      <c r="Q1187" s="2"/>
      <c r="R1187" s="2"/>
      <c r="S1187" s="2"/>
    </row>
    <row r="1188" spans="1:19" x14ac:dyDescent="0.3">
      <c r="A1188" s="2">
        <v>2732</v>
      </c>
      <c r="B1188" s="2" t="s">
        <v>1430</v>
      </c>
      <c r="C1188" s="2" t="s">
        <v>1431</v>
      </c>
      <c r="D1188" s="2" t="s">
        <v>1476</v>
      </c>
      <c r="E1188" s="2">
        <v>638</v>
      </c>
      <c r="F1188" s="2">
        <v>17</v>
      </c>
      <c r="G1188" s="2">
        <v>7</v>
      </c>
      <c r="H1188" s="2">
        <v>10</v>
      </c>
      <c r="I1188" s="1">
        <v>43809.598229143521</v>
      </c>
      <c r="J1188" s="2" t="s">
        <v>1432</v>
      </c>
      <c r="K1188" s="2" t="s">
        <v>1477</v>
      </c>
      <c r="L1188" s="2">
        <v>132</v>
      </c>
      <c r="M1188" s="2">
        <v>0</v>
      </c>
      <c r="N1188" s="2" t="s">
        <v>17</v>
      </c>
      <c r="O1188" s="2" t="s">
        <v>17</v>
      </c>
      <c r="P1188" s="2" t="s">
        <v>17</v>
      </c>
      <c r="Q1188" s="2" t="s">
        <v>1433</v>
      </c>
      <c r="R1188" s="2" t="s">
        <v>17</v>
      </c>
      <c r="S1188" s="2" t="s">
        <v>1434</v>
      </c>
    </row>
    <row r="1189" spans="1:19" x14ac:dyDescent="0.3">
      <c r="A1189" s="2">
        <v>3407</v>
      </c>
      <c r="B1189" s="2" t="s">
        <v>1269</v>
      </c>
      <c r="C1189" s="2" t="s">
        <v>1270</v>
      </c>
      <c r="D1189" s="2" t="s">
        <v>1332</v>
      </c>
      <c r="E1189" s="2">
        <v>506</v>
      </c>
      <c r="F1189" s="2">
        <v>63</v>
      </c>
      <c r="G1189" s="2">
        <v>63</v>
      </c>
      <c r="H1189" s="2">
        <v>0</v>
      </c>
      <c r="I1189" s="1">
        <v>43844.622870370367</v>
      </c>
      <c r="J1189" s="2" t="s">
        <v>1271</v>
      </c>
      <c r="K1189" s="2" t="s">
        <v>1621</v>
      </c>
      <c r="L1189" s="2">
        <v>63</v>
      </c>
      <c r="M1189" s="2">
        <v>0</v>
      </c>
      <c r="N1189" s="2" t="s">
        <v>17</v>
      </c>
      <c r="O1189" s="2" t="s">
        <v>17</v>
      </c>
      <c r="P1189" s="2" t="s">
        <v>17</v>
      </c>
      <c r="Q1189" s="2"/>
      <c r="R1189" s="2"/>
      <c r="S1189" s="2"/>
    </row>
    <row r="1190" spans="1:19" x14ac:dyDescent="0.3">
      <c r="A1190" s="2">
        <v>2811</v>
      </c>
      <c r="B1190" s="2" t="s">
        <v>1430</v>
      </c>
      <c r="C1190" s="2" t="s">
        <v>1431</v>
      </c>
      <c r="D1190" s="2" t="s">
        <v>1498</v>
      </c>
      <c r="E1190" s="2">
        <v>638</v>
      </c>
      <c r="F1190" s="2">
        <v>10</v>
      </c>
      <c r="G1190" s="2">
        <v>5</v>
      </c>
      <c r="H1190" s="2">
        <v>5</v>
      </c>
      <c r="I1190" s="1">
        <v>43809.598229143521</v>
      </c>
      <c r="J1190" s="2" t="s">
        <v>1432</v>
      </c>
      <c r="K1190" s="2" t="s">
        <v>1499</v>
      </c>
      <c r="L1190" s="2">
        <v>87</v>
      </c>
      <c r="M1190" s="2">
        <v>0</v>
      </c>
      <c r="N1190" s="2" t="s">
        <v>17</v>
      </c>
      <c r="O1190" s="2" t="s">
        <v>17</v>
      </c>
      <c r="P1190" s="2" t="s">
        <v>17</v>
      </c>
      <c r="Q1190" s="2" t="s">
        <v>1433</v>
      </c>
      <c r="R1190" s="2" t="s">
        <v>17</v>
      </c>
      <c r="S1190" s="2" t="s">
        <v>1434</v>
      </c>
    </row>
    <row r="1191" spans="1:19" x14ac:dyDescent="0.3">
      <c r="A1191" s="2">
        <v>6137</v>
      </c>
      <c r="B1191" s="2" t="s">
        <v>1744</v>
      </c>
      <c r="C1191" s="2" t="s">
        <v>1745</v>
      </c>
      <c r="D1191" s="2" t="s">
        <v>2179</v>
      </c>
      <c r="E1191" s="2">
        <v>831</v>
      </c>
      <c r="F1191" s="2">
        <v>3</v>
      </c>
      <c r="G1191" s="2">
        <v>1</v>
      </c>
      <c r="H1191" s="2">
        <v>2</v>
      </c>
      <c r="I1191" s="1">
        <v>43757.960405069447</v>
      </c>
      <c r="J1191" s="2" t="s">
        <v>1746</v>
      </c>
      <c r="K1191" s="2" t="s">
        <v>2180</v>
      </c>
      <c r="L1191" s="2">
        <v>152</v>
      </c>
      <c r="M1191" s="2">
        <v>1</v>
      </c>
      <c r="N1191" s="2" t="s">
        <v>17</v>
      </c>
      <c r="O1191" s="2" t="s">
        <v>17</v>
      </c>
      <c r="P1191" s="2" t="s">
        <v>17</v>
      </c>
      <c r="Q1191" s="2"/>
      <c r="R1191" s="2"/>
      <c r="S1191" s="2"/>
    </row>
    <row r="1192" spans="1:19" x14ac:dyDescent="0.3">
      <c r="A1192" s="2">
        <v>38147</v>
      </c>
      <c r="B1192" s="2" t="s">
        <v>3680</v>
      </c>
      <c r="C1192" s="2" t="s">
        <v>3681</v>
      </c>
      <c r="D1192" s="2" t="s">
        <v>3861</v>
      </c>
      <c r="E1192" s="2">
        <v>3480</v>
      </c>
      <c r="F1192" s="2">
        <v>12</v>
      </c>
      <c r="G1192" s="2">
        <v>9</v>
      </c>
      <c r="H1192" s="2">
        <v>3</v>
      </c>
      <c r="I1192" s="1">
        <v>43124.644409722219</v>
      </c>
      <c r="J1192" s="2" t="s">
        <v>3682</v>
      </c>
      <c r="K1192" s="2" t="s">
        <v>4653</v>
      </c>
      <c r="L1192" s="2">
        <v>96</v>
      </c>
      <c r="M1192" s="2">
        <v>0</v>
      </c>
      <c r="N1192" s="2" t="s">
        <v>17</v>
      </c>
      <c r="O1192" s="2" t="s">
        <v>17</v>
      </c>
      <c r="P1192" s="2" t="s">
        <v>17</v>
      </c>
      <c r="Q1192" s="2"/>
      <c r="R1192" s="2"/>
      <c r="S1192" s="2"/>
    </row>
    <row r="1193" spans="1:19" x14ac:dyDescent="0.3">
      <c r="A1193" s="2">
        <v>16015</v>
      </c>
      <c r="B1193" s="2" t="s">
        <v>2528</v>
      </c>
      <c r="C1193" s="2" t="s">
        <v>1225</v>
      </c>
      <c r="D1193" s="2" t="s">
        <v>2609</v>
      </c>
      <c r="E1193" s="2">
        <v>1463</v>
      </c>
      <c r="F1193" s="2">
        <v>73</v>
      </c>
      <c r="G1193" s="2">
        <v>0</v>
      </c>
      <c r="H1193" s="2">
        <v>73</v>
      </c>
      <c r="I1193" s="1">
        <v>43565.700636574074</v>
      </c>
      <c r="J1193" s="2" t="s">
        <v>2529</v>
      </c>
      <c r="K1193" s="2" t="s">
        <v>3439</v>
      </c>
      <c r="L1193" s="2">
        <v>73</v>
      </c>
      <c r="M1193" s="2">
        <v>0</v>
      </c>
      <c r="N1193" s="2" t="s">
        <v>17</v>
      </c>
      <c r="O1193" s="2" t="s">
        <v>17</v>
      </c>
      <c r="P1193" s="2" t="s">
        <v>17</v>
      </c>
      <c r="Q1193" s="2"/>
      <c r="R1193" s="2"/>
      <c r="S1193" s="2"/>
    </row>
    <row r="1194" spans="1:19" x14ac:dyDescent="0.3">
      <c r="A1194" s="2">
        <v>36177</v>
      </c>
      <c r="B1194" s="2" t="s">
        <v>3797</v>
      </c>
      <c r="C1194" s="2" t="s">
        <v>3798</v>
      </c>
      <c r="D1194" s="2" t="s">
        <v>3760</v>
      </c>
      <c r="E1194" s="2">
        <v>3922</v>
      </c>
      <c r="F1194" s="2">
        <v>118</v>
      </c>
      <c r="G1194" s="2">
        <v>0</v>
      </c>
      <c r="H1194" s="2">
        <v>118</v>
      </c>
      <c r="I1194" s="1">
        <v>43033.792337962965</v>
      </c>
      <c r="J1194" s="2" t="s">
        <v>3799</v>
      </c>
      <c r="K1194" s="2" t="s">
        <v>4572</v>
      </c>
      <c r="L1194" s="2">
        <v>118</v>
      </c>
      <c r="M1194" s="2">
        <v>0</v>
      </c>
      <c r="N1194" s="2" t="s">
        <v>33</v>
      </c>
      <c r="O1194" s="2" t="s">
        <v>28</v>
      </c>
      <c r="P1194" s="2" t="s">
        <v>29</v>
      </c>
      <c r="Q1194" s="2" t="s">
        <v>3742</v>
      </c>
      <c r="R1194" s="2" t="s">
        <v>3740</v>
      </c>
      <c r="S1194" s="2" t="s">
        <v>17</v>
      </c>
    </row>
    <row r="1195" spans="1:19" x14ac:dyDescent="0.3">
      <c r="A1195" s="2">
        <v>16212</v>
      </c>
      <c r="B1195" s="2" t="s">
        <v>2528</v>
      </c>
      <c r="C1195" s="2" t="s">
        <v>1225</v>
      </c>
      <c r="D1195" s="2" t="s">
        <v>2623</v>
      </c>
      <c r="E1195" s="2">
        <v>1463</v>
      </c>
      <c r="F1195" s="2">
        <v>162</v>
      </c>
      <c r="G1195" s="2">
        <v>0</v>
      </c>
      <c r="H1195" s="2">
        <v>162</v>
      </c>
      <c r="I1195" s="1">
        <v>43565.700636574074</v>
      </c>
      <c r="J1195" s="2" t="s">
        <v>2529</v>
      </c>
      <c r="K1195" s="2" t="s">
        <v>3450</v>
      </c>
      <c r="L1195" s="2">
        <v>162</v>
      </c>
      <c r="M1195" s="2">
        <v>0</v>
      </c>
      <c r="N1195" s="2" t="s">
        <v>17</v>
      </c>
      <c r="O1195" s="2" t="s">
        <v>17</v>
      </c>
      <c r="P1195" s="2" t="s">
        <v>17</v>
      </c>
      <c r="Q1195" s="2"/>
      <c r="R1195" s="2"/>
      <c r="S1195" s="2"/>
    </row>
    <row r="1196" spans="1:19" x14ac:dyDescent="0.3">
      <c r="A1196" s="2">
        <v>30601</v>
      </c>
      <c r="B1196" s="2" t="s">
        <v>348</v>
      </c>
      <c r="C1196" s="2" t="s">
        <v>349</v>
      </c>
      <c r="D1196" s="2" t="s">
        <v>1585</v>
      </c>
      <c r="E1196" s="2">
        <v>142</v>
      </c>
      <c r="F1196" s="2">
        <v>6</v>
      </c>
      <c r="G1196" s="2">
        <v>3</v>
      </c>
      <c r="H1196" s="2">
        <v>3</v>
      </c>
      <c r="I1196" s="1">
        <v>43916.510196759256</v>
      </c>
      <c r="J1196" s="2" t="s">
        <v>350</v>
      </c>
      <c r="K1196" s="2" t="s">
        <v>4326</v>
      </c>
      <c r="L1196" s="2">
        <v>752</v>
      </c>
      <c r="M1196" s="2">
        <v>0</v>
      </c>
      <c r="N1196" s="2" t="s">
        <v>17</v>
      </c>
      <c r="O1196" s="2" t="s">
        <v>17</v>
      </c>
      <c r="P1196" s="2" t="s">
        <v>17</v>
      </c>
      <c r="Q1196" s="2"/>
      <c r="R1196" s="2"/>
      <c r="S1196" s="2"/>
    </row>
    <row r="1197" spans="1:19" x14ac:dyDescent="0.3">
      <c r="A1197" s="2">
        <v>27206</v>
      </c>
      <c r="B1197" s="2" t="s">
        <v>1969</v>
      </c>
      <c r="C1197" s="2" t="s">
        <v>228</v>
      </c>
      <c r="D1197" s="2" t="s">
        <v>2375</v>
      </c>
      <c r="E1197" s="2">
        <v>987</v>
      </c>
      <c r="F1197" s="2">
        <v>1</v>
      </c>
      <c r="G1197" s="2">
        <v>0</v>
      </c>
      <c r="H1197" s="2">
        <v>1</v>
      </c>
      <c r="I1197" s="1">
        <v>43731.648379629631</v>
      </c>
      <c r="J1197" s="2" t="s">
        <v>1970</v>
      </c>
      <c r="K1197" s="2" t="s">
        <v>4109</v>
      </c>
      <c r="L1197" s="2">
        <v>112</v>
      </c>
      <c r="M1197" s="2">
        <v>0</v>
      </c>
      <c r="N1197" s="2" t="s">
        <v>17</v>
      </c>
      <c r="O1197" s="2" t="s">
        <v>17</v>
      </c>
      <c r="P1197" s="2" t="s">
        <v>17</v>
      </c>
      <c r="Q1197" s="2"/>
      <c r="R1197" s="2"/>
      <c r="S1197" s="2"/>
    </row>
    <row r="1198" spans="1:19" x14ac:dyDescent="0.3">
      <c r="A1198" s="2">
        <v>2351</v>
      </c>
      <c r="B1198" s="2" t="s">
        <v>98</v>
      </c>
      <c r="C1198" s="2" t="s">
        <v>60</v>
      </c>
      <c r="D1198" s="2" t="s">
        <v>945</v>
      </c>
      <c r="E1198" s="2">
        <v>55</v>
      </c>
      <c r="F1198" s="2">
        <v>2</v>
      </c>
      <c r="G1198" s="2">
        <v>1</v>
      </c>
      <c r="H1198" s="2">
        <v>1</v>
      </c>
      <c r="I1198" s="1">
        <v>43920.569953703707</v>
      </c>
      <c r="J1198" s="2" t="s">
        <v>99</v>
      </c>
      <c r="K1198" s="2" t="s">
        <v>1366</v>
      </c>
      <c r="L1198" s="2">
        <v>141</v>
      </c>
      <c r="M1198" s="2">
        <v>0</v>
      </c>
      <c r="N1198" s="2" t="s">
        <v>17</v>
      </c>
      <c r="O1198" s="2" t="s">
        <v>17</v>
      </c>
      <c r="P1198" s="2" t="s">
        <v>17</v>
      </c>
      <c r="Q1198" s="2"/>
      <c r="R1198" s="2"/>
      <c r="S1198" s="2"/>
    </row>
    <row r="1199" spans="1:19" x14ac:dyDescent="0.3">
      <c r="A1199" s="2">
        <v>16582</v>
      </c>
      <c r="B1199" s="2" t="s">
        <v>2528</v>
      </c>
      <c r="C1199" s="2" t="s">
        <v>1225</v>
      </c>
      <c r="D1199" s="2" t="s">
        <v>2638</v>
      </c>
      <c r="E1199" s="2">
        <v>1463</v>
      </c>
      <c r="F1199" s="2">
        <v>217</v>
      </c>
      <c r="G1199" s="2">
        <v>0</v>
      </c>
      <c r="H1199" s="2">
        <v>217</v>
      </c>
      <c r="I1199" s="1">
        <v>43565.700636574074</v>
      </c>
      <c r="J1199" s="2" t="s">
        <v>2529</v>
      </c>
      <c r="K1199" s="2" t="s">
        <v>3472</v>
      </c>
      <c r="L1199" s="2">
        <v>217</v>
      </c>
      <c r="M1199" s="2">
        <v>0</v>
      </c>
      <c r="N1199" s="2" t="s">
        <v>17</v>
      </c>
      <c r="O1199" s="2" t="s">
        <v>17</v>
      </c>
      <c r="P1199" s="2" t="s">
        <v>17</v>
      </c>
      <c r="Q1199" s="2"/>
      <c r="R1199" s="2"/>
      <c r="S1199" s="2"/>
    </row>
    <row r="1200" spans="1:19" x14ac:dyDescent="0.3">
      <c r="A1200" s="2">
        <v>16797</v>
      </c>
      <c r="B1200" s="2" t="s">
        <v>2528</v>
      </c>
      <c r="C1200" s="2" t="s">
        <v>1225</v>
      </c>
      <c r="D1200" s="2" t="s">
        <v>2641</v>
      </c>
      <c r="E1200" s="2">
        <v>1463</v>
      </c>
      <c r="F1200" s="2">
        <v>88</v>
      </c>
      <c r="G1200" s="2">
        <v>0</v>
      </c>
      <c r="H1200" s="2">
        <v>88</v>
      </c>
      <c r="I1200" s="1">
        <v>43565.700636574074</v>
      </c>
      <c r="J1200" s="2" t="s">
        <v>2529</v>
      </c>
      <c r="K1200" s="2" t="s">
        <v>3488</v>
      </c>
      <c r="L1200" s="2">
        <v>88</v>
      </c>
      <c r="M1200" s="2">
        <v>0</v>
      </c>
      <c r="N1200" s="2" t="s">
        <v>17</v>
      </c>
      <c r="O1200" s="2" t="s">
        <v>17</v>
      </c>
      <c r="P1200" s="2" t="s">
        <v>17</v>
      </c>
      <c r="Q1200" s="2"/>
      <c r="R1200" s="2"/>
      <c r="S1200" s="2"/>
    </row>
    <row r="1201" spans="1:19" x14ac:dyDescent="0.3">
      <c r="A1201" s="2">
        <v>768</v>
      </c>
      <c r="B1201" s="2" t="s">
        <v>134</v>
      </c>
      <c r="C1201" s="2" t="s">
        <v>135</v>
      </c>
      <c r="D1201" s="2" t="s">
        <v>675</v>
      </c>
      <c r="E1201" s="2">
        <v>73</v>
      </c>
      <c r="F1201" s="2">
        <v>2</v>
      </c>
      <c r="G1201" s="2">
        <v>1</v>
      </c>
      <c r="H1201" s="2">
        <v>1</v>
      </c>
      <c r="I1201" s="1">
        <v>43916.721828703703</v>
      </c>
      <c r="J1201" s="2" t="s">
        <v>136</v>
      </c>
      <c r="K1201" s="2" t="s">
        <v>676</v>
      </c>
      <c r="L1201" s="2">
        <v>404</v>
      </c>
      <c r="M1201" s="2">
        <v>0</v>
      </c>
      <c r="N1201" s="2" t="s">
        <v>17</v>
      </c>
      <c r="O1201" s="2" t="s">
        <v>17</v>
      </c>
      <c r="P1201" s="2" t="s">
        <v>17</v>
      </c>
      <c r="Q1201" s="2"/>
      <c r="R1201" s="2"/>
      <c r="S1201" s="2"/>
    </row>
    <row r="1202" spans="1:19" x14ac:dyDescent="0.3">
      <c r="A1202" s="2">
        <v>16753</v>
      </c>
      <c r="B1202" s="2" t="s">
        <v>3357</v>
      </c>
      <c r="C1202" s="2" t="s">
        <v>3358</v>
      </c>
      <c r="D1202" s="2" t="s">
        <v>3386</v>
      </c>
      <c r="E1202" s="2">
        <v>2519</v>
      </c>
      <c r="F1202" s="2">
        <v>88</v>
      </c>
      <c r="G1202" s="2">
        <v>88</v>
      </c>
      <c r="H1202" s="2">
        <v>0</v>
      </c>
      <c r="I1202" s="1">
        <v>43313.732314814813</v>
      </c>
      <c r="J1202" s="2" t="s">
        <v>3359</v>
      </c>
      <c r="K1202" s="2" t="s">
        <v>3484</v>
      </c>
      <c r="L1202" s="2">
        <v>88</v>
      </c>
      <c r="M1202" s="2">
        <v>0</v>
      </c>
      <c r="N1202" s="2" t="s">
        <v>17</v>
      </c>
      <c r="O1202" s="2" t="s">
        <v>17</v>
      </c>
      <c r="P1202" s="2" t="s">
        <v>17</v>
      </c>
      <c r="Q1202" s="2"/>
      <c r="R1202" s="2"/>
      <c r="S1202" s="2"/>
    </row>
    <row r="1203" spans="1:19" x14ac:dyDescent="0.3">
      <c r="A1203" s="2">
        <v>2439</v>
      </c>
      <c r="B1203" s="2" t="s">
        <v>98</v>
      </c>
      <c r="C1203" s="2" t="s">
        <v>60</v>
      </c>
      <c r="D1203" s="2" t="s">
        <v>1005</v>
      </c>
      <c r="E1203" s="2">
        <v>55</v>
      </c>
      <c r="F1203" s="2">
        <v>2</v>
      </c>
      <c r="G1203" s="2">
        <v>1</v>
      </c>
      <c r="H1203" s="2">
        <v>1</v>
      </c>
      <c r="I1203" s="1">
        <v>43920.569953703707</v>
      </c>
      <c r="J1203" s="2" t="s">
        <v>99</v>
      </c>
      <c r="K1203" s="2" t="s">
        <v>1387</v>
      </c>
      <c r="L1203" s="2">
        <v>257</v>
      </c>
      <c r="M1203" s="2">
        <v>0</v>
      </c>
      <c r="N1203" s="2" t="s">
        <v>17</v>
      </c>
      <c r="O1203" s="2" t="s">
        <v>17</v>
      </c>
      <c r="P1203" s="2" t="s">
        <v>17</v>
      </c>
      <c r="Q1203" s="2"/>
      <c r="R1203" s="2"/>
      <c r="S1203" s="2"/>
    </row>
    <row r="1204" spans="1:19" x14ac:dyDescent="0.3">
      <c r="A1204" s="2">
        <v>30661</v>
      </c>
      <c r="B1204" s="2" t="s">
        <v>348</v>
      </c>
      <c r="C1204" s="2" t="s">
        <v>349</v>
      </c>
      <c r="D1204" s="2" t="s">
        <v>2387</v>
      </c>
      <c r="E1204" s="2">
        <v>142</v>
      </c>
      <c r="F1204" s="2">
        <v>4</v>
      </c>
      <c r="G1204" s="2">
        <v>2</v>
      </c>
      <c r="H1204" s="2">
        <v>2</v>
      </c>
      <c r="I1204" s="1">
        <v>43916.510196759256</v>
      </c>
      <c r="J1204" s="2" t="s">
        <v>350</v>
      </c>
      <c r="K1204" s="2" t="s">
        <v>4331</v>
      </c>
      <c r="L1204" s="2">
        <v>141</v>
      </c>
      <c r="M1204" s="2">
        <v>0</v>
      </c>
      <c r="N1204" s="2" t="s">
        <v>17</v>
      </c>
      <c r="O1204" s="2" t="s">
        <v>17</v>
      </c>
      <c r="P1204" s="2" t="s">
        <v>17</v>
      </c>
      <c r="Q1204" s="2"/>
      <c r="R1204" s="2"/>
      <c r="S1204" s="2"/>
    </row>
    <row r="1205" spans="1:19" x14ac:dyDescent="0.3">
      <c r="A1205" s="2">
        <v>31039</v>
      </c>
      <c r="B1205" s="2" t="s">
        <v>3785</v>
      </c>
      <c r="C1205" s="2" t="s">
        <v>3786</v>
      </c>
      <c r="D1205" s="2" t="s">
        <v>3751</v>
      </c>
      <c r="E1205" s="2">
        <v>3921</v>
      </c>
      <c r="F1205" s="2">
        <v>157</v>
      </c>
      <c r="G1205" s="2">
        <v>0</v>
      </c>
      <c r="H1205" s="2">
        <v>157</v>
      </c>
      <c r="I1205" s="1">
        <v>43031.629490740743</v>
      </c>
      <c r="J1205" s="2" t="s">
        <v>3787</v>
      </c>
      <c r="K1205" s="2" t="s">
        <v>4350</v>
      </c>
      <c r="L1205" s="2">
        <v>157</v>
      </c>
      <c r="M1205" s="2">
        <v>0</v>
      </c>
      <c r="N1205" s="2" t="s">
        <v>17</v>
      </c>
      <c r="O1205" s="2" t="s">
        <v>17</v>
      </c>
      <c r="P1205" s="2" t="s">
        <v>17</v>
      </c>
      <c r="Q1205" s="2"/>
      <c r="R1205" s="2"/>
      <c r="S1205" s="2"/>
    </row>
    <row r="1206" spans="1:19" x14ac:dyDescent="0.3">
      <c r="A1206" s="2">
        <v>36252</v>
      </c>
      <c r="B1206" s="2" t="s">
        <v>3797</v>
      </c>
      <c r="C1206" s="2" t="s">
        <v>3798</v>
      </c>
      <c r="D1206" s="2" t="s">
        <v>4181</v>
      </c>
      <c r="E1206" s="2">
        <v>3922</v>
      </c>
      <c r="F1206" s="2">
        <v>97</v>
      </c>
      <c r="G1206" s="2">
        <v>0</v>
      </c>
      <c r="H1206" s="2">
        <v>97</v>
      </c>
      <c r="I1206" s="1">
        <v>43033.792337962965</v>
      </c>
      <c r="J1206" s="2" t="s">
        <v>3799</v>
      </c>
      <c r="K1206" s="2" t="s">
        <v>4577</v>
      </c>
      <c r="L1206" s="2">
        <v>97</v>
      </c>
      <c r="M1206" s="2">
        <v>0</v>
      </c>
      <c r="N1206" s="2" t="s">
        <v>33</v>
      </c>
      <c r="O1206" s="2" t="s">
        <v>28</v>
      </c>
      <c r="P1206" s="2" t="s">
        <v>29</v>
      </c>
      <c r="Q1206" s="2" t="s">
        <v>3742</v>
      </c>
      <c r="R1206" s="2" t="s">
        <v>3740</v>
      </c>
      <c r="S1206" s="2" t="s">
        <v>17</v>
      </c>
    </row>
    <row r="1207" spans="1:19" x14ac:dyDescent="0.3">
      <c r="A1207" s="2">
        <v>31164</v>
      </c>
      <c r="B1207" s="2" t="s">
        <v>3785</v>
      </c>
      <c r="C1207" s="2" t="s">
        <v>3786</v>
      </c>
      <c r="D1207" s="2" t="s">
        <v>4182</v>
      </c>
      <c r="E1207" s="2">
        <v>3921</v>
      </c>
      <c r="F1207" s="2">
        <v>36</v>
      </c>
      <c r="G1207" s="2">
        <v>0</v>
      </c>
      <c r="H1207" s="2">
        <v>36</v>
      </c>
      <c r="I1207" s="1">
        <v>43031.629490740743</v>
      </c>
      <c r="J1207" s="2" t="s">
        <v>3787</v>
      </c>
      <c r="K1207" s="2" t="s">
        <v>4357</v>
      </c>
      <c r="L1207" s="2">
        <v>36</v>
      </c>
      <c r="M1207" s="2">
        <v>0</v>
      </c>
      <c r="N1207" s="2" t="s">
        <v>17</v>
      </c>
      <c r="O1207" s="2" t="s">
        <v>17</v>
      </c>
      <c r="P1207" s="2" t="s">
        <v>17</v>
      </c>
      <c r="Q1207" s="2"/>
      <c r="R1207" s="2"/>
      <c r="S1207" s="2"/>
    </row>
    <row r="1208" spans="1:19" x14ac:dyDescent="0.3">
      <c r="A1208" s="2">
        <v>27511</v>
      </c>
      <c r="B1208" s="2" t="s">
        <v>1969</v>
      </c>
      <c r="C1208" s="2" t="s">
        <v>228</v>
      </c>
      <c r="D1208" s="2" t="s">
        <v>2400</v>
      </c>
      <c r="E1208" s="2">
        <v>987</v>
      </c>
      <c r="F1208" s="2">
        <v>2</v>
      </c>
      <c r="G1208" s="2">
        <v>0</v>
      </c>
      <c r="H1208" s="2">
        <v>2</v>
      </c>
      <c r="I1208" s="1">
        <v>43731.648379629631</v>
      </c>
      <c r="J1208" s="2" t="s">
        <v>1970</v>
      </c>
      <c r="K1208" s="2" t="s">
        <v>4129</v>
      </c>
      <c r="L1208" s="2">
        <v>162</v>
      </c>
      <c r="M1208" s="2">
        <v>0</v>
      </c>
      <c r="N1208" s="2" t="s">
        <v>17</v>
      </c>
      <c r="O1208" s="2" t="s">
        <v>17</v>
      </c>
      <c r="P1208" s="2" t="s">
        <v>17</v>
      </c>
      <c r="Q1208" s="2"/>
      <c r="R1208" s="2"/>
      <c r="S1208" s="2"/>
    </row>
    <row r="1209" spans="1:19" x14ac:dyDescent="0.3">
      <c r="A1209" s="2">
        <v>8654</v>
      </c>
      <c r="B1209" s="2" t="s">
        <v>1193</v>
      </c>
      <c r="C1209" s="2" t="s">
        <v>228</v>
      </c>
      <c r="D1209" s="2" t="s">
        <v>1852</v>
      </c>
      <c r="E1209" s="2">
        <v>467</v>
      </c>
      <c r="F1209" s="2">
        <v>6</v>
      </c>
      <c r="G1209" s="2">
        <v>5</v>
      </c>
      <c r="H1209" s="2">
        <v>1</v>
      </c>
      <c r="I1209" s="1">
        <v>43857.900219907409</v>
      </c>
      <c r="J1209" s="2" t="s">
        <v>1194</v>
      </c>
      <c r="K1209" s="2" t="s">
        <v>2592</v>
      </c>
      <c r="L1209" s="2">
        <v>300</v>
      </c>
      <c r="M1209" s="2">
        <v>0</v>
      </c>
      <c r="N1209" s="2" t="s">
        <v>17</v>
      </c>
      <c r="O1209" s="2" t="s">
        <v>17</v>
      </c>
      <c r="P1209" s="2" t="s">
        <v>17</v>
      </c>
      <c r="Q1209" s="2"/>
      <c r="R1209" s="2"/>
      <c r="S1209" s="2"/>
    </row>
    <row r="1210" spans="1:19" x14ac:dyDescent="0.3">
      <c r="A1210" s="2">
        <v>27713</v>
      </c>
      <c r="B1210" s="2" t="s">
        <v>1969</v>
      </c>
      <c r="C1210" s="2" t="s">
        <v>228</v>
      </c>
      <c r="D1210" s="2" t="s">
        <v>2417</v>
      </c>
      <c r="E1210" s="2">
        <v>987</v>
      </c>
      <c r="F1210" s="2">
        <v>1</v>
      </c>
      <c r="G1210" s="2">
        <v>0</v>
      </c>
      <c r="H1210" s="2">
        <v>1</v>
      </c>
      <c r="I1210" s="1">
        <v>43731.648379629631</v>
      </c>
      <c r="J1210" s="2" t="s">
        <v>1970</v>
      </c>
      <c r="K1210" s="2" t="s">
        <v>4137</v>
      </c>
      <c r="L1210" s="2">
        <v>63</v>
      </c>
      <c r="M1210" s="2">
        <v>0</v>
      </c>
      <c r="N1210" s="2" t="s">
        <v>17</v>
      </c>
      <c r="O1210" s="2" t="s">
        <v>17</v>
      </c>
      <c r="P1210" s="2" t="s">
        <v>17</v>
      </c>
      <c r="Q1210" s="2"/>
      <c r="R1210" s="2"/>
      <c r="S1210" s="2"/>
    </row>
    <row r="1211" spans="1:19" x14ac:dyDescent="0.3">
      <c r="A1211" s="2">
        <v>25560</v>
      </c>
      <c r="B1211" s="2" t="s">
        <v>3991</v>
      </c>
      <c r="C1211" s="2" t="s">
        <v>3977</v>
      </c>
      <c r="D1211" s="2" t="s">
        <v>4024</v>
      </c>
      <c r="E1211" s="2">
        <v>4644</v>
      </c>
      <c r="F1211" s="2">
        <v>9</v>
      </c>
      <c r="G1211" s="2">
        <v>4</v>
      </c>
      <c r="H1211" s="2">
        <v>5</v>
      </c>
      <c r="I1211" s="1">
        <v>42838.775289351855</v>
      </c>
      <c r="J1211" s="2" t="s">
        <v>3992</v>
      </c>
      <c r="K1211" s="2" t="s">
        <v>4033</v>
      </c>
      <c r="L1211" s="2">
        <v>234</v>
      </c>
      <c r="M1211" s="2">
        <v>0</v>
      </c>
      <c r="N1211" s="2" t="s">
        <v>17</v>
      </c>
      <c r="O1211" s="2" t="s">
        <v>17</v>
      </c>
      <c r="P1211" s="2" t="s">
        <v>17</v>
      </c>
      <c r="Q1211" s="2"/>
      <c r="R1211" s="2"/>
      <c r="S1211" s="2"/>
    </row>
    <row r="1212" spans="1:19" x14ac:dyDescent="0.3">
      <c r="A1212" s="2">
        <v>27787</v>
      </c>
      <c r="B1212" s="2" t="s">
        <v>1969</v>
      </c>
      <c r="C1212" s="2" t="s">
        <v>228</v>
      </c>
      <c r="D1212" s="2" t="s">
        <v>2432</v>
      </c>
      <c r="E1212" s="2">
        <v>987</v>
      </c>
      <c r="F1212" s="2">
        <v>1</v>
      </c>
      <c r="G1212" s="2">
        <v>0</v>
      </c>
      <c r="H1212" s="2">
        <v>1</v>
      </c>
      <c r="I1212" s="1">
        <v>43731.648379629631</v>
      </c>
      <c r="J1212" s="2" t="s">
        <v>1970</v>
      </c>
      <c r="K1212" s="2" t="s">
        <v>4141</v>
      </c>
      <c r="L1212" s="2">
        <v>98</v>
      </c>
      <c r="M1212" s="2">
        <v>0</v>
      </c>
      <c r="N1212" s="2" t="s">
        <v>17</v>
      </c>
      <c r="O1212" s="2" t="s">
        <v>17</v>
      </c>
      <c r="P1212" s="2" t="s">
        <v>17</v>
      </c>
      <c r="Q1212" s="2"/>
      <c r="R1212" s="2"/>
      <c r="S1212" s="2"/>
    </row>
    <row r="1213" spans="1:19" x14ac:dyDescent="0.3">
      <c r="A1213" s="2">
        <v>27865</v>
      </c>
      <c r="B1213" s="2" t="s">
        <v>1969</v>
      </c>
      <c r="C1213" s="2" t="s">
        <v>228</v>
      </c>
      <c r="D1213" s="2" t="s">
        <v>2360</v>
      </c>
      <c r="E1213" s="2">
        <v>987</v>
      </c>
      <c r="F1213" s="2">
        <v>1</v>
      </c>
      <c r="G1213" s="2">
        <v>0</v>
      </c>
      <c r="H1213" s="2">
        <v>1</v>
      </c>
      <c r="I1213" s="1">
        <v>43731.648379629631</v>
      </c>
      <c r="J1213" s="2" t="s">
        <v>1970</v>
      </c>
      <c r="K1213" s="2" t="s">
        <v>4148</v>
      </c>
      <c r="L1213" s="2">
        <v>192</v>
      </c>
      <c r="M1213" s="2">
        <v>0</v>
      </c>
      <c r="N1213" s="2" t="s">
        <v>17</v>
      </c>
      <c r="O1213" s="2" t="s">
        <v>17</v>
      </c>
      <c r="P1213" s="2" t="s">
        <v>17</v>
      </c>
      <c r="Q1213" s="2"/>
      <c r="R1213" s="2"/>
      <c r="S1213" s="2"/>
    </row>
    <row r="1214" spans="1:19" x14ac:dyDescent="0.3">
      <c r="A1214" s="2">
        <v>1005</v>
      </c>
      <c r="B1214" s="2" t="s">
        <v>76</v>
      </c>
      <c r="C1214" s="2" t="s">
        <v>77</v>
      </c>
      <c r="D1214" s="2" t="s">
        <v>439</v>
      </c>
      <c r="E1214" s="2">
        <v>16</v>
      </c>
      <c r="F1214" s="2">
        <v>56</v>
      </c>
      <c r="G1214" s="2">
        <v>52</v>
      </c>
      <c r="H1214" s="2">
        <v>4</v>
      </c>
      <c r="I1214" s="1">
        <v>43925.479409722226</v>
      </c>
      <c r="J1214" s="2" t="s">
        <v>78</v>
      </c>
      <c r="K1214" s="2" t="s">
        <v>800</v>
      </c>
      <c r="L1214" s="2">
        <v>445</v>
      </c>
      <c r="M1214" s="2">
        <v>0</v>
      </c>
      <c r="N1214" s="2" t="s">
        <v>17</v>
      </c>
      <c r="O1214" s="2" t="s">
        <v>17</v>
      </c>
      <c r="P1214" s="2" t="s">
        <v>17</v>
      </c>
      <c r="Q1214" s="2"/>
      <c r="R1214" s="2"/>
      <c r="S1214" s="2"/>
    </row>
    <row r="1215" spans="1:19" x14ac:dyDescent="0.3">
      <c r="A1215" s="2">
        <v>18241</v>
      </c>
      <c r="B1215" s="2" t="s">
        <v>149</v>
      </c>
      <c r="C1215" s="2" t="s">
        <v>150</v>
      </c>
      <c r="D1215" s="2" t="s">
        <v>489</v>
      </c>
      <c r="E1215" s="2">
        <v>77</v>
      </c>
      <c r="F1215" s="2">
        <v>2</v>
      </c>
      <c r="G1215" s="2">
        <v>1</v>
      </c>
      <c r="H1215" s="2">
        <v>1</v>
      </c>
      <c r="I1215" s="1">
        <v>43916.71707175926</v>
      </c>
      <c r="J1215" s="2" t="s">
        <v>152</v>
      </c>
      <c r="K1215" s="2" t="s">
        <v>3587</v>
      </c>
      <c r="L1215" s="2">
        <v>431</v>
      </c>
      <c r="M1215" s="2">
        <v>0</v>
      </c>
      <c r="N1215" s="2" t="s">
        <v>17</v>
      </c>
      <c r="O1215" s="2" t="s">
        <v>17</v>
      </c>
      <c r="P1215" s="2" t="s">
        <v>17</v>
      </c>
      <c r="Q1215" s="2"/>
      <c r="R1215" s="2"/>
      <c r="S1215" s="2"/>
    </row>
    <row r="1216" spans="1:19" x14ac:dyDescent="0.3">
      <c r="A1216" s="2">
        <v>695</v>
      </c>
      <c r="B1216" s="2" t="s">
        <v>523</v>
      </c>
      <c r="C1216" s="2" t="s">
        <v>524</v>
      </c>
      <c r="D1216" s="2" t="s">
        <v>538</v>
      </c>
      <c r="E1216" s="2">
        <v>235</v>
      </c>
      <c r="F1216" s="2">
        <v>65</v>
      </c>
      <c r="G1216" s="2">
        <v>32</v>
      </c>
      <c r="H1216" s="2">
        <v>33</v>
      </c>
      <c r="I1216" s="1">
        <v>43894.887997685182</v>
      </c>
      <c r="J1216" s="2" t="s">
        <v>525</v>
      </c>
      <c r="K1216" s="2" t="s">
        <v>637</v>
      </c>
      <c r="L1216" s="2">
        <v>220</v>
      </c>
      <c r="M1216" s="2">
        <v>0</v>
      </c>
      <c r="N1216" s="2" t="s">
        <v>17</v>
      </c>
      <c r="O1216" s="2" t="s">
        <v>17</v>
      </c>
      <c r="P1216" s="2" t="s">
        <v>17</v>
      </c>
      <c r="Q1216" s="2"/>
      <c r="R1216" s="2"/>
      <c r="S1216" s="2"/>
    </row>
    <row r="1217" spans="1:19" x14ac:dyDescent="0.3">
      <c r="A1217" s="2">
        <v>3435</v>
      </c>
      <c r="B1217" s="2" t="s">
        <v>1440</v>
      </c>
      <c r="C1217" s="2" t="s">
        <v>1441</v>
      </c>
      <c r="D1217" s="2" t="s">
        <v>1629</v>
      </c>
      <c r="E1217" s="2">
        <v>639</v>
      </c>
      <c r="F1217" s="2">
        <v>4</v>
      </c>
      <c r="G1217" s="2">
        <v>2</v>
      </c>
      <c r="H1217" s="2">
        <v>2</v>
      </c>
      <c r="I1217" s="1">
        <v>43809.947291655095</v>
      </c>
      <c r="J1217" s="2" t="s">
        <v>1442</v>
      </c>
      <c r="K1217" s="2" t="s">
        <v>1630</v>
      </c>
      <c r="L1217" s="2">
        <v>402</v>
      </c>
      <c r="M1217" s="2">
        <v>0</v>
      </c>
      <c r="N1217" s="2" t="s">
        <v>17</v>
      </c>
      <c r="O1217" s="2" t="s">
        <v>17</v>
      </c>
      <c r="P1217" s="2" t="s">
        <v>17</v>
      </c>
      <c r="Q1217" s="2" t="s">
        <v>1443</v>
      </c>
      <c r="R1217" s="2" t="s">
        <v>17</v>
      </c>
      <c r="S1217" s="2" t="s">
        <v>1444</v>
      </c>
    </row>
    <row r="1218" spans="1:19" x14ac:dyDescent="0.3">
      <c r="A1218" s="2">
        <v>25864</v>
      </c>
      <c r="B1218" s="2" t="s">
        <v>3949</v>
      </c>
      <c r="C1218" s="2" t="s">
        <v>3950</v>
      </c>
      <c r="D1218" s="2" t="s">
        <v>4015</v>
      </c>
      <c r="E1218" s="2">
        <v>4482</v>
      </c>
      <c r="F1218" s="2">
        <v>2</v>
      </c>
      <c r="G1218" s="2">
        <v>1</v>
      </c>
      <c r="H1218" s="2">
        <v>1</v>
      </c>
      <c r="I1218" s="1">
        <v>42865.681527777779</v>
      </c>
      <c r="J1218" s="2" t="s">
        <v>3951</v>
      </c>
      <c r="K1218" s="2" t="s">
        <v>4050</v>
      </c>
      <c r="L1218" s="2">
        <v>293</v>
      </c>
      <c r="M1218" s="2">
        <v>0</v>
      </c>
      <c r="N1218" s="2" t="s">
        <v>701</v>
      </c>
      <c r="O1218" s="2" t="s">
        <v>167</v>
      </c>
      <c r="P1218" s="2" t="s">
        <v>29</v>
      </c>
      <c r="Q1218" s="2" t="s">
        <v>3952</v>
      </c>
      <c r="R1218" s="2" t="s">
        <v>3953</v>
      </c>
      <c r="S1218" s="2" t="s">
        <v>3954</v>
      </c>
    </row>
    <row r="1219" spans="1:19" x14ac:dyDescent="0.3">
      <c r="A1219" s="2">
        <v>3513</v>
      </c>
      <c r="B1219" s="2" t="s">
        <v>1440</v>
      </c>
      <c r="C1219" s="2" t="s">
        <v>1441</v>
      </c>
      <c r="D1219" s="2" t="s">
        <v>1645</v>
      </c>
      <c r="E1219" s="2">
        <v>639</v>
      </c>
      <c r="F1219" s="2">
        <v>4</v>
      </c>
      <c r="G1219" s="2">
        <v>2</v>
      </c>
      <c r="H1219" s="2">
        <v>2</v>
      </c>
      <c r="I1219" s="1">
        <v>43809.947291655095</v>
      </c>
      <c r="J1219" s="2" t="s">
        <v>1442</v>
      </c>
      <c r="K1219" s="2" t="s">
        <v>1646</v>
      </c>
      <c r="L1219" s="2">
        <v>373</v>
      </c>
      <c r="M1219" s="2">
        <v>0</v>
      </c>
      <c r="N1219" s="2" t="s">
        <v>17</v>
      </c>
      <c r="O1219" s="2" t="s">
        <v>17</v>
      </c>
      <c r="P1219" s="2" t="s">
        <v>17</v>
      </c>
      <c r="Q1219" s="2" t="s">
        <v>1443</v>
      </c>
      <c r="R1219" s="2" t="s">
        <v>17</v>
      </c>
      <c r="S1219" s="2" t="s">
        <v>1444</v>
      </c>
    </row>
    <row r="1220" spans="1:19" x14ac:dyDescent="0.3">
      <c r="A1220" s="2">
        <v>12363</v>
      </c>
      <c r="B1220" s="2" t="s">
        <v>2760</v>
      </c>
      <c r="C1220" s="2" t="s">
        <v>2732</v>
      </c>
      <c r="D1220" s="2" t="s">
        <v>2805</v>
      </c>
      <c r="E1220" s="2">
        <v>1735</v>
      </c>
      <c r="F1220" s="2">
        <v>48</v>
      </c>
      <c r="G1220" s="2">
        <v>16</v>
      </c>
      <c r="H1220" s="2">
        <v>32</v>
      </c>
      <c r="I1220" s="1">
        <v>43508.607222210645</v>
      </c>
      <c r="J1220" s="2" t="s">
        <v>2761</v>
      </c>
      <c r="K1220" s="2" t="s">
        <v>3052</v>
      </c>
      <c r="L1220" s="2">
        <v>52</v>
      </c>
      <c r="M1220" s="2">
        <v>0</v>
      </c>
      <c r="N1220" s="2" t="s">
        <v>17</v>
      </c>
      <c r="O1220" s="2" t="s">
        <v>17</v>
      </c>
      <c r="P1220" s="2" t="s">
        <v>17</v>
      </c>
      <c r="Q1220" s="2"/>
      <c r="R1220" s="2"/>
      <c r="S1220" s="2"/>
    </row>
    <row r="1221" spans="1:19" x14ac:dyDescent="0.3">
      <c r="A1221" s="2">
        <v>28021</v>
      </c>
      <c r="B1221" s="2" t="s">
        <v>1969</v>
      </c>
      <c r="C1221" s="2" t="s">
        <v>228</v>
      </c>
      <c r="D1221" s="2" t="s">
        <v>2456</v>
      </c>
      <c r="E1221" s="2">
        <v>987</v>
      </c>
      <c r="F1221" s="2">
        <v>1</v>
      </c>
      <c r="G1221" s="2">
        <v>0</v>
      </c>
      <c r="H1221" s="2">
        <v>1</v>
      </c>
      <c r="I1221" s="1">
        <v>43731.648379629631</v>
      </c>
      <c r="J1221" s="2" t="s">
        <v>1970</v>
      </c>
      <c r="K1221" s="2" t="s">
        <v>4161</v>
      </c>
      <c r="L1221" s="2">
        <v>147</v>
      </c>
      <c r="M1221" s="2">
        <v>0</v>
      </c>
      <c r="N1221" s="2" t="s">
        <v>17</v>
      </c>
      <c r="O1221" s="2" t="s">
        <v>17</v>
      </c>
      <c r="P1221" s="2" t="s">
        <v>17</v>
      </c>
      <c r="Q1221" s="2"/>
      <c r="R1221" s="2"/>
      <c r="S1221" s="2"/>
    </row>
    <row r="1222" spans="1:19" x14ac:dyDescent="0.3">
      <c r="A1222" s="2">
        <v>36826</v>
      </c>
      <c r="B1222" s="2" t="s">
        <v>3463</v>
      </c>
      <c r="C1222" s="2" t="s">
        <v>3464</v>
      </c>
      <c r="D1222" s="2" t="s">
        <v>3749</v>
      </c>
      <c r="E1222" s="2">
        <v>3059</v>
      </c>
      <c r="F1222" s="2">
        <v>121</v>
      </c>
      <c r="G1222" s="2">
        <v>0</v>
      </c>
      <c r="H1222" s="2">
        <v>121</v>
      </c>
      <c r="I1222" s="1">
        <v>43188.065416655096</v>
      </c>
      <c r="J1222" s="2" t="s">
        <v>3465</v>
      </c>
      <c r="K1222" s="2" t="s">
        <v>4601</v>
      </c>
      <c r="L1222" s="2">
        <v>121</v>
      </c>
      <c r="M1222" s="2">
        <v>0</v>
      </c>
      <c r="N1222" s="2" t="s">
        <v>17</v>
      </c>
      <c r="O1222" s="2" t="s">
        <v>17</v>
      </c>
      <c r="P1222" s="2" t="s">
        <v>17</v>
      </c>
      <c r="Q1222" s="2"/>
      <c r="R1222" s="2"/>
      <c r="S1222" s="2"/>
    </row>
    <row r="1223" spans="1:19" x14ac:dyDescent="0.3">
      <c r="A1223" s="2">
        <v>748</v>
      </c>
      <c r="B1223" s="2" t="s">
        <v>523</v>
      </c>
      <c r="C1223" s="2" t="s">
        <v>524</v>
      </c>
      <c r="D1223" s="2" t="s">
        <v>615</v>
      </c>
      <c r="E1223" s="2">
        <v>235</v>
      </c>
      <c r="F1223" s="2">
        <v>4</v>
      </c>
      <c r="G1223" s="2">
        <v>4</v>
      </c>
      <c r="H1223" s="2">
        <v>0</v>
      </c>
      <c r="I1223" s="1">
        <v>43894.887997685182</v>
      </c>
      <c r="J1223" s="2" t="s">
        <v>525</v>
      </c>
      <c r="K1223" s="2" t="s">
        <v>666</v>
      </c>
      <c r="L1223" s="2">
        <v>206</v>
      </c>
      <c r="M1223" s="2">
        <v>0</v>
      </c>
      <c r="N1223" s="2" t="s">
        <v>17</v>
      </c>
      <c r="O1223" s="2" t="s">
        <v>17</v>
      </c>
      <c r="P1223" s="2" t="s">
        <v>17</v>
      </c>
      <c r="Q1223" s="2"/>
      <c r="R1223" s="2"/>
      <c r="S1223" s="2"/>
    </row>
    <row r="1224" spans="1:19" x14ac:dyDescent="0.3">
      <c r="A1224" s="2">
        <v>2529</v>
      </c>
      <c r="B1224" s="2" t="s">
        <v>98</v>
      </c>
      <c r="C1224" s="2" t="s">
        <v>60</v>
      </c>
      <c r="D1224" s="2" t="s">
        <v>1037</v>
      </c>
      <c r="E1224" s="2">
        <v>55</v>
      </c>
      <c r="F1224" s="2">
        <v>2</v>
      </c>
      <c r="G1224" s="2">
        <v>1</v>
      </c>
      <c r="H1224" s="2">
        <v>1</v>
      </c>
      <c r="I1224" s="1">
        <v>43920.569953703707</v>
      </c>
      <c r="J1224" s="2" t="s">
        <v>99</v>
      </c>
      <c r="K1224" s="2" t="s">
        <v>1401</v>
      </c>
      <c r="L1224" s="2">
        <v>183</v>
      </c>
      <c r="M1224" s="2">
        <v>0</v>
      </c>
      <c r="N1224" s="2" t="s">
        <v>17</v>
      </c>
      <c r="O1224" s="2" t="s">
        <v>17</v>
      </c>
      <c r="P1224" s="2" t="s">
        <v>17</v>
      </c>
      <c r="Q1224" s="2"/>
      <c r="R1224" s="2"/>
      <c r="S1224" s="2"/>
    </row>
    <row r="1225" spans="1:19" x14ac:dyDescent="0.3">
      <c r="A1225" s="2">
        <v>21654</v>
      </c>
      <c r="B1225" s="2" t="s">
        <v>3444</v>
      </c>
      <c r="C1225" s="2" t="s">
        <v>3445</v>
      </c>
      <c r="D1225" s="2" t="s">
        <v>3478</v>
      </c>
      <c r="E1225" s="2">
        <v>3016</v>
      </c>
      <c r="F1225" s="2">
        <v>76</v>
      </c>
      <c r="G1225" s="2">
        <v>76</v>
      </c>
      <c r="H1225" s="2">
        <v>0</v>
      </c>
      <c r="I1225" s="1">
        <v>43199.771747685183</v>
      </c>
      <c r="J1225" s="2" t="s">
        <v>3446</v>
      </c>
      <c r="K1225" s="2" t="s">
        <v>3826</v>
      </c>
      <c r="L1225" s="2">
        <v>75</v>
      </c>
      <c r="M1225" s="2">
        <v>0</v>
      </c>
      <c r="N1225" s="2" t="s">
        <v>17</v>
      </c>
      <c r="O1225" s="2" t="s">
        <v>17</v>
      </c>
      <c r="P1225" s="2" t="s">
        <v>17</v>
      </c>
      <c r="Q1225" s="2"/>
      <c r="R1225" s="2"/>
      <c r="S1225" s="2"/>
    </row>
    <row r="1226" spans="1:19" x14ac:dyDescent="0.3">
      <c r="A1226" s="2">
        <v>21855</v>
      </c>
      <c r="B1226" s="2" t="s">
        <v>3444</v>
      </c>
      <c r="C1226" s="2" t="s">
        <v>3445</v>
      </c>
      <c r="D1226" s="2" t="s">
        <v>3569</v>
      </c>
      <c r="E1226" s="2">
        <v>3016</v>
      </c>
      <c r="F1226" s="2">
        <v>2</v>
      </c>
      <c r="G1226" s="2">
        <v>1</v>
      </c>
      <c r="H1226" s="2">
        <v>1</v>
      </c>
      <c r="I1226" s="1">
        <v>43199.771747685183</v>
      </c>
      <c r="J1226" s="2" t="s">
        <v>3446</v>
      </c>
      <c r="K1226" s="2" t="s">
        <v>3831</v>
      </c>
      <c r="L1226" s="2">
        <v>91</v>
      </c>
      <c r="M1226" s="2">
        <v>0</v>
      </c>
      <c r="N1226" s="2" t="s">
        <v>17</v>
      </c>
      <c r="O1226" s="2" t="s">
        <v>17</v>
      </c>
      <c r="P1226" s="2" t="s">
        <v>17</v>
      </c>
      <c r="Q1226" s="2"/>
      <c r="R1226" s="2"/>
      <c r="S1226" s="2"/>
    </row>
    <row r="1227" spans="1:19" x14ac:dyDescent="0.3">
      <c r="A1227" s="2">
        <v>33671</v>
      </c>
      <c r="B1227" s="2" t="s">
        <v>661</v>
      </c>
      <c r="C1227" s="2" t="s">
        <v>662</v>
      </c>
      <c r="D1227" s="2" t="s">
        <v>1202</v>
      </c>
      <c r="E1227" s="2">
        <v>266</v>
      </c>
      <c r="F1227" s="2">
        <v>29</v>
      </c>
      <c r="G1227" s="2">
        <v>0</v>
      </c>
      <c r="H1227" s="2">
        <v>29</v>
      </c>
      <c r="I1227" s="1">
        <v>43894.792210648149</v>
      </c>
      <c r="J1227" s="2" t="s">
        <v>663</v>
      </c>
      <c r="K1227" s="2" t="s">
        <v>4489</v>
      </c>
      <c r="L1227" s="2">
        <v>29</v>
      </c>
      <c r="M1227" s="2">
        <v>0</v>
      </c>
      <c r="N1227" s="2" t="s">
        <v>17</v>
      </c>
      <c r="O1227" s="2" t="s">
        <v>17</v>
      </c>
      <c r="P1227" s="2" t="s">
        <v>17</v>
      </c>
      <c r="Q1227" s="2"/>
      <c r="R1227" s="2"/>
      <c r="S1227" s="2"/>
    </row>
    <row r="1228" spans="1:19" x14ac:dyDescent="0.3">
      <c r="A1228" s="2">
        <v>563</v>
      </c>
      <c r="B1228" s="2" t="s">
        <v>511</v>
      </c>
      <c r="C1228" s="2" t="s">
        <v>470</v>
      </c>
      <c r="D1228" s="2" t="s">
        <v>512</v>
      </c>
      <c r="E1228" s="2">
        <v>223</v>
      </c>
      <c r="F1228" s="2">
        <v>156</v>
      </c>
      <c r="G1228" s="2">
        <v>0</v>
      </c>
      <c r="H1228" s="2">
        <v>156</v>
      </c>
      <c r="I1228" s="1">
        <v>43894.888645833336</v>
      </c>
      <c r="J1228" s="2" t="s">
        <v>513</v>
      </c>
      <c r="K1228" s="2" t="s">
        <v>514</v>
      </c>
      <c r="L1228" s="2">
        <v>156</v>
      </c>
      <c r="M1228" s="2">
        <v>0</v>
      </c>
      <c r="N1228" s="2" t="s">
        <v>17</v>
      </c>
      <c r="O1228" s="2" t="s">
        <v>17</v>
      </c>
      <c r="P1228" s="2" t="s">
        <v>17</v>
      </c>
      <c r="Q1228" s="2"/>
      <c r="R1228" s="2"/>
      <c r="S1228" s="2"/>
    </row>
    <row r="1229" spans="1:19" x14ac:dyDescent="0.3">
      <c r="A1229" s="2">
        <v>8741</v>
      </c>
      <c r="B1229" s="2" t="s">
        <v>2520</v>
      </c>
      <c r="C1229" s="2" t="s">
        <v>2521</v>
      </c>
      <c r="D1229" s="2" t="s">
        <v>2560</v>
      </c>
      <c r="E1229" s="2">
        <v>1453</v>
      </c>
      <c r="F1229" s="2">
        <v>17</v>
      </c>
      <c r="G1229" s="2">
        <v>11</v>
      </c>
      <c r="H1229" s="2">
        <v>6</v>
      </c>
      <c r="I1229" s="1">
        <v>43566.637152777781</v>
      </c>
      <c r="J1229" s="2" t="s">
        <v>2522</v>
      </c>
      <c r="K1229" s="2" t="s">
        <v>2602</v>
      </c>
      <c r="L1229" s="2">
        <v>126</v>
      </c>
      <c r="M1229" s="2">
        <v>0</v>
      </c>
      <c r="N1229" s="2" t="s">
        <v>17</v>
      </c>
      <c r="O1229" s="2" t="s">
        <v>17</v>
      </c>
      <c r="P1229" s="2" t="s">
        <v>17</v>
      </c>
      <c r="Q1229" s="2" t="s">
        <v>2523</v>
      </c>
      <c r="R1229" s="2" t="s">
        <v>17</v>
      </c>
      <c r="S1229" s="2" t="s">
        <v>2524</v>
      </c>
    </row>
    <row r="1230" spans="1:19" x14ac:dyDescent="0.3">
      <c r="A1230" s="2">
        <v>12877</v>
      </c>
      <c r="B1230" s="2" t="s">
        <v>2943</v>
      </c>
      <c r="C1230" s="2" t="s">
        <v>2877</v>
      </c>
      <c r="D1230" s="2" t="s">
        <v>2964</v>
      </c>
      <c r="E1230" s="2">
        <v>2010</v>
      </c>
      <c r="F1230" s="2">
        <v>2</v>
      </c>
      <c r="G1230" s="2">
        <v>2</v>
      </c>
      <c r="H1230" s="2">
        <v>0</v>
      </c>
      <c r="I1230" s="1">
        <v>43448.754756944443</v>
      </c>
      <c r="J1230" s="2" t="s">
        <v>2944</v>
      </c>
      <c r="K1230" s="2" t="s">
        <v>3111</v>
      </c>
      <c r="L1230" s="2">
        <v>36</v>
      </c>
      <c r="M1230" s="2">
        <v>0</v>
      </c>
      <c r="N1230" s="2" t="s">
        <v>17</v>
      </c>
      <c r="O1230" s="2" t="s">
        <v>17</v>
      </c>
      <c r="P1230" s="2" t="s">
        <v>17</v>
      </c>
      <c r="Q1230" s="2"/>
      <c r="R1230" s="2"/>
      <c r="S1230" s="2"/>
    </row>
    <row r="1231" spans="1:19" x14ac:dyDescent="0.3">
      <c r="A1231" s="2">
        <v>9304</v>
      </c>
      <c r="B1231" s="2" t="s">
        <v>2122</v>
      </c>
      <c r="C1231" s="2" t="s">
        <v>2123</v>
      </c>
      <c r="D1231" s="2" t="s">
        <v>2242</v>
      </c>
      <c r="E1231" s="2">
        <v>1137</v>
      </c>
      <c r="F1231" s="2">
        <v>1</v>
      </c>
      <c r="G1231" s="2">
        <v>1</v>
      </c>
      <c r="H1231" s="2">
        <v>0</v>
      </c>
      <c r="I1231" s="1">
        <v>43690.514837962961</v>
      </c>
      <c r="J1231" s="2" t="s">
        <v>2124</v>
      </c>
      <c r="K1231" s="2" t="s">
        <v>2670</v>
      </c>
      <c r="L1231" s="2">
        <v>165</v>
      </c>
      <c r="M1231" s="2">
        <v>0</v>
      </c>
      <c r="N1231" s="2" t="s">
        <v>17</v>
      </c>
      <c r="O1231" s="2" t="s">
        <v>17</v>
      </c>
      <c r="P1231" s="2" t="s">
        <v>17</v>
      </c>
      <c r="Q1231" s="2"/>
      <c r="R1231" s="2"/>
      <c r="S1231" s="2"/>
    </row>
    <row r="1232" spans="1:19" x14ac:dyDescent="0.3">
      <c r="A1232" s="2">
        <v>14217</v>
      </c>
      <c r="B1232" s="2" t="s">
        <v>2980</v>
      </c>
      <c r="C1232" s="2" t="s">
        <v>2864</v>
      </c>
      <c r="D1232" s="2" t="s">
        <v>3265</v>
      </c>
      <c r="E1232" s="2">
        <v>2117</v>
      </c>
      <c r="F1232" s="2">
        <v>2</v>
      </c>
      <c r="G1232" s="2">
        <v>1</v>
      </c>
      <c r="H1232" s="2">
        <v>1</v>
      </c>
      <c r="I1232" s="1">
        <v>43425.654699074075</v>
      </c>
      <c r="J1232" s="2" t="s">
        <v>2981</v>
      </c>
      <c r="K1232" s="2" t="s">
        <v>3272</v>
      </c>
      <c r="L1232" s="2">
        <v>97</v>
      </c>
      <c r="M1232" s="2">
        <v>0</v>
      </c>
      <c r="N1232" s="2" t="s">
        <v>17</v>
      </c>
      <c r="O1232" s="2" t="s">
        <v>17</v>
      </c>
      <c r="P1232" s="2" t="s">
        <v>17</v>
      </c>
      <c r="Q1232" s="2"/>
      <c r="R1232" s="2"/>
      <c r="S1232" s="2"/>
    </row>
    <row r="1233" spans="1:19" x14ac:dyDescent="0.3">
      <c r="A1233" s="2">
        <v>20212</v>
      </c>
      <c r="B1233" s="2" t="s">
        <v>2847</v>
      </c>
      <c r="C1233" s="2" t="s">
        <v>2848</v>
      </c>
      <c r="D1233" s="2" t="s">
        <v>2884</v>
      </c>
      <c r="E1233" s="2">
        <v>1886</v>
      </c>
      <c r="F1233" s="2">
        <v>32</v>
      </c>
      <c r="G1233" s="2">
        <v>32</v>
      </c>
      <c r="H1233" s="2">
        <v>0</v>
      </c>
      <c r="I1233" s="1">
        <v>43479.587847222225</v>
      </c>
      <c r="J1233" s="2" t="s">
        <v>2849</v>
      </c>
      <c r="K1233" s="2" t="s">
        <v>3729</v>
      </c>
      <c r="L1233" s="2">
        <v>32</v>
      </c>
      <c r="M1233" s="2">
        <v>0</v>
      </c>
      <c r="N1233" s="2" t="s">
        <v>17</v>
      </c>
      <c r="O1233" s="2" t="s">
        <v>17</v>
      </c>
      <c r="P1233" s="2" t="s">
        <v>17</v>
      </c>
      <c r="Q1233" s="2"/>
      <c r="R1233" s="2"/>
      <c r="S1233" s="2"/>
    </row>
    <row r="1234" spans="1:19" x14ac:dyDescent="0.3">
      <c r="A1234" s="2">
        <v>7365</v>
      </c>
      <c r="B1234" s="2" t="s">
        <v>1625</v>
      </c>
      <c r="C1234" s="2" t="s">
        <v>1626</v>
      </c>
      <c r="D1234" s="2" t="s">
        <v>1642</v>
      </c>
      <c r="E1234" s="2">
        <v>749</v>
      </c>
      <c r="F1234" s="2">
        <v>22</v>
      </c>
      <c r="G1234" s="2">
        <v>16</v>
      </c>
      <c r="H1234" s="2">
        <v>6</v>
      </c>
      <c r="I1234" s="1">
        <v>43781.634965277779</v>
      </c>
      <c r="J1234" s="2" t="s">
        <v>1627</v>
      </c>
      <c r="K1234" s="2" t="s">
        <v>2384</v>
      </c>
      <c r="L1234" s="2">
        <v>42</v>
      </c>
      <c r="M1234" s="2">
        <v>0</v>
      </c>
      <c r="N1234" s="2" t="s">
        <v>17</v>
      </c>
      <c r="O1234" s="2" t="s">
        <v>17</v>
      </c>
      <c r="P1234" s="2" t="s">
        <v>17</v>
      </c>
      <c r="Q1234" s="2"/>
      <c r="R1234" s="2"/>
      <c r="S1234" s="2"/>
    </row>
    <row r="1235" spans="1:19" x14ac:dyDescent="0.3">
      <c r="A1235" s="2">
        <v>20242</v>
      </c>
      <c r="B1235" s="2" t="s">
        <v>2847</v>
      </c>
      <c r="C1235" s="2" t="s">
        <v>2848</v>
      </c>
      <c r="D1235" s="2" t="s">
        <v>2891</v>
      </c>
      <c r="E1235" s="2">
        <v>1886</v>
      </c>
      <c r="F1235" s="2">
        <v>32</v>
      </c>
      <c r="G1235" s="2">
        <v>32</v>
      </c>
      <c r="H1235" s="2">
        <v>0</v>
      </c>
      <c r="I1235" s="1">
        <v>43479.587847222225</v>
      </c>
      <c r="J1235" s="2" t="s">
        <v>2849</v>
      </c>
      <c r="K1235" s="2" t="s">
        <v>3731</v>
      </c>
      <c r="L1235" s="2">
        <v>32</v>
      </c>
      <c r="M1235" s="2">
        <v>0</v>
      </c>
      <c r="N1235" s="2" t="s">
        <v>17</v>
      </c>
      <c r="O1235" s="2" t="s">
        <v>17</v>
      </c>
      <c r="P1235" s="2" t="s">
        <v>17</v>
      </c>
      <c r="Q1235" s="2"/>
      <c r="R1235" s="2"/>
      <c r="S1235" s="2"/>
    </row>
    <row r="1236" spans="1:19" x14ac:dyDescent="0.3">
      <c r="A1236" s="2">
        <v>7447</v>
      </c>
      <c r="B1236" s="2" t="s">
        <v>1625</v>
      </c>
      <c r="C1236" s="2" t="s">
        <v>1626</v>
      </c>
      <c r="D1236" s="2" t="s">
        <v>1655</v>
      </c>
      <c r="E1236" s="2">
        <v>749</v>
      </c>
      <c r="F1236" s="2">
        <v>21</v>
      </c>
      <c r="G1236" s="2">
        <v>15</v>
      </c>
      <c r="H1236" s="2">
        <v>6</v>
      </c>
      <c r="I1236" s="1">
        <v>43781.634965277779</v>
      </c>
      <c r="J1236" s="2" t="s">
        <v>1627</v>
      </c>
      <c r="K1236" s="2" t="s">
        <v>2396</v>
      </c>
      <c r="L1236" s="2">
        <v>41</v>
      </c>
      <c r="M1236" s="2">
        <v>0</v>
      </c>
      <c r="N1236" s="2" t="s">
        <v>17</v>
      </c>
      <c r="O1236" s="2" t="s">
        <v>17</v>
      </c>
      <c r="P1236" s="2" t="s">
        <v>17</v>
      </c>
      <c r="Q1236" s="2"/>
      <c r="R1236" s="2"/>
      <c r="S1236" s="2"/>
    </row>
    <row r="1237" spans="1:19" x14ac:dyDescent="0.3">
      <c r="A1237" s="2">
        <v>9748</v>
      </c>
      <c r="B1237" s="2" t="s">
        <v>1883</v>
      </c>
      <c r="C1237" s="2" t="s">
        <v>1884</v>
      </c>
      <c r="D1237" s="2" t="s">
        <v>1861</v>
      </c>
      <c r="E1237" s="2">
        <v>928</v>
      </c>
      <c r="F1237" s="2">
        <v>61</v>
      </c>
      <c r="G1237" s="2">
        <v>35</v>
      </c>
      <c r="H1237" s="2">
        <v>26</v>
      </c>
      <c r="I1237" s="1">
        <v>43742.748900462961</v>
      </c>
      <c r="J1237" s="2" t="s">
        <v>1885</v>
      </c>
      <c r="K1237" s="2" t="s">
        <v>2716</v>
      </c>
      <c r="L1237" s="2">
        <v>196</v>
      </c>
      <c r="M1237" s="2">
        <v>0</v>
      </c>
      <c r="N1237" s="2" t="s">
        <v>17</v>
      </c>
      <c r="O1237" s="2" t="s">
        <v>17</v>
      </c>
      <c r="P1237" s="2" t="s">
        <v>17</v>
      </c>
      <c r="Q1237" s="2"/>
      <c r="R1237" s="2"/>
      <c r="S1237" s="2"/>
    </row>
    <row r="1238" spans="1:19" x14ac:dyDescent="0.3">
      <c r="A1238" s="2">
        <v>33132</v>
      </c>
      <c r="B1238" s="2" t="s">
        <v>2275</v>
      </c>
      <c r="C1238" s="2" t="s">
        <v>2276</v>
      </c>
      <c r="D1238" s="2" t="s">
        <v>2370</v>
      </c>
      <c r="E1238" s="2">
        <v>1257</v>
      </c>
      <c r="F1238" s="2">
        <v>2</v>
      </c>
      <c r="G1238" s="2">
        <v>1</v>
      </c>
      <c r="H1238" s="2">
        <v>1</v>
      </c>
      <c r="I1238" s="1">
        <v>43643.725520821761</v>
      </c>
      <c r="J1238" s="2" t="s">
        <v>2277</v>
      </c>
      <c r="K1238" s="2" t="s">
        <v>4454</v>
      </c>
      <c r="L1238" s="2">
        <v>329</v>
      </c>
      <c r="M1238" s="2">
        <v>0</v>
      </c>
      <c r="N1238" s="2" t="s">
        <v>55</v>
      </c>
      <c r="O1238" s="2" t="s">
        <v>28</v>
      </c>
      <c r="P1238" s="2" t="s">
        <v>29</v>
      </c>
      <c r="Q1238" s="2" t="s">
        <v>2278</v>
      </c>
      <c r="R1238" s="2" t="s">
        <v>2279</v>
      </c>
      <c r="S1238" s="2" t="s">
        <v>2280</v>
      </c>
    </row>
    <row r="1239" spans="1:19" x14ac:dyDescent="0.3">
      <c r="A1239" s="2">
        <v>27329</v>
      </c>
      <c r="B1239" s="2" t="s">
        <v>2426</v>
      </c>
      <c r="C1239" s="2" t="s">
        <v>2427</v>
      </c>
      <c r="D1239" s="2" t="s">
        <v>2509</v>
      </c>
      <c r="E1239" s="2">
        <v>1376</v>
      </c>
      <c r="F1239" s="2">
        <v>19</v>
      </c>
      <c r="G1239" s="2">
        <v>1</v>
      </c>
      <c r="H1239" s="2">
        <v>18</v>
      </c>
      <c r="I1239" s="1">
        <v>43594.5391087963</v>
      </c>
      <c r="J1239" s="2" t="s">
        <v>2428</v>
      </c>
      <c r="K1239" s="2" t="s">
        <v>4115</v>
      </c>
      <c r="L1239" s="2">
        <v>105</v>
      </c>
      <c r="M1239" s="2">
        <v>0</v>
      </c>
      <c r="N1239" s="2" t="s">
        <v>17</v>
      </c>
      <c r="O1239" s="2" t="s">
        <v>17</v>
      </c>
      <c r="P1239" s="2" t="s">
        <v>17</v>
      </c>
      <c r="Q1239" s="2"/>
      <c r="R1239" s="2"/>
      <c r="S1239" s="2"/>
    </row>
    <row r="1240" spans="1:19" x14ac:dyDescent="0.3">
      <c r="A1240" s="2">
        <v>34918</v>
      </c>
      <c r="B1240" s="2" t="s">
        <v>3675</v>
      </c>
      <c r="C1240" s="2" t="s">
        <v>3676</v>
      </c>
      <c r="D1240" s="2" t="s">
        <v>3683</v>
      </c>
      <c r="E1240" s="2">
        <v>3416</v>
      </c>
      <c r="F1240" s="2">
        <v>136</v>
      </c>
      <c r="G1240" s="2">
        <v>0</v>
      </c>
      <c r="H1240" s="2">
        <v>136</v>
      </c>
      <c r="I1240" s="1">
        <v>43130.75744212963</v>
      </c>
      <c r="J1240" s="2" t="s">
        <v>3677</v>
      </c>
      <c r="K1240" s="2" t="s">
        <v>4542</v>
      </c>
      <c r="L1240" s="2">
        <v>136</v>
      </c>
      <c r="M1240" s="2">
        <v>0</v>
      </c>
      <c r="N1240" s="2" t="s">
        <v>17</v>
      </c>
      <c r="O1240" s="2" t="s">
        <v>17</v>
      </c>
      <c r="P1240" s="2" t="s">
        <v>17</v>
      </c>
      <c r="Q1240" s="2"/>
      <c r="R1240" s="2"/>
      <c r="S1240" s="2"/>
    </row>
    <row r="1241" spans="1:19" x14ac:dyDescent="0.3">
      <c r="A1241" s="2">
        <v>34955</v>
      </c>
      <c r="B1241" s="2" t="s">
        <v>3675</v>
      </c>
      <c r="C1241" s="2" t="s">
        <v>3676</v>
      </c>
      <c r="D1241" s="2" t="s">
        <v>3841</v>
      </c>
      <c r="E1241" s="2">
        <v>3416</v>
      </c>
      <c r="F1241" s="2">
        <v>10</v>
      </c>
      <c r="G1241" s="2">
        <v>8</v>
      </c>
      <c r="H1241" s="2">
        <v>2</v>
      </c>
      <c r="I1241" s="1">
        <v>43130.75744212963</v>
      </c>
      <c r="J1241" s="2" t="s">
        <v>3677</v>
      </c>
      <c r="K1241" s="2" t="s">
        <v>4543</v>
      </c>
      <c r="L1241" s="2">
        <v>139</v>
      </c>
      <c r="M1241" s="2">
        <v>0</v>
      </c>
      <c r="N1241" s="2" t="s">
        <v>17</v>
      </c>
      <c r="O1241" s="2" t="s">
        <v>17</v>
      </c>
      <c r="P1241" s="2" t="s">
        <v>17</v>
      </c>
      <c r="Q1241" s="2"/>
      <c r="R1241" s="2"/>
      <c r="S1241" s="2"/>
    </row>
    <row r="1242" spans="1:19" x14ac:dyDescent="0.3">
      <c r="A1242" s="2">
        <v>25577</v>
      </c>
      <c r="B1242" s="2" t="s">
        <v>3995</v>
      </c>
      <c r="C1242" s="2" t="s">
        <v>3996</v>
      </c>
      <c r="D1242" s="2" t="s">
        <v>4035</v>
      </c>
      <c r="E1242" s="2">
        <v>4508</v>
      </c>
      <c r="F1242" s="2">
        <v>66</v>
      </c>
      <c r="G1242" s="2">
        <v>66</v>
      </c>
      <c r="H1242" s="2">
        <v>0</v>
      </c>
      <c r="I1242" s="1">
        <v>42857.636932870373</v>
      </c>
      <c r="J1242" s="2" t="s">
        <v>3997</v>
      </c>
      <c r="K1242" s="2" t="s">
        <v>4036</v>
      </c>
      <c r="L1242" s="2">
        <v>66</v>
      </c>
      <c r="M1242" s="2">
        <v>2</v>
      </c>
      <c r="N1242" s="2" t="s">
        <v>33</v>
      </c>
      <c r="O1242" s="2" t="s">
        <v>28</v>
      </c>
      <c r="P1242" s="2" t="s">
        <v>29</v>
      </c>
      <c r="Q1242" s="2" t="s">
        <v>3988</v>
      </c>
      <c r="R1242" s="2" t="s">
        <v>3989</v>
      </c>
      <c r="S1242" s="2" t="s">
        <v>3990</v>
      </c>
    </row>
    <row r="1243" spans="1:19" x14ac:dyDescent="0.3">
      <c r="A1243" s="2">
        <v>38310</v>
      </c>
      <c r="B1243" s="2" t="s">
        <v>3680</v>
      </c>
      <c r="C1243" s="2" t="s">
        <v>3681</v>
      </c>
      <c r="D1243" s="2" t="s">
        <v>3734</v>
      </c>
      <c r="E1243" s="2">
        <v>3480</v>
      </c>
      <c r="F1243" s="2">
        <v>27</v>
      </c>
      <c r="G1243" s="2">
        <v>27</v>
      </c>
      <c r="H1243" s="2">
        <v>0</v>
      </c>
      <c r="I1243" s="1">
        <v>43124.644409722219</v>
      </c>
      <c r="J1243" s="2" t="s">
        <v>3682</v>
      </c>
      <c r="K1243" s="2" t="s">
        <v>4656</v>
      </c>
      <c r="L1243" s="2">
        <v>27</v>
      </c>
      <c r="M1243" s="2">
        <v>0</v>
      </c>
      <c r="N1243" s="2" t="s">
        <v>17</v>
      </c>
      <c r="O1243" s="2" t="s">
        <v>17</v>
      </c>
      <c r="P1243" s="2" t="s">
        <v>17</v>
      </c>
      <c r="Q1243" s="2"/>
      <c r="R1243" s="2"/>
      <c r="S1243" s="2"/>
    </row>
    <row r="1244" spans="1:19" x14ac:dyDescent="0.3">
      <c r="A1244" s="2">
        <v>26019</v>
      </c>
      <c r="B1244" s="2" t="s">
        <v>3656</v>
      </c>
      <c r="C1244" s="2" t="s">
        <v>3657</v>
      </c>
      <c r="D1244" s="2" t="s">
        <v>3690</v>
      </c>
      <c r="E1244" s="2">
        <v>3354</v>
      </c>
      <c r="F1244" s="2">
        <v>47</v>
      </c>
      <c r="G1244" s="2">
        <v>47</v>
      </c>
      <c r="H1244" s="2">
        <v>0</v>
      </c>
      <c r="I1244" s="1">
        <v>43143.617152754632</v>
      </c>
      <c r="J1244" s="2" t="s">
        <v>3658</v>
      </c>
      <c r="K1244" s="2" t="s">
        <v>4057</v>
      </c>
      <c r="L1244" s="2">
        <v>47</v>
      </c>
      <c r="M1244" s="2">
        <v>0</v>
      </c>
      <c r="N1244" s="2" t="s">
        <v>17</v>
      </c>
      <c r="O1244" s="2" t="s">
        <v>17</v>
      </c>
      <c r="P1244" s="2" t="s">
        <v>17</v>
      </c>
      <c r="Q1244" s="2"/>
      <c r="R1244" s="2"/>
      <c r="S1244" s="2"/>
    </row>
    <row r="1245" spans="1:19" x14ac:dyDescent="0.3">
      <c r="A1245" s="2">
        <v>1525</v>
      </c>
      <c r="B1245" s="2" t="s">
        <v>1122</v>
      </c>
      <c r="C1245" s="2" t="s">
        <v>1123</v>
      </c>
      <c r="D1245" s="2" t="s">
        <v>1124</v>
      </c>
      <c r="E1245" s="2">
        <v>427</v>
      </c>
      <c r="F1245" s="2">
        <v>135</v>
      </c>
      <c r="G1245" s="2">
        <v>0</v>
      </c>
      <c r="H1245" s="2">
        <v>135</v>
      </c>
      <c r="I1245" s="1">
        <v>43857.936863414354</v>
      </c>
      <c r="J1245" s="2" t="s">
        <v>1125</v>
      </c>
      <c r="K1245" s="2" t="s">
        <v>1126</v>
      </c>
      <c r="L1245" s="2">
        <v>135</v>
      </c>
      <c r="M1245" s="2">
        <v>0</v>
      </c>
      <c r="N1245" s="2" t="s">
        <v>17</v>
      </c>
      <c r="O1245" s="2" t="s">
        <v>17</v>
      </c>
      <c r="P1245" s="2" t="s">
        <v>17</v>
      </c>
      <c r="Q1245" s="2"/>
      <c r="R1245" s="2"/>
      <c r="S1245" s="2"/>
    </row>
    <row r="1246" spans="1:19" x14ac:dyDescent="0.3">
      <c r="A1246" s="2">
        <v>18276</v>
      </c>
      <c r="B1246" s="2" t="s">
        <v>149</v>
      </c>
      <c r="C1246" s="2" t="s">
        <v>150</v>
      </c>
      <c r="D1246" s="2" t="s">
        <v>1331</v>
      </c>
      <c r="E1246" s="2">
        <v>77</v>
      </c>
      <c r="F1246" s="2">
        <v>2</v>
      </c>
      <c r="G1246" s="2">
        <v>1</v>
      </c>
      <c r="H1246" s="2">
        <v>1</v>
      </c>
      <c r="I1246" s="1">
        <v>43916.71707175926</v>
      </c>
      <c r="J1246" s="2" t="s">
        <v>152</v>
      </c>
      <c r="K1246" s="2" t="s">
        <v>3588</v>
      </c>
      <c r="L1246" s="2">
        <v>94</v>
      </c>
      <c r="M1246" s="2">
        <v>0</v>
      </c>
      <c r="N1246" s="2" t="s">
        <v>17</v>
      </c>
      <c r="O1246" s="2" t="s">
        <v>17</v>
      </c>
      <c r="P1246" s="2" t="s">
        <v>17</v>
      </c>
      <c r="Q1246" s="2"/>
      <c r="R1246" s="2"/>
      <c r="S1246" s="2"/>
    </row>
    <row r="1247" spans="1:19" x14ac:dyDescent="0.3">
      <c r="A1247" s="2">
        <v>2610</v>
      </c>
      <c r="B1247" s="2" t="s">
        <v>98</v>
      </c>
      <c r="C1247" s="2" t="s">
        <v>60</v>
      </c>
      <c r="D1247" s="2" t="s">
        <v>89</v>
      </c>
      <c r="E1247" s="2">
        <v>55</v>
      </c>
      <c r="F1247" s="2">
        <v>2</v>
      </c>
      <c r="G1247" s="2">
        <v>1</v>
      </c>
      <c r="H1247" s="2">
        <v>1</v>
      </c>
      <c r="I1247" s="1">
        <v>43920.569953703707</v>
      </c>
      <c r="J1247" s="2" t="s">
        <v>99</v>
      </c>
      <c r="K1247" s="2" t="s">
        <v>1425</v>
      </c>
      <c r="L1247" s="2">
        <v>141</v>
      </c>
      <c r="M1247" s="2">
        <v>0</v>
      </c>
      <c r="N1247" s="2" t="s">
        <v>17</v>
      </c>
      <c r="O1247" s="2" t="s">
        <v>17</v>
      </c>
      <c r="P1247" s="2" t="s">
        <v>17</v>
      </c>
      <c r="Q1247" s="2"/>
      <c r="R1247" s="2"/>
      <c r="S1247" s="2"/>
    </row>
    <row r="1248" spans="1:19" x14ac:dyDescent="0.3">
      <c r="A1248" s="2">
        <v>14741</v>
      </c>
      <c r="B1248" s="2" t="s">
        <v>2760</v>
      </c>
      <c r="C1248" s="2" t="s">
        <v>2732</v>
      </c>
      <c r="D1248" s="2" t="s">
        <v>2874</v>
      </c>
      <c r="E1248" s="2">
        <v>1735</v>
      </c>
      <c r="F1248" s="2">
        <v>3</v>
      </c>
      <c r="G1248" s="2">
        <v>3</v>
      </c>
      <c r="H1248" s="2">
        <v>0</v>
      </c>
      <c r="I1248" s="1">
        <v>43508.607222210645</v>
      </c>
      <c r="J1248" s="2" t="s">
        <v>2761</v>
      </c>
      <c r="K1248" s="2" t="s">
        <v>3329</v>
      </c>
      <c r="L1248" s="2">
        <v>97</v>
      </c>
      <c r="M1248" s="2">
        <v>0</v>
      </c>
      <c r="N1248" s="2" t="s">
        <v>17</v>
      </c>
      <c r="O1248" s="2" t="s">
        <v>17</v>
      </c>
      <c r="P1248" s="2" t="s">
        <v>17</v>
      </c>
      <c r="Q1248" s="2"/>
      <c r="R1248" s="2"/>
      <c r="S1248" s="2"/>
    </row>
    <row r="1249" spans="1:19" x14ac:dyDescent="0.3">
      <c r="A1249" s="2">
        <v>33181</v>
      </c>
      <c r="B1249" s="2" t="s">
        <v>2275</v>
      </c>
      <c r="C1249" s="2" t="s">
        <v>2276</v>
      </c>
      <c r="D1249" s="2" t="s">
        <v>3796</v>
      </c>
      <c r="E1249" s="2">
        <v>1257</v>
      </c>
      <c r="F1249" s="2">
        <v>2</v>
      </c>
      <c r="G1249" s="2">
        <v>1</v>
      </c>
      <c r="H1249" s="2">
        <v>1</v>
      </c>
      <c r="I1249" s="1">
        <v>43643.725520821761</v>
      </c>
      <c r="J1249" s="2" t="s">
        <v>2277</v>
      </c>
      <c r="K1249" s="2" t="s">
        <v>4457</v>
      </c>
      <c r="L1249" s="2">
        <v>27</v>
      </c>
      <c r="M1249" s="2">
        <v>0</v>
      </c>
      <c r="N1249" s="2" t="s">
        <v>55</v>
      </c>
      <c r="O1249" s="2" t="s">
        <v>28</v>
      </c>
      <c r="P1249" s="2" t="s">
        <v>29</v>
      </c>
      <c r="Q1249" s="2" t="s">
        <v>2278</v>
      </c>
      <c r="R1249" s="2" t="s">
        <v>2279</v>
      </c>
      <c r="S1249" s="2" t="s">
        <v>2280</v>
      </c>
    </row>
    <row r="1250" spans="1:19" x14ac:dyDescent="0.3">
      <c r="A1250" s="2">
        <v>21346</v>
      </c>
      <c r="B1250" s="2" t="s">
        <v>3764</v>
      </c>
      <c r="C1250" s="2" t="s">
        <v>3750</v>
      </c>
      <c r="D1250" s="2" t="s">
        <v>3773</v>
      </c>
      <c r="E1250" s="2">
        <v>4059</v>
      </c>
      <c r="F1250" s="2">
        <v>70</v>
      </c>
      <c r="G1250" s="2">
        <v>70</v>
      </c>
      <c r="H1250" s="2">
        <v>0</v>
      </c>
      <c r="I1250" s="1">
        <v>43006.684710648151</v>
      </c>
      <c r="J1250" s="2" t="s">
        <v>3765</v>
      </c>
      <c r="K1250" s="2" t="s">
        <v>3814</v>
      </c>
      <c r="L1250" s="2">
        <v>70</v>
      </c>
      <c r="M1250" s="2">
        <v>0</v>
      </c>
      <c r="N1250" s="2" t="s">
        <v>17</v>
      </c>
      <c r="O1250" s="2" t="s">
        <v>17</v>
      </c>
      <c r="P1250" s="2" t="s">
        <v>17</v>
      </c>
      <c r="Q1250" s="2"/>
      <c r="R1250" s="2"/>
      <c r="S1250" s="2"/>
    </row>
    <row r="1251" spans="1:19" x14ac:dyDescent="0.3">
      <c r="A1251" s="2">
        <v>12892</v>
      </c>
      <c r="B1251" s="2" t="s">
        <v>2283</v>
      </c>
      <c r="C1251" s="2" t="s">
        <v>2284</v>
      </c>
      <c r="D1251" s="2" t="s">
        <v>2394</v>
      </c>
      <c r="E1251" s="2">
        <v>1256</v>
      </c>
      <c r="F1251" s="2">
        <v>12</v>
      </c>
      <c r="G1251" s="2">
        <v>0</v>
      </c>
      <c r="H1251" s="2">
        <v>12</v>
      </c>
      <c r="I1251" s="1">
        <v>43648.796030092592</v>
      </c>
      <c r="J1251" s="2" t="s">
        <v>2285</v>
      </c>
      <c r="K1251" s="2" t="s">
        <v>3113</v>
      </c>
      <c r="L1251" s="2">
        <v>204</v>
      </c>
      <c r="M1251" s="2">
        <v>0</v>
      </c>
      <c r="N1251" s="2" t="s">
        <v>17</v>
      </c>
      <c r="O1251" s="2" t="s">
        <v>17</v>
      </c>
      <c r="P1251" s="2" t="s">
        <v>17</v>
      </c>
      <c r="Q1251" s="2"/>
      <c r="R1251" s="2"/>
      <c r="S1251" s="2"/>
    </row>
    <row r="1252" spans="1:19" x14ac:dyDescent="0.3">
      <c r="A1252" s="2">
        <v>30077</v>
      </c>
      <c r="B1252" s="2" t="s">
        <v>2780</v>
      </c>
      <c r="C1252" s="2" t="s">
        <v>2781</v>
      </c>
      <c r="D1252" s="2" t="s">
        <v>4295</v>
      </c>
      <c r="E1252" s="2">
        <v>1766</v>
      </c>
      <c r="F1252" s="2">
        <v>51</v>
      </c>
      <c r="G1252" s="2">
        <v>0</v>
      </c>
      <c r="H1252" s="2">
        <v>51</v>
      </c>
      <c r="I1252" s="1">
        <v>43511.196192129632</v>
      </c>
      <c r="J1252" s="2" t="s">
        <v>2782</v>
      </c>
      <c r="K1252" s="2" t="s">
        <v>4296</v>
      </c>
      <c r="L1252" s="2">
        <v>51</v>
      </c>
      <c r="M1252" s="2">
        <v>0</v>
      </c>
      <c r="N1252" s="2" t="s">
        <v>17</v>
      </c>
      <c r="O1252" s="2" t="s">
        <v>17</v>
      </c>
      <c r="P1252" s="2" t="s">
        <v>17</v>
      </c>
      <c r="Q1252" s="2" t="s">
        <v>2783</v>
      </c>
      <c r="R1252" s="2" t="s">
        <v>17</v>
      </c>
      <c r="S1252" s="2" t="s">
        <v>2784</v>
      </c>
    </row>
    <row r="1253" spans="1:19" x14ac:dyDescent="0.3">
      <c r="A1253" s="2">
        <v>32055</v>
      </c>
      <c r="B1253" s="2" t="s">
        <v>3436</v>
      </c>
      <c r="C1253" s="2" t="s">
        <v>3437</v>
      </c>
      <c r="D1253" s="2" t="s">
        <v>3822</v>
      </c>
      <c r="E1253" s="2">
        <v>2904</v>
      </c>
      <c r="F1253" s="2">
        <v>64</v>
      </c>
      <c r="G1253" s="2">
        <v>64</v>
      </c>
      <c r="H1253" s="2">
        <v>0</v>
      </c>
      <c r="I1253" s="1">
        <v>43227.591770833336</v>
      </c>
      <c r="J1253" s="2" t="s">
        <v>3438</v>
      </c>
      <c r="K1253" s="2" t="s">
        <v>4390</v>
      </c>
      <c r="L1253" s="2">
        <v>64</v>
      </c>
      <c r="M1253" s="2">
        <v>0</v>
      </c>
      <c r="N1253" s="2" t="s">
        <v>17</v>
      </c>
      <c r="O1253" s="2" t="s">
        <v>17</v>
      </c>
      <c r="P1253" s="2" t="s">
        <v>17</v>
      </c>
      <c r="Q1253" s="2"/>
      <c r="R1253" s="2"/>
      <c r="S1253" s="2"/>
    </row>
    <row r="1254" spans="1:19" x14ac:dyDescent="0.3">
      <c r="A1254" s="2">
        <v>1495</v>
      </c>
      <c r="B1254" s="2" t="s">
        <v>1077</v>
      </c>
      <c r="C1254" s="2" t="s">
        <v>1078</v>
      </c>
      <c r="D1254" s="2" t="s">
        <v>1108</v>
      </c>
      <c r="E1254" s="2">
        <v>399</v>
      </c>
      <c r="F1254" s="2">
        <v>13</v>
      </c>
      <c r="G1254" s="2">
        <v>10</v>
      </c>
      <c r="H1254" s="2">
        <v>3</v>
      </c>
      <c r="I1254" s="1">
        <v>43868.611203692133</v>
      </c>
      <c r="J1254" s="2" t="s">
        <v>1079</v>
      </c>
      <c r="K1254" s="2" t="s">
        <v>1109</v>
      </c>
      <c r="L1254" s="2">
        <v>45</v>
      </c>
      <c r="M1254" s="2">
        <v>0</v>
      </c>
      <c r="N1254" s="2" t="s">
        <v>55</v>
      </c>
      <c r="O1254" s="2" t="s">
        <v>28</v>
      </c>
      <c r="P1254" s="2" t="s">
        <v>29</v>
      </c>
      <c r="Q1254" s="2" t="s">
        <v>1080</v>
      </c>
      <c r="R1254" s="2" t="s">
        <v>1081</v>
      </c>
      <c r="S1254" s="2" t="s">
        <v>1082</v>
      </c>
    </row>
    <row r="1255" spans="1:19" x14ac:dyDescent="0.3">
      <c r="A1255" s="2">
        <v>6462</v>
      </c>
      <c r="B1255" s="2" t="s">
        <v>1818</v>
      </c>
      <c r="C1255" s="2" t="s">
        <v>1819</v>
      </c>
      <c r="D1255" s="2" t="s">
        <v>1910</v>
      </c>
      <c r="E1255" s="2">
        <v>884</v>
      </c>
      <c r="F1255" s="2">
        <v>8</v>
      </c>
      <c r="G1255" s="2">
        <v>3</v>
      </c>
      <c r="H1255" s="2">
        <v>5</v>
      </c>
      <c r="I1255" s="1">
        <v>43746.983032407406</v>
      </c>
      <c r="J1255" s="2" t="s">
        <v>1820</v>
      </c>
      <c r="K1255" s="2" t="s">
        <v>2245</v>
      </c>
      <c r="L1255" s="2">
        <v>108</v>
      </c>
      <c r="M1255" s="2">
        <v>0</v>
      </c>
      <c r="N1255" s="2" t="s">
        <v>17</v>
      </c>
      <c r="O1255" s="2" t="s">
        <v>17</v>
      </c>
      <c r="P1255" s="2" t="s">
        <v>17</v>
      </c>
      <c r="Q1255" s="2"/>
      <c r="R1255" s="2"/>
      <c r="S1255" s="2"/>
    </row>
    <row r="1256" spans="1:19" x14ac:dyDescent="0.3">
      <c r="A1256" s="2">
        <v>6085</v>
      </c>
      <c r="B1256" s="2" t="s">
        <v>1375</v>
      </c>
      <c r="C1256" s="2" t="s">
        <v>1376</v>
      </c>
      <c r="D1256" s="2" t="s">
        <v>2166</v>
      </c>
      <c r="E1256" s="2">
        <v>596</v>
      </c>
      <c r="F1256" s="2">
        <v>2</v>
      </c>
      <c r="G1256" s="2">
        <v>1</v>
      </c>
      <c r="H1256" s="2">
        <v>1</v>
      </c>
      <c r="I1256" s="1">
        <v>43838.488854143521</v>
      </c>
      <c r="J1256" s="2" t="s">
        <v>1378</v>
      </c>
      <c r="K1256" s="2" t="s">
        <v>2168</v>
      </c>
      <c r="L1256" s="2">
        <v>102</v>
      </c>
      <c r="M1256" s="2">
        <v>2</v>
      </c>
      <c r="N1256" s="2" t="s">
        <v>17</v>
      </c>
      <c r="O1256" s="2" t="s">
        <v>17</v>
      </c>
      <c r="P1256" s="2" t="s">
        <v>17</v>
      </c>
      <c r="Q1256" s="2" t="s">
        <v>1379</v>
      </c>
      <c r="R1256" s="2" t="s">
        <v>17</v>
      </c>
      <c r="S1256" s="2" t="s">
        <v>1380</v>
      </c>
    </row>
    <row r="1257" spans="1:19" x14ac:dyDescent="0.3">
      <c r="A1257" s="2">
        <v>12559</v>
      </c>
      <c r="B1257" s="2" t="s">
        <v>2791</v>
      </c>
      <c r="C1257" s="2" t="s">
        <v>2792</v>
      </c>
      <c r="D1257" s="2" t="s">
        <v>3072</v>
      </c>
      <c r="E1257" s="2">
        <v>1796</v>
      </c>
      <c r="F1257" s="2">
        <v>3</v>
      </c>
      <c r="G1257" s="2">
        <v>3</v>
      </c>
      <c r="H1257" s="2">
        <v>0</v>
      </c>
      <c r="I1257" s="1">
        <v>43492.601076388892</v>
      </c>
      <c r="J1257" s="2" t="s">
        <v>2793</v>
      </c>
      <c r="K1257" s="2" t="s">
        <v>3073</v>
      </c>
      <c r="L1257" s="2">
        <v>208</v>
      </c>
      <c r="M1257" s="2">
        <v>0</v>
      </c>
      <c r="N1257" s="2" t="s">
        <v>2794</v>
      </c>
      <c r="O1257" s="2" t="s">
        <v>2738</v>
      </c>
      <c r="P1257" s="2" t="s">
        <v>408</v>
      </c>
      <c r="Q1257" s="2" t="s">
        <v>2795</v>
      </c>
      <c r="R1257" s="2" t="s">
        <v>2796</v>
      </c>
      <c r="S1257" s="2" t="s">
        <v>2797</v>
      </c>
    </row>
    <row r="1258" spans="1:19" x14ac:dyDescent="0.3">
      <c r="A1258" s="2">
        <v>14310</v>
      </c>
      <c r="B1258" s="2" t="s">
        <v>2207</v>
      </c>
      <c r="C1258" s="2" t="s">
        <v>228</v>
      </c>
      <c r="D1258" s="2" t="s">
        <v>2224</v>
      </c>
      <c r="E1258" s="2">
        <v>1197</v>
      </c>
      <c r="F1258" s="2">
        <v>57</v>
      </c>
      <c r="G1258" s="2">
        <v>0</v>
      </c>
      <c r="H1258" s="2">
        <v>57</v>
      </c>
      <c r="I1258" s="1">
        <v>43661.565243055556</v>
      </c>
      <c r="J1258" s="2" t="s">
        <v>2208</v>
      </c>
      <c r="K1258" s="2" t="s">
        <v>3281</v>
      </c>
      <c r="L1258" s="2">
        <v>163</v>
      </c>
      <c r="M1258" s="2">
        <v>0</v>
      </c>
      <c r="N1258" s="2" t="s">
        <v>17</v>
      </c>
      <c r="O1258" s="2" t="s">
        <v>17</v>
      </c>
      <c r="P1258" s="2" t="s">
        <v>17</v>
      </c>
      <c r="Q1258" s="2"/>
      <c r="R1258" s="2"/>
      <c r="S1258" s="2"/>
    </row>
    <row r="1259" spans="1:19" x14ac:dyDescent="0.3">
      <c r="A1259" s="2">
        <v>12768</v>
      </c>
      <c r="B1259" s="2" t="s">
        <v>2791</v>
      </c>
      <c r="C1259" s="2" t="s">
        <v>2792</v>
      </c>
      <c r="D1259" s="2" t="s">
        <v>3102</v>
      </c>
      <c r="E1259" s="2">
        <v>1796</v>
      </c>
      <c r="F1259" s="2">
        <v>3</v>
      </c>
      <c r="G1259" s="2">
        <v>3</v>
      </c>
      <c r="H1259" s="2">
        <v>0</v>
      </c>
      <c r="I1259" s="1">
        <v>43492.601076388892</v>
      </c>
      <c r="J1259" s="2" t="s">
        <v>2793</v>
      </c>
      <c r="K1259" s="2" t="s">
        <v>3103</v>
      </c>
      <c r="L1259" s="2">
        <v>53</v>
      </c>
      <c r="M1259" s="2">
        <v>0</v>
      </c>
      <c r="N1259" s="2" t="s">
        <v>2794</v>
      </c>
      <c r="O1259" s="2" t="s">
        <v>2738</v>
      </c>
      <c r="P1259" s="2" t="s">
        <v>408</v>
      </c>
      <c r="Q1259" s="2" t="s">
        <v>2795</v>
      </c>
      <c r="R1259" s="2" t="s">
        <v>2796</v>
      </c>
      <c r="S1259" s="2" t="s">
        <v>2797</v>
      </c>
    </row>
    <row r="1260" spans="1:19" x14ac:dyDescent="0.3">
      <c r="A1260" s="2">
        <v>6629</v>
      </c>
      <c r="B1260" s="2" t="s">
        <v>1353</v>
      </c>
      <c r="C1260" s="2" t="s">
        <v>1354</v>
      </c>
      <c r="D1260" s="2" t="s">
        <v>2271</v>
      </c>
      <c r="E1260" s="2">
        <v>569</v>
      </c>
      <c r="F1260" s="2">
        <v>12</v>
      </c>
      <c r="G1260" s="2">
        <v>0</v>
      </c>
      <c r="H1260" s="2">
        <v>12</v>
      </c>
      <c r="I1260" s="1">
        <v>43840.406886574077</v>
      </c>
      <c r="J1260" s="2" t="s">
        <v>1355</v>
      </c>
      <c r="K1260" s="2" t="s">
        <v>2272</v>
      </c>
      <c r="L1260" s="2">
        <v>148</v>
      </c>
      <c r="M1260" s="2">
        <v>0</v>
      </c>
      <c r="N1260" s="2" t="s">
        <v>55</v>
      </c>
      <c r="O1260" s="2" t="s">
        <v>28</v>
      </c>
      <c r="P1260" s="2" t="s">
        <v>29</v>
      </c>
      <c r="Q1260" s="2" t="s">
        <v>1356</v>
      </c>
      <c r="R1260" s="2" t="s">
        <v>1357</v>
      </c>
      <c r="S1260" s="2" t="s">
        <v>1358</v>
      </c>
    </row>
    <row r="1261" spans="1:19" x14ac:dyDescent="0.3">
      <c r="A1261" s="2">
        <v>33234</v>
      </c>
      <c r="B1261" s="2" t="s">
        <v>2275</v>
      </c>
      <c r="C1261" s="2" t="s">
        <v>2276</v>
      </c>
      <c r="D1261" s="2" t="s">
        <v>3121</v>
      </c>
      <c r="E1261" s="2">
        <v>1257</v>
      </c>
      <c r="F1261" s="2">
        <v>2</v>
      </c>
      <c r="G1261" s="2">
        <v>1</v>
      </c>
      <c r="H1261" s="2">
        <v>1</v>
      </c>
      <c r="I1261" s="1">
        <v>43643.725520821761</v>
      </c>
      <c r="J1261" s="2" t="s">
        <v>2277</v>
      </c>
      <c r="K1261" s="2" t="s">
        <v>4462</v>
      </c>
      <c r="L1261" s="2">
        <v>164</v>
      </c>
      <c r="M1261" s="2">
        <v>0</v>
      </c>
      <c r="N1261" s="2" t="s">
        <v>55</v>
      </c>
      <c r="O1261" s="2" t="s">
        <v>28</v>
      </c>
      <c r="P1261" s="2" t="s">
        <v>29</v>
      </c>
      <c r="Q1261" s="2" t="s">
        <v>2278</v>
      </c>
      <c r="R1261" s="2" t="s">
        <v>2279</v>
      </c>
      <c r="S1261" s="2" t="s">
        <v>2280</v>
      </c>
    </row>
    <row r="1262" spans="1:19" x14ac:dyDescent="0.3">
      <c r="A1262" s="2">
        <v>14715</v>
      </c>
      <c r="B1262" s="2" t="s">
        <v>2050</v>
      </c>
      <c r="C1262" s="2" t="s">
        <v>2051</v>
      </c>
      <c r="D1262" s="2" t="s">
        <v>2082</v>
      </c>
      <c r="E1262" s="2">
        <v>1077</v>
      </c>
      <c r="F1262" s="2">
        <v>58</v>
      </c>
      <c r="G1262" s="2">
        <v>58</v>
      </c>
      <c r="H1262" s="2">
        <v>0</v>
      </c>
      <c r="I1262" s="1">
        <v>43707.485902754626</v>
      </c>
      <c r="J1262" s="2" t="s">
        <v>2052</v>
      </c>
      <c r="K1262" s="2" t="s">
        <v>3324</v>
      </c>
      <c r="L1262" s="2">
        <v>58</v>
      </c>
      <c r="M1262" s="2">
        <v>0</v>
      </c>
      <c r="N1262" s="2" t="s">
        <v>17</v>
      </c>
      <c r="O1262" s="2" t="s">
        <v>17</v>
      </c>
      <c r="P1262" s="2" t="s">
        <v>17</v>
      </c>
      <c r="Q1262" s="2" t="s">
        <v>2053</v>
      </c>
      <c r="R1262" s="2" t="s">
        <v>17</v>
      </c>
      <c r="S1262" s="2" t="s">
        <v>2054</v>
      </c>
    </row>
    <row r="1263" spans="1:19" x14ac:dyDescent="0.3">
      <c r="A1263" s="2">
        <v>3580</v>
      </c>
      <c r="B1263" s="2" t="s">
        <v>1440</v>
      </c>
      <c r="C1263" s="2" t="s">
        <v>1441</v>
      </c>
      <c r="D1263" s="2" t="s">
        <v>1656</v>
      </c>
      <c r="E1263" s="2">
        <v>639</v>
      </c>
      <c r="F1263" s="2">
        <v>4</v>
      </c>
      <c r="G1263" s="2">
        <v>3</v>
      </c>
      <c r="H1263" s="2">
        <v>1</v>
      </c>
      <c r="I1263" s="1">
        <v>43809.947291655095</v>
      </c>
      <c r="J1263" s="2" t="s">
        <v>1442</v>
      </c>
      <c r="K1263" s="2" t="s">
        <v>1657</v>
      </c>
      <c r="L1263" s="2">
        <v>104</v>
      </c>
      <c r="M1263" s="2">
        <v>0</v>
      </c>
      <c r="N1263" s="2" t="s">
        <v>17</v>
      </c>
      <c r="O1263" s="2" t="s">
        <v>17</v>
      </c>
      <c r="P1263" s="2" t="s">
        <v>17</v>
      </c>
      <c r="Q1263" s="2" t="s">
        <v>1443</v>
      </c>
      <c r="R1263" s="2" t="s">
        <v>17</v>
      </c>
      <c r="S1263" s="2" t="s">
        <v>1444</v>
      </c>
    </row>
    <row r="1264" spans="1:19" x14ac:dyDescent="0.3">
      <c r="A1264" s="2">
        <v>2720</v>
      </c>
      <c r="B1264" s="2" t="s">
        <v>98</v>
      </c>
      <c r="C1264" s="2" t="s">
        <v>60</v>
      </c>
      <c r="D1264" s="2" t="s">
        <v>232</v>
      </c>
      <c r="E1264" s="2">
        <v>55</v>
      </c>
      <c r="F1264" s="2">
        <v>20</v>
      </c>
      <c r="G1264" s="2">
        <v>20</v>
      </c>
      <c r="H1264" s="2">
        <v>0</v>
      </c>
      <c r="I1264" s="1">
        <v>43920.569953703707</v>
      </c>
      <c r="J1264" s="2" t="s">
        <v>99</v>
      </c>
      <c r="K1264" s="2" t="s">
        <v>1475</v>
      </c>
      <c r="L1264" s="2">
        <v>129</v>
      </c>
      <c r="M1264" s="2">
        <v>0</v>
      </c>
      <c r="N1264" s="2" t="s">
        <v>17</v>
      </c>
      <c r="O1264" s="2" t="s">
        <v>17</v>
      </c>
      <c r="P1264" s="2" t="s">
        <v>17</v>
      </c>
      <c r="Q1264" s="2"/>
      <c r="R1264" s="2"/>
      <c r="S1264" s="2"/>
    </row>
    <row r="1265" spans="1:19" x14ac:dyDescent="0.3">
      <c r="A1265" s="2">
        <v>28345</v>
      </c>
      <c r="B1265" s="2" t="s">
        <v>1969</v>
      </c>
      <c r="C1265" s="2" t="s">
        <v>228</v>
      </c>
      <c r="D1265" s="2" t="s">
        <v>2498</v>
      </c>
      <c r="E1265" s="2">
        <v>987</v>
      </c>
      <c r="F1265" s="2">
        <v>9</v>
      </c>
      <c r="G1265" s="2">
        <v>0</v>
      </c>
      <c r="H1265" s="2">
        <v>9</v>
      </c>
      <c r="I1265" s="1">
        <v>43731.648379629631</v>
      </c>
      <c r="J1265" s="2" t="s">
        <v>1970</v>
      </c>
      <c r="K1265" s="2" t="s">
        <v>4177</v>
      </c>
      <c r="L1265" s="2">
        <v>24</v>
      </c>
      <c r="M1265" s="2">
        <v>0</v>
      </c>
      <c r="N1265" s="2" t="s">
        <v>17</v>
      </c>
      <c r="O1265" s="2" t="s">
        <v>17</v>
      </c>
      <c r="P1265" s="2" t="s">
        <v>17</v>
      </c>
      <c r="Q1265" s="2"/>
      <c r="R1265" s="2"/>
      <c r="S1265" s="2"/>
    </row>
    <row r="1266" spans="1:19" x14ac:dyDescent="0.3">
      <c r="A1266" s="2">
        <v>3677</v>
      </c>
      <c r="B1266" s="2" t="s">
        <v>1440</v>
      </c>
      <c r="C1266" s="2" t="s">
        <v>1441</v>
      </c>
      <c r="D1266" s="2" t="s">
        <v>1682</v>
      </c>
      <c r="E1266" s="2">
        <v>639</v>
      </c>
      <c r="F1266" s="2">
        <v>6</v>
      </c>
      <c r="G1266" s="2">
        <v>2</v>
      </c>
      <c r="H1266" s="2">
        <v>4</v>
      </c>
      <c r="I1266" s="1">
        <v>43809.947291655095</v>
      </c>
      <c r="J1266" s="2" t="s">
        <v>1442</v>
      </c>
      <c r="K1266" s="2" t="s">
        <v>1683</v>
      </c>
      <c r="L1266" s="2">
        <v>353</v>
      </c>
      <c r="M1266" s="2">
        <v>0</v>
      </c>
      <c r="N1266" s="2" t="s">
        <v>17</v>
      </c>
      <c r="O1266" s="2" t="s">
        <v>17</v>
      </c>
      <c r="P1266" s="2" t="s">
        <v>17</v>
      </c>
      <c r="Q1266" s="2" t="s">
        <v>1443</v>
      </c>
      <c r="R1266" s="2" t="s">
        <v>17</v>
      </c>
      <c r="S1266" s="2" t="s">
        <v>1444</v>
      </c>
    </row>
    <row r="1267" spans="1:19" x14ac:dyDescent="0.3">
      <c r="A1267" s="2">
        <v>17354</v>
      </c>
      <c r="B1267" s="2" t="s">
        <v>3502</v>
      </c>
      <c r="C1267" s="2" t="s">
        <v>3503</v>
      </c>
      <c r="D1267" s="2" t="s">
        <v>3529</v>
      </c>
      <c r="E1267" s="2">
        <v>3083</v>
      </c>
      <c r="F1267" s="2">
        <v>113</v>
      </c>
      <c r="G1267" s="2">
        <v>0</v>
      </c>
      <c r="H1267" s="2">
        <v>113</v>
      </c>
      <c r="I1267" s="1">
        <v>43182.687002314815</v>
      </c>
      <c r="J1267" s="2" t="s">
        <v>3504</v>
      </c>
      <c r="K1267" s="2" t="s">
        <v>3535</v>
      </c>
      <c r="L1267" s="2">
        <v>113</v>
      </c>
      <c r="M1267" s="2">
        <v>0</v>
      </c>
      <c r="N1267" s="2" t="s">
        <v>17</v>
      </c>
      <c r="O1267" s="2" t="s">
        <v>17</v>
      </c>
      <c r="P1267" s="2" t="s">
        <v>17</v>
      </c>
      <c r="Q1267" s="2"/>
      <c r="R1267" s="2"/>
      <c r="S1267" s="2"/>
    </row>
    <row r="1268" spans="1:19" x14ac:dyDescent="0.3">
      <c r="A1268" s="2">
        <v>5176</v>
      </c>
      <c r="B1268" s="2" t="s">
        <v>1987</v>
      </c>
      <c r="C1268" s="2" t="s">
        <v>1978</v>
      </c>
      <c r="D1268" s="2" t="s">
        <v>2032</v>
      </c>
      <c r="E1268" s="2">
        <v>1005</v>
      </c>
      <c r="F1268" s="2">
        <v>187</v>
      </c>
      <c r="G1268" s="2">
        <v>187</v>
      </c>
      <c r="H1268" s="2">
        <v>0</v>
      </c>
      <c r="I1268" s="1">
        <v>43718.958830995369</v>
      </c>
      <c r="J1268" s="2" t="s">
        <v>1988</v>
      </c>
      <c r="K1268" s="2" t="s">
        <v>2033</v>
      </c>
      <c r="L1268" s="2">
        <v>187</v>
      </c>
      <c r="M1268" s="2">
        <v>0</v>
      </c>
      <c r="N1268" s="2" t="s">
        <v>17</v>
      </c>
      <c r="O1268" s="2" t="s">
        <v>17</v>
      </c>
      <c r="P1268" s="2" t="s">
        <v>17</v>
      </c>
      <c r="Q1268" s="2"/>
      <c r="R1268" s="2"/>
      <c r="S1268" s="2"/>
    </row>
    <row r="1269" spans="1:19" x14ac:dyDescent="0.3">
      <c r="A1269" s="2">
        <v>7935</v>
      </c>
      <c r="B1269" s="2" t="s">
        <v>259</v>
      </c>
      <c r="C1269" s="2" t="s">
        <v>260</v>
      </c>
      <c r="D1269" s="2" t="s">
        <v>243</v>
      </c>
      <c r="E1269" s="2">
        <v>112</v>
      </c>
      <c r="F1269" s="2">
        <v>18</v>
      </c>
      <c r="G1269" s="2">
        <v>16</v>
      </c>
      <c r="H1269" s="2">
        <v>2</v>
      </c>
      <c r="I1269" s="1">
        <v>43915.956250000003</v>
      </c>
      <c r="J1269" s="2" t="s">
        <v>261</v>
      </c>
      <c r="K1269" s="2" t="s">
        <v>2465</v>
      </c>
      <c r="L1269" s="2">
        <v>229</v>
      </c>
      <c r="M1269" s="2">
        <v>0</v>
      </c>
      <c r="N1269" s="2" t="s">
        <v>17</v>
      </c>
      <c r="O1269" s="2" t="s">
        <v>17</v>
      </c>
      <c r="P1269" s="2" t="s">
        <v>17</v>
      </c>
      <c r="Q1269" s="2"/>
      <c r="R1269" s="2"/>
      <c r="S1269" s="2"/>
    </row>
    <row r="1270" spans="1:19" x14ac:dyDescent="0.3">
      <c r="A1270" s="2">
        <v>19408</v>
      </c>
      <c r="B1270" s="2" t="s">
        <v>2986</v>
      </c>
      <c r="C1270" s="2" t="s">
        <v>2864</v>
      </c>
      <c r="D1270" s="2" t="s">
        <v>3564</v>
      </c>
      <c r="E1270" s="2">
        <v>2122</v>
      </c>
      <c r="F1270" s="2">
        <v>12</v>
      </c>
      <c r="G1270" s="2">
        <v>7</v>
      </c>
      <c r="H1270" s="2">
        <v>5</v>
      </c>
      <c r="I1270" s="1">
        <v>43425.603055555555</v>
      </c>
      <c r="J1270" s="2" t="s">
        <v>2987</v>
      </c>
      <c r="K1270" s="2" t="s">
        <v>3684</v>
      </c>
      <c r="L1270" s="2">
        <v>143</v>
      </c>
      <c r="M1270" s="2">
        <v>0</v>
      </c>
      <c r="N1270" s="2" t="s">
        <v>17</v>
      </c>
      <c r="O1270" s="2" t="s">
        <v>17</v>
      </c>
      <c r="P1270" s="2" t="s">
        <v>17</v>
      </c>
      <c r="Q1270" s="2"/>
      <c r="R1270" s="2"/>
      <c r="S1270" s="2"/>
    </row>
    <row r="1271" spans="1:19" x14ac:dyDescent="0.3">
      <c r="A1271" s="2">
        <v>6115</v>
      </c>
      <c r="B1271" s="2" t="s">
        <v>635</v>
      </c>
      <c r="C1271" s="2" t="s">
        <v>624</v>
      </c>
      <c r="D1271" s="2" t="s">
        <v>1574</v>
      </c>
      <c r="E1271" s="2">
        <v>264</v>
      </c>
      <c r="F1271" s="2">
        <v>104</v>
      </c>
      <c r="G1271" s="2">
        <v>104</v>
      </c>
      <c r="H1271" s="2">
        <v>0</v>
      </c>
      <c r="I1271" s="1">
        <v>43885.817037025467</v>
      </c>
      <c r="J1271" s="2" t="s">
        <v>636</v>
      </c>
      <c r="K1271" s="2" t="s">
        <v>2174</v>
      </c>
      <c r="L1271" s="2">
        <v>104</v>
      </c>
      <c r="M1271" s="2">
        <v>0</v>
      </c>
      <c r="N1271" s="2" t="s">
        <v>17</v>
      </c>
      <c r="O1271" s="2" t="s">
        <v>17</v>
      </c>
      <c r="P1271" s="2" t="s">
        <v>17</v>
      </c>
      <c r="Q1271" s="2"/>
      <c r="R1271" s="2"/>
      <c r="S1271" s="2"/>
    </row>
    <row r="1272" spans="1:19" x14ac:dyDescent="0.3">
      <c r="A1272" s="2">
        <v>6208</v>
      </c>
      <c r="B1272" s="2" t="s">
        <v>635</v>
      </c>
      <c r="C1272" s="2" t="s">
        <v>624</v>
      </c>
      <c r="D1272" s="2" t="s">
        <v>1588</v>
      </c>
      <c r="E1272" s="2">
        <v>264</v>
      </c>
      <c r="F1272" s="2">
        <v>63</v>
      </c>
      <c r="G1272" s="2">
        <v>63</v>
      </c>
      <c r="H1272" s="2">
        <v>0</v>
      </c>
      <c r="I1272" s="1">
        <v>43885.817037025467</v>
      </c>
      <c r="J1272" s="2" t="s">
        <v>636</v>
      </c>
      <c r="K1272" s="2" t="s">
        <v>2198</v>
      </c>
      <c r="L1272" s="2">
        <v>63</v>
      </c>
      <c r="M1272" s="2">
        <v>0</v>
      </c>
      <c r="N1272" s="2" t="s">
        <v>17</v>
      </c>
      <c r="O1272" s="2" t="s">
        <v>17</v>
      </c>
      <c r="P1272" s="2" t="s">
        <v>17</v>
      </c>
      <c r="Q1272" s="2"/>
      <c r="R1272" s="2"/>
      <c r="S1272" s="2"/>
    </row>
    <row r="1273" spans="1:19" x14ac:dyDescent="0.3">
      <c r="A1273" s="2">
        <v>18421</v>
      </c>
      <c r="B1273" s="2" t="s">
        <v>149</v>
      </c>
      <c r="C1273" s="2" t="s">
        <v>150</v>
      </c>
      <c r="D1273" s="2" t="s">
        <v>1594</v>
      </c>
      <c r="E1273" s="2">
        <v>77</v>
      </c>
      <c r="F1273" s="2">
        <v>2</v>
      </c>
      <c r="G1273" s="2">
        <v>1</v>
      </c>
      <c r="H1273" s="2">
        <v>1</v>
      </c>
      <c r="I1273" s="1">
        <v>43916.71707175926</v>
      </c>
      <c r="J1273" s="2" t="s">
        <v>152</v>
      </c>
      <c r="K1273" s="2" t="s">
        <v>3594</v>
      </c>
      <c r="L1273" s="2">
        <v>707</v>
      </c>
      <c r="M1273" s="2">
        <v>0</v>
      </c>
      <c r="N1273" s="2" t="s">
        <v>17</v>
      </c>
      <c r="O1273" s="2" t="s">
        <v>17</v>
      </c>
      <c r="P1273" s="2" t="s">
        <v>17</v>
      </c>
      <c r="Q1273" s="2"/>
      <c r="R1273" s="2"/>
      <c r="S1273" s="2"/>
    </row>
    <row r="1274" spans="1:19" x14ac:dyDescent="0.3">
      <c r="A1274" s="2">
        <v>3855</v>
      </c>
      <c r="B1274" s="2" t="s">
        <v>1440</v>
      </c>
      <c r="C1274" s="2" t="s">
        <v>1441</v>
      </c>
      <c r="D1274" s="2" t="s">
        <v>1762</v>
      </c>
      <c r="E1274" s="2">
        <v>639</v>
      </c>
      <c r="F1274" s="2">
        <v>8</v>
      </c>
      <c r="G1274" s="2">
        <v>4</v>
      </c>
      <c r="H1274" s="2">
        <v>4</v>
      </c>
      <c r="I1274" s="1">
        <v>43809.947291655095</v>
      </c>
      <c r="J1274" s="2" t="s">
        <v>1442</v>
      </c>
      <c r="K1274" s="2" t="s">
        <v>1763</v>
      </c>
      <c r="L1274" s="2">
        <v>94</v>
      </c>
      <c r="M1274" s="2">
        <v>0</v>
      </c>
      <c r="N1274" s="2" t="s">
        <v>17</v>
      </c>
      <c r="O1274" s="2" t="s">
        <v>17</v>
      </c>
      <c r="P1274" s="2" t="s">
        <v>17</v>
      </c>
      <c r="Q1274" s="2" t="s">
        <v>1443</v>
      </c>
      <c r="R1274" s="2" t="s">
        <v>17</v>
      </c>
      <c r="S1274" s="2" t="s">
        <v>1444</v>
      </c>
    </row>
    <row r="1275" spans="1:19" x14ac:dyDescent="0.3">
      <c r="A1275" s="2">
        <v>3784</v>
      </c>
      <c r="B1275" s="2" t="s">
        <v>1440</v>
      </c>
      <c r="C1275" s="2" t="s">
        <v>1441</v>
      </c>
      <c r="D1275" s="2" t="s">
        <v>1723</v>
      </c>
      <c r="E1275" s="2">
        <v>639</v>
      </c>
      <c r="F1275" s="2">
        <v>10</v>
      </c>
      <c r="G1275" s="2">
        <v>5</v>
      </c>
      <c r="H1275" s="2">
        <v>5</v>
      </c>
      <c r="I1275" s="1">
        <v>43809.947291655095</v>
      </c>
      <c r="J1275" s="2" t="s">
        <v>1442</v>
      </c>
      <c r="K1275" s="2" t="s">
        <v>1724</v>
      </c>
      <c r="L1275" s="2">
        <v>35</v>
      </c>
      <c r="M1275" s="2">
        <v>0</v>
      </c>
      <c r="N1275" s="2" t="s">
        <v>17</v>
      </c>
      <c r="O1275" s="2" t="s">
        <v>17</v>
      </c>
      <c r="P1275" s="2" t="s">
        <v>17</v>
      </c>
      <c r="Q1275" s="2" t="s">
        <v>1443</v>
      </c>
      <c r="R1275" s="2" t="s">
        <v>17</v>
      </c>
      <c r="S1275" s="2" t="s">
        <v>1444</v>
      </c>
    </row>
    <row r="1276" spans="1:19" x14ac:dyDescent="0.3">
      <c r="A1276" s="2">
        <v>27525</v>
      </c>
      <c r="B1276" s="2" t="s">
        <v>2426</v>
      </c>
      <c r="C1276" s="2" t="s">
        <v>2427</v>
      </c>
      <c r="D1276" s="2" t="s">
        <v>2414</v>
      </c>
      <c r="E1276" s="2">
        <v>1376</v>
      </c>
      <c r="F1276" s="2">
        <v>29</v>
      </c>
      <c r="G1276" s="2">
        <v>24</v>
      </c>
      <c r="H1276" s="2">
        <v>5</v>
      </c>
      <c r="I1276" s="1">
        <v>43594.5391087963</v>
      </c>
      <c r="J1276" s="2" t="s">
        <v>2428</v>
      </c>
      <c r="K1276" s="2" t="s">
        <v>4130</v>
      </c>
      <c r="L1276" s="2">
        <v>142</v>
      </c>
      <c r="M1276" s="2">
        <v>0</v>
      </c>
      <c r="N1276" s="2" t="s">
        <v>17</v>
      </c>
      <c r="O1276" s="2" t="s">
        <v>17</v>
      </c>
      <c r="P1276" s="2" t="s">
        <v>17</v>
      </c>
      <c r="Q1276" s="2"/>
      <c r="R1276" s="2"/>
      <c r="S1276" s="2"/>
    </row>
    <row r="1277" spans="1:19" x14ac:dyDescent="0.3">
      <c r="A1277" s="2">
        <v>18350</v>
      </c>
      <c r="B1277" s="2" t="s">
        <v>3304</v>
      </c>
      <c r="C1277" s="2" t="s">
        <v>138</v>
      </c>
      <c r="D1277" s="2" t="s">
        <v>3343</v>
      </c>
      <c r="E1277" s="2">
        <v>2452</v>
      </c>
      <c r="F1277" s="2">
        <v>27</v>
      </c>
      <c r="G1277" s="2">
        <v>25</v>
      </c>
      <c r="H1277" s="2">
        <v>2</v>
      </c>
      <c r="I1277" s="1">
        <v>43338.641527777778</v>
      </c>
      <c r="J1277" s="2" t="s">
        <v>3305</v>
      </c>
      <c r="K1277" s="2" t="s">
        <v>3592</v>
      </c>
      <c r="L1277" s="2">
        <v>88</v>
      </c>
      <c r="M1277" s="2">
        <v>0</v>
      </c>
      <c r="N1277" s="2" t="s">
        <v>17</v>
      </c>
      <c r="O1277" s="2" t="s">
        <v>17</v>
      </c>
      <c r="P1277" s="2" t="s">
        <v>17</v>
      </c>
      <c r="Q1277" s="2"/>
      <c r="R1277" s="2"/>
      <c r="S1277" s="2"/>
    </row>
    <row r="1278" spans="1:19" x14ac:dyDescent="0.3">
      <c r="A1278" s="2">
        <v>3761</v>
      </c>
      <c r="B1278" s="2" t="s">
        <v>1663</v>
      </c>
      <c r="C1278" s="2" t="s">
        <v>1664</v>
      </c>
      <c r="D1278" s="2" t="s">
        <v>1712</v>
      </c>
      <c r="E1278" s="2">
        <v>775</v>
      </c>
      <c r="F1278" s="2">
        <v>20</v>
      </c>
      <c r="G1278" s="2">
        <v>20</v>
      </c>
      <c r="H1278" s="2">
        <v>0</v>
      </c>
      <c r="I1278" s="1">
        <v>43770.5468287037</v>
      </c>
      <c r="J1278" s="2" t="s">
        <v>1665</v>
      </c>
      <c r="K1278" s="2" t="s">
        <v>1713</v>
      </c>
      <c r="L1278" s="2">
        <v>86</v>
      </c>
      <c r="M1278" s="2">
        <v>0</v>
      </c>
      <c r="N1278" s="2" t="s">
        <v>33</v>
      </c>
      <c r="O1278" s="2" t="s">
        <v>167</v>
      </c>
      <c r="P1278" s="2" t="s">
        <v>29</v>
      </c>
      <c r="Q1278" s="2" t="s">
        <v>1666</v>
      </c>
      <c r="R1278" s="2" t="s">
        <v>1667</v>
      </c>
      <c r="S1278" s="2" t="s">
        <v>1668</v>
      </c>
    </row>
    <row r="1279" spans="1:19" x14ac:dyDescent="0.3">
      <c r="A1279" s="2">
        <v>13181</v>
      </c>
      <c r="B1279" s="2" t="s">
        <v>2791</v>
      </c>
      <c r="C1279" s="2" t="s">
        <v>2792</v>
      </c>
      <c r="D1279" s="2" t="s">
        <v>3139</v>
      </c>
      <c r="E1279" s="2">
        <v>1796</v>
      </c>
      <c r="F1279" s="2">
        <v>4</v>
      </c>
      <c r="G1279" s="2">
        <v>4</v>
      </c>
      <c r="H1279" s="2">
        <v>0</v>
      </c>
      <c r="I1279" s="1">
        <v>43492.601076388892</v>
      </c>
      <c r="J1279" s="2" t="s">
        <v>2793</v>
      </c>
      <c r="K1279" s="2" t="s">
        <v>3140</v>
      </c>
      <c r="L1279" s="2">
        <v>52</v>
      </c>
      <c r="M1279" s="2">
        <v>0</v>
      </c>
      <c r="N1279" s="2" t="s">
        <v>2794</v>
      </c>
      <c r="O1279" s="2" t="s">
        <v>2738</v>
      </c>
      <c r="P1279" s="2" t="s">
        <v>408</v>
      </c>
      <c r="Q1279" s="2" t="s">
        <v>2795</v>
      </c>
      <c r="R1279" s="2" t="s">
        <v>2796</v>
      </c>
      <c r="S1279" s="2" t="s">
        <v>2797</v>
      </c>
    </row>
    <row r="1280" spans="1:19" x14ac:dyDescent="0.3">
      <c r="A1280" s="2">
        <v>30776</v>
      </c>
      <c r="B1280" s="2" t="s">
        <v>348</v>
      </c>
      <c r="C1280" s="2" t="s">
        <v>349</v>
      </c>
      <c r="D1280" s="2" t="s">
        <v>3413</v>
      </c>
      <c r="E1280" s="2">
        <v>142</v>
      </c>
      <c r="F1280" s="2">
        <v>6</v>
      </c>
      <c r="G1280" s="2">
        <v>3</v>
      </c>
      <c r="H1280" s="2">
        <v>3</v>
      </c>
      <c r="I1280" s="1">
        <v>43916.510196759256</v>
      </c>
      <c r="J1280" s="2" t="s">
        <v>350</v>
      </c>
      <c r="K1280" s="2" t="s">
        <v>4338</v>
      </c>
      <c r="L1280" s="2">
        <v>204</v>
      </c>
      <c r="M1280" s="2">
        <v>0</v>
      </c>
      <c r="N1280" s="2" t="s">
        <v>17</v>
      </c>
      <c r="O1280" s="2" t="s">
        <v>17</v>
      </c>
      <c r="P1280" s="2" t="s">
        <v>17</v>
      </c>
      <c r="Q1280" s="2"/>
      <c r="R1280" s="2"/>
      <c r="S1280" s="2"/>
    </row>
    <row r="1281" spans="1:19" x14ac:dyDescent="0.3">
      <c r="A1281" s="2">
        <v>12637</v>
      </c>
      <c r="B1281" s="2" t="s">
        <v>2769</v>
      </c>
      <c r="C1281" s="2" t="s">
        <v>2770</v>
      </c>
      <c r="D1281" s="2" t="s">
        <v>3083</v>
      </c>
      <c r="E1281" s="2">
        <v>1791</v>
      </c>
      <c r="F1281" s="2">
        <v>2</v>
      </c>
      <c r="G1281" s="2">
        <v>1</v>
      </c>
      <c r="H1281" s="2">
        <v>1</v>
      </c>
      <c r="I1281" s="1">
        <v>43494.412268518521</v>
      </c>
      <c r="J1281" s="2" t="s">
        <v>2771</v>
      </c>
      <c r="K1281" s="2" t="s">
        <v>3084</v>
      </c>
      <c r="L1281" s="2">
        <v>96</v>
      </c>
      <c r="M1281" s="2">
        <v>0</v>
      </c>
      <c r="N1281" s="2" t="s">
        <v>17</v>
      </c>
      <c r="O1281" s="2" t="s">
        <v>17</v>
      </c>
      <c r="P1281" s="2" t="s">
        <v>17</v>
      </c>
      <c r="Q1281" s="2" t="s">
        <v>2772</v>
      </c>
      <c r="R1281" s="2" t="s">
        <v>17</v>
      </c>
      <c r="S1281" s="2" t="s">
        <v>2773</v>
      </c>
    </row>
    <row r="1282" spans="1:19" x14ac:dyDescent="0.3">
      <c r="A1282" s="2">
        <v>28522</v>
      </c>
      <c r="B1282" s="2" t="s">
        <v>1969</v>
      </c>
      <c r="C1282" s="2" t="s">
        <v>228</v>
      </c>
      <c r="D1282" s="2" t="s">
        <v>2540</v>
      </c>
      <c r="E1282" s="2">
        <v>987</v>
      </c>
      <c r="F1282" s="2">
        <v>1</v>
      </c>
      <c r="G1282" s="2">
        <v>0</v>
      </c>
      <c r="H1282" s="2">
        <v>1</v>
      </c>
      <c r="I1282" s="1">
        <v>43731.648379629631</v>
      </c>
      <c r="J1282" s="2" t="s">
        <v>1970</v>
      </c>
      <c r="K1282" s="2" t="s">
        <v>4188</v>
      </c>
      <c r="L1282" s="2">
        <v>148</v>
      </c>
      <c r="M1282" s="2">
        <v>0</v>
      </c>
      <c r="N1282" s="2" t="s">
        <v>17</v>
      </c>
      <c r="O1282" s="2" t="s">
        <v>17</v>
      </c>
      <c r="P1282" s="2" t="s">
        <v>17</v>
      </c>
      <c r="Q1282" s="2"/>
      <c r="R1282" s="2"/>
      <c r="S1282" s="2"/>
    </row>
    <row r="1283" spans="1:19" x14ac:dyDescent="0.3">
      <c r="A1283" s="2">
        <v>30027</v>
      </c>
      <c r="B1283" s="2" t="s">
        <v>3368</v>
      </c>
      <c r="C1283" s="2" t="s">
        <v>3369</v>
      </c>
      <c r="D1283" s="2" t="s">
        <v>3510</v>
      </c>
      <c r="E1283" s="2">
        <v>2605</v>
      </c>
      <c r="F1283" s="2">
        <v>71</v>
      </c>
      <c r="G1283" s="2">
        <v>71</v>
      </c>
      <c r="H1283" s="2">
        <v>0</v>
      </c>
      <c r="I1283" s="1">
        <v>43297.487997685188</v>
      </c>
      <c r="J1283" s="2" t="s">
        <v>3370</v>
      </c>
      <c r="K1283" s="2" t="s">
        <v>4292</v>
      </c>
      <c r="L1283" s="2">
        <v>71</v>
      </c>
      <c r="M1283" s="2">
        <v>0</v>
      </c>
      <c r="N1283" s="2" t="s">
        <v>17</v>
      </c>
      <c r="O1283" s="2" t="s">
        <v>17</v>
      </c>
      <c r="P1283" s="2" t="s">
        <v>17</v>
      </c>
      <c r="Q1283" s="2"/>
      <c r="R1283" s="2"/>
      <c r="S1283" s="2"/>
    </row>
    <row r="1284" spans="1:19" x14ac:dyDescent="0.3">
      <c r="A1284" s="2">
        <v>12045</v>
      </c>
      <c r="B1284" s="2" t="s">
        <v>2962</v>
      </c>
      <c r="C1284" s="2" t="s">
        <v>2864</v>
      </c>
      <c r="D1284" s="2" t="s">
        <v>3017</v>
      </c>
      <c r="E1284" s="2">
        <v>2108</v>
      </c>
      <c r="F1284" s="2">
        <v>187</v>
      </c>
      <c r="G1284" s="2">
        <v>187</v>
      </c>
      <c r="H1284" s="2">
        <v>0</v>
      </c>
      <c r="I1284" s="1">
        <v>43427.015231481484</v>
      </c>
      <c r="J1284" s="2" t="s">
        <v>2963</v>
      </c>
      <c r="K1284" s="2" t="s">
        <v>3022</v>
      </c>
      <c r="L1284" s="2">
        <v>187</v>
      </c>
      <c r="M1284" s="2">
        <v>0</v>
      </c>
      <c r="N1284" s="2" t="s">
        <v>17</v>
      </c>
      <c r="O1284" s="2" t="s">
        <v>17</v>
      </c>
      <c r="P1284" s="2" t="s">
        <v>17</v>
      </c>
      <c r="Q1284" s="2"/>
      <c r="R1284" s="2"/>
      <c r="S1284" s="2"/>
    </row>
    <row r="1285" spans="1:19" x14ac:dyDescent="0.3">
      <c r="A1285" s="2">
        <v>16667</v>
      </c>
      <c r="B1285" s="2" t="s">
        <v>2760</v>
      </c>
      <c r="C1285" s="2" t="s">
        <v>2732</v>
      </c>
      <c r="D1285" s="2" t="s">
        <v>3180</v>
      </c>
      <c r="E1285" s="2">
        <v>1735</v>
      </c>
      <c r="F1285" s="2">
        <v>5</v>
      </c>
      <c r="G1285" s="2">
        <v>3</v>
      </c>
      <c r="H1285" s="2">
        <v>2</v>
      </c>
      <c r="I1285" s="1">
        <v>43508.607222210645</v>
      </c>
      <c r="J1285" s="2" t="s">
        <v>2761</v>
      </c>
      <c r="K1285" s="2" t="s">
        <v>3479</v>
      </c>
      <c r="L1285" s="2">
        <v>145</v>
      </c>
      <c r="M1285" s="2">
        <v>0</v>
      </c>
      <c r="N1285" s="2" t="s">
        <v>17</v>
      </c>
      <c r="O1285" s="2" t="s">
        <v>17</v>
      </c>
      <c r="P1285" s="2" t="s">
        <v>17</v>
      </c>
      <c r="Q1285" s="2"/>
      <c r="R1285" s="2"/>
      <c r="S1285" s="2"/>
    </row>
    <row r="1286" spans="1:19" x14ac:dyDescent="0.3">
      <c r="A1286" s="2">
        <v>30186</v>
      </c>
      <c r="B1286" s="2" t="s">
        <v>3368</v>
      </c>
      <c r="C1286" s="2" t="s">
        <v>3369</v>
      </c>
      <c r="D1286" s="2" t="s">
        <v>3832</v>
      </c>
      <c r="E1286" s="2">
        <v>2605</v>
      </c>
      <c r="F1286" s="2">
        <v>22</v>
      </c>
      <c r="G1286" s="2">
        <v>11</v>
      </c>
      <c r="H1286" s="2">
        <v>11</v>
      </c>
      <c r="I1286" s="1">
        <v>43297.487997685188</v>
      </c>
      <c r="J1286" s="2" t="s">
        <v>3370</v>
      </c>
      <c r="K1286" s="2" t="s">
        <v>4306</v>
      </c>
      <c r="L1286" s="2">
        <v>36</v>
      </c>
      <c r="M1286" s="2">
        <v>0</v>
      </c>
      <c r="N1286" s="2" t="s">
        <v>17</v>
      </c>
      <c r="O1286" s="2" t="s">
        <v>17</v>
      </c>
      <c r="P1286" s="2" t="s">
        <v>17</v>
      </c>
      <c r="Q1286" s="2"/>
      <c r="R1286" s="2"/>
      <c r="S1286" s="2"/>
    </row>
    <row r="1287" spans="1:19" x14ac:dyDescent="0.3">
      <c r="A1287" s="2">
        <v>17981</v>
      </c>
      <c r="B1287" s="2" t="s">
        <v>3340</v>
      </c>
      <c r="C1287" s="2" t="s">
        <v>3341</v>
      </c>
      <c r="D1287" s="2" t="s">
        <v>3371</v>
      </c>
      <c r="E1287" s="2">
        <v>2505</v>
      </c>
      <c r="F1287" s="2">
        <v>57</v>
      </c>
      <c r="G1287" s="2">
        <v>52</v>
      </c>
      <c r="H1287" s="2">
        <v>5</v>
      </c>
      <c r="I1287" s="1">
        <v>43325.529166666667</v>
      </c>
      <c r="J1287" s="2" t="s">
        <v>3342</v>
      </c>
      <c r="K1287" s="2" t="s">
        <v>3577</v>
      </c>
      <c r="L1287" s="2">
        <v>423</v>
      </c>
      <c r="M1287" s="2">
        <v>0</v>
      </c>
      <c r="N1287" s="2" t="s">
        <v>17</v>
      </c>
      <c r="O1287" s="2" t="s">
        <v>17</v>
      </c>
      <c r="P1287" s="2" t="s">
        <v>17</v>
      </c>
      <c r="Q1287" s="2"/>
      <c r="R1287" s="2"/>
      <c r="S1287" s="2"/>
    </row>
    <row r="1288" spans="1:19" x14ac:dyDescent="0.3">
      <c r="A1288" s="2">
        <v>17626</v>
      </c>
      <c r="B1288" s="2" t="s">
        <v>3532</v>
      </c>
      <c r="C1288" s="2" t="s">
        <v>3533</v>
      </c>
      <c r="D1288" s="2" t="s">
        <v>3554</v>
      </c>
      <c r="E1288" s="2">
        <v>3113</v>
      </c>
      <c r="F1288" s="2">
        <v>63</v>
      </c>
      <c r="G1288" s="2">
        <v>63</v>
      </c>
      <c r="H1288" s="2">
        <v>0</v>
      </c>
      <c r="I1288" s="1">
        <v>43181.475358796299</v>
      </c>
      <c r="J1288" s="2" t="s">
        <v>3534</v>
      </c>
      <c r="K1288" s="2" t="s">
        <v>3555</v>
      </c>
      <c r="L1288" s="2">
        <v>63</v>
      </c>
      <c r="M1288" s="2">
        <v>0</v>
      </c>
      <c r="N1288" s="2" t="s">
        <v>17</v>
      </c>
      <c r="O1288" s="2" t="s">
        <v>17</v>
      </c>
      <c r="P1288" s="2" t="s">
        <v>17</v>
      </c>
      <c r="Q1288" s="2"/>
      <c r="R1288" s="2"/>
      <c r="S1288" s="2"/>
    </row>
    <row r="1289" spans="1:19" x14ac:dyDescent="0.3">
      <c r="A1289" s="2">
        <v>30852</v>
      </c>
      <c r="B1289" s="2" t="s">
        <v>348</v>
      </c>
      <c r="C1289" s="2" t="s">
        <v>349</v>
      </c>
      <c r="D1289" s="2" t="s">
        <v>3153</v>
      </c>
      <c r="E1289" s="2">
        <v>142</v>
      </c>
      <c r="F1289" s="2">
        <v>4</v>
      </c>
      <c r="G1289" s="2">
        <v>2</v>
      </c>
      <c r="H1289" s="2">
        <v>2</v>
      </c>
      <c r="I1289" s="1">
        <v>43916.510196759256</v>
      </c>
      <c r="J1289" s="2" t="s">
        <v>350</v>
      </c>
      <c r="K1289" s="2" t="s">
        <v>4340</v>
      </c>
      <c r="L1289" s="2">
        <v>466</v>
      </c>
      <c r="M1289" s="2">
        <v>0</v>
      </c>
      <c r="N1289" s="2" t="s">
        <v>17</v>
      </c>
      <c r="O1289" s="2" t="s">
        <v>17</v>
      </c>
      <c r="P1289" s="2" t="s">
        <v>17</v>
      </c>
      <c r="Q1289" s="2"/>
      <c r="R1289" s="2"/>
      <c r="S1289" s="2"/>
    </row>
    <row r="1290" spans="1:19" x14ac:dyDescent="0.3">
      <c r="A1290" s="2">
        <v>17553</v>
      </c>
      <c r="B1290" s="2" t="s">
        <v>3229</v>
      </c>
      <c r="C1290" s="2" t="s">
        <v>2604</v>
      </c>
      <c r="D1290" s="2" t="s">
        <v>3279</v>
      </c>
      <c r="E1290" s="2">
        <v>2355</v>
      </c>
      <c r="F1290" s="2">
        <v>2</v>
      </c>
      <c r="G1290" s="2">
        <v>1</v>
      </c>
      <c r="H1290" s="2">
        <v>1</v>
      </c>
      <c r="I1290" s="1">
        <v>43370.642199074071</v>
      </c>
      <c r="J1290" s="2" t="s">
        <v>3230</v>
      </c>
      <c r="K1290" s="2" t="s">
        <v>3549</v>
      </c>
      <c r="L1290" s="2">
        <v>200</v>
      </c>
      <c r="M1290" s="2">
        <v>0</v>
      </c>
      <c r="N1290" s="2" t="s">
        <v>17</v>
      </c>
      <c r="O1290" s="2" t="s">
        <v>17</v>
      </c>
      <c r="P1290" s="2" t="s">
        <v>17</v>
      </c>
      <c r="Q1290" s="2"/>
      <c r="R1290" s="2"/>
      <c r="S1290" s="2"/>
    </row>
    <row r="1291" spans="1:19" x14ac:dyDescent="0.3">
      <c r="A1291" s="2">
        <v>13946</v>
      </c>
      <c r="B1291" s="2" t="s">
        <v>3231</v>
      </c>
      <c r="C1291" s="2" t="s">
        <v>3171</v>
      </c>
      <c r="D1291" s="2" t="s">
        <v>3218</v>
      </c>
      <c r="E1291" s="2">
        <v>2354</v>
      </c>
      <c r="F1291" s="2">
        <v>201</v>
      </c>
      <c r="G1291" s="2">
        <v>201</v>
      </c>
      <c r="H1291" s="2">
        <v>0</v>
      </c>
      <c r="I1291" s="1">
        <v>43370.664444444446</v>
      </c>
      <c r="J1291" s="2" t="s">
        <v>3232</v>
      </c>
      <c r="K1291" s="2" t="s">
        <v>3233</v>
      </c>
      <c r="L1291" s="2">
        <v>201</v>
      </c>
      <c r="M1291" s="2">
        <v>0</v>
      </c>
      <c r="N1291" s="2" t="s">
        <v>17</v>
      </c>
      <c r="O1291" s="2" t="s">
        <v>17</v>
      </c>
      <c r="P1291" s="2" t="s">
        <v>17</v>
      </c>
      <c r="Q1291" s="2"/>
      <c r="R1291" s="2"/>
      <c r="S1291" s="2"/>
    </row>
    <row r="1292" spans="1:19" x14ac:dyDescent="0.3">
      <c r="A1292" s="2">
        <v>15007</v>
      </c>
      <c r="B1292" s="2" t="s">
        <v>3345</v>
      </c>
      <c r="C1292" s="2" t="s">
        <v>3346</v>
      </c>
      <c r="D1292" s="2" t="s">
        <v>3366</v>
      </c>
      <c r="E1292" s="2">
        <v>2471</v>
      </c>
      <c r="F1292" s="2">
        <v>200</v>
      </c>
      <c r="G1292" s="2">
        <v>0</v>
      </c>
      <c r="H1292" s="2">
        <v>200</v>
      </c>
      <c r="I1292" s="1">
        <v>43330.453240740739</v>
      </c>
      <c r="J1292" s="2" t="s">
        <v>3347</v>
      </c>
      <c r="K1292" s="2" t="s">
        <v>3367</v>
      </c>
      <c r="L1292" s="2">
        <v>200</v>
      </c>
      <c r="M1292" s="2">
        <v>1</v>
      </c>
      <c r="N1292" s="2" t="s">
        <v>17</v>
      </c>
      <c r="O1292" s="2" t="s">
        <v>17</v>
      </c>
      <c r="P1292" s="2" t="s">
        <v>17</v>
      </c>
      <c r="Q1292" s="2" t="s">
        <v>3348</v>
      </c>
      <c r="R1292" s="2" t="s">
        <v>17</v>
      </c>
      <c r="S1292" s="2" t="s">
        <v>3349</v>
      </c>
    </row>
    <row r="1293" spans="1:19" x14ac:dyDescent="0.3">
      <c r="A1293" s="2">
        <v>28736</v>
      </c>
      <c r="B1293" s="2" t="s">
        <v>1969</v>
      </c>
      <c r="C1293" s="2" t="s">
        <v>228</v>
      </c>
      <c r="D1293" s="2" t="s">
        <v>2550</v>
      </c>
      <c r="E1293" s="2">
        <v>987</v>
      </c>
      <c r="F1293" s="2">
        <v>1</v>
      </c>
      <c r="G1293" s="2">
        <v>0</v>
      </c>
      <c r="H1293" s="2">
        <v>1</v>
      </c>
      <c r="I1293" s="1">
        <v>43731.648379629631</v>
      </c>
      <c r="J1293" s="2" t="s">
        <v>1970</v>
      </c>
      <c r="K1293" s="2" t="s">
        <v>4203</v>
      </c>
      <c r="L1293" s="2">
        <v>201</v>
      </c>
      <c r="M1293" s="2">
        <v>0</v>
      </c>
      <c r="N1293" s="2" t="s">
        <v>17</v>
      </c>
      <c r="O1293" s="2" t="s">
        <v>17</v>
      </c>
      <c r="P1293" s="2" t="s">
        <v>17</v>
      </c>
      <c r="Q1293" s="2"/>
      <c r="R1293" s="2"/>
      <c r="S1293" s="2"/>
    </row>
    <row r="1294" spans="1:19" x14ac:dyDescent="0.3">
      <c r="A1294" s="2">
        <v>28786</v>
      </c>
      <c r="B1294" s="2" t="s">
        <v>1969</v>
      </c>
      <c r="C1294" s="2" t="s">
        <v>228</v>
      </c>
      <c r="D1294" s="2" t="s">
        <v>2577</v>
      </c>
      <c r="E1294" s="2">
        <v>987</v>
      </c>
      <c r="F1294" s="2">
        <v>1</v>
      </c>
      <c r="G1294" s="2">
        <v>0</v>
      </c>
      <c r="H1294" s="2">
        <v>1</v>
      </c>
      <c r="I1294" s="1">
        <v>43731.648379629631</v>
      </c>
      <c r="J1294" s="2" t="s">
        <v>1970</v>
      </c>
      <c r="K1294" s="2" t="s">
        <v>4206</v>
      </c>
      <c r="L1294" s="2">
        <v>173</v>
      </c>
      <c r="M1294" s="2">
        <v>0</v>
      </c>
      <c r="N1294" s="2" t="s">
        <v>17</v>
      </c>
      <c r="O1294" s="2" t="s">
        <v>17</v>
      </c>
      <c r="P1294" s="2" t="s">
        <v>17</v>
      </c>
      <c r="Q1294" s="2"/>
      <c r="R1294" s="2"/>
      <c r="S1294" s="2"/>
    </row>
    <row r="1295" spans="1:19" x14ac:dyDescent="0.3">
      <c r="A1295" s="2">
        <v>36487</v>
      </c>
      <c r="B1295" s="2" t="s">
        <v>3797</v>
      </c>
      <c r="C1295" s="2" t="s">
        <v>3798</v>
      </c>
      <c r="D1295" s="2" t="s">
        <v>3818</v>
      </c>
      <c r="E1295" s="2">
        <v>3922</v>
      </c>
      <c r="F1295" s="2">
        <v>58</v>
      </c>
      <c r="G1295" s="2">
        <v>58</v>
      </c>
      <c r="H1295" s="2">
        <v>0</v>
      </c>
      <c r="I1295" s="1">
        <v>43033.792337962965</v>
      </c>
      <c r="J1295" s="2" t="s">
        <v>3799</v>
      </c>
      <c r="K1295" s="2" t="s">
        <v>4581</v>
      </c>
      <c r="L1295" s="2">
        <v>58</v>
      </c>
      <c r="M1295" s="2">
        <v>0</v>
      </c>
      <c r="N1295" s="2" t="s">
        <v>33</v>
      </c>
      <c r="O1295" s="2" t="s">
        <v>28</v>
      </c>
      <c r="P1295" s="2" t="s">
        <v>29</v>
      </c>
      <c r="Q1295" s="2" t="s">
        <v>3742</v>
      </c>
      <c r="R1295" s="2" t="s">
        <v>3740</v>
      </c>
      <c r="S1295" s="2" t="s">
        <v>17</v>
      </c>
    </row>
    <row r="1296" spans="1:19" x14ac:dyDescent="0.3">
      <c r="A1296" s="2">
        <v>13302</v>
      </c>
      <c r="B1296" s="2" t="s">
        <v>2791</v>
      </c>
      <c r="C1296" s="2" t="s">
        <v>2792</v>
      </c>
      <c r="D1296" s="2" t="s">
        <v>3154</v>
      </c>
      <c r="E1296" s="2">
        <v>1796</v>
      </c>
      <c r="F1296" s="2">
        <v>4</v>
      </c>
      <c r="G1296" s="2">
        <v>4</v>
      </c>
      <c r="H1296" s="2">
        <v>0</v>
      </c>
      <c r="I1296" s="1">
        <v>43492.601076388892</v>
      </c>
      <c r="J1296" s="2" t="s">
        <v>2793</v>
      </c>
      <c r="K1296" s="2" t="s">
        <v>3155</v>
      </c>
      <c r="L1296" s="2">
        <v>96</v>
      </c>
      <c r="M1296" s="2">
        <v>0</v>
      </c>
      <c r="N1296" s="2" t="s">
        <v>2794</v>
      </c>
      <c r="O1296" s="2" t="s">
        <v>2738</v>
      </c>
      <c r="P1296" s="2" t="s">
        <v>408</v>
      </c>
      <c r="Q1296" s="2" t="s">
        <v>2795</v>
      </c>
      <c r="R1296" s="2" t="s">
        <v>2796</v>
      </c>
      <c r="S1296" s="2" t="s">
        <v>2797</v>
      </c>
    </row>
    <row r="1297" spans="1:19" x14ac:dyDescent="0.3">
      <c r="A1297" s="2">
        <v>3928</v>
      </c>
      <c r="B1297" s="2" t="s">
        <v>1440</v>
      </c>
      <c r="C1297" s="2" t="s">
        <v>1441</v>
      </c>
      <c r="D1297" s="2" t="s">
        <v>1772</v>
      </c>
      <c r="E1297" s="2">
        <v>639</v>
      </c>
      <c r="F1297" s="2">
        <v>10</v>
      </c>
      <c r="G1297" s="2">
        <v>2</v>
      </c>
      <c r="H1297" s="2">
        <v>8</v>
      </c>
      <c r="I1297" s="1">
        <v>43809.947291655095</v>
      </c>
      <c r="J1297" s="2" t="s">
        <v>1442</v>
      </c>
      <c r="K1297" s="2" t="s">
        <v>1773</v>
      </c>
      <c r="L1297" s="2">
        <v>95</v>
      </c>
      <c r="M1297" s="2">
        <v>0</v>
      </c>
      <c r="N1297" s="2" t="s">
        <v>17</v>
      </c>
      <c r="O1297" s="2" t="s">
        <v>17</v>
      </c>
      <c r="P1297" s="2" t="s">
        <v>17</v>
      </c>
      <c r="Q1297" s="2" t="s">
        <v>1443</v>
      </c>
      <c r="R1297" s="2" t="s">
        <v>17</v>
      </c>
      <c r="S1297" s="2" t="s">
        <v>1444</v>
      </c>
    </row>
    <row r="1298" spans="1:19" x14ac:dyDescent="0.3">
      <c r="A1298" s="2">
        <v>28926</v>
      </c>
      <c r="B1298" s="2" t="s">
        <v>1969</v>
      </c>
      <c r="C1298" s="2" t="s">
        <v>228</v>
      </c>
      <c r="D1298" s="2" t="s">
        <v>2585</v>
      </c>
      <c r="E1298" s="2">
        <v>987</v>
      </c>
      <c r="F1298" s="2">
        <v>2</v>
      </c>
      <c r="G1298" s="2">
        <v>0</v>
      </c>
      <c r="H1298" s="2">
        <v>2</v>
      </c>
      <c r="I1298" s="1">
        <v>43731.648379629631</v>
      </c>
      <c r="J1298" s="2" t="s">
        <v>1970</v>
      </c>
      <c r="K1298" s="2" t="s">
        <v>4223</v>
      </c>
      <c r="L1298" s="2">
        <v>102</v>
      </c>
      <c r="M1298" s="2">
        <v>0</v>
      </c>
      <c r="N1298" s="2" t="s">
        <v>17</v>
      </c>
      <c r="O1298" s="2" t="s">
        <v>17</v>
      </c>
      <c r="P1298" s="2" t="s">
        <v>17</v>
      </c>
      <c r="Q1298" s="2"/>
      <c r="R1298" s="2"/>
      <c r="S1298" s="2"/>
    </row>
    <row r="1299" spans="1:19" x14ac:dyDescent="0.3">
      <c r="A1299" s="2">
        <v>3770</v>
      </c>
      <c r="B1299" s="2" t="s">
        <v>1615</v>
      </c>
      <c r="C1299" s="2" t="s">
        <v>1616</v>
      </c>
      <c r="D1299" s="2" t="s">
        <v>1716</v>
      </c>
      <c r="E1299" s="2">
        <v>734</v>
      </c>
      <c r="F1299" s="2">
        <v>3</v>
      </c>
      <c r="G1299" s="2">
        <v>1</v>
      </c>
      <c r="H1299" s="2">
        <v>2</v>
      </c>
      <c r="I1299" s="1">
        <v>43782.43240740741</v>
      </c>
      <c r="J1299" s="2" t="s">
        <v>1617</v>
      </c>
      <c r="K1299" s="2" t="s">
        <v>1717</v>
      </c>
      <c r="L1299" s="2">
        <v>297</v>
      </c>
      <c r="M1299" s="2">
        <v>2</v>
      </c>
      <c r="N1299" s="2" t="s">
        <v>17</v>
      </c>
      <c r="O1299" s="2" t="s">
        <v>17</v>
      </c>
      <c r="P1299" s="2" t="s">
        <v>17</v>
      </c>
      <c r="Q1299" s="2" t="s">
        <v>1618</v>
      </c>
      <c r="R1299" s="2" t="s">
        <v>17</v>
      </c>
      <c r="S1299" s="2" t="s">
        <v>1619</v>
      </c>
    </row>
    <row r="1300" spans="1:19" x14ac:dyDescent="0.3">
      <c r="A1300" s="2">
        <v>2822</v>
      </c>
      <c r="B1300" s="2" t="s">
        <v>98</v>
      </c>
      <c r="C1300" s="2" t="s">
        <v>60</v>
      </c>
      <c r="D1300" s="2" t="s">
        <v>595</v>
      </c>
      <c r="E1300" s="2">
        <v>55</v>
      </c>
      <c r="F1300" s="2">
        <v>5</v>
      </c>
      <c r="G1300" s="2">
        <v>4</v>
      </c>
      <c r="H1300" s="2">
        <v>1</v>
      </c>
      <c r="I1300" s="1">
        <v>43920.569953703707</v>
      </c>
      <c r="J1300" s="2" t="s">
        <v>99</v>
      </c>
      <c r="K1300" s="2" t="s">
        <v>1501</v>
      </c>
      <c r="L1300" s="2">
        <v>177</v>
      </c>
      <c r="M1300" s="2">
        <v>0</v>
      </c>
      <c r="N1300" s="2" t="s">
        <v>17</v>
      </c>
      <c r="O1300" s="2" t="s">
        <v>17</v>
      </c>
      <c r="P1300" s="2" t="s">
        <v>17</v>
      </c>
      <c r="Q1300" s="2"/>
      <c r="R1300" s="2"/>
      <c r="S1300" s="2"/>
    </row>
    <row r="1301" spans="1:19" x14ac:dyDescent="0.3">
      <c r="A1301" s="2">
        <v>18567</v>
      </c>
      <c r="B1301" s="2" t="s">
        <v>149</v>
      </c>
      <c r="C1301" s="2" t="s">
        <v>150</v>
      </c>
      <c r="D1301" s="2" t="s">
        <v>1518</v>
      </c>
      <c r="E1301" s="2">
        <v>77</v>
      </c>
      <c r="F1301" s="2">
        <v>2</v>
      </c>
      <c r="G1301" s="2">
        <v>1</v>
      </c>
      <c r="H1301" s="2">
        <v>1</v>
      </c>
      <c r="I1301" s="1">
        <v>43916.71707175926</v>
      </c>
      <c r="J1301" s="2" t="s">
        <v>152</v>
      </c>
      <c r="K1301" s="2" t="s">
        <v>3604</v>
      </c>
      <c r="L1301" s="2">
        <v>392</v>
      </c>
      <c r="M1301" s="2">
        <v>0</v>
      </c>
      <c r="N1301" s="2" t="s">
        <v>17</v>
      </c>
      <c r="O1301" s="2" t="s">
        <v>17</v>
      </c>
      <c r="P1301" s="2" t="s">
        <v>17</v>
      </c>
      <c r="Q1301" s="2"/>
      <c r="R1301" s="2"/>
      <c r="S1301" s="2"/>
    </row>
    <row r="1302" spans="1:19" x14ac:dyDescent="0.3">
      <c r="A1302" s="2">
        <v>12824</v>
      </c>
      <c r="B1302" s="2" t="s">
        <v>2769</v>
      </c>
      <c r="C1302" s="2" t="s">
        <v>2770</v>
      </c>
      <c r="D1302" s="2" t="s">
        <v>3108</v>
      </c>
      <c r="E1302" s="2">
        <v>1791</v>
      </c>
      <c r="F1302" s="2">
        <v>2</v>
      </c>
      <c r="G1302" s="2">
        <v>1</v>
      </c>
      <c r="H1302" s="2">
        <v>1</v>
      </c>
      <c r="I1302" s="1">
        <v>43494.412268518521</v>
      </c>
      <c r="J1302" s="2" t="s">
        <v>2771</v>
      </c>
      <c r="K1302" s="2" t="s">
        <v>3109</v>
      </c>
      <c r="L1302" s="2">
        <v>206</v>
      </c>
      <c r="M1302" s="2">
        <v>0</v>
      </c>
      <c r="N1302" s="2" t="s">
        <v>17</v>
      </c>
      <c r="O1302" s="2" t="s">
        <v>17</v>
      </c>
      <c r="P1302" s="2" t="s">
        <v>17</v>
      </c>
      <c r="Q1302" s="2" t="s">
        <v>2772</v>
      </c>
      <c r="R1302" s="2" t="s">
        <v>17</v>
      </c>
      <c r="S1302" s="2" t="s">
        <v>2773</v>
      </c>
    </row>
    <row r="1303" spans="1:19" x14ac:dyDescent="0.3">
      <c r="A1303" s="2">
        <v>36892</v>
      </c>
      <c r="B1303" s="2" t="s">
        <v>3463</v>
      </c>
      <c r="C1303" s="2" t="s">
        <v>3464</v>
      </c>
      <c r="D1303" s="2" t="s">
        <v>3540</v>
      </c>
      <c r="E1303" s="2">
        <v>3059</v>
      </c>
      <c r="F1303" s="2">
        <v>8</v>
      </c>
      <c r="G1303" s="2">
        <v>3</v>
      </c>
      <c r="H1303" s="2">
        <v>5</v>
      </c>
      <c r="I1303" s="1">
        <v>43188.065416655096</v>
      </c>
      <c r="J1303" s="2" t="s">
        <v>3465</v>
      </c>
      <c r="K1303" s="2" t="s">
        <v>4609</v>
      </c>
      <c r="L1303" s="2">
        <v>110</v>
      </c>
      <c r="M1303" s="2">
        <v>0</v>
      </c>
      <c r="N1303" s="2" t="s">
        <v>17</v>
      </c>
      <c r="O1303" s="2" t="s">
        <v>17</v>
      </c>
      <c r="P1303" s="2" t="s">
        <v>17</v>
      </c>
      <c r="Q1303" s="2"/>
      <c r="R1303" s="2"/>
      <c r="S1303" s="2"/>
    </row>
    <row r="1304" spans="1:19" x14ac:dyDescent="0.3">
      <c r="A1304" s="2">
        <v>16565</v>
      </c>
      <c r="B1304" s="2" t="s">
        <v>2760</v>
      </c>
      <c r="C1304" s="2" t="s">
        <v>2732</v>
      </c>
      <c r="D1304" s="2" t="s">
        <v>3164</v>
      </c>
      <c r="E1304" s="2">
        <v>1735</v>
      </c>
      <c r="F1304" s="2">
        <v>4</v>
      </c>
      <c r="G1304" s="2">
        <v>2</v>
      </c>
      <c r="H1304" s="2">
        <v>2</v>
      </c>
      <c r="I1304" s="1">
        <v>43508.607222210645</v>
      </c>
      <c r="J1304" s="2" t="s">
        <v>2761</v>
      </c>
      <c r="K1304" s="2" t="s">
        <v>3471</v>
      </c>
      <c r="L1304" s="2">
        <v>36</v>
      </c>
      <c r="M1304" s="2">
        <v>0</v>
      </c>
      <c r="N1304" s="2" t="s">
        <v>17</v>
      </c>
      <c r="O1304" s="2" t="s">
        <v>17</v>
      </c>
      <c r="P1304" s="2" t="s">
        <v>17</v>
      </c>
      <c r="Q1304" s="2"/>
      <c r="R1304" s="2"/>
      <c r="S1304" s="2"/>
    </row>
    <row r="1305" spans="1:19" x14ac:dyDescent="0.3">
      <c r="A1305" s="2">
        <v>29178</v>
      </c>
      <c r="B1305" s="2" t="s">
        <v>4010</v>
      </c>
      <c r="C1305" s="2" t="s">
        <v>4007</v>
      </c>
      <c r="D1305" s="2" t="s">
        <v>3998</v>
      </c>
      <c r="E1305" s="2">
        <v>4541</v>
      </c>
      <c r="F1305" s="2">
        <v>1</v>
      </c>
      <c r="G1305" s="2">
        <v>1</v>
      </c>
      <c r="H1305" s="2">
        <v>0</v>
      </c>
      <c r="I1305" s="1">
        <v>42853.939872685187</v>
      </c>
      <c r="J1305" s="2" t="s">
        <v>4011</v>
      </c>
      <c r="K1305" s="2" t="s">
        <v>4240</v>
      </c>
      <c r="L1305" s="2">
        <v>62</v>
      </c>
      <c r="M1305" s="2">
        <v>0</v>
      </c>
      <c r="N1305" s="2" t="s">
        <v>17</v>
      </c>
      <c r="O1305" s="2" t="s">
        <v>17</v>
      </c>
      <c r="P1305" s="2" t="s">
        <v>17</v>
      </c>
      <c r="Q1305" s="2" t="s">
        <v>4009</v>
      </c>
      <c r="R1305" s="2" t="s">
        <v>17</v>
      </c>
      <c r="S1305" s="2" t="s">
        <v>17</v>
      </c>
    </row>
    <row r="1306" spans="1:19" x14ac:dyDescent="0.3">
      <c r="A1306" s="2">
        <v>29257</v>
      </c>
      <c r="B1306" s="2" t="s">
        <v>4010</v>
      </c>
      <c r="C1306" s="2" t="s">
        <v>4007</v>
      </c>
      <c r="D1306" s="2" t="s">
        <v>4005</v>
      </c>
      <c r="E1306" s="2">
        <v>4541</v>
      </c>
      <c r="F1306" s="2">
        <v>158</v>
      </c>
      <c r="G1306" s="2">
        <v>158</v>
      </c>
      <c r="H1306" s="2">
        <v>0</v>
      </c>
      <c r="I1306" s="1">
        <v>42853.939872685187</v>
      </c>
      <c r="J1306" s="2" t="s">
        <v>4011</v>
      </c>
      <c r="K1306" s="2" t="s">
        <v>4244</v>
      </c>
      <c r="L1306" s="2">
        <v>158</v>
      </c>
      <c r="M1306" s="2">
        <v>0</v>
      </c>
      <c r="N1306" s="2" t="s">
        <v>17</v>
      </c>
      <c r="O1306" s="2" t="s">
        <v>17</v>
      </c>
      <c r="P1306" s="2" t="s">
        <v>17</v>
      </c>
      <c r="Q1306" s="2" t="s">
        <v>4009</v>
      </c>
      <c r="R1306" s="2" t="s">
        <v>17</v>
      </c>
      <c r="S1306" s="2" t="s">
        <v>17</v>
      </c>
    </row>
    <row r="1307" spans="1:19" x14ac:dyDescent="0.3">
      <c r="A1307" s="2">
        <v>30751</v>
      </c>
      <c r="B1307" s="2" t="s">
        <v>3971</v>
      </c>
      <c r="C1307" s="2" t="s">
        <v>3972</v>
      </c>
      <c r="D1307" s="2" t="s">
        <v>4022</v>
      </c>
      <c r="E1307" s="2">
        <v>4605</v>
      </c>
      <c r="F1307" s="2">
        <v>4</v>
      </c>
      <c r="G1307" s="2">
        <v>2</v>
      </c>
      <c r="H1307" s="2">
        <v>2</v>
      </c>
      <c r="I1307" s="1">
        <v>42839.621817118059</v>
      </c>
      <c r="J1307" s="2" t="s">
        <v>3973</v>
      </c>
      <c r="K1307" s="2" t="s">
        <v>4336</v>
      </c>
      <c r="L1307" s="2">
        <v>329</v>
      </c>
      <c r="M1307" s="2">
        <v>1</v>
      </c>
      <c r="N1307" s="2" t="s">
        <v>46</v>
      </c>
      <c r="O1307" s="2" t="s">
        <v>28</v>
      </c>
      <c r="P1307" s="2" t="s">
        <v>29</v>
      </c>
      <c r="Q1307" s="2" t="s">
        <v>3974</v>
      </c>
      <c r="R1307" s="2" t="s">
        <v>3975</v>
      </c>
      <c r="S1307" s="2" t="s">
        <v>3976</v>
      </c>
    </row>
    <row r="1308" spans="1:19" x14ac:dyDescent="0.3">
      <c r="A1308" s="2">
        <v>35228</v>
      </c>
      <c r="B1308" s="2" t="s">
        <v>3675</v>
      </c>
      <c r="C1308" s="2" t="s">
        <v>3676</v>
      </c>
      <c r="D1308" s="2" t="s">
        <v>3839</v>
      </c>
      <c r="E1308" s="2">
        <v>3416</v>
      </c>
      <c r="F1308" s="2">
        <v>3</v>
      </c>
      <c r="G1308" s="2">
        <v>2</v>
      </c>
      <c r="H1308" s="2">
        <v>1</v>
      </c>
      <c r="I1308" s="1">
        <v>43130.75744212963</v>
      </c>
      <c r="J1308" s="2" t="s">
        <v>3677</v>
      </c>
      <c r="K1308" s="2" t="s">
        <v>4548</v>
      </c>
      <c r="L1308" s="2">
        <v>295</v>
      </c>
      <c r="M1308" s="2">
        <v>0</v>
      </c>
      <c r="N1308" s="2" t="s">
        <v>17</v>
      </c>
      <c r="O1308" s="2" t="s">
        <v>17</v>
      </c>
      <c r="P1308" s="2" t="s">
        <v>17</v>
      </c>
      <c r="Q1308" s="2"/>
      <c r="R1308" s="2"/>
      <c r="S1308" s="2"/>
    </row>
    <row r="1309" spans="1:19" x14ac:dyDescent="0.3">
      <c r="A1309" s="2">
        <v>12736</v>
      </c>
      <c r="B1309" s="2" t="s">
        <v>2769</v>
      </c>
      <c r="C1309" s="2" t="s">
        <v>2770</v>
      </c>
      <c r="D1309" s="2" t="s">
        <v>2804</v>
      </c>
      <c r="E1309" s="2">
        <v>1791</v>
      </c>
      <c r="F1309" s="2">
        <v>8</v>
      </c>
      <c r="G1309" s="2">
        <v>4</v>
      </c>
      <c r="H1309" s="2">
        <v>4</v>
      </c>
      <c r="I1309" s="1">
        <v>43494.412268518521</v>
      </c>
      <c r="J1309" s="2" t="s">
        <v>2771</v>
      </c>
      <c r="K1309" s="2" t="s">
        <v>3097</v>
      </c>
      <c r="L1309" s="2">
        <v>135</v>
      </c>
      <c r="M1309" s="2">
        <v>0</v>
      </c>
      <c r="N1309" s="2" t="s">
        <v>17</v>
      </c>
      <c r="O1309" s="2" t="s">
        <v>17</v>
      </c>
      <c r="P1309" s="2" t="s">
        <v>17</v>
      </c>
      <c r="Q1309" s="2" t="s">
        <v>2772</v>
      </c>
      <c r="R1309" s="2" t="s">
        <v>17</v>
      </c>
      <c r="S1309" s="2" t="s">
        <v>2773</v>
      </c>
    </row>
    <row r="1310" spans="1:19" x14ac:dyDescent="0.3">
      <c r="A1310" s="2">
        <v>36856</v>
      </c>
      <c r="B1310" s="2" t="s">
        <v>3463</v>
      </c>
      <c r="C1310" s="2" t="s">
        <v>3464</v>
      </c>
      <c r="D1310" s="2" t="s">
        <v>3572</v>
      </c>
      <c r="E1310" s="2">
        <v>3059</v>
      </c>
      <c r="F1310" s="2">
        <v>6</v>
      </c>
      <c r="G1310" s="2">
        <v>3</v>
      </c>
      <c r="H1310" s="2">
        <v>3</v>
      </c>
      <c r="I1310" s="1">
        <v>43188.065416655096</v>
      </c>
      <c r="J1310" s="2" t="s">
        <v>3465</v>
      </c>
      <c r="K1310" s="2" t="s">
        <v>4607</v>
      </c>
      <c r="L1310" s="2">
        <v>265</v>
      </c>
      <c r="M1310" s="2">
        <v>0</v>
      </c>
      <c r="N1310" s="2" t="s">
        <v>17</v>
      </c>
      <c r="O1310" s="2" t="s">
        <v>17</v>
      </c>
      <c r="P1310" s="2" t="s">
        <v>17</v>
      </c>
      <c r="Q1310" s="2"/>
      <c r="R1310" s="2"/>
      <c r="S1310" s="2"/>
    </row>
    <row r="1311" spans="1:19" x14ac:dyDescent="0.3">
      <c r="A1311" s="2">
        <v>33422</v>
      </c>
      <c r="B1311" s="2" t="s">
        <v>2275</v>
      </c>
      <c r="C1311" s="2" t="s">
        <v>2276</v>
      </c>
      <c r="D1311" s="2" t="s">
        <v>3969</v>
      </c>
      <c r="E1311" s="2">
        <v>1257</v>
      </c>
      <c r="F1311" s="2">
        <v>18</v>
      </c>
      <c r="G1311" s="2">
        <v>9</v>
      </c>
      <c r="H1311" s="2">
        <v>9</v>
      </c>
      <c r="I1311" s="1">
        <v>43643.725520821761</v>
      </c>
      <c r="J1311" s="2" t="s">
        <v>2277</v>
      </c>
      <c r="K1311" s="2" t="s">
        <v>4476</v>
      </c>
      <c r="L1311" s="2">
        <v>96</v>
      </c>
      <c r="M1311" s="2">
        <v>0</v>
      </c>
      <c r="N1311" s="2" t="s">
        <v>55</v>
      </c>
      <c r="O1311" s="2" t="s">
        <v>28</v>
      </c>
      <c r="P1311" s="2" t="s">
        <v>29</v>
      </c>
      <c r="Q1311" s="2" t="s">
        <v>2278</v>
      </c>
      <c r="R1311" s="2" t="s">
        <v>2279</v>
      </c>
      <c r="S1311" s="2" t="s">
        <v>2280</v>
      </c>
    </row>
    <row r="1312" spans="1:19" x14ac:dyDescent="0.3">
      <c r="A1312" s="2">
        <v>8933</v>
      </c>
      <c r="B1312" s="2" t="s">
        <v>1193</v>
      </c>
      <c r="C1312" s="2" t="s">
        <v>228</v>
      </c>
      <c r="D1312" s="2" t="s">
        <v>1423</v>
      </c>
      <c r="E1312" s="2">
        <v>467</v>
      </c>
      <c r="F1312" s="2">
        <v>7</v>
      </c>
      <c r="G1312" s="2">
        <v>3</v>
      </c>
      <c r="H1312" s="2">
        <v>4</v>
      </c>
      <c r="I1312" s="1">
        <v>43857.900219907409</v>
      </c>
      <c r="J1312" s="2" t="s">
        <v>1194</v>
      </c>
      <c r="K1312" s="2" t="s">
        <v>2628</v>
      </c>
      <c r="L1312" s="2">
        <v>241</v>
      </c>
      <c r="M1312" s="2">
        <v>0</v>
      </c>
      <c r="N1312" s="2" t="s">
        <v>17</v>
      </c>
      <c r="O1312" s="2" t="s">
        <v>17</v>
      </c>
      <c r="P1312" s="2" t="s">
        <v>17</v>
      </c>
      <c r="Q1312" s="2"/>
      <c r="R1312" s="2"/>
      <c r="S1312" s="2"/>
    </row>
    <row r="1313" spans="1:19" x14ac:dyDescent="0.3">
      <c r="A1313" s="2">
        <v>28984</v>
      </c>
      <c r="B1313" s="2" t="s">
        <v>1969</v>
      </c>
      <c r="C1313" s="2" t="s">
        <v>228</v>
      </c>
      <c r="D1313" s="2" t="s">
        <v>2598</v>
      </c>
      <c r="E1313" s="2">
        <v>987</v>
      </c>
      <c r="F1313" s="2">
        <v>1</v>
      </c>
      <c r="G1313" s="2">
        <v>0</v>
      </c>
      <c r="H1313" s="2">
        <v>1</v>
      </c>
      <c r="I1313" s="1">
        <v>43731.648379629631</v>
      </c>
      <c r="J1313" s="2" t="s">
        <v>1970</v>
      </c>
      <c r="K1313" s="2" t="s">
        <v>4230</v>
      </c>
      <c r="L1313" s="2">
        <v>117</v>
      </c>
      <c r="M1313" s="2">
        <v>0</v>
      </c>
      <c r="N1313" s="2" t="s">
        <v>17</v>
      </c>
      <c r="O1313" s="2" t="s">
        <v>17</v>
      </c>
      <c r="P1313" s="2" t="s">
        <v>17</v>
      </c>
      <c r="Q1313" s="2"/>
      <c r="R1313" s="2"/>
      <c r="S1313" s="2"/>
    </row>
    <row r="1314" spans="1:19" x14ac:dyDescent="0.3">
      <c r="A1314" s="2">
        <v>30977</v>
      </c>
      <c r="B1314" s="2" t="s">
        <v>348</v>
      </c>
      <c r="C1314" s="2" t="s">
        <v>349</v>
      </c>
      <c r="D1314" s="2" t="s">
        <v>2504</v>
      </c>
      <c r="E1314" s="2">
        <v>142</v>
      </c>
      <c r="F1314" s="2">
        <v>4</v>
      </c>
      <c r="G1314" s="2">
        <v>2</v>
      </c>
      <c r="H1314" s="2">
        <v>2</v>
      </c>
      <c r="I1314" s="1">
        <v>43916.510196759256</v>
      </c>
      <c r="J1314" s="2" t="s">
        <v>350</v>
      </c>
      <c r="K1314" s="2" t="s">
        <v>4347</v>
      </c>
      <c r="L1314" s="2">
        <v>98</v>
      </c>
      <c r="M1314" s="2">
        <v>0</v>
      </c>
      <c r="N1314" s="2" t="s">
        <v>17</v>
      </c>
      <c r="O1314" s="2" t="s">
        <v>17</v>
      </c>
      <c r="P1314" s="2" t="s">
        <v>17</v>
      </c>
      <c r="Q1314" s="2"/>
      <c r="R1314" s="2"/>
      <c r="S1314" s="2"/>
    </row>
    <row r="1315" spans="1:19" x14ac:dyDescent="0.3">
      <c r="A1315" s="2">
        <v>13218</v>
      </c>
      <c r="B1315" s="2" t="s">
        <v>2889</v>
      </c>
      <c r="C1315" s="2" t="s">
        <v>2864</v>
      </c>
      <c r="D1315" s="2" t="s">
        <v>3129</v>
      </c>
      <c r="E1315" s="2">
        <v>1969</v>
      </c>
      <c r="F1315" s="2">
        <v>114</v>
      </c>
      <c r="G1315" s="2">
        <v>114</v>
      </c>
      <c r="H1315" s="2">
        <v>0</v>
      </c>
      <c r="I1315" s="1">
        <v>43468.756041666667</v>
      </c>
      <c r="J1315" s="2" t="s">
        <v>2890</v>
      </c>
      <c r="K1315" s="2" t="s">
        <v>3142</v>
      </c>
      <c r="L1315" s="2">
        <v>114</v>
      </c>
      <c r="M1315" s="2">
        <v>0</v>
      </c>
      <c r="N1315" s="2" t="s">
        <v>17</v>
      </c>
      <c r="O1315" s="2" t="s">
        <v>17</v>
      </c>
      <c r="P1315" s="2" t="s">
        <v>17</v>
      </c>
      <c r="Q1315" s="2"/>
      <c r="R1315" s="2"/>
      <c r="S1315" s="2"/>
    </row>
    <row r="1316" spans="1:19" x14ac:dyDescent="0.3">
      <c r="A1316" s="2">
        <v>29196</v>
      </c>
      <c r="B1316" s="2" t="s">
        <v>1969</v>
      </c>
      <c r="C1316" s="2" t="s">
        <v>228</v>
      </c>
      <c r="D1316" s="2" t="s">
        <v>2624</v>
      </c>
      <c r="E1316" s="2">
        <v>987</v>
      </c>
      <c r="F1316" s="2">
        <v>2</v>
      </c>
      <c r="G1316" s="2">
        <v>0</v>
      </c>
      <c r="H1316" s="2">
        <v>2</v>
      </c>
      <c r="I1316" s="1">
        <v>43731.648379629631</v>
      </c>
      <c r="J1316" s="2" t="s">
        <v>1970</v>
      </c>
      <c r="K1316" s="2" t="s">
        <v>4242</v>
      </c>
      <c r="L1316" s="2">
        <v>322</v>
      </c>
      <c r="M1316" s="2">
        <v>0</v>
      </c>
      <c r="N1316" s="2" t="s">
        <v>17</v>
      </c>
      <c r="O1316" s="2" t="s">
        <v>17</v>
      </c>
      <c r="P1316" s="2" t="s">
        <v>17</v>
      </c>
      <c r="Q1316" s="2"/>
      <c r="R1316" s="2"/>
      <c r="S1316" s="2"/>
    </row>
    <row r="1317" spans="1:19" x14ac:dyDescent="0.3">
      <c r="A1317" s="2">
        <v>2166</v>
      </c>
      <c r="B1317" s="2" t="s">
        <v>1299</v>
      </c>
      <c r="C1317" s="2" t="s">
        <v>1300</v>
      </c>
      <c r="D1317" s="2" t="s">
        <v>1320</v>
      </c>
      <c r="E1317" s="2">
        <v>536</v>
      </c>
      <c r="F1317" s="2">
        <v>61</v>
      </c>
      <c r="G1317" s="2">
        <v>61</v>
      </c>
      <c r="H1317" s="2">
        <v>0</v>
      </c>
      <c r="I1317" s="1">
        <v>43843.823541655096</v>
      </c>
      <c r="J1317" s="2" t="s">
        <v>1302</v>
      </c>
      <c r="K1317" s="2" t="s">
        <v>1321</v>
      </c>
      <c r="L1317" s="2">
        <v>61</v>
      </c>
      <c r="M1317" s="2">
        <v>0</v>
      </c>
      <c r="N1317" s="2" t="s">
        <v>33</v>
      </c>
      <c r="O1317" s="2" t="s">
        <v>28</v>
      </c>
      <c r="P1317" s="2" t="s">
        <v>29</v>
      </c>
      <c r="Q1317" s="2" t="s">
        <v>1303</v>
      </c>
      <c r="R1317" s="2" t="s">
        <v>1304</v>
      </c>
      <c r="S1317" s="2" t="s">
        <v>17</v>
      </c>
    </row>
    <row r="1318" spans="1:19" x14ac:dyDescent="0.3">
      <c r="A1318" s="2">
        <v>30918</v>
      </c>
      <c r="B1318" s="2" t="s">
        <v>348</v>
      </c>
      <c r="C1318" s="2" t="s">
        <v>349</v>
      </c>
      <c r="D1318" s="2" t="s">
        <v>3852</v>
      </c>
      <c r="E1318" s="2">
        <v>142</v>
      </c>
      <c r="F1318" s="2">
        <v>12</v>
      </c>
      <c r="G1318" s="2">
        <v>6</v>
      </c>
      <c r="H1318" s="2">
        <v>6</v>
      </c>
      <c r="I1318" s="1">
        <v>43916.510196759256</v>
      </c>
      <c r="J1318" s="2" t="s">
        <v>350</v>
      </c>
      <c r="K1318" s="2" t="s">
        <v>4343</v>
      </c>
      <c r="L1318" s="2">
        <v>115</v>
      </c>
      <c r="M1318" s="2">
        <v>0</v>
      </c>
      <c r="N1318" s="2" t="s">
        <v>17</v>
      </c>
      <c r="O1318" s="2" t="s">
        <v>17</v>
      </c>
      <c r="P1318" s="2" t="s">
        <v>17</v>
      </c>
      <c r="Q1318" s="2"/>
      <c r="R1318" s="2"/>
      <c r="S1318" s="2"/>
    </row>
    <row r="1319" spans="1:19" x14ac:dyDescent="0.3">
      <c r="A1319" s="2">
        <v>1145</v>
      </c>
      <c r="B1319" s="2" t="s">
        <v>908</v>
      </c>
      <c r="C1319" s="2" t="s">
        <v>909</v>
      </c>
      <c r="D1319" s="2" t="s">
        <v>910</v>
      </c>
      <c r="E1319" s="2">
        <v>350</v>
      </c>
      <c r="F1319" s="2">
        <v>31</v>
      </c>
      <c r="G1319" s="2">
        <v>20</v>
      </c>
      <c r="H1319" s="2">
        <v>11</v>
      </c>
      <c r="I1319" s="1">
        <v>43872.92374997685</v>
      </c>
      <c r="J1319" s="2" t="s">
        <v>911</v>
      </c>
      <c r="K1319" s="2" t="s">
        <v>912</v>
      </c>
      <c r="L1319" s="2">
        <v>186</v>
      </c>
      <c r="M1319" s="2">
        <v>1</v>
      </c>
      <c r="N1319" s="2" t="s">
        <v>17</v>
      </c>
      <c r="O1319" s="2" t="s">
        <v>17</v>
      </c>
      <c r="P1319" s="2" t="s">
        <v>17</v>
      </c>
      <c r="Q1319" s="2"/>
      <c r="R1319" s="2"/>
      <c r="S1319" s="2"/>
    </row>
    <row r="1320" spans="1:19" x14ac:dyDescent="0.3">
      <c r="A1320" s="2">
        <v>1064</v>
      </c>
      <c r="B1320" s="2" t="s">
        <v>76</v>
      </c>
      <c r="C1320" s="2" t="s">
        <v>77</v>
      </c>
      <c r="D1320" s="2" t="s">
        <v>107</v>
      </c>
      <c r="E1320" s="2">
        <v>16</v>
      </c>
      <c r="F1320" s="2">
        <v>2</v>
      </c>
      <c r="G1320" s="2">
        <v>1</v>
      </c>
      <c r="H1320" s="2">
        <v>1</v>
      </c>
      <c r="I1320" s="1">
        <v>43925.479409722226</v>
      </c>
      <c r="J1320" s="2" t="s">
        <v>78</v>
      </c>
      <c r="K1320" s="2" t="s">
        <v>840</v>
      </c>
      <c r="L1320" s="2">
        <v>191</v>
      </c>
      <c r="M1320" s="2">
        <v>0</v>
      </c>
      <c r="N1320" s="2" t="s">
        <v>17</v>
      </c>
      <c r="O1320" s="2" t="s">
        <v>17</v>
      </c>
      <c r="P1320" s="2" t="s">
        <v>17</v>
      </c>
      <c r="Q1320" s="2"/>
      <c r="R1320" s="2"/>
      <c r="S1320" s="2"/>
    </row>
    <row r="1321" spans="1:19" x14ac:dyDescent="0.3">
      <c r="A1321" s="2">
        <v>18708</v>
      </c>
      <c r="B1321" s="2" t="s">
        <v>149</v>
      </c>
      <c r="C1321" s="2" t="s">
        <v>150</v>
      </c>
      <c r="D1321" s="2" t="s">
        <v>3283</v>
      </c>
      <c r="E1321" s="2">
        <v>77</v>
      </c>
      <c r="F1321" s="2">
        <v>2</v>
      </c>
      <c r="G1321" s="2">
        <v>1</v>
      </c>
      <c r="H1321" s="2">
        <v>1</v>
      </c>
      <c r="I1321" s="1">
        <v>43916.71707175926</v>
      </c>
      <c r="J1321" s="2" t="s">
        <v>152</v>
      </c>
      <c r="K1321" s="2" t="s">
        <v>3617</v>
      </c>
      <c r="L1321" s="2">
        <v>114</v>
      </c>
      <c r="M1321" s="2">
        <v>0</v>
      </c>
      <c r="N1321" s="2" t="s">
        <v>17</v>
      </c>
      <c r="O1321" s="2" t="s">
        <v>17</v>
      </c>
      <c r="P1321" s="2" t="s">
        <v>17</v>
      </c>
      <c r="Q1321" s="2"/>
      <c r="R1321" s="2"/>
      <c r="S1321" s="2"/>
    </row>
    <row r="1322" spans="1:19" x14ac:dyDescent="0.3">
      <c r="A1322" s="2">
        <v>2919</v>
      </c>
      <c r="B1322" s="2" t="s">
        <v>98</v>
      </c>
      <c r="C1322" s="2" t="s">
        <v>60</v>
      </c>
      <c r="D1322" s="2" t="s">
        <v>1060</v>
      </c>
      <c r="E1322" s="2">
        <v>55</v>
      </c>
      <c r="F1322" s="2">
        <v>2</v>
      </c>
      <c r="G1322" s="2">
        <v>1</v>
      </c>
      <c r="H1322" s="2">
        <v>1</v>
      </c>
      <c r="I1322" s="1">
        <v>43920.569953703707</v>
      </c>
      <c r="J1322" s="2" t="s">
        <v>99</v>
      </c>
      <c r="K1322" s="2" t="s">
        <v>1527</v>
      </c>
      <c r="L1322" s="2">
        <v>737</v>
      </c>
      <c r="M1322" s="2">
        <v>0</v>
      </c>
      <c r="N1322" s="2" t="s">
        <v>17</v>
      </c>
      <c r="O1322" s="2" t="s">
        <v>17</v>
      </c>
      <c r="P1322" s="2" t="s">
        <v>17</v>
      </c>
      <c r="Q1322" s="2"/>
      <c r="R1322" s="2"/>
      <c r="S1322" s="2"/>
    </row>
    <row r="1323" spans="1:19" x14ac:dyDescent="0.3">
      <c r="A1323" s="2">
        <v>18815</v>
      </c>
      <c r="B1323" s="2" t="s">
        <v>149</v>
      </c>
      <c r="C1323" s="2" t="s">
        <v>150</v>
      </c>
      <c r="D1323" s="2" t="s">
        <v>2652</v>
      </c>
      <c r="E1323" s="2">
        <v>77</v>
      </c>
      <c r="F1323" s="2">
        <v>2</v>
      </c>
      <c r="G1323" s="2">
        <v>1</v>
      </c>
      <c r="H1323" s="2">
        <v>1</v>
      </c>
      <c r="I1323" s="1">
        <v>43916.71707175926</v>
      </c>
      <c r="J1323" s="2" t="s">
        <v>152</v>
      </c>
      <c r="K1323" s="2" t="s">
        <v>3626</v>
      </c>
      <c r="L1323" s="2">
        <v>72</v>
      </c>
      <c r="M1323" s="2">
        <v>0</v>
      </c>
      <c r="N1323" s="2" t="s">
        <v>17</v>
      </c>
      <c r="O1323" s="2" t="s">
        <v>17</v>
      </c>
      <c r="P1323" s="2" t="s">
        <v>17</v>
      </c>
      <c r="Q1323" s="2"/>
      <c r="R1323" s="2"/>
      <c r="S1323" s="2"/>
    </row>
    <row r="1324" spans="1:19" x14ac:dyDescent="0.3">
      <c r="A1324" s="2">
        <v>33479</v>
      </c>
      <c r="B1324" s="2" t="s">
        <v>2275</v>
      </c>
      <c r="C1324" s="2" t="s">
        <v>2276</v>
      </c>
      <c r="D1324" s="2" t="s">
        <v>3314</v>
      </c>
      <c r="E1324" s="2">
        <v>1257</v>
      </c>
      <c r="F1324" s="2">
        <v>4</v>
      </c>
      <c r="G1324" s="2">
        <v>2</v>
      </c>
      <c r="H1324" s="2">
        <v>2</v>
      </c>
      <c r="I1324" s="1">
        <v>43643.725520821761</v>
      </c>
      <c r="J1324" s="2" t="s">
        <v>2277</v>
      </c>
      <c r="K1324" s="2" t="s">
        <v>4481</v>
      </c>
      <c r="L1324" s="2">
        <v>500</v>
      </c>
      <c r="M1324" s="2">
        <v>0</v>
      </c>
      <c r="N1324" s="2" t="s">
        <v>55</v>
      </c>
      <c r="O1324" s="2" t="s">
        <v>28</v>
      </c>
      <c r="P1324" s="2" t="s">
        <v>29</v>
      </c>
      <c r="Q1324" s="2" t="s">
        <v>2278</v>
      </c>
      <c r="R1324" s="2" t="s">
        <v>2279</v>
      </c>
      <c r="S1324" s="2" t="s">
        <v>2280</v>
      </c>
    </row>
    <row r="1325" spans="1:19" x14ac:dyDescent="0.3">
      <c r="A1325" s="2">
        <v>14982</v>
      </c>
      <c r="B1325" s="2" t="s">
        <v>2980</v>
      </c>
      <c r="C1325" s="2" t="s">
        <v>2864</v>
      </c>
      <c r="D1325" s="2" t="s">
        <v>3325</v>
      </c>
      <c r="E1325" s="2">
        <v>2117</v>
      </c>
      <c r="F1325" s="2">
        <v>26</v>
      </c>
      <c r="G1325" s="2">
        <v>26</v>
      </c>
      <c r="H1325" s="2">
        <v>0</v>
      </c>
      <c r="I1325" s="1">
        <v>43425.654699074075</v>
      </c>
      <c r="J1325" s="2" t="s">
        <v>2981</v>
      </c>
      <c r="K1325" s="2" t="s">
        <v>3364</v>
      </c>
      <c r="L1325" s="2">
        <v>26</v>
      </c>
      <c r="M1325" s="2">
        <v>0</v>
      </c>
      <c r="N1325" s="2" t="s">
        <v>17</v>
      </c>
      <c r="O1325" s="2" t="s">
        <v>17</v>
      </c>
      <c r="P1325" s="2" t="s">
        <v>17</v>
      </c>
      <c r="Q1325" s="2"/>
      <c r="R1325" s="2"/>
      <c r="S1325" s="2"/>
    </row>
    <row r="1326" spans="1:19" x14ac:dyDescent="0.3">
      <c r="A1326" s="2">
        <v>18861</v>
      </c>
      <c r="B1326" s="2" t="s">
        <v>149</v>
      </c>
      <c r="C1326" s="2" t="s">
        <v>150</v>
      </c>
      <c r="D1326" s="2" t="s">
        <v>3330</v>
      </c>
      <c r="E1326" s="2">
        <v>77</v>
      </c>
      <c r="F1326" s="2">
        <v>2</v>
      </c>
      <c r="G1326" s="2">
        <v>1</v>
      </c>
      <c r="H1326" s="2">
        <v>1</v>
      </c>
      <c r="I1326" s="1">
        <v>43916.71707175926</v>
      </c>
      <c r="J1326" s="2" t="s">
        <v>152</v>
      </c>
      <c r="K1326" s="2" t="s">
        <v>3630</v>
      </c>
      <c r="L1326" s="2">
        <v>120</v>
      </c>
      <c r="M1326" s="2">
        <v>0</v>
      </c>
      <c r="N1326" s="2" t="s">
        <v>17</v>
      </c>
      <c r="O1326" s="2" t="s">
        <v>17</v>
      </c>
      <c r="P1326" s="2" t="s">
        <v>17</v>
      </c>
      <c r="Q1326" s="2"/>
      <c r="R1326" s="2"/>
      <c r="S1326" s="2"/>
    </row>
    <row r="1327" spans="1:19" x14ac:dyDescent="0.3">
      <c r="A1327" s="2">
        <v>2997</v>
      </c>
      <c r="B1327" s="2" t="s">
        <v>1464</v>
      </c>
      <c r="C1327" s="2" t="s">
        <v>1465</v>
      </c>
      <c r="D1327" s="2" t="s">
        <v>1543</v>
      </c>
      <c r="E1327" s="2">
        <v>648</v>
      </c>
      <c r="F1327" s="2">
        <v>110</v>
      </c>
      <c r="G1327" s="2">
        <v>109</v>
      </c>
      <c r="H1327" s="2">
        <v>1</v>
      </c>
      <c r="I1327" s="1">
        <v>43809.947812500002</v>
      </c>
      <c r="J1327" s="2" t="s">
        <v>1466</v>
      </c>
      <c r="K1327" s="2" t="s">
        <v>1544</v>
      </c>
      <c r="L1327" s="2">
        <v>717</v>
      </c>
      <c r="M1327" s="2">
        <v>0</v>
      </c>
      <c r="N1327" s="2" t="s">
        <v>33</v>
      </c>
      <c r="O1327" s="2" t="s">
        <v>167</v>
      </c>
      <c r="P1327" s="2" t="s">
        <v>29</v>
      </c>
      <c r="Q1327" s="2" t="s">
        <v>1467</v>
      </c>
      <c r="R1327" s="2" t="s">
        <v>1468</v>
      </c>
      <c r="S1327" s="2" t="s">
        <v>1469</v>
      </c>
    </row>
    <row r="1328" spans="1:19" x14ac:dyDescent="0.3">
      <c r="A1328" s="2">
        <v>18902</v>
      </c>
      <c r="B1328" s="2" t="s">
        <v>149</v>
      </c>
      <c r="C1328" s="2" t="s">
        <v>150</v>
      </c>
      <c r="D1328" s="2" t="s">
        <v>2527</v>
      </c>
      <c r="E1328" s="2">
        <v>77</v>
      </c>
      <c r="F1328" s="2">
        <v>2</v>
      </c>
      <c r="G1328" s="2">
        <v>1</v>
      </c>
      <c r="H1328" s="2">
        <v>1</v>
      </c>
      <c r="I1328" s="1">
        <v>43916.71707175926</v>
      </c>
      <c r="J1328" s="2" t="s">
        <v>152</v>
      </c>
      <c r="K1328" s="2" t="s">
        <v>3633</v>
      </c>
      <c r="L1328" s="2">
        <v>169</v>
      </c>
      <c r="M1328" s="2">
        <v>0</v>
      </c>
      <c r="N1328" s="2" t="s">
        <v>17</v>
      </c>
      <c r="O1328" s="2" t="s">
        <v>17</v>
      </c>
      <c r="P1328" s="2" t="s">
        <v>17</v>
      </c>
      <c r="Q1328" s="2"/>
      <c r="R1328" s="2"/>
      <c r="S1328" s="2"/>
    </row>
    <row r="1329" spans="1:19" x14ac:dyDescent="0.3">
      <c r="A1329" s="2">
        <v>16790</v>
      </c>
      <c r="B1329" s="2" t="s">
        <v>2760</v>
      </c>
      <c r="C1329" s="2" t="s">
        <v>2732</v>
      </c>
      <c r="D1329" s="2" t="s">
        <v>3201</v>
      </c>
      <c r="E1329" s="2">
        <v>1735</v>
      </c>
      <c r="F1329" s="2">
        <v>13</v>
      </c>
      <c r="G1329" s="2">
        <v>7</v>
      </c>
      <c r="H1329" s="2">
        <v>6</v>
      </c>
      <c r="I1329" s="1">
        <v>43508.607222210645</v>
      </c>
      <c r="J1329" s="2" t="s">
        <v>2761</v>
      </c>
      <c r="K1329" s="2" t="s">
        <v>3486</v>
      </c>
      <c r="L1329" s="2">
        <v>89</v>
      </c>
      <c r="M1329" s="2">
        <v>0</v>
      </c>
      <c r="N1329" s="2" t="s">
        <v>17</v>
      </c>
      <c r="O1329" s="2" t="s">
        <v>17</v>
      </c>
      <c r="P1329" s="2" t="s">
        <v>17</v>
      </c>
      <c r="Q1329" s="2"/>
      <c r="R1329" s="2"/>
      <c r="S1329" s="2"/>
    </row>
    <row r="1330" spans="1:19" x14ac:dyDescent="0.3">
      <c r="A1330" s="2">
        <v>19356</v>
      </c>
      <c r="B1330" s="2" t="s">
        <v>149</v>
      </c>
      <c r="C1330" s="2" t="s">
        <v>150</v>
      </c>
      <c r="D1330" s="2" t="s">
        <v>3365</v>
      </c>
      <c r="E1330" s="2">
        <v>77</v>
      </c>
      <c r="F1330" s="2">
        <v>2</v>
      </c>
      <c r="G1330" s="2">
        <v>1</v>
      </c>
      <c r="H1330" s="2">
        <v>1</v>
      </c>
      <c r="I1330" s="1">
        <v>43916.71707175926</v>
      </c>
      <c r="J1330" s="2" t="s">
        <v>152</v>
      </c>
      <c r="K1330" s="2" t="s">
        <v>3674</v>
      </c>
      <c r="L1330" s="2">
        <v>205</v>
      </c>
      <c r="M1330" s="2">
        <v>0</v>
      </c>
      <c r="N1330" s="2" t="s">
        <v>17</v>
      </c>
      <c r="O1330" s="2" t="s">
        <v>17</v>
      </c>
      <c r="P1330" s="2" t="s">
        <v>17</v>
      </c>
      <c r="Q1330" s="2"/>
      <c r="R1330" s="2"/>
      <c r="S1330" s="2"/>
    </row>
    <row r="1331" spans="1:19" x14ac:dyDescent="0.3">
      <c r="A1331" s="2">
        <v>19423</v>
      </c>
      <c r="B1331" s="2" t="s">
        <v>149</v>
      </c>
      <c r="C1331" s="2" t="s">
        <v>150</v>
      </c>
      <c r="D1331" s="2" t="s">
        <v>2026</v>
      </c>
      <c r="E1331" s="2">
        <v>77</v>
      </c>
      <c r="F1331" s="2">
        <v>2</v>
      </c>
      <c r="G1331" s="2">
        <v>1</v>
      </c>
      <c r="H1331" s="2">
        <v>1</v>
      </c>
      <c r="I1331" s="1">
        <v>43916.71707175926</v>
      </c>
      <c r="J1331" s="2" t="s">
        <v>152</v>
      </c>
      <c r="K1331" s="2" t="s">
        <v>3685</v>
      </c>
      <c r="L1331" s="2">
        <v>179</v>
      </c>
      <c r="M1331" s="2">
        <v>0</v>
      </c>
      <c r="N1331" s="2" t="s">
        <v>17</v>
      </c>
      <c r="O1331" s="2" t="s">
        <v>17</v>
      </c>
      <c r="P1331" s="2" t="s">
        <v>17</v>
      </c>
      <c r="Q1331" s="2"/>
      <c r="R1331" s="2"/>
      <c r="S1331" s="2"/>
    </row>
    <row r="1332" spans="1:19" x14ac:dyDescent="0.3">
      <c r="A1332" s="2">
        <v>15279</v>
      </c>
      <c r="B1332" s="2" t="s">
        <v>2980</v>
      </c>
      <c r="C1332" s="2" t="s">
        <v>2864</v>
      </c>
      <c r="D1332" s="2" t="s">
        <v>3384</v>
      </c>
      <c r="E1332" s="2">
        <v>2117</v>
      </c>
      <c r="F1332" s="2">
        <v>90</v>
      </c>
      <c r="G1332" s="2">
        <v>90</v>
      </c>
      <c r="H1332" s="2">
        <v>0</v>
      </c>
      <c r="I1332" s="1">
        <v>43425.654699074075</v>
      </c>
      <c r="J1332" s="2" t="s">
        <v>2981</v>
      </c>
      <c r="K1332" s="2" t="s">
        <v>3392</v>
      </c>
      <c r="L1332" s="2">
        <v>90</v>
      </c>
      <c r="M1332" s="2">
        <v>0</v>
      </c>
      <c r="N1332" s="2" t="s">
        <v>17</v>
      </c>
      <c r="O1332" s="2" t="s">
        <v>17</v>
      </c>
      <c r="P1332" s="2" t="s">
        <v>17</v>
      </c>
      <c r="Q1332" s="2"/>
      <c r="R1332" s="2"/>
      <c r="S1332" s="2"/>
    </row>
    <row r="1333" spans="1:19" x14ac:dyDescent="0.3">
      <c r="A1333" s="2">
        <v>15553</v>
      </c>
      <c r="B1333" s="2" t="s">
        <v>2980</v>
      </c>
      <c r="C1333" s="2" t="s">
        <v>2864</v>
      </c>
      <c r="D1333" s="2" t="s">
        <v>3387</v>
      </c>
      <c r="E1333" s="2">
        <v>2117</v>
      </c>
      <c r="F1333" s="2">
        <v>156</v>
      </c>
      <c r="G1333" s="2">
        <v>156</v>
      </c>
      <c r="H1333" s="2">
        <v>0</v>
      </c>
      <c r="I1333" s="1">
        <v>43425.654699074075</v>
      </c>
      <c r="J1333" s="2" t="s">
        <v>2981</v>
      </c>
      <c r="K1333" s="2" t="s">
        <v>3414</v>
      </c>
      <c r="L1333" s="2">
        <v>156</v>
      </c>
      <c r="M1333" s="2">
        <v>0</v>
      </c>
      <c r="N1333" s="2" t="s">
        <v>17</v>
      </c>
      <c r="O1333" s="2" t="s">
        <v>17</v>
      </c>
      <c r="P1333" s="2" t="s">
        <v>17</v>
      </c>
      <c r="Q1333" s="2"/>
      <c r="R1333" s="2"/>
      <c r="S1333" s="2"/>
    </row>
    <row r="1334" spans="1:19" x14ac:dyDescent="0.3">
      <c r="A1334" s="2">
        <v>15389</v>
      </c>
      <c r="B1334" s="2" t="s">
        <v>2978</v>
      </c>
      <c r="C1334" s="2" t="s">
        <v>2604</v>
      </c>
      <c r="D1334" s="2" t="s">
        <v>3399</v>
      </c>
      <c r="E1334" s="2">
        <v>2118</v>
      </c>
      <c r="F1334" s="2">
        <v>172</v>
      </c>
      <c r="G1334" s="2">
        <v>172</v>
      </c>
      <c r="H1334" s="2">
        <v>0</v>
      </c>
      <c r="I1334" s="1">
        <v>43425.650289351855</v>
      </c>
      <c r="J1334" s="2" t="s">
        <v>2979</v>
      </c>
      <c r="K1334" s="2" t="s">
        <v>3400</v>
      </c>
      <c r="L1334" s="2">
        <v>172</v>
      </c>
      <c r="M1334" s="2">
        <v>0</v>
      </c>
      <c r="N1334" s="2" t="s">
        <v>17</v>
      </c>
      <c r="O1334" s="2" t="s">
        <v>17</v>
      </c>
      <c r="P1334" s="2" t="s">
        <v>17</v>
      </c>
      <c r="Q1334" s="2"/>
      <c r="R1334" s="2"/>
      <c r="S1334" s="2"/>
    </row>
    <row r="1335" spans="1:19" x14ac:dyDescent="0.3">
      <c r="A1335" s="2">
        <v>16408</v>
      </c>
      <c r="B1335" s="2" t="s">
        <v>2980</v>
      </c>
      <c r="C1335" s="2" t="s">
        <v>2864</v>
      </c>
      <c r="D1335" s="2" t="s">
        <v>3410</v>
      </c>
      <c r="E1335" s="2">
        <v>2117</v>
      </c>
      <c r="F1335" s="2">
        <v>236</v>
      </c>
      <c r="G1335" s="2">
        <v>236</v>
      </c>
      <c r="H1335" s="2">
        <v>0</v>
      </c>
      <c r="I1335" s="1">
        <v>43425.654699074075</v>
      </c>
      <c r="J1335" s="2" t="s">
        <v>2981</v>
      </c>
      <c r="K1335" s="2" t="s">
        <v>3460</v>
      </c>
      <c r="L1335" s="2">
        <v>236</v>
      </c>
      <c r="M1335" s="2">
        <v>0</v>
      </c>
      <c r="N1335" s="2" t="s">
        <v>17</v>
      </c>
      <c r="O1335" s="2" t="s">
        <v>17</v>
      </c>
      <c r="P1335" s="2" t="s">
        <v>17</v>
      </c>
      <c r="Q1335" s="2"/>
      <c r="R1335" s="2"/>
      <c r="S1335" s="2"/>
    </row>
    <row r="1336" spans="1:19" x14ac:dyDescent="0.3">
      <c r="A1336" s="2">
        <v>19536</v>
      </c>
      <c r="B1336" s="2" t="s">
        <v>149</v>
      </c>
      <c r="C1336" s="2" t="s">
        <v>150</v>
      </c>
      <c r="D1336" s="2" t="s">
        <v>3417</v>
      </c>
      <c r="E1336" s="2">
        <v>77</v>
      </c>
      <c r="F1336" s="2">
        <v>2</v>
      </c>
      <c r="G1336" s="2">
        <v>1</v>
      </c>
      <c r="H1336" s="2">
        <v>1</v>
      </c>
      <c r="I1336" s="1">
        <v>43916.71707175926</v>
      </c>
      <c r="J1336" s="2" t="s">
        <v>152</v>
      </c>
      <c r="K1336" s="2" t="s">
        <v>3693</v>
      </c>
      <c r="L1336" s="2">
        <v>512</v>
      </c>
      <c r="M1336" s="2">
        <v>0</v>
      </c>
      <c r="N1336" s="2" t="s">
        <v>17</v>
      </c>
      <c r="O1336" s="2" t="s">
        <v>17</v>
      </c>
      <c r="P1336" s="2" t="s">
        <v>17</v>
      </c>
      <c r="Q1336" s="2"/>
      <c r="R1336" s="2"/>
      <c r="S1336" s="2"/>
    </row>
    <row r="1337" spans="1:19" x14ac:dyDescent="0.3">
      <c r="A1337" s="2">
        <v>16782</v>
      </c>
      <c r="B1337" s="2" t="s">
        <v>2980</v>
      </c>
      <c r="C1337" s="2" t="s">
        <v>2864</v>
      </c>
      <c r="D1337" s="2" t="s">
        <v>3441</v>
      </c>
      <c r="E1337" s="2">
        <v>2117</v>
      </c>
      <c r="F1337" s="2">
        <v>209</v>
      </c>
      <c r="G1337" s="2">
        <v>209</v>
      </c>
      <c r="H1337" s="2">
        <v>0</v>
      </c>
      <c r="I1337" s="1">
        <v>43425.654699074075</v>
      </c>
      <c r="J1337" s="2" t="s">
        <v>2981</v>
      </c>
      <c r="K1337" s="2" t="s">
        <v>3485</v>
      </c>
      <c r="L1337" s="2">
        <v>209</v>
      </c>
      <c r="M1337" s="2">
        <v>0</v>
      </c>
      <c r="N1337" s="2" t="s">
        <v>17</v>
      </c>
      <c r="O1337" s="2" t="s">
        <v>17</v>
      </c>
      <c r="P1337" s="2" t="s">
        <v>17</v>
      </c>
      <c r="Q1337" s="2"/>
      <c r="R1337" s="2"/>
      <c r="S1337" s="2"/>
    </row>
    <row r="1338" spans="1:19" x14ac:dyDescent="0.3">
      <c r="A1338" s="2">
        <v>1281</v>
      </c>
      <c r="B1338" s="2" t="s">
        <v>996</v>
      </c>
      <c r="C1338" s="2" t="s">
        <v>997</v>
      </c>
      <c r="D1338" s="2" t="s">
        <v>998</v>
      </c>
      <c r="E1338" s="2">
        <v>375</v>
      </c>
      <c r="F1338" s="2">
        <v>63</v>
      </c>
      <c r="G1338" s="2">
        <v>51</v>
      </c>
      <c r="H1338" s="2">
        <v>12</v>
      </c>
      <c r="I1338" s="1">
        <v>43872.92374997685</v>
      </c>
      <c r="J1338" s="2" t="s">
        <v>999</v>
      </c>
      <c r="K1338" s="2" t="s">
        <v>1000</v>
      </c>
      <c r="L1338" s="2">
        <v>140</v>
      </c>
      <c r="M1338" s="2">
        <v>0</v>
      </c>
      <c r="N1338" s="2" t="s">
        <v>17</v>
      </c>
      <c r="O1338" s="2" t="s">
        <v>17</v>
      </c>
      <c r="P1338" s="2" t="s">
        <v>17</v>
      </c>
      <c r="Q1338" s="2"/>
      <c r="R1338" s="2"/>
      <c r="S1338" s="2"/>
    </row>
    <row r="1339" spans="1:19" x14ac:dyDescent="0.3">
      <c r="A1339" s="2">
        <v>18638</v>
      </c>
      <c r="B1339" s="2" t="s">
        <v>149</v>
      </c>
      <c r="C1339" s="2" t="s">
        <v>150</v>
      </c>
      <c r="D1339" s="2" t="s">
        <v>423</v>
      </c>
      <c r="E1339" s="2">
        <v>77</v>
      </c>
      <c r="F1339" s="2">
        <v>2</v>
      </c>
      <c r="G1339" s="2">
        <v>1</v>
      </c>
      <c r="H1339" s="2">
        <v>1</v>
      </c>
      <c r="I1339" s="1">
        <v>43916.71707175926</v>
      </c>
      <c r="J1339" s="2" t="s">
        <v>152</v>
      </c>
      <c r="K1339" s="2" t="s">
        <v>3614</v>
      </c>
      <c r="L1339" s="2">
        <v>102</v>
      </c>
      <c r="M1339" s="2">
        <v>0</v>
      </c>
      <c r="N1339" s="2" t="s">
        <v>17</v>
      </c>
      <c r="O1339" s="2" t="s">
        <v>17</v>
      </c>
      <c r="P1339" s="2" t="s">
        <v>17</v>
      </c>
      <c r="Q1339" s="2"/>
      <c r="R1339" s="2"/>
      <c r="S1339" s="2"/>
    </row>
    <row r="1340" spans="1:19" x14ac:dyDescent="0.3">
      <c r="A1340" s="2">
        <v>29086</v>
      </c>
      <c r="B1340" s="2" t="s">
        <v>1969</v>
      </c>
      <c r="C1340" s="2" t="s">
        <v>228</v>
      </c>
      <c r="D1340" s="2" t="s">
        <v>2610</v>
      </c>
      <c r="E1340" s="2">
        <v>987</v>
      </c>
      <c r="F1340" s="2">
        <v>2</v>
      </c>
      <c r="G1340" s="2">
        <v>0</v>
      </c>
      <c r="H1340" s="2">
        <v>2</v>
      </c>
      <c r="I1340" s="1">
        <v>43731.648379629631</v>
      </c>
      <c r="J1340" s="2" t="s">
        <v>1970</v>
      </c>
      <c r="K1340" s="2" t="s">
        <v>4236</v>
      </c>
      <c r="L1340" s="2">
        <v>91</v>
      </c>
      <c r="M1340" s="2">
        <v>0</v>
      </c>
      <c r="N1340" s="2" t="s">
        <v>17</v>
      </c>
      <c r="O1340" s="2" t="s">
        <v>17</v>
      </c>
      <c r="P1340" s="2" t="s">
        <v>17</v>
      </c>
      <c r="Q1340" s="2"/>
      <c r="R1340" s="2"/>
      <c r="S1340" s="2"/>
    </row>
    <row r="1341" spans="1:19" x14ac:dyDescent="0.3">
      <c r="A1341" s="2">
        <v>10103</v>
      </c>
      <c r="B1341" s="2" t="s">
        <v>2744</v>
      </c>
      <c r="C1341" s="2" t="s">
        <v>2745</v>
      </c>
      <c r="D1341" s="2" t="s">
        <v>2775</v>
      </c>
      <c r="E1341" s="2">
        <v>1769</v>
      </c>
      <c r="F1341" s="2">
        <v>62</v>
      </c>
      <c r="G1341" s="2">
        <v>62</v>
      </c>
      <c r="H1341" s="2">
        <v>0</v>
      </c>
      <c r="I1341" s="1">
        <v>43495.634351851855</v>
      </c>
      <c r="J1341" s="2" t="s">
        <v>2746</v>
      </c>
      <c r="K1341" s="2" t="s">
        <v>2776</v>
      </c>
      <c r="L1341" s="2">
        <v>201</v>
      </c>
      <c r="M1341" s="2">
        <v>1</v>
      </c>
      <c r="N1341" s="2" t="s">
        <v>33</v>
      </c>
      <c r="O1341" s="2" t="s">
        <v>28</v>
      </c>
      <c r="P1341" s="2" t="s">
        <v>29</v>
      </c>
      <c r="Q1341" s="2" t="s">
        <v>2742</v>
      </c>
      <c r="R1341" s="2" t="s">
        <v>2743</v>
      </c>
      <c r="S1341" s="2" t="s">
        <v>17</v>
      </c>
    </row>
    <row r="1342" spans="1:19" x14ac:dyDescent="0.3">
      <c r="A1342" s="2">
        <v>29495</v>
      </c>
      <c r="B1342" s="2" t="s">
        <v>1969</v>
      </c>
      <c r="C1342" s="2" t="s">
        <v>228</v>
      </c>
      <c r="D1342" s="2" t="s">
        <v>2665</v>
      </c>
      <c r="E1342" s="2">
        <v>987</v>
      </c>
      <c r="F1342" s="2">
        <v>2</v>
      </c>
      <c r="G1342" s="2">
        <v>0</v>
      </c>
      <c r="H1342" s="2">
        <v>2</v>
      </c>
      <c r="I1342" s="1">
        <v>43731.648379629631</v>
      </c>
      <c r="J1342" s="2" t="s">
        <v>1970</v>
      </c>
      <c r="K1342" s="2" t="s">
        <v>4264</v>
      </c>
      <c r="L1342" s="2">
        <v>68</v>
      </c>
      <c r="M1342" s="2">
        <v>0</v>
      </c>
      <c r="N1342" s="2" t="s">
        <v>17</v>
      </c>
      <c r="O1342" s="2" t="s">
        <v>17</v>
      </c>
      <c r="P1342" s="2" t="s">
        <v>17</v>
      </c>
      <c r="Q1342" s="2"/>
      <c r="R1342" s="2"/>
      <c r="S1342" s="2"/>
    </row>
    <row r="1343" spans="1:19" x14ac:dyDescent="0.3">
      <c r="A1343" s="2">
        <v>17259</v>
      </c>
      <c r="B1343" s="2" t="s">
        <v>2528</v>
      </c>
      <c r="C1343" s="2" t="s">
        <v>1225</v>
      </c>
      <c r="D1343" s="2" t="s">
        <v>2607</v>
      </c>
      <c r="E1343" s="2">
        <v>1463</v>
      </c>
      <c r="F1343" s="2">
        <v>6</v>
      </c>
      <c r="G1343" s="2">
        <v>3</v>
      </c>
      <c r="H1343" s="2">
        <v>3</v>
      </c>
      <c r="I1343" s="1">
        <v>43565.700636574074</v>
      </c>
      <c r="J1343" s="2" t="s">
        <v>2529</v>
      </c>
      <c r="K1343" s="2" t="s">
        <v>3527</v>
      </c>
      <c r="L1343" s="2">
        <v>205</v>
      </c>
      <c r="M1343" s="2">
        <v>0</v>
      </c>
      <c r="N1343" s="2" t="s">
        <v>17</v>
      </c>
      <c r="O1343" s="2" t="s">
        <v>17</v>
      </c>
      <c r="P1343" s="2" t="s">
        <v>17</v>
      </c>
      <c r="Q1343" s="2"/>
      <c r="R1343" s="2"/>
      <c r="S1343" s="2"/>
    </row>
    <row r="1344" spans="1:19" x14ac:dyDescent="0.3">
      <c r="A1344" s="2">
        <v>14690</v>
      </c>
      <c r="B1344" s="2" t="s">
        <v>2207</v>
      </c>
      <c r="C1344" s="2" t="s">
        <v>228</v>
      </c>
      <c r="D1344" s="2" t="s">
        <v>2381</v>
      </c>
      <c r="E1344" s="2">
        <v>1197</v>
      </c>
      <c r="F1344" s="2">
        <v>356</v>
      </c>
      <c r="G1344" s="2">
        <v>356</v>
      </c>
      <c r="H1344" s="2">
        <v>0</v>
      </c>
      <c r="I1344" s="1">
        <v>43661.565243055556</v>
      </c>
      <c r="J1344" s="2" t="s">
        <v>2208</v>
      </c>
      <c r="K1344" s="2" t="s">
        <v>3315</v>
      </c>
      <c r="L1344" s="2">
        <v>356</v>
      </c>
      <c r="M1344" s="2">
        <v>0</v>
      </c>
      <c r="N1344" s="2" t="s">
        <v>17</v>
      </c>
      <c r="O1344" s="2" t="s">
        <v>17</v>
      </c>
      <c r="P1344" s="2" t="s">
        <v>17</v>
      </c>
      <c r="Q1344" s="2"/>
      <c r="R1344" s="2"/>
      <c r="S1344" s="2"/>
    </row>
    <row r="1345" spans="1:19" x14ac:dyDescent="0.3">
      <c r="A1345" s="2">
        <v>19554</v>
      </c>
      <c r="B1345" s="2" t="s">
        <v>149</v>
      </c>
      <c r="C1345" s="2" t="s">
        <v>150</v>
      </c>
      <c r="D1345" s="2" t="s">
        <v>2371</v>
      </c>
      <c r="E1345" s="2">
        <v>77</v>
      </c>
      <c r="F1345" s="2">
        <v>2</v>
      </c>
      <c r="G1345" s="2">
        <v>1</v>
      </c>
      <c r="H1345" s="2">
        <v>1</v>
      </c>
      <c r="I1345" s="1">
        <v>43916.71707175926</v>
      </c>
      <c r="J1345" s="2" t="s">
        <v>152</v>
      </c>
      <c r="K1345" s="2" t="s">
        <v>3695</v>
      </c>
      <c r="L1345" s="2">
        <v>150</v>
      </c>
      <c r="M1345" s="2">
        <v>0</v>
      </c>
      <c r="N1345" s="2" t="s">
        <v>17</v>
      </c>
      <c r="O1345" s="2" t="s">
        <v>17</v>
      </c>
      <c r="P1345" s="2" t="s">
        <v>17</v>
      </c>
      <c r="Q1345" s="2"/>
      <c r="R1345" s="2"/>
      <c r="S1345" s="2"/>
    </row>
    <row r="1346" spans="1:19" x14ac:dyDescent="0.3">
      <c r="A1346" s="2">
        <v>19577</v>
      </c>
      <c r="B1346" s="2" t="s">
        <v>149</v>
      </c>
      <c r="C1346" s="2" t="s">
        <v>150</v>
      </c>
      <c r="D1346" s="2" t="s">
        <v>2678</v>
      </c>
      <c r="E1346" s="2">
        <v>77</v>
      </c>
      <c r="F1346" s="2">
        <v>2</v>
      </c>
      <c r="G1346" s="2">
        <v>1</v>
      </c>
      <c r="H1346" s="2">
        <v>1</v>
      </c>
      <c r="I1346" s="1">
        <v>43916.71707175926</v>
      </c>
      <c r="J1346" s="2" t="s">
        <v>152</v>
      </c>
      <c r="K1346" s="2" t="s">
        <v>3696</v>
      </c>
      <c r="L1346" s="2">
        <v>274</v>
      </c>
      <c r="M1346" s="2">
        <v>0</v>
      </c>
      <c r="N1346" s="2" t="s">
        <v>17</v>
      </c>
      <c r="O1346" s="2" t="s">
        <v>17</v>
      </c>
      <c r="P1346" s="2" t="s">
        <v>17</v>
      </c>
      <c r="Q1346" s="2"/>
      <c r="R1346" s="2"/>
      <c r="S1346" s="2"/>
    </row>
    <row r="1347" spans="1:19" x14ac:dyDescent="0.3">
      <c r="A1347" s="2">
        <v>6356</v>
      </c>
      <c r="B1347" s="2" t="s">
        <v>1353</v>
      </c>
      <c r="C1347" s="2" t="s">
        <v>1354</v>
      </c>
      <c r="D1347" s="2" t="s">
        <v>1389</v>
      </c>
      <c r="E1347" s="2">
        <v>569</v>
      </c>
      <c r="F1347" s="2">
        <v>58</v>
      </c>
      <c r="G1347" s="2">
        <v>58</v>
      </c>
      <c r="H1347" s="2">
        <v>0</v>
      </c>
      <c r="I1347" s="1">
        <v>43840.406886574077</v>
      </c>
      <c r="J1347" s="2" t="s">
        <v>1355</v>
      </c>
      <c r="K1347" s="2" t="s">
        <v>2221</v>
      </c>
      <c r="L1347" s="2">
        <v>58</v>
      </c>
      <c r="M1347" s="2">
        <v>0</v>
      </c>
      <c r="N1347" s="2" t="s">
        <v>55</v>
      </c>
      <c r="O1347" s="2" t="s">
        <v>28</v>
      </c>
      <c r="P1347" s="2" t="s">
        <v>29</v>
      </c>
      <c r="Q1347" s="2" t="s">
        <v>1356</v>
      </c>
      <c r="R1347" s="2" t="s">
        <v>1357</v>
      </c>
      <c r="S1347" s="2" t="s">
        <v>1358</v>
      </c>
    </row>
    <row r="1348" spans="1:19" x14ac:dyDescent="0.3">
      <c r="A1348" s="2">
        <v>6446</v>
      </c>
      <c r="B1348" s="2" t="s">
        <v>1353</v>
      </c>
      <c r="C1348" s="2" t="s">
        <v>1354</v>
      </c>
      <c r="D1348" s="2" t="s">
        <v>1409</v>
      </c>
      <c r="E1348" s="2">
        <v>569</v>
      </c>
      <c r="F1348" s="2">
        <v>59</v>
      </c>
      <c r="G1348" s="2">
        <v>59</v>
      </c>
      <c r="H1348" s="2">
        <v>0</v>
      </c>
      <c r="I1348" s="1">
        <v>43840.406886574077</v>
      </c>
      <c r="J1348" s="2" t="s">
        <v>1355</v>
      </c>
      <c r="K1348" s="2" t="s">
        <v>2240</v>
      </c>
      <c r="L1348" s="2">
        <v>59</v>
      </c>
      <c r="M1348" s="2">
        <v>0</v>
      </c>
      <c r="N1348" s="2" t="s">
        <v>55</v>
      </c>
      <c r="O1348" s="2" t="s">
        <v>28</v>
      </c>
      <c r="P1348" s="2" t="s">
        <v>29</v>
      </c>
      <c r="Q1348" s="2" t="s">
        <v>1356</v>
      </c>
      <c r="R1348" s="2" t="s">
        <v>1357</v>
      </c>
      <c r="S1348" s="2" t="s">
        <v>1358</v>
      </c>
    </row>
    <row r="1349" spans="1:19" x14ac:dyDescent="0.3">
      <c r="A1349" s="2">
        <v>6553</v>
      </c>
      <c r="B1349" s="2" t="s">
        <v>1353</v>
      </c>
      <c r="C1349" s="2" t="s">
        <v>1354</v>
      </c>
      <c r="D1349" s="2" t="s">
        <v>1438</v>
      </c>
      <c r="E1349" s="2">
        <v>569</v>
      </c>
      <c r="F1349" s="2">
        <v>59</v>
      </c>
      <c r="G1349" s="2">
        <v>59</v>
      </c>
      <c r="H1349" s="2">
        <v>0</v>
      </c>
      <c r="I1349" s="1">
        <v>43840.406886574077</v>
      </c>
      <c r="J1349" s="2" t="s">
        <v>1355</v>
      </c>
      <c r="K1349" s="2" t="s">
        <v>2260</v>
      </c>
      <c r="L1349" s="2">
        <v>59</v>
      </c>
      <c r="M1349" s="2">
        <v>0</v>
      </c>
      <c r="N1349" s="2" t="s">
        <v>55</v>
      </c>
      <c r="O1349" s="2" t="s">
        <v>28</v>
      </c>
      <c r="P1349" s="2" t="s">
        <v>29</v>
      </c>
      <c r="Q1349" s="2" t="s">
        <v>1356</v>
      </c>
      <c r="R1349" s="2" t="s">
        <v>1357</v>
      </c>
      <c r="S1349" s="2" t="s">
        <v>1358</v>
      </c>
    </row>
    <row r="1350" spans="1:19" x14ac:dyDescent="0.3">
      <c r="A1350" s="2">
        <v>5130</v>
      </c>
      <c r="B1350" s="2" t="s">
        <v>1747</v>
      </c>
      <c r="C1350" s="2" t="s">
        <v>1748</v>
      </c>
      <c r="D1350" s="2" t="s">
        <v>2022</v>
      </c>
      <c r="E1350" s="2">
        <v>821</v>
      </c>
      <c r="F1350" s="2">
        <v>2</v>
      </c>
      <c r="G1350" s="2">
        <v>1</v>
      </c>
      <c r="H1350" s="2">
        <v>1</v>
      </c>
      <c r="I1350" s="1">
        <v>43757.960405069447</v>
      </c>
      <c r="J1350" s="2" t="s">
        <v>1749</v>
      </c>
      <c r="K1350" s="2" t="s">
        <v>2023</v>
      </c>
      <c r="L1350" s="2">
        <v>243</v>
      </c>
      <c r="M1350" s="2">
        <v>1</v>
      </c>
      <c r="N1350" s="2" t="s">
        <v>17</v>
      </c>
      <c r="O1350" s="2" t="s">
        <v>17</v>
      </c>
      <c r="P1350" s="2" t="s">
        <v>17</v>
      </c>
      <c r="Q1350" s="2"/>
      <c r="R1350" s="2"/>
      <c r="S1350" s="2"/>
    </row>
    <row r="1351" spans="1:19" x14ac:dyDescent="0.3">
      <c r="A1351" s="2">
        <v>31209</v>
      </c>
      <c r="B1351" s="2" t="s">
        <v>348</v>
      </c>
      <c r="C1351" s="2" t="s">
        <v>349</v>
      </c>
      <c r="D1351" s="2" t="s">
        <v>2090</v>
      </c>
      <c r="E1351" s="2">
        <v>142</v>
      </c>
      <c r="F1351" s="2">
        <v>4</v>
      </c>
      <c r="G1351" s="2">
        <v>2</v>
      </c>
      <c r="H1351" s="2">
        <v>2</v>
      </c>
      <c r="I1351" s="1">
        <v>43916.510196759256</v>
      </c>
      <c r="J1351" s="2" t="s">
        <v>350</v>
      </c>
      <c r="K1351" s="2" t="s">
        <v>4361</v>
      </c>
      <c r="L1351" s="2">
        <v>117</v>
      </c>
      <c r="M1351" s="2">
        <v>0</v>
      </c>
      <c r="N1351" s="2" t="s">
        <v>17</v>
      </c>
      <c r="O1351" s="2" t="s">
        <v>17</v>
      </c>
      <c r="P1351" s="2" t="s">
        <v>17</v>
      </c>
      <c r="Q1351" s="2"/>
      <c r="R1351" s="2"/>
      <c r="S1351" s="2"/>
    </row>
    <row r="1352" spans="1:19" x14ac:dyDescent="0.3">
      <c r="A1352" s="2">
        <v>9258</v>
      </c>
      <c r="B1352" s="2" t="s">
        <v>1193</v>
      </c>
      <c r="C1352" s="2" t="s">
        <v>228</v>
      </c>
      <c r="D1352" s="2" t="s">
        <v>1371</v>
      </c>
      <c r="E1352" s="2">
        <v>467</v>
      </c>
      <c r="F1352" s="2">
        <v>7</v>
      </c>
      <c r="G1352" s="2">
        <v>3</v>
      </c>
      <c r="H1352" s="2">
        <v>4</v>
      </c>
      <c r="I1352" s="1">
        <v>43857.900219907409</v>
      </c>
      <c r="J1352" s="2" t="s">
        <v>1194</v>
      </c>
      <c r="K1352" s="2" t="s">
        <v>2666</v>
      </c>
      <c r="L1352" s="2">
        <v>46</v>
      </c>
      <c r="M1352" s="2">
        <v>0</v>
      </c>
      <c r="N1352" s="2" t="s">
        <v>17</v>
      </c>
      <c r="O1352" s="2" t="s">
        <v>17</v>
      </c>
      <c r="P1352" s="2" t="s">
        <v>17</v>
      </c>
      <c r="Q1352" s="2"/>
      <c r="R1352" s="2"/>
      <c r="S1352" s="2"/>
    </row>
    <row r="1353" spans="1:19" x14ac:dyDescent="0.3">
      <c r="A1353" s="2">
        <v>10419</v>
      </c>
      <c r="B1353" s="2" t="s">
        <v>2806</v>
      </c>
      <c r="C1353" s="2" t="s">
        <v>2807</v>
      </c>
      <c r="D1353" s="2" t="s">
        <v>2829</v>
      </c>
      <c r="E1353" s="2">
        <v>1801</v>
      </c>
      <c r="F1353" s="2">
        <v>11</v>
      </c>
      <c r="G1353" s="2">
        <v>2</v>
      </c>
      <c r="H1353" s="2">
        <v>9</v>
      </c>
      <c r="I1353" s="1">
        <v>43492.722986111112</v>
      </c>
      <c r="J1353" s="2" t="s">
        <v>2809</v>
      </c>
      <c r="K1353" s="2" t="s">
        <v>2830</v>
      </c>
      <c r="L1353" s="2">
        <v>105</v>
      </c>
      <c r="M1353" s="2">
        <v>0</v>
      </c>
      <c r="N1353" s="2" t="s">
        <v>17</v>
      </c>
      <c r="O1353" s="2" t="s">
        <v>17</v>
      </c>
      <c r="P1353" s="2" t="s">
        <v>17</v>
      </c>
      <c r="Q1353" s="2" t="s">
        <v>2810</v>
      </c>
      <c r="R1353" s="2" t="s">
        <v>17</v>
      </c>
      <c r="S1353" s="2" t="s">
        <v>2811</v>
      </c>
    </row>
    <row r="1354" spans="1:19" x14ac:dyDescent="0.3">
      <c r="A1354" s="2">
        <v>29636</v>
      </c>
      <c r="B1354" s="2" t="s">
        <v>1969</v>
      </c>
      <c r="C1354" s="2" t="s">
        <v>228</v>
      </c>
      <c r="D1354" s="2" t="s">
        <v>2692</v>
      </c>
      <c r="E1354" s="2">
        <v>987</v>
      </c>
      <c r="F1354" s="2">
        <v>1</v>
      </c>
      <c r="G1354" s="2">
        <v>0</v>
      </c>
      <c r="H1354" s="2">
        <v>1</v>
      </c>
      <c r="I1354" s="1">
        <v>43731.648379629631</v>
      </c>
      <c r="J1354" s="2" t="s">
        <v>1970</v>
      </c>
      <c r="K1354" s="2" t="s">
        <v>4271</v>
      </c>
      <c r="L1354" s="2">
        <v>33</v>
      </c>
      <c r="M1354" s="2">
        <v>0</v>
      </c>
      <c r="N1354" s="2" t="s">
        <v>17</v>
      </c>
      <c r="O1354" s="2" t="s">
        <v>17</v>
      </c>
      <c r="P1354" s="2" t="s">
        <v>17</v>
      </c>
      <c r="Q1354" s="2"/>
      <c r="R1354" s="2"/>
      <c r="S1354" s="2"/>
    </row>
    <row r="1355" spans="1:19" x14ac:dyDescent="0.3">
      <c r="A1355" s="2">
        <v>17789</v>
      </c>
      <c r="B1355" s="2" t="s">
        <v>3431</v>
      </c>
      <c r="C1355" s="2" t="s">
        <v>3432</v>
      </c>
      <c r="D1355" s="2" t="s">
        <v>3443</v>
      </c>
      <c r="E1355" s="2">
        <v>2944</v>
      </c>
      <c r="F1355" s="2">
        <v>2</v>
      </c>
      <c r="G1355" s="2">
        <v>1</v>
      </c>
      <c r="H1355" s="2">
        <v>1</v>
      </c>
      <c r="I1355" s="1">
        <v>43215.628958310182</v>
      </c>
      <c r="J1355" s="2" t="s">
        <v>3433</v>
      </c>
      <c r="K1355" s="2" t="s">
        <v>3566</v>
      </c>
      <c r="L1355" s="2">
        <v>91</v>
      </c>
      <c r="M1355" s="2">
        <v>0</v>
      </c>
      <c r="N1355" s="2" t="s">
        <v>17</v>
      </c>
      <c r="O1355" s="2" t="s">
        <v>17</v>
      </c>
      <c r="P1355" s="2" t="s">
        <v>17</v>
      </c>
      <c r="Q1355" s="2"/>
      <c r="R1355" s="2"/>
      <c r="S1355" s="2"/>
    </row>
    <row r="1356" spans="1:19" x14ac:dyDescent="0.3">
      <c r="A1356" s="2">
        <v>26160</v>
      </c>
      <c r="B1356" s="2" t="s">
        <v>3980</v>
      </c>
      <c r="C1356" s="2" t="s">
        <v>3981</v>
      </c>
      <c r="D1356" s="2" t="s">
        <v>4025</v>
      </c>
      <c r="E1356" s="2">
        <v>4683</v>
      </c>
      <c r="F1356" s="2">
        <v>48</v>
      </c>
      <c r="G1356" s="2">
        <v>35</v>
      </c>
      <c r="H1356" s="2">
        <v>13</v>
      </c>
      <c r="I1356" s="1">
        <v>42832.664247685185</v>
      </c>
      <c r="J1356" s="2" t="s">
        <v>3982</v>
      </c>
      <c r="K1356" s="2" t="s">
        <v>4064</v>
      </c>
      <c r="L1356" s="2">
        <v>136</v>
      </c>
      <c r="M1356" s="2">
        <v>0</v>
      </c>
      <c r="N1356" s="2" t="s">
        <v>46</v>
      </c>
      <c r="O1356" s="2" t="s">
        <v>28</v>
      </c>
      <c r="P1356" s="2" t="s">
        <v>29</v>
      </c>
      <c r="Q1356" s="2" t="s">
        <v>3983</v>
      </c>
      <c r="R1356" s="2" t="s">
        <v>3975</v>
      </c>
      <c r="S1356" s="2" t="s">
        <v>17</v>
      </c>
    </row>
    <row r="1357" spans="1:19" x14ac:dyDescent="0.3">
      <c r="A1357" s="2">
        <v>33042</v>
      </c>
      <c r="B1357" s="2" t="s">
        <v>3401</v>
      </c>
      <c r="C1357" s="2" t="s">
        <v>3402</v>
      </c>
      <c r="D1357" s="2" t="s">
        <v>3405</v>
      </c>
      <c r="E1357" s="2">
        <v>2695</v>
      </c>
      <c r="F1357" s="2">
        <v>12</v>
      </c>
      <c r="G1357" s="2">
        <v>11</v>
      </c>
      <c r="H1357" s="2">
        <v>1</v>
      </c>
      <c r="I1357" s="1">
        <v>43270.636319444442</v>
      </c>
      <c r="J1357" s="2" t="s">
        <v>3403</v>
      </c>
      <c r="K1357" s="2" t="s">
        <v>4451</v>
      </c>
      <c r="L1357" s="2">
        <v>45</v>
      </c>
      <c r="M1357" s="2">
        <v>0</v>
      </c>
      <c r="N1357" s="2" t="s">
        <v>17</v>
      </c>
      <c r="O1357" s="2" t="s">
        <v>17</v>
      </c>
      <c r="P1357" s="2" t="s">
        <v>17</v>
      </c>
      <c r="Q1357" s="2"/>
      <c r="R1357" s="2"/>
      <c r="S1357" s="2"/>
    </row>
    <row r="1358" spans="1:19" x14ac:dyDescent="0.3">
      <c r="A1358" s="2">
        <v>33800</v>
      </c>
      <c r="B1358" s="2" t="s">
        <v>3724</v>
      </c>
      <c r="C1358" s="2" t="s">
        <v>3698</v>
      </c>
      <c r="D1358" s="2" t="s">
        <v>4193</v>
      </c>
      <c r="E1358" s="2">
        <v>3621</v>
      </c>
      <c r="F1358" s="2">
        <v>42</v>
      </c>
      <c r="G1358" s="2">
        <v>42</v>
      </c>
      <c r="H1358" s="2">
        <v>0</v>
      </c>
      <c r="I1358" s="1">
        <v>43088.857604166667</v>
      </c>
      <c r="J1358" s="2" t="s">
        <v>3725</v>
      </c>
      <c r="K1358" s="2" t="s">
        <v>4495</v>
      </c>
      <c r="L1358" s="2">
        <v>42</v>
      </c>
      <c r="M1358" s="2">
        <v>0</v>
      </c>
      <c r="N1358" s="2" t="s">
        <v>2182</v>
      </c>
      <c r="O1358" s="2" t="s">
        <v>28</v>
      </c>
      <c r="P1358" s="2" t="s">
        <v>29</v>
      </c>
      <c r="Q1358" s="2" t="s">
        <v>3699</v>
      </c>
      <c r="R1358" s="2" t="s">
        <v>3691</v>
      </c>
      <c r="S1358" s="2" t="s">
        <v>17</v>
      </c>
    </row>
    <row r="1359" spans="1:19" x14ac:dyDescent="0.3">
      <c r="A1359" s="2">
        <v>5277</v>
      </c>
      <c r="B1359" s="2" t="s">
        <v>1987</v>
      </c>
      <c r="C1359" s="2" t="s">
        <v>1978</v>
      </c>
      <c r="D1359" s="2" t="s">
        <v>1973</v>
      </c>
      <c r="E1359" s="2">
        <v>1005</v>
      </c>
      <c r="F1359" s="2">
        <v>50</v>
      </c>
      <c r="G1359" s="2">
        <v>50</v>
      </c>
      <c r="H1359" s="2">
        <v>0</v>
      </c>
      <c r="I1359" s="1">
        <v>43718.958830995369</v>
      </c>
      <c r="J1359" s="2" t="s">
        <v>1988</v>
      </c>
      <c r="K1359" s="2" t="s">
        <v>2043</v>
      </c>
      <c r="L1359" s="2">
        <v>50</v>
      </c>
      <c r="M1359" s="2">
        <v>0</v>
      </c>
      <c r="N1359" s="2" t="s">
        <v>17</v>
      </c>
      <c r="O1359" s="2" t="s">
        <v>17</v>
      </c>
      <c r="P1359" s="2" t="s">
        <v>17</v>
      </c>
      <c r="Q1359" s="2"/>
      <c r="R1359" s="2"/>
      <c r="S1359" s="2"/>
    </row>
    <row r="1360" spans="1:19" x14ac:dyDescent="0.3">
      <c r="A1360" s="2">
        <v>8207</v>
      </c>
      <c r="B1360" s="2" t="s">
        <v>259</v>
      </c>
      <c r="C1360" s="2" t="s">
        <v>260</v>
      </c>
      <c r="D1360" s="2" t="s">
        <v>345</v>
      </c>
      <c r="E1360" s="2">
        <v>112</v>
      </c>
      <c r="F1360" s="2">
        <v>81</v>
      </c>
      <c r="G1360" s="2">
        <v>81</v>
      </c>
      <c r="H1360" s="2">
        <v>0</v>
      </c>
      <c r="I1360" s="1">
        <v>43915.956250000003</v>
      </c>
      <c r="J1360" s="2" t="s">
        <v>261</v>
      </c>
      <c r="K1360" s="2" t="s">
        <v>2515</v>
      </c>
      <c r="L1360" s="2">
        <v>81</v>
      </c>
      <c r="M1360" s="2">
        <v>0</v>
      </c>
      <c r="N1360" s="2" t="s">
        <v>17</v>
      </c>
      <c r="O1360" s="2" t="s">
        <v>17</v>
      </c>
      <c r="P1360" s="2" t="s">
        <v>17</v>
      </c>
      <c r="Q1360" s="2"/>
      <c r="R1360" s="2"/>
      <c r="S1360" s="2"/>
    </row>
    <row r="1361" spans="1:19" x14ac:dyDescent="0.3">
      <c r="A1361" s="2">
        <v>5276</v>
      </c>
      <c r="B1361" s="2" t="s">
        <v>1977</v>
      </c>
      <c r="C1361" s="2" t="s">
        <v>1978</v>
      </c>
      <c r="D1361" s="2" t="s">
        <v>1999</v>
      </c>
      <c r="E1361" s="2">
        <v>993</v>
      </c>
      <c r="F1361" s="2">
        <v>58</v>
      </c>
      <c r="G1361" s="2">
        <v>58</v>
      </c>
      <c r="H1361" s="2">
        <v>0</v>
      </c>
      <c r="I1361" s="1">
        <v>43718.865231481483</v>
      </c>
      <c r="J1361" s="2" t="s">
        <v>1979</v>
      </c>
      <c r="K1361" s="2" t="s">
        <v>2042</v>
      </c>
      <c r="L1361" s="2">
        <v>58</v>
      </c>
      <c r="M1361" s="2">
        <v>0</v>
      </c>
      <c r="N1361" s="2" t="s">
        <v>17</v>
      </c>
      <c r="O1361" s="2" t="s">
        <v>17</v>
      </c>
      <c r="P1361" s="2" t="s">
        <v>17</v>
      </c>
      <c r="Q1361" s="2"/>
      <c r="R1361" s="2"/>
      <c r="S1361" s="2"/>
    </row>
    <row r="1362" spans="1:19" x14ac:dyDescent="0.3">
      <c r="A1362" s="2">
        <v>19663</v>
      </c>
      <c r="B1362" s="2" t="s">
        <v>149</v>
      </c>
      <c r="C1362" s="2" t="s">
        <v>150</v>
      </c>
      <c r="D1362" s="2" t="s">
        <v>2702</v>
      </c>
      <c r="E1362" s="2">
        <v>77</v>
      </c>
      <c r="F1362" s="2">
        <v>2</v>
      </c>
      <c r="G1362" s="2">
        <v>1</v>
      </c>
      <c r="H1362" s="2">
        <v>1</v>
      </c>
      <c r="I1362" s="1">
        <v>43916.71707175926</v>
      </c>
      <c r="J1362" s="2" t="s">
        <v>152</v>
      </c>
      <c r="K1362" s="2" t="s">
        <v>3702</v>
      </c>
      <c r="L1362" s="2">
        <v>147</v>
      </c>
      <c r="M1362" s="2">
        <v>0</v>
      </c>
      <c r="N1362" s="2" t="s">
        <v>17</v>
      </c>
      <c r="O1362" s="2" t="s">
        <v>17</v>
      </c>
      <c r="P1362" s="2" t="s">
        <v>17</v>
      </c>
      <c r="Q1362" s="2"/>
      <c r="R1362" s="2"/>
      <c r="S1362" s="2"/>
    </row>
    <row r="1363" spans="1:19" x14ac:dyDescent="0.3">
      <c r="A1363" s="2">
        <v>19846</v>
      </c>
      <c r="B1363" s="2" t="s">
        <v>3678</v>
      </c>
      <c r="C1363" s="2" t="s">
        <v>3652</v>
      </c>
      <c r="D1363" s="2" t="s">
        <v>3694</v>
      </c>
      <c r="E1363" s="2">
        <v>3412</v>
      </c>
      <c r="F1363" s="2">
        <v>393</v>
      </c>
      <c r="G1363" s="2">
        <v>393</v>
      </c>
      <c r="H1363" s="2">
        <v>0</v>
      </c>
      <c r="I1363" s="1">
        <v>43130.765081006946</v>
      </c>
      <c r="J1363" s="2" t="s">
        <v>3679</v>
      </c>
      <c r="K1363" s="2" t="s">
        <v>3709</v>
      </c>
      <c r="L1363" s="2">
        <v>393</v>
      </c>
      <c r="M1363" s="2">
        <v>0</v>
      </c>
      <c r="N1363" s="2" t="s">
        <v>17</v>
      </c>
      <c r="O1363" s="2" t="s">
        <v>17</v>
      </c>
      <c r="P1363" s="2" t="s">
        <v>17</v>
      </c>
      <c r="Q1363" s="2"/>
      <c r="R1363" s="2"/>
      <c r="S1363" s="2"/>
    </row>
    <row r="1364" spans="1:19" x14ac:dyDescent="0.3">
      <c r="A1364" s="2">
        <v>3846</v>
      </c>
      <c r="B1364" s="2" t="s">
        <v>1615</v>
      </c>
      <c r="C1364" s="2" t="s">
        <v>1616</v>
      </c>
      <c r="D1364" s="2" t="s">
        <v>1759</v>
      </c>
      <c r="E1364" s="2">
        <v>734</v>
      </c>
      <c r="F1364" s="2">
        <v>6</v>
      </c>
      <c r="G1364" s="2">
        <v>3</v>
      </c>
      <c r="H1364" s="2">
        <v>3</v>
      </c>
      <c r="I1364" s="1">
        <v>43782.43240740741</v>
      </c>
      <c r="J1364" s="2" t="s">
        <v>1617</v>
      </c>
      <c r="K1364" s="2" t="s">
        <v>1760</v>
      </c>
      <c r="L1364" s="2">
        <v>226</v>
      </c>
      <c r="M1364" s="2">
        <v>2</v>
      </c>
      <c r="N1364" s="2" t="s">
        <v>17</v>
      </c>
      <c r="O1364" s="2" t="s">
        <v>17</v>
      </c>
      <c r="P1364" s="2" t="s">
        <v>17</v>
      </c>
      <c r="Q1364" s="2" t="s">
        <v>1618</v>
      </c>
      <c r="R1364" s="2" t="s">
        <v>17</v>
      </c>
      <c r="S1364" s="2" t="s">
        <v>1619</v>
      </c>
    </row>
    <row r="1365" spans="1:19" x14ac:dyDescent="0.3">
      <c r="A1365" s="2">
        <v>33570</v>
      </c>
      <c r="B1365" s="2" t="s">
        <v>2275</v>
      </c>
      <c r="C1365" s="2" t="s">
        <v>2276</v>
      </c>
      <c r="D1365" s="2" t="s">
        <v>3288</v>
      </c>
      <c r="E1365" s="2">
        <v>1257</v>
      </c>
      <c r="F1365" s="2">
        <v>2</v>
      </c>
      <c r="G1365" s="2">
        <v>1</v>
      </c>
      <c r="H1365" s="2">
        <v>1</v>
      </c>
      <c r="I1365" s="1">
        <v>43643.725520821761</v>
      </c>
      <c r="J1365" s="2" t="s">
        <v>2277</v>
      </c>
      <c r="K1365" s="2" t="s">
        <v>4485</v>
      </c>
      <c r="L1365" s="2">
        <v>202</v>
      </c>
      <c r="M1365" s="2">
        <v>0</v>
      </c>
      <c r="N1365" s="2" t="s">
        <v>55</v>
      </c>
      <c r="O1365" s="2" t="s">
        <v>28</v>
      </c>
      <c r="P1365" s="2" t="s">
        <v>29</v>
      </c>
      <c r="Q1365" s="2" t="s">
        <v>2278</v>
      </c>
      <c r="R1365" s="2" t="s">
        <v>2279</v>
      </c>
      <c r="S1365" s="2" t="s">
        <v>2280</v>
      </c>
    </row>
    <row r="1366" spans="1:19" x14ac:dyDescent="0.3">
      <c r="A1366" s="2">
        <v>21169</v>
      </c>
      <c r="B1366" s="2" t="s">
        <v>1702</v>
      </c>
      <c r="C1366" s="2" t="s">
        <v>1703</v>
      </c>
      <c r="D1366" s="2" t="s">
        <v>1998</v>
      </c>
      <c r="E1366" s="2">
        <v>808</v>
      </c>
      <c r="F1366" s="2">
        <v>1</v>
      </c>
      <c r="G1366" s="2">
        <v>1</v>
      </c>
      <c r="H1366" s="2">
        <v>0</v>
      </c>
      <c r="I1366" s="1">
        <v>43769.979548611111</v>
      </c>
      <c r="J1366" s="2" t="s">
        <v>1704</v>
      </c>
      <c r="K1366" s="2" t="s">
        <v>3805</v>
      </c>
      <c r="L1366" s="2">
        <v>589</v>
      </c>
      <c r="M1366" s="2">
        <v>0</v>
      </c>
      <c r="N1366" s="2" t="s">
        <v>17</v>
      </c>
      <c r="O1366" s="2" t="s">
        <v>17</v>
      </c>
      <c r="P1366" s="2" t="s">
        <v>17</v>
      </c>
      <c r="Q1366" s="2" t="s">
        <v>1705</v>
      </c>
      <c r="R1366" s="2" t="s">
        <v>17</v>
      </c>
      <c r="S1366" s="2" t="s">
        <v>1706</v>
      </c>
    </row>
    <row r="1367" spans="1:19" x14ac:dyDescent="0.3">
      <c r="A1367" s="2">
        <v>12121</v>
      </c>
      <c r="B1367" s="2" t="s">
        <v>2530</v>
      </c>
      <c r="C1367" s="2" t="s">
        <v>2531</v>
      </c>
      <c r="D1367" s="2" t="s">
        <v>2618</v>
      </c>
      <c r="E1367" s="2">
        <v>1472</v>
      </c>
      <c r="F1367" s="2">
        <v>175</v>
      </c>
      <c r="G1367" s="2">
        <v>175</v>
      </c>
      <c r="H1367" s="2">
        <v>0</v>
      </c>
      <c r="I1367" s="1">
        <v>43564.140914351854</v>
      </c>
      <c r="J1367" s="2" t="s">
        <v>2532</v>
      </c>
      <c r="K1367" s="2" t="s">
        <v>3028</v>
      </c>
      <c r="L1367" s="2">
        <v>174</v>
      </c>
      <c r="M1367" s="2">
        <v>0</v>
      </c>
      <c r="N1367" s="2" t="s">
        <v>33</v>
      </c>
      <c r="O1367" s="2" t="s">
        <v>28</v>
      </c>
      <c r="P1367" s="2" t="s">
        <v>29</v>
      </c>
      <c r="Q1367" s="2" t="s">
        <v>2533</v>
      </c>
      <c r="R1367" s="2" t="s">
        <v>2505</v>
      </c>
      <c r="S1367" s="2" t="s">
        <v>17</v>
      </c>
    </row>
    <row r="1368" spans="1:19" x14ac:dyDescent="0.3">
      <c r="A1368" s="2">
        <v>33903</v>
      </c>
      <c r="B1368" s="2" t="s">
        <v>3724</v>
      </c>
      <c r="C1368" s="2" t="s">
        <v>3698</v>
      </c>
      <c r="D1368" s="2" t="s">
        <v>3820</v>
      </c>
      <c r="E1368" s="2">
        <v>3621</v>
      </c>
      <c r="F1368" s="2">
        <v>129</v>
      </c>
      <c r="G1368" s="2">
        <v>129</v>
      </c>
      <c r="H1368" s="2">
        <v>0</v>
      </c>
      <c r="I1368" s="1">
        <v>43088.857604166667</v>
      </c>
      <c r="J1368" s="2" t="s">
        <v>3725</v>
      </c>
      <c r="K1368" s="2" t="s">
        <v>4500</v>
      </c>
      <c r="L1368" s="2">
        <v>129</v>
      </c>
      <c r="M1368" s="2">
        <v>0</v>
      </c>
      <c r="N1368" s="2" t="s">
        <v>2182</v>
      </c>
      <c r="O1368" s="2" t="s">
        <v>28</v>
      </c>
      <c r="P1368" s="2" t="s">
        <v>29</v>
      </c>
      <c r="Q1368" s="2" t="s">
        <v>3699</v>
      </c>
      <c r="R1368" s="2" t="s">
        <v>3691</v>
      </c>
      <c r="S1368" s="2" t="s">
        <v>17</v>
      </c>
    </row>
    <row r="1369" spans="1:19" x14ac:dyDescent="0.3">
      <c r="A1369" s="2">
        <v>29932</v>
      </c>
      <c r="B1369" s="2" t="s">
        <v>1969</v>
      </c>
      <c r="C1369" s="2" t="s">
        <v>228</v>
      </c>
      <c r="D1369" s="2" t="s">
        <v>2613</v>
      </c>
      <c r="E1369" s="2">
        <v>987</v>
      </c>
      <c r="F1369" s="2">
        <v>1</v>
      </c>
      <c r="G1369" s="2">
        <v>0</v>
      </c>
      <c r="H1369" s="2">
        <v>1</v>
      </c>
      <c r="I1369" s="1">
        <v>43731.648379629631</v>
      </c>
      <c r="J1369" s="2" t="s">
        <v>1970</v>
      </c>
      <c r="K1369" s="2" t="s">
        <v>4286</v>
      </c>
      <c r="L1369" s="2">
        <v>103</v>
      </c>
      <c r="M1369" s="2">
        <v>0</v>
      </c>
      <c r="N1369" s="2" t="s">
        <v>17</v>
      </c>
      <c r="O1369" s="2" t="s">
        <v>17</v>
      </c>
      <c r="P1369" s="2" t="s">
        <v>17</v>
      </c>
      <c r="Q1369" s="2"/>
      <c r="R1369" s="2"/>
      <c r="S1369" s="2"/>
    </row>
    <row r="1370" spans="1:19" x14ac:dyDescent="0.3">
      <c r="A1370" s="2">
        <v>20118</v>
      </c>
      <c r="B1370" s="2" t="s">
        <v>149</v>
      </c>
      <c r="C1370" s="2" t="s">
        <v>150</v>
      </c>
      <c r="D1370" s="2" t="s">
        <v>3217</v>
      </c>
      <c r="E1370" s="2">
        <v>77</v>
      </c>
      <c r="F1370" s="2">
        <v>2</v>
      </c>
      <c r="G1370" s="2">
        <v>1</v>
      </c>
      <c r="H1370" s="2">
        <v>1</v>
      </c>
      <c r="I1370" s="1">
        <v>43916.71707175926</v>
      </c>
      <c r="J1370" s="2" t="s">
        <v>152</v>
      </c>
      <c r="K1370" s="2" t="s">
        <v>3723</v>
      </c>
      <c r="L1370" s="2">
        <v>207</v>
      </c>
      <c r="M1370" s="2">
        <v>0</v>
      </c>
      <c r="N1370" s="2" t="s">
        <v>17</v>
      </c>
      <c r="O1370" s="2" t="s">
        <v>17</v>
      </c>
      <c r="P1370" s="2" t="s">
        <v>17</v>
      </c>
      <c r="Q1370" s="2"/>
      <c r="R1370" s="2"/>
      <c r="S1370" s="2"/>
    </row>
    <row r="1371" spans="1:19" x14ac:dyDescent="0.3">
      <c r="A1371" s="2">
        <v>20214</v>
      </c>
      <c r="B1371" s="2" t="s">
        <v>149</v>
      </c>
      <c r="C1371" s="2" t="s">
        <v>150</v>
      </c>
      <c r="D1371" s="2" t="s">
        <v>3226</v>
      </c>
      <c r="E1371" s="2">
        <v>77</v>
      </c>
      <c r="F1371" s="2">
        <v>2</v>
      </c>
      <c r="G1371" s="2">
        <v>1</v>
      </c>
      <c r="H1371" s="2">
        <v>1</v>
      </c>
      <c r="I1371" s="1">
        <v>43916.71707175926</v>
      </c>
      <c r="J1371" s="2" t="s">
        <v>152</v>
      </c>
      <c r="K1371" s="2" t="s">
        <v>3730</v>
      </c>
      <c r="L1371" s="2">
        <v>207</v>
      </c>
      <c r="M1371" s="2">
        <v>0</v>
      </c>
      <c r="N1371" s="2" t="s">
        <v>17</v>
      </c>
      <c r="O1371" s="2" t="s">
        <v>17</v>
      </c>
      <c r="P1371" s="2" t="s">
        <v>17</v>
      </c>
      <c r="Q1371" s="2"/>
      <c r="R1371" s="2"/>
      <c r="S1371" s="2"/>
    </row>
    <row r="1372" spans="1:19" x14ac:dyDescent="0.3">
      <c r="A1372" s="2">
        <v>20247</v>
      </c>
      <c r="B1372" s="2" t="s">
        <v>149</v>
      </c>
      <c r="C1372" s="2" t="s">
        <v>150</v>
      </c>
      <c r="D1372" s="2" t="s">
        <v>3249</v>
      </c>
      <c r="E1372" s="2">
        <v>77</v>
      </c>
      <c r="F1372" s="2">
        <v>2</v>
      </c>
      <c r="G1372" s="2">
        <v>1</v>
      </c>
      <c r="H1372" s="2">
        <v>1</v>
      </c>
      <c r="I1372" s="1">
        <v>43916.71707175926</v>
      </c>
      <c r="J1372" s="2" t="s">
        <v>152</v>
      </c>
      <c r="K1372" s="2" t="s">
        <v>3732</v>
      </c>
      <c r="L1372" s="2">
        <v>150</v>
      </c>
      <c r="M1372" s="2">
        <v>0</v>
      </c>
      <c r="N1372" s="2" t="s">
        <v>17</v>
      </c>
      <c r="O1372" s="2" t="s">
        <v>17</v>
      </c>
      <c r="P1372" s="2" t="s">
        <v>17</v>
      </c>
      <c r="Q1372" s="2"/>
      <c r="R1372" s="2"/>
      <c r="S1372" s="2"/>
    </row>
    <row r="1373" spans="1:19" x14ac:dyDescent="0.3">
      <c r="A1373" s="2">
        <v>30218</v>
      </c>
      <c r="B1373" s="2" t="s">
        <v>2780</v>
      </c>
      <c r="C1373" s="2" t="s">
        <v>2781</v>
      </c>
      <c r="D1373" s="2" t="s">
        <v>4307</v>
      </c>
      <c r="E1373" s="2">
        <v>1766</v>
      </c>
      <c r="F1373" s="2">
        <v>21</v>
      </c>
      <c r="G1373" s="2">
        <v>0</v>
      </c>
      <c r="H1373" s="2">
        <v>21</v>
      </c>
      <c r="I1373" s="1">
        <v>43511.196192129632</v>
      </c>
      <c r="J1373" s="2" t="s">
        <v>2782</v>
      </c>
      <c r="K1373" s="2" t="s">
        <v>4308</v>
      </c>
      <c r="L1373" s="2">
        <v>21</v>
      </c>
      <c r="M1373" s="2">
        <v>0</v>
      </c>
      <c r="N1373" s="2" t="s">
        <v>17</v>
      </c>
      <c r="O1373" s="2" t="s">
        <v>17</v>
      </c>
      <c r="P1373" s="2" t="s">
        <v>17</v>
      </c>
      <c r="Q1373" s="2" t="s">
        <v>2783</v>
      </c>
      <c r="R1373" s="2" t="s">
        <v>17</v>
      </c>
      <c r="S1373" s="2" t="s">
        <v>2784</v>
      </c>
    </row>
    <row r="1374" spans="1:19" x14ac:dyDescent="0.3">
      <c r="A1374" s="2">
        <v>31249</v>
      </c>
      <c r="B1374" s="2" t="s">
        <v>348</v>
      </c>
      <c r="C1374" s="2" t="s">
        <v>349</v>
      </c>
      <c r="D1374" s="2" t="s">
        <v>2729</v>
      </c>
      <c r="E1374" s="2">
        <v>142</v>
      </c>
      <c r="F1374" s="2">
        <v>4</v>
      </c>
      <c r="G1374" s="2">
        <v>2</v>
      </c>
      <c r="H1374" s="2">
        <v>2</v>
      </c>
      <c r="I1374" s="1">
        <v>43916.510196759256</v>
      </c>
      <c r="J1374" s="2" t="s">
        <v>350</v>
      </c>
      <c r="K1374" s="2" t="s">
        <v>4362</v>
      </c>
      <c r="L1374" s="2">
        <v>73</v>
      </c>
      <c r="M1374" s="2">
        <v>0</v>
      </c>
      <c r="N1374" s="2" t="s">
        <v>17</v>
      </c>
      <c r="O1374" s="2" t="s">
        <v>17</v>
      </c>
      <c r="P1374" s="2" t="s">
        <v>17</v>
      </c>
      <c r="Q1374" s="2"/>
      <c r="R1374" s="2"/>
      <c r="S1374" s="2"/>
    </row>
    <row r="1375" spans="1:19" x14ac:dyDescent="0.3">
      <c r="A1375" s="2">
        <v>13530</v>
      </c>
      <c r="B1375" s="2" t="s">
        <v>2889</v>
      </c>
      <c r="C1375" s="2" t="s">
        <v>2864</v>
      </c>
      <c r="D1375" s="2" t="s">
        <v>3158</v>
      </c>
      <c r="E1375" s="2">
        <v>1969</v>
      </c>
      <c r="F1375" s="2">
        <v>119</v>
      </c>
      <c r="G1375" s="2">
        <v>119</v>
      </c>
      <c r="H1375" s="2">
        <v>0</v>
      </c>
      <c r="I1375" s="1">
        <v>43468.756041666667</v>
      </c>
      <c r="J1375" s="2" t="s">
        <v>2890</v>
      </c>
      <c r="K1375" s="2" t="s">
        <v>3184</v>
      </c>
      <c r="L1375" s="2">
        <v>119</v>
      </c>
      <c r="M1375" s="2">
        <v>0</v>
      </c>
      <c r="N1375" s="2" t="s">
        <v>17</v>
      </c>
      <c r="O1375" s="2" t="s">
        <v>17</v>
      </c>
      <c r="P1375" s="2" t="s">
        <v>17</v>
      </c>
      <c r="Q1375" s="2"/>
      <c r="R1375" s="2"/>
      <c r="S1375" s="2"/>
    </row>
    <row r="1376" spans="1:19" x14ac:dyDescent="0.3">
      <c r="A1376" s="2">
        <v>23220</v>
      </c>
      <c r="B1376" s="2" t="s">
        <v>2780</v>
      </c>
      <c r="C1376" s="2" t="s">
        <v>2781</v>
      </c>
      <c r="D1376" s="2" t="s">
        <v>3081</v>
      </c>
      <c r="E1376" s="2">
        <v>1766</v>
      </c>
      <c r="F1376" s="2">
        <v>62</v>
      </c>
      <c r="G1376" s="2">
        <v>0</v>
      </c>
      <c r="H1376" s="2">
        <v>62</v>
      </c>
      <c r="I1376" s="1">
        <v>43511.196192129632</v>
      </c>
      <c r="J1376" s="2" t="s">
        <v>2782</v>
      </c>
      <c r="K1376" s="2" t="s">
        <v>3888</v>
      </c>
      <c r="L1376" s="2">
        <v>62</v>
      </c>
      <c r="M1376" s="2">
        <v>0</v>
      </c>
      <c r="N1376" s="2" t="s">
        <v>17</v>
      </c>
      <c r="O1376" s="2" t="s">
        <v>17</v>
      </c>
      <c r="P1376" s="2" t="s">
        <v>17</v>
      </c>
      <c r="Q1376" s="2" t="s">
        <v>2783</v>
      </c>
      <c r="R1376" s="2" t="s">
        <v>17</v>
      </c>
      <c r="S1376" s="2" t="s">
        <v>2784</v>
      </c>
    </row>
    <row r="1377" spans="1:19" x14ac:dyDescent="0.3">
      <c r="A1377" s="2">
        <v>23397</v>
      </c>
      <c r="B1377" s="2" t="s">
        <v>2780</v>
      </c>
      <c r="C1377" s="2" t="s">
        <v>2781</v>
      </c>
      <c r="D1377" s="2" t="s">
        <v>3095</v>
      </c>
      <c r="E1377" s="2">
        <v>1766</v>
      </c>
      <c r="F1377" s="2">
        <v>58</v>
      </c>
      <c r="G1377" s="2">
        <v>0</v>
      </c>
      <c r="H1377" s="2">
        <v>58</v>
      </c>
      <c r="I1377" s="1">
        <v>43511.196192129632</v>
      </c>
      <c r="J1377" s="2" t="s">
        <v>2782</v>
      </c>
      <c r="K1377" s="2" t="s">
        <v>3894</v>
      </c>
      <c r="L1377" s="2">
        <v>57</v>
      </c>
      <c r="M1377" s="2">
        <v>0</v>
      </c>
      <c r="N1377" s="2" t="s">
        <v>17</v>
      </c>
      <c r="O1377" s="2" t="s">
        <v>17</v>
      </c>
      <c r="P1377" s="2" t="s">
        <v>17</v>
      </c>
      <c r="Q1377" s="2" t="s">
        <v>2783</v>
      </c>
      <c r="R1377" s="2" t="s">
        <v>17</v>
      </c>
      <c r="S1377" s="2" t="s">
        <v>2784</v>
      </c>
    </row>
    <row r="1378" spans="1:19" x14ac:dyDescent="0.3">
      <c r="A1378" s="2">
        <v>23531</v>
      </c>
      <c r="B1378" s="2" t="s">
        <v>2780</v>
      </c>
      <c r="C1378" s="2" t="s">
        <v>2781</v>
      </c>
      <c r="D1378" s="2" t="s">
        <v>3120</v>
      </c>
      <c r="E1378" s="2">
        <v>1766</v>
      </c>
      <c r="F1378" s="2">
        <v>67</v>
      </c>
      <c r="G1378" s="2">
        <v>0</v>
      </c>
      <c r="H1378" s="2">
        <v>67</v>
      </c>
      <c r="I1378" s="1">
        <v>43511.196192129632</v>
      </c>
      <c r="J1378" s="2" t="s">
        <v>2782</v>
      </c>
      <c r="K1378" s="2" t="s">
        <v>3898</v>
      </c>
      <c r="L1378" s="2">
        <v>66</v>
      </c>
      <c r="M1378" s="2">
        <v>0</v>
      </c>
      <c r="N1378" s="2" t="s">
        <v>17</v>
      </c>
      <c r="O1378" s="2" t="s">
        <v>17</v>
      </c>
      <c r="P1378" s="2" t="s">
        <v>17</v>
      </c>
      <c r="Q1378" s="2" t="s">
        <v>2783</v>
      </c>
      <c r="R1378" s="2" t="s">
        <v>17</v>
      </c>
      <c r="S1378" s="2" t="s">
        <v>2784</v>
      </c>
    </row>
    <row r="1379" spans="1:19" x14ac:dyDescent="0.3">
      <c r="A1379" s="2">
        <v>25176</v>
      </c>
      <c r="B1379" s="2" t="s">
        <v>2780</v>
      </c>
      <c r="C1379" s="2" t="s">
        <v>2781</v>
      </c>
      <c r="D1379" s="2" t="s">
        <v>3204</v>
      </c>
      <c r="E1379" s="2">
        <v>1766</v>
      </c>
      <c r="F1379" s="2">
        <v>148</v>
      </c>
      <c r="G1379" s="2">
        <v>0</v>
      </c>
      <c r="H1379" s="2">
        <v>148</v>
      </c>
      <c r="I1379" s="1">
        <v>43511.196192129632</v>
      </c>
      <c r="J1379" s="2" t="s">
        <v>2782</v>
      </c>
      <c r="K1379" s="2" t="s">
        <v>4018</v>
      </c>
      <c r="L1379" s="2">
        <v>148</v>
      </c>
      <c r="M1379" s="2">
        <v>0</v>
      </c>
      <c r="N1379" s="2" t="s">
        <v>17</v>
      </c>
      <c r="O1379" s="2" t="s">
        <v>17</v>
      </c>
      <c r="P1379" s="2" t="s">
        <v>17</v>
      </c>
      <c r="Q1379" s="2" t="s">
        <v>2783</v>
      </c>
      <c r="R1379" s="2" t="s">
        <v>17</v>
      </c>
      <c r="S1379" s="2" t="s">
        <v>2784</v>
      </c>
    </row>
    <row r="1380" spans="1:19" x14ac:dyDescent="0.3">
      <c r="A1380" s="2">
        <v>25278</v>
      </c>
      <c r="B1380" s="2" t="s">
        <v>2780</v>
      </c>
      <c r="C1380" s="2" t="s">
        <v>2781</v>
      </c>
      <c r="D1380" s="2" t="s">
        <v>3213</v>
      </c>
      <c r="E1380" s="2">
        <v>1766</v>
      </c>
      <c r="F1380" s="2">
        <v>239</v>
      </c>
      <c r="G1380" s="2">
        <v>0</v>
      </c>
      <c r="H1380" s="2">
        <v>239</v>
      </c>
      <c r="I1380" s="1">
        <v>43511.196192129632</v>
      </c>
      <c r="J1380" s="2" t="s">
        <v>2782</v>
      </c>
      <c r="K1380" s="2" t="s">
        <v>4021</v>
      </c>
      <c r="L1380" s="2">
        <v>239</v>
      </c>
      <c r="M1380" s="2">
        <v>0</v>
      </c>
      <c r="N1380" s="2" t="s">
        <v>17</v>
      </c>
      <c r="O1380" s="2" t="s">
        <v>17</v>
      </c>
      <c r="P1380" s="2" t="s">
        <v>17</v>
      </c>
      <c r="Q1380" s="2" t="s">
        <v>2783</v>
      </c>
      <c r="R1380" s="2" t="s">
        <v>17</v>
      </c>
      <c r="S1380" s="2" t="s">
        <v>2784</v>
      </c>
    </row>
    <row r="1381" spans="1:19" x14ac:dyDescent="0.3">
      <c r="A1381" s="2">
        <v>25409</v>
      </c>
      <c r="B1381" s="2" t="s">
        <v>2780</v>
      </c>
      <c r="C1381" s="2" t="s">
        <v>2781</v>
      </c>
      <c r="D1381" s="2" t="s">
        <v>3221</v>
      </c>
      <c r="E1381" s="2">
        <v>1766</v>
      </c>
      <c r="F1381" s="2">
        <v>104</v>
      </c>
      <c r="G1381" s="2">
        <v>0</v>
      </c>
      <c r="H1381" s="2">
        <v>104</v>
      </c>
      <c r="I1381" s="1">
        <v>43511.196192129632</v>
      </c>
      <c r="J1381" s="2" t="s">
        <v>2782</v>
      </c>
      <c r="K1381" s="2" t="s">
        <v>4027</v>
      </c>
      <c r="L1381" s="2">
        <v>104</v>
      </c>
      <c r="M1381" s="2">
        <v>0</v>
      </c>
      <c r="N1381" s="2" t="s">
        <v>17</v>
      </c>
      <c r="O1381" s="2" t="s">
        <v>17</v>
      </c>
      <c r="P1381" s="2" t="s">
        <v>17</v>
      </c>
      <c r="Q1381" s="2" t="s">
        <v>2783</v>
      </c>
      <c r="R1381" s="2" t="s">
        <v>17</v>
      </c>
      <c r="S1381" s="2" t="s">
        <v>2784</v>
      </c>
    </row>
    <row r="1382" spans="1:19" x14ac:dyDescent="0.3">
      <c r="A1382" s="2">
        <v>23893</v>
      </c>
      <c r="B1382" s="2" t="s">
        <v>2780</v>
      </c>
      <c r="C1382" s="2" t="s">
        <v>2781</v>
      </c>
      <c r="D1382" s="2" t="s">
        <v>3150</v>
      </c>
      <c r="E1382" s="2">
        <v>1766</v>
      </c>
      <c r="F1382" s="2">
        <v>74</v>
      </c>
      <c r="G1382" s="2">
        <v>0</v>
      </c>
      <c r="H1382" s="2">
        <v>74</v>
      </c>
      <c r="I1382" s="1">
        <v>43511.196192129632</v>
      </c>
      <c r="J1382" s="2" t="s">
        <v>2782</v>
      </c>
      <c r="K1382" s="2" t="s">
        <v>3910</v>
      </c>
      <c r="L1382" s="2">
        <v>74</v>
      </c>
      <c r="M1382" s="2">
        <v>0</v>
      </c>
      <c r="N1382" s="2" t="s">
        <v>17</v>
      </c>
      <c r="O1382" s="2" t="s">
        <v>17</v>
      </c>
      <c r="P1382" s="2" t="s">
        <v>17</v>
      </c>
      <c r="Q1382" s="2" t="s">
        <v>2783</v>
      </c>
      <c r="R1382" s="2" t="s">
        <v>17</v>
      </c>
      <c r="S1382" s="2" t="s">
        <v>2784</v>
      </c>
    </row>
    <row r="1383" spans="1:19" x14ac:dyDescent="0.3">
      <c r="A1383" s="2">
        <v>24039</v>
      </c>
      <c r="B1383" s="2" t="s">
        <v>2780</v>
      </c>
      <c r="C1383" s="2" t="s">
        <v>2781</v>
      </c>
      <c r="D1383" s="2" t="s">
        <v>3163</v>
      </c>
      <c r="E1383" s="2">
        <v>1766</v>
      </c>
      <c r="F1383" s="2">
        <v>165</v>
      </c>
      <c r="G1383" s="2">
        <v>0</v>
      </c>
      <c r="H1383" s="2">
        <v>165</v>
      </c>
      <c r="I1383" s="1">
        <v>43511.196192129632</v>
      </c>
      <c r="J1383" s="2" t="s">
        <v>2782</v>
      </c>
      <c r="K1383" s="2" t="s">
        <v>3922</v>
      </c>
      <c r="L1383" s="2">
        <v>165</v>
      </c>
      <c r="M1383" s="2">
        <v>0</v>
      </c>
      <c r="N1383" s="2" t="s">
        <v>17</v>
      </c>
      <c r="O1383" s="2" t="s">
        <v>17</v>
      </c>
      <c r="P1383" s="2" t="s">
        <v>17</v>
      </c>
      <c r="Q1383" s="2" t="s">
        <v>2783</v>
      </c>
      <c r="R1383" s="2" t="s">
        <v>17</v>
      </c>
      <c r="S1383" s="2" t="s">
        <v>2784</v>
      </c>
    </row>
    <row r="1384" spans="1:19" x14ac:dyDescent="0.3">
      <c r="A1384" s="2">
        <v>24077</v>
      </c>
      <c r="B1384" s="2" t="s">
        <v>2780</v>
      </c>
      <c r="C1384" s="2" t="s">
        <v>2781</v>
      </c>
      <c r="D1384" s="2" t="s">
        <v>3177</v>
      </c>
      <c r="E1384" s="2">
        <v>1766</v>
      </c>
      <c r="F1384" s="2">
        <v>340</v>
      </c>
      <c r="G1384" s="2">
        <v>0</v>
      </c>
      <c r="H1384" s="2">
        <v>340</v>
      </c>
      <c r="I1384" s="1">
        <v>43511.196192129632</v>
      </c>
      <c r="J1384" s="2" t="s">
        <v>2782</v>
      </c>
      <c r="K1384" s="2" t="s">
        <v>3924</v>
      </c>
      <c r="L1384" s="2">
        <v>340</v>
      </c>
      <c r="M1384" s="2">
        <v>0</v>
      </c>
      <c r="N1384" s="2" t="s">
        <v>17</v>
      </c>
      <c r="O1384" s="2" t="s">
        <v>17</v>
      </c>
      <c r="P1384" s="2" t="s">
        <v>17</v>
      </c>
      <c r="Q1384" s="2" t="s">
        <v>2783</v>
      </c>
      <c r="R1384" s="2" t="s">
        <v>17</v>
      </c>
      <c r="S1384" s="2" t="s">
        <v>2784</v>
      </c>
    </row>
    <row r="1385" spans="1:19" x14ac:dyDescent="0.3">
      <c r="A1385" s="2">
        <v>24498</v>
      </c>
      <c r="B1385" s="2" t="s">
        <v>2780</v>
      </c>
      <c r="C1385" s="2" t="s">
        <v>2781</v>
      </c>
      <c r="D1385" s="2" t="s">
        <v>3194</v>
      </c>
      <c r="E1385" s="2">
        <v>1766</v>
      </c>
      <c r="F1385" s="2">
        <v>104</v>
      </c>
      <c r="G1385" s="2">
        <v>0</v>
      </c>
      <c r="H1385" s="2">
        <v>104</v>
      </c>
      <c r="I1385" s="1">
        <v>43511.196192129632</v>
      </c>
      <c r="J1385" s="2" t="s">
        <v>2782</v>
      </c>
      <c r="K1385" s="2" t="s">
        <v>3979</v>
      </c>
      <c r="L1385" s="2">
        <v>104</v>
      </c>
      <c r="M1385" s="2">
        <v>0</v>
      </c>
      <c r="N1385" s="2" t="s">
        <v>17</v>
      </c>
      <c r="O1385" s="2" t="s">
        <v>17</v>
      </c>
      <c r="P1385" s="2" t="s">
        <v>17</v>
      </c>
      <c r="Q1385" s="2" t="s">
        <v>2783</v>
      </c>
      <c r="R1385" s="2" t="s">
        <v>17</v>
      </c>
      <c r="S1385" s="2" t="s">
        <v>2784</v>
      </c>
    </row>
    <row r="1386" spans="1:19" x14ac:dyDescent="0.3">
      <c r="A1386" s="2">
        <v>25576</v>
      </c>
      <c r="B1386" s="2" t="s">
        <v>2780</v>
      </c>
      <c r="C1386" s="2" t="s">
        <v>2781</v>
      </c>
      <c r="D1386" s="2" t="s">
        <v>3240</v>
      </c>
      <c r="E1386" s="2">
        <v>1766</v>
      </c>
      <c r="F1386" s="2">
        <v>76</v>
      </c>
      <c r="G1386" s="2">
        <v>0</v>
      </c>
      <c r="H1386" s="2">
        <v>76</v>
      </c>
      <c r="I1386" s="1">
        <v>43511.196192129632</v>
      </c>
      <c r="J1386" s="2" t="s">
        <v>2782</v>
      </c>
      <c r="K1386" s="2" t="s">
        <v>4034</v>
      </c>
      <c r="L1386" s="2">
        <v>76</v>
      </c>
      <c r="M1386" s="2">
        <v>0</v>
      </c>
      <c r="N1386" s="2" t="s">
        <v>17</v>
      </c>
      <c r="O1386" s="2" t="s">
        <v>17</v>
      </c>
      <c r="P1386" s="2" t="s">
        <v>17</v>
      </c>
      <c r="Q1386" s="2" t="s">
        <v>2783</v>
      </c>
      <c r="R1386" s="2" t="s">
        <v>17</v>
      </c>
      <c r="S1386" s="2" t="s">
        <v>2784</v>
      </c>
    </row>
    <row r="1387" spans="1:19" x14ac:dyDescent="0.3">
      <c r="A1387" s="2">
        <v>23685</v>
      </c>
      <c r="B1387" s="2" t="s">
        <v>2780</v>
      </c>
      <c r="C1387" s="2" t="s">
        <v>2781</v>
      </c>
      <c r="D1387" s="2" t="s">
        <v>3125</v>
      </c>
      <c r="E1387" s="2">
        <v>1766</v>
      </c>
      <c r="F1387" s="2">
        <v>90</v>
      </c>
      <c r="G1387" s="2">
        <v>0</v>
      </c>
      <c r="H1387" s="2">
        <v>90</v>
      </c>
      <c r="I1387" s="1">
        <v>43511.196192129632</v>
      </c>
      <c r="J1387" s="2" t="s">
        <v>2782</v>
      </c>
      <c r="K1387" s="2" t="s">
        <v>3901</v>
      </c>
      <c r="L1387" s="2">
        <v>90</v>
      </c>
      <c r="M1387" s="2">
        <v>0</v>
      </c>
      <c r="N1387" s="2" t="s">
        <v>17</v>
      </c>
      <c r="O1387" s="2" t="s">
        <v>17</v>
      </c>
      <c r="P1387" s="2" t="s">
        <v>17</v>
      </c>
      <c r="Q1387" s="2" t="s">
        <v>2783</v>
      </c>
      <c r="R1387" s="2" t="s">
        <v>17</v>
      </c>
      <c r="S1387" s="2" t="s">
        <v>2784</v>
      </c>
    </row>
    <row r="1388" spans="1:19" x14ac:dyDescent="0.3">
      <c r="A1388" s="2">
        <v>27965</v>
      </c>
      <c r="B1388" s="2" t="s">
        <v>2780</v>
      </c>
      <c r="C1388" s="2" t="s">
        <v>2781</v>
      </c>
      <c r="D1388" s="2" t="s">
        <v>3528</v>
      </c>
      <c r="E1388" s="2">
        <v>1766</v>
      </c>
      <c r="F1388" s="2">
        <v>47</v>
      </c>
      <c r="G1388" s="2">
        <v>0</v>
      </c>
      <c r="H1388" s="2">
        <v>47</v>
      </c>
      <c r="I1388" s="1">
        <v>43511.196192129632</v>
      </c>
      <c r="J1388" s="2" t="s">
        <v>2782</v>
      </c>
      <c r="K1388" s="2" t="s">
        <v>4154</v>
      </c>
      <c r="L1388" s="2">
        <v>47</v>
      </c>
      <c r="M1388" s="2">
        <v>0</v>
      </c>
      <c r="N1388" s="2" t="s">
        <v>17</v>
      </c>
      <c r="O1388" s="2" t="s">
        <v>17</v>
      </c>
      <c r="P1388" s="2" t="s">
        <v>17</v>
      </c>
      <c r="Q1388" s="2" t="s">
        <v>2783</v>
      </c>
      <c r="R1388" s="2" t="s">
        <v>17</v>
      </c>
      <c r="S1388" s="2" t="s">
        <v>2784</v>
      </c>
    </row>
    <row r="1389" spans="1:19" x14ac:dyDescent="0.3">
      <c r="A1389" s="2">
        <v>28054</v>
      </c>
      <c r="B1389" s="2" t="s">
        <v>2780</v>
      </c>
      <c r="C1389" s="2" t="s">
        <v>2781</v>
      </c>
      <c r="D1389" s="2" t="s">
        <v>3542</v>
      </c>
      <c r="E1389" s="2">
        <v>1766</v>
      </c>
      <c r="F1389" s="2">
        <v>42</v>
      </c>
      <c r="G1389" s="2">
        <v>0</v>
      </c>
      <c r="H1389" s="2">
        <v>42</v>
      </c>
      <c r="I1389" s="1">
        <v>43511.196192129632</v>
      </c>
      <c r="J1389" s="2" t="s">
        <v>2782</v>
      </c>
      <c r="K1389" s="2" t="s">
        <v>4164</v>
      </c>
      <c r="L1389" s="2">
        <v>42</v>
      </c>
      <c r="M1389" s="2">
        <v>0</v>
      </c>
      <c r="N1389" s="2" t="s">
        <v>17</v>
      </c>
      <c r="O1389" s="2" t="s">
        <v>17</v>
      </c>
      <c r="P1389" s="2" t="s">
        <v>17</v>
      </c>
      <c r="Q1389" s="2" t="s">
        <v>2783</v>
      </c>
      <c r="R1389" s="2" t="s">
        <v>17</v>
      </c>
      <c r="S1389" s="2" t="s">
        <v>2784</v>
      </c>
    </row>
    <row r="1390" spans="1:19" x14ac:dyDescent="0.3">
      <c r="A1390" s="2">
        <v>25748</v>
      </c>
      <c r="B1390" s="2" t="s">
        <v>2780</v>
      </c>
      <c r="C1390" s="2" t="s">
        <v>2781</v>
      </c>
      <c r="D1390" s="2" t="s">
        <v>3252</v>
      </c>
      <c r="E1390" s="2">
        <v>1766</v>
      </c>
      <c r="F1390" s="2">
        <v>66</v>
      </c>
      <c r="G1390" s="2">
        <v>0</v>
      </c>
      <c r="H1390" s="2">
        <v>66</v>
      </c>
      <c r="I1390" s="1">
        <v>43511.196192129632</v>
      </c>
      <c r="J1390" s="2" t="s">
        <v>2782</v>
      </c>
      <c r="K1390" s="2" t="s">
        <v>4044</v>
      </c>
      <c r="L1390" s="2">
        <v>65</v>
      </c>
      <c r="M1390" s="2">
        <v>0</v>
      </c>
      <c r="N1390" s="2" t="s">
        <v>17</v>
      </c>
      <c r="O1390" s="2" t="s">
        <v>17</v>
      </c>
      <c r="P1390" s="2" t="s">
        <v>17</v>
      </c>
      <c r="Q1390" s="2" t="s">
        <v>2783</v>
      </c>
      <c r="R1390" s="2" t="s">
        <v>17</v>
      </c>
      <c r="S1390" s="2" t="s">
        <v>2784</v>
      </c>
    </row>
    <row r="1391" spans="1:19" x14ac:dyDescent="0.3">
      <c r="A1391" s="2">
        <v>25878</v>
      </c>
      <c r="B1391" s="2" t="s">
        <v>2780</v>
      </c>
      <c r="C1391" s="2" t="s">
        <v>2781</v>
      </c>
      <c r="D1391" s="2" t="s">
        <v>3260</v>
      </c>
      <c r="E1391" s="2">
        <v>1766</v>
      </c>
      <c r="F1391" s="2">
        <v>99</v>
      </c>
      <c r="G1391" s="2">
        <v>0</v>
      </c>
      <c r="H1391" s="2">
        <v>99</v>
      </c>
      <c r="I1391" s="1">
        <v>43511.196192129632</v>
      </c>
      <c r="J1391" s="2" t="s">
        <v>2782</v>
      </c>
      <c r="K1391" s="2" t="s">
        <v>4051</v>
      </c>
      <c r="L1391" s="2">
        <v>99</v>
      </c>
      <c r="M1391" s="2">
        <v>0</v>
      </c>
      <c r="N1391" s="2" t="s">
        <v>17</v>
      </c>
      <c r="O1391" s="2" t="s">
        <v>17</v>
      </c>
      <c r="P1391" s="2" t="s">
        <v>17</v>
      </c>
      <c r="Q1391" s="2" t="s">
        <v>2783</v>
      </c>
      <c r="R1391" s="2" t="s">
        <v>17</v>
      </c>
      <c r="S1391" s="2" t="s">
        <v>2784</v>
      </c>
    </row>
    <row r="1392" spans="1:19" x14ac:dyDescent="0.3">
      <c r="A1392" s="2">
        <v>26005</v>
      </c>
      <c r="B1392" s="2" t="s">
        <v>2780</v>
      </c>
      <c r="C1392" s="2" t="s">
        <v>2781</v>
      </c>
      <c r="D1392" s="2" t="s">
        <v>3270</v>
      </c>
      <c r="E1392" s="2">
        <v>1766</v>
      </c>
      <c r="F1392" s="2">
        <v>77</v>
      </c>
      <c r="G1392" s="2">
        <v>0</v>
      </c>
      <c r="H1392" s="2">
        <v>77</v>
      </c>
      <c r="I1392" s="1">
        <v>43511.196192129632</v>
      </c>
      <c r="J1392" s="2" t="s">
        <v>2782</v>
      </c>
      <c r="K1392" s="2" t="s">
        <v>4056</v>
      </c>
      <c r="L1392" s="2">
        <v>77</v>
      </c>
      <c r="M1392" s="2">
        <v>0</v>
      </c>
      <c r="N1392" s="2" t="s">
        <v>17</v>
      </c>
      <c r="O1392" s="2" t="s">
        <v>17</v>
      </c>
      <c r="P1392" s="2" t="s">
        <v>17</v>
      </c>
      <c r="Q1392" s="2" t="s">
        <v>2783</v>
      </c>
      <c r="R1392" s="2" t="s">
        <v>17</v>
      </c>
      <c r="S1392" s="2" t="s">
        <v>2784</v>
      </c>
    </row>
    <row r="1393" spans="1:19" x14ac:dyDescent="0.3">
      <c r="A1393" s="2">
        <v>26128</v>
      </c>
      <c r="B1393" s="2" t="s">
        <v>2780</v>
      </c>
      <c r="C1393" s="2" t="s">
        <v>2781</v>
      </c>
      <c r="D1393" s="2" t="s">
        <v>3285</v>
      </c>
      <c r="E1393" s="2">
        <v>1766</v>
      </c>
      <c r="F1393" s="2">
        <v>90</v>
      </c>
      <c r="G1393" s="2">
        <v>0</v>
      </c>
      <c r="H1393" s="2">
        <v>90</v>
      </c>
      <c r="I1393" s="1">
        <v>43511.196192129632</v>
      </c>
      <c r="J1393" s="2" t="s">
        <v>2782</v>
      </c>
      <c r="K1393" s="2" t="s">
        <v>4061</v>
      </c>
      <c r="L1393" s="2">
        <v>90</v>
      </c>
      <c r="M1393" s="2">
        <v>0</v>
      </c>
      <c r="N1393" s="2" t="s">
        <v>17</v>
      </c>
      <c r="O1393" s="2" t="s">
        <v>17</v>
      </c>
      <c r="P1393" s="2" t="s">
        <v>17</v>
      </c>
      <c r="Q1393" s="2" t="s">
        <v>2783</v>
      </c>
      <c r="R1393" s="2" t="s">
        <v>17</v>
      </c>
      <c r="S1393" s="2" t="s">
        <v>2784</v>
      </c>
    </row>
    <row r="1394" spans="1:19" x14ac:dyDescent="0.3">
      <c r="A1394" s="2">
        <v>26340</v>
      </c>
      <c r="B1394" s="2" t="s">
        <v>2780</v>
      </c>
      <c r="C1394" s="2" t="s">
        <v>2781</v>
      </c>
      <c r="D1394" s="2" t="s">
        <v>3293</v>
      </c>
      <c r="E1394" s="2">
        <v>1766</v>
      </c>
      <c r="F1394" s="2">
        <v>86</v>
      </c>
      <c r="G1394" s="2">
        <v>0</v>
      </c>
      <c r="H1394" s="2">
        <v>86</v>
      </c>
      <c r="I1394" s="1">
        <v>43511.196192129632</v>
      </c>
      <c r="J1394" s="2" t="s">
        <v>2782</v>
      </c>
      <c r="K1394" s="2" t="s">
        <v>4068</v>
      </c>
      <c r="L1394" s="2">
        <v>86</v>
      </c>
      <c r="M1394" s="2">
        <v>0</v>
      </c>
      <c r="N1394" s="2" t="s">
        <v>17</v>
      </c>
      <c r="O1394" s="2" t="s">
        <v>17</v>
      </c>
      <c r="P1394" s="2" t="s">
        <v>17</v>
      </c>
      <c r="Q1394" s="2" t="s">
        <v>2783</v>
      </c>
      <c r="R1394" s="2" t="s">
        <v>17</v>
      </c>
      <c r="S1394" s="2" t="s">
        <v>2784</v>
      </c>
    </row>
    <row r="1395" spans="1:19" x14ac:dyDescent="0.3">
      <c r="A1395" s="2">
        <v>26432</v>
      </c>
      <c r="B1395" s="2" t="s">
        <v>2780</v>
      </c>
      <c r="C1395" s="2" t="s">
        <v>2781</v>
      </c>
      <c r="D1395" s="2" t="s">
        <v>3300</v>
      </c>
      <c r="E1395" s="2">
        <v>1766</v>
      </c>
      <c r="F1395" s="2">
        <v>111</v>
      </c>
      <c r="G1395" s="2">
        <v>0</v>
      </c>
      <c r="H1395" s="2">
        <v>111</v>
      </c>
      <c r="I1395" s="1">
        <v>43511.196192129632</v>
      </c>
      <c r="J1395" s="2" t="s">
        <v>2782</v>
      </c>
      <c r="K1395" s="2" t="s">
        <v>4073</v>
      </c>
      <c r="L1395" s="2">
        <v>111</v>
      </c>
      <c r="M1395" s="2">
        <v>0</v>
      </c>
      <c r="N1395" s="2" t="s">
        <v>17</v>
      </c>
      <c r="O1395" s="2" t="s">
        <v>17</v>
      </c>
      <c r="P1395" s="2" t="s">
        <v>17</v>
      </c>
      <c r="Q1395" s="2" t="s">
        <v>2783</v>
      </c>
      <c r="R1395" s="2" t="s">
        <v>17</v>
      </c>
      <c r="S1395" s="2" t="s">
        <v>2784</v>
      </c>
    </row>
    <row r="1396" spans="1:19" x14ac:dyDescent="0.3">
      <c r="A1396" s="2">
        <v>26657</v>
      </c>
      <c r="B1396" s="2" t="s">
        <v>2780</v>
      </c>
      <c r="C1396" s="2" t="s">
        <v>2781</v>
      </c>
      <c r="D1396" s="2" t="s">
        <v>3309</v>
      </c>
      <c r="E1396" s="2">
        <v>1766</v>
      </c>
      <c r="F1396" s="2">
        <v>131</v>
      </c>
      <c r="G1396" s="2">
        <v>0</v>
      </c>
      <c r="H1396" s="2">
        <v>131</v>
      </c>
      <c r="I1396" s="1">
        <v>43511.196192129632</v>
      </c>
      <c r="J1396" s="2" t="s">
        <v>2782</v>
      </c>
      <c r="K1396" s="2" t="s">
        <v>4080</v>
      </c>
      <c r="L1396" s="2">
        <v>131</v>
      </c>
      <c r="M1396" s="2">
        <v>0</v>
      </c>
      <c r="N1396" s="2" t="s">
        <v>17</v>
      </c>
      <c r="O1396" s="2" t="s">
        <v>17</v>
      </c>
      <c r="P1396" s="2" t="s">
        <v>17</v>
      </c>
      <c r="Q1396" s="2" t="s">
        <v>2783</v>
      </c>
      <c r="R1396" s="2" t="s">
        <v>17</v>
      </c>
      <c r="S1396" s="2" t="s">
        <v>2784</v>
      </c>
    </row>
    <row r="1397" spans="1:19" x14ac:dyDescent="0.3">
      <c r="A1397" s="2">
        <v>26773</v>
      </c>
      <c r="B1397" s="2" t="s">
        <v>2780</v>
      </c>
      <c r="C1397" s="2" t="s">
        <v>2781</v>
      </c>
      <c r="D1397" s="2" t="s">
        <v>3316</v>
      </c>
      <c r="E1397" s="2">
        <v>1766</v>
      </c>
      <c r="F1397" s="2">
        <v>33</v>
      </c>
      <c r="G1397" s="2">
        <v>0</v>
      </c>
      <c r="H1397" s="2">
        <v>33</v>
      </c>
      <c r="I1397" s="1">
        <v>43511.196192129632</v>
      </c>
      <c r="J1397" s="2" t="s">
        <v>2782</v>
      </c>
      <c r="K1397" s="2" t="s">
        <v>4085</v>
      </c>
      <c r="L1397" s="2">
        <v>33</v>
      </c>
      <c r="M1397" s="2">
        <v>0</v>
      </c>
      <c r="N1397" s="2" t="s">
        <v>17</v>
      </c>
      <c r="O1397" s="2" t="s">
        <v>17</v>
      </c>
      <c r="P1397" s="2" t="s">
        <v>17</v>
      </c>
      <c r="Q1397" s="2" t="s">
        <v>2783</v>
      </c>
      <c r="R1397" s="2" t="s">
        <v>17</v>
      </c>
      <c r="S1397" s="2" t="s">
        <v>2784</v>
      </c>
    </row>
    <row r="1398" spans="1:19" x14ac:dyDescent="0.3">
      <c r="A1398" s="2">
        <v>26851</v>
      </c>
      <c r="B1398" s="2" t="s">
        <v>2780</v>
      </c>
      <c r="C1398" s="2" t="s">
        <v>2781</v>
      </c>
      <c r="D1398" s="2" t="s">
        <v>3328</v>
      </c>
      <c r="E1398" s="2">
        <v>1766</v>
      </c>
      <c r="F1398" s="2">
        <v>136</v>
      </c>
      <c r="G1398" s="2">
        <v>0</v>
      </c>
      <c r="H1398" s="2">
        <v>136</v>
      </c>
      <c r="I1398" s="1">
        <v>43511.196192129632</v>
      </c>
      <c r="J1398" s="2" t="s">
        <v>2782</v>
      </c>
      <c r="K1398" s="2" t="s">
        <v>4088</v>
      </c>
      <c r="L1398" s="2">
        <v>136</v>
      </c>
      <c r="M1398" s="2">
        <v>0</v>
      </c>
      <c r="N1398" s="2" t="s">
        <v>17</v>
      </c>
      <c r="O1398" s="2" t="s">
        <v>17</v>
      </c>
      <c r="P1398" s="2" t="s">
        <v>17</v>
      </c>
      <c r="Q1398" s="2" t="s">
        <v>2783</v>
      </c>
      <c r="R1398" s="2" t="s">
        <v>17</v>
      </c>
      <c r="S1398" s="2" t="s">
        <v>2784</v>
      </c>
    </row>
    <row r="1399" spans="1:19" x14ac:dyDescent="0.3">
      <c r="A1399" s="2">
        <v>26890</v>
      </c>
      <c r="B1399" s="2" t="s">
        <v>2780</v>
      </c>
      <c r="C1399" s="2" t="s">
        <v>2781</v>
      </c>
      <c r="D1399" s="2" t="s">
        <v>3331</v>
      </c>
      <c r="E1399" s="2">
        <v>1766</v>
      </c>
      <c r="F1399" s="2">
        <v>66</v>
      </c>
      <c r="G1399" s="2">
        <v>0</v>
      </c>
      <c r="H1399" s="2">
        <v>66</v>
      </c>
      <c r="I1399" s="1">
        <v>43511.196192129632</v>
      </c>
      <c r="J1399" s="2" t="s">
        <v>2782</v>
      </c>
      <c r="K1399" s="2" t="s">
        <v>4091</v>
      </c>
      <c r="L1399" s="2">
        <v>66</v>
      </c>
      <c r="M1399" s="2">
        <v>0</v>
      </c>
      <c r="N1399" s="2" t="s">
        <v>17</v>
      </c>
      <c r="O1399" s="2" t="s">
        <v>17</v>
      </c>
      <c r="P1399" s="2" t="s">
        <v>17</v>
      </c>
      <c r="Q1399" s="2" t="s">
        <v>2783</v>
      </c>
      <c r="R1399" s="2" t="s">
        <v>17</v>
      </c>
      <c r="S1399" s="2" t="s">
        <v>2784</v>
      </c>
    </row>
    <row r="1400" spans="1:19" x14ac:dyDescent="0.3">
      <c r="A1400" s="2">
        <v>27259</v>
      </c>
      <c r="B1400" s="2" t="s">
        <v>2780</v>
      </c>
      <c r="C1400" s="2" t="s">
        <v>2781</v>
      </c>
      <c r="D1400" s="2" t="s">
        <v>3426</v>
      </c>
      <c r="E1400" s="2">
        <v>1766</v>
      </c>
      <c r="F1400" s="2">
        <v>116</v>
      </c>
      <c r="G1400" s="2">
        <v>0</v>
      </c>
      <c r="H1400" s="2">
        <v>116</v>
      </c>
      <c r="I1400" s="1">
        <v>43511.196192129632</v>
      </c>
      <c r="J1400" s="2" t="s">
        <v>2782</v>
      </c>
      <c r="K1400" s="2" t="s">
        <v>4113</v>
      </c>
      <c r="L1400" s="2">
        <v>116</v>
      </c>
      <c r="M1400" s="2">
        <v>0</v>
      </c>
      <c r="N1400" s="2" t="s">
        <v>17</v>
      </c>
      <c r="O1400" s="2" t="s">
        <v>17</v>
      </c>
      <c r="P1400" s="2" t="s">
        <v>17</v>
      </c>
      <c r="Q1400" s="2" t="s">
        <v>2783</v>
      </c>
      <c r="R1400" s="2" t="s">
        <v>17</v>
      </c>
      <c r="S1400" s="2" t="s">
        <v>2784</v>
      </c>
    </row>
    <row r="1401" spans="1:19" x14ac:dyDescent="0.3">
      <c r="A1401" s="2">
        <v>26948</v>
      </c>
      <c r="B1401" s="2" t="s">
        <v>2780</v>
      </c>
      <c r="C1401" s="2" t="s">
        <v>2781</v>
      </c>
      <c r="D1401" s="2" t="s">
        <v>3351</v>
      </c>
      <c r="E1401" s="2">
        <v>1766</v>
      </c>
      <c r="F1401" s="2">
        <v>105</v>
      </c>
      <c r="G1401" s="2">
        <v>0</v>
      </c>
      <c r="H1401" s="2">
        <v>105</v>
      </c>
      <c r="I1401" s="1">
        <v>43511.196192129632</v>
      </c>
      <c r="J1401" s="2" t="s">
        <v>2782</v>
      </c>
      <c r="K1401" s="2" t="s">
        <v>4096</v>
      </c>
      <c r="L1401" s="2">
        <v>105</v>
      </c>
      <c r="M1401" s="2">
        <v>0</v>
      </c>
      <c r="N1401" s="2" t="s">
        <v>17</v>
      </c>
      <c r="O1401" s="2" t="s">
        <v>17</v>
      </c>
      <c r="P1401" s="2" t="s">
        <v>17</v>
      </c>
      <c r="Q1401" s="2" t="s">
        <v>2783</v>
      </c>
      <c r="R1401" s="2" t="s">
        <v>17</v>
      </c>
      <c r="S1401" s="2" t="s">
        <v>2784</v>
      </c>
    </row>
    <row r="1402" spans="1:19" x14ac:dyDescent="0.3">
      <c r="A1402" s="2">
        <v>27010</v>
      </c>
      <c r="B1402" s="2" t="s">
        <v>2780</v>
      </c>
      <c r="C1402" s="2" t="s">
        <v>2781</v>
      </c>
      <c r="D1402" s="2" t="s">
        <v>3415</v>
      </c>
      <c r="E1402" s="2">
        <v>1766</v>
      </c>
      <c r="F1402" s="2">
        <v>79</v>
      </c>
      <c r="G1402" s="2">
        <v>0</v>
      </c>
      <c r="H1402" s="2">
        <v>79</v>
      </c>
      <c r="I1402" s="1">
        <v>43511.196192129632</v>
      </c>
      <c r="J1402" s="2" t="s">
        <v>2782</v>
      </c>
      <c r="K1402" s="2" t="s">
        <v>4101</v>
      </c>
      <c r="L1402" s="2">
        <v>79</v>
      </c>
      <c r="M1402" s="2">
        <v>0</v>
      </c>
      <c r="N1402" s="2" t="s">
        <v>17</v>
      </c>
      <c r="O1402" s="2" t="s">
        <v>17</v>
      </c>
      <c r="P1402" s="2" t="s">
        <v>17</v>
      </c>
      <c r="Q1402" s="2" t="s">
        <v>2783</v>
      </c>
      <c r="R1402" s="2" t="s">
        <v>17</v>
      </c>
      <c r="S1402" s="2" t="s">
        <v>2784</v>
      </c>
    </row>
    <row r="1403" spans="1:19" x14ac:dyDescent="0.3">
      <c r="A1403" s="2">
        <v>27160</v>
      </c>
      <c r="B1403" s="2" t="s">
        <v>2780</v>
      </c>
      <c r="C1403" s="2" t="s">
        <v>2781</v>
      </c>
      <c r="D1403" s="2" t="s">
        <v>3423</v>
      </c>
      <c r="E1403" s="2">
        <v>1766</v>
      </c>
      <c r="F1403" s="2">
        <v>143</v>
      </c>
      <c r="G1403" s="2">
        <v>0</v>
      </c>
      <c r="H1403" s="2">
        <v>143</v>
      </c>
      <c r="I1403" s="1">
        <v>43511.196192129632</v>
      </c>
      <c r="J1403" s="2" t="s">
        <v>2782</v>
      </c>
      <c r="K1403" s="2" t="s">
        <v>4107</v>
      </c>
      <c r="L1403" s="2">
        <v>143</v>
      </c>
      <c r="M1403" s="2">
        <v>0</v>
      </c>
      <c r="N1403" s="2" t="s">
        <v>17</v>
      </c>
      <c r="O1403" s="2" t="s">
        <v>17</v>
      </c>
      <c r="P1403" s="2" t="s">
        <v>17</v>
      </c>
      <c r="Q1403" s="2" t="s">
        <v>2783</v>
      </c>
      <c r="R1403" s="2" t="s">
        <v>17</v>
      </c>
      <c r="S1403" s="2" t="s">
        <v>2784</v>
      </c>
    </row>
    <row r="1404" spans="1:19" x14ac:dyDescent="0.3">
      <c r="A1404" s="2">
        <v>27362</v>
      </c>
      <c r="B1404" s="2" t="s">
        <v>2780</v>
      </c>
      <c r="C1404" s="2" t="s">
        <v>2781</v>
      </c>
      <c r="D1404" s="2" t="s">
        <v>3427</v>
      </c>
      <c r="E1404" s="2">
        <v>1766</v>
      </c>
      <c r="F1404" s="2">
        <v>158</v>
      </c>
      <c r="G1404" s="2">
        <v>0</v>
      </c>
      <c r="H1404" s="2">
        <v>158</v>
      </c>
      <c r="I1404" s="1">
        <v>43511.196192129632</v>
      </c>
      <c r="J1404" s="2" t="s">
        <v>2782</v>
      </c>
      <c r="K1404" s="2" t="s">
        <v>4118</v>
      </c>
      <c r="L1404" s="2">
        <v>158</v>
      </c>
      <c r="M1404" s="2">
        <v>0</v>
      </c>
      <c r="N1404" s="2" t="s">
        <v>17</v>
      </c>
      <c r="O1404" s="2" t="s">
        <v>17</v>
      </c>
      <c r="P1404" s="2" t="s">
        <v>17</v>
      </c>
      <c r="Q1404" s="2" t="s">
        <v>2783</v>
      </c>
      <c r="R1404" s="2" t="s">
        <v>17</v>
      </c>
      <c r="S1404" s="2" t="s">
        <v>2784</v>
      </c>
    </row>
    <row r="1405" spans="1:19" x14ac:dyDescent="0.3">
      <c r="A1405" s="2">
        <v>27457</v>
      </c>
      <c r="B1405" s="2" t="s">
        <v>2780</v>
      </c>
      <c r="C1405" s="2" t="s">
        <v>2781</v>
      </c>
      <c r="D1405" s="2" t="s">
        <v>3442</v>
      </c>
      <c r="E1405" s="2">
        <v>1766</v>
      </c>
      <c r="F1405" s="2">
        <v>24</v>
      </c>
      <c r="G1405" s="2">
        <v>0</v>
      </c>
      <c r="H1405" s="2">
        <v>24</v>
      </c>
      <c r="I1405" s="1">
        <v>43511.196192129632</v>
      </c>
      <c r="J1405" s="2" t="s">
        <v>2782</v>
      </c>
      <c r="K1405" s="2" t="s">
        <v>4126</v>
      </c>
      <c r="L1405" s="2">
        <v>24</v>
      </c>
      <c r="M1405" s="2">
        <v>0</v>
      </c>
      <c r="N1405" s="2" t="s">
        <v>17</v>
      </c>
      <c r="O1405" s="2" t="s">
        <v>17</v>
      </c>
      <c r="P1405" s="2" t="s">
        <v>17</v>
      </c>
      <c r="Q1405" s="2" t="s">
        <v>2783</v>
      </c>
      <c r="R1405" s="2" t="s">
        <v>17</v>
      </c>
      <c r="S1405" s="2" t="s">
        <v>2784</v>
      </c>
    </row>
    <row r="1406" spans="1:19" x14ac:dyDescent="0.3">
      <c r="A1406" s="2">
        <v>27616</v>
      </c>
      <c r="B1406" s="2" t="s">
        <v>2780</v>
      </c>
      <c r="C1406" s="2" t="s">
        <v>2781</v>
      </c>
      <c r="D1406" s="2" t="s">
        <v>3462</v>
      </c>
      <c r="E1406" s="2">
        <v>1766</v>
      </c>
      <c r="F1406" s="2">
        <v>120</v>
      </c>
      <c r="G1406" s="2">
        <v>0</v>
      </c>
      <c r="H1406" s="2">
        <v>120</v>
      </c>
      <c r="I1406" s="1">
        <v>43511.196192129632</v>
      </c>
      <c r="J1406" s="2" t="s">
        <v>2782</v>
      </c>
      <c r="K1406" s="2" t="s">
        <v>4133</v>
      </c>
      <c r="L1406" s="2">
        <v>120</v>
      </c>
      <c r="M1406" s="2">
        <v>0</v>
      </c>
      <c r="N1406" s="2" t="s">
        <v>17</v>
      </c>
      <c r="O1406" s="2" t="s">
        <v>17</v>
      </c>
      <c r="P1406" s="2" t="s">
        <v>17</v>
      </c>
      <c r="Q1406" s="2" t="s">
        <v>2783</v>
      </c>
      <c r="R1406" s="2" t="s">
        <v>17</v>
      </c>
      <c r="S1406" s="2" t="s">
        <v>2784</v>
      </c>
    </row>
    <row r="1407" spans="1:19" x14ac:dyDescent="0.3">
      <c r="A1407" s="2">
        <v>27710</v>
      </c>
      <c r="B1407" s="2" t="s">
        <v>2780</v>
      </c>
      <c r="C1407" s="2" t="s">
        <v>2781</v>
      </c>
      <c r="D1407" s="2" t="s">
        <v>3492</v>
      </c>
      <c r="E1407" s="2">
        <v>1766</v>
      </c>
      <c r="F1407" s="2">
        <v>35</v>
      </c>
      <c r="G1407" s="2">
        <v>0</v>
      </c>
      <c r="H1407" s="2">
        <v>35</v>
      </c>
      <c r="I1407" s="1">
        <v>43511.196192129632</v>
      </c>
      <c r="J1407" s="2" t="s">
        <v>2782</v>
      </c>
      <c r="K1407" s="2" t="s">
        <v>4136</v>
      </c>
      <c r="L1407" s="2">
        <v>35</v>
      </c>
      <c r="M1407" s="2">
        <v>0</v>
      </c>
      <c r="N1407" s="2" t="s">
        <v>17</v>
      </c>
      <c r="O1407" s="2" t="s">
        <v>17</v>
      </c>
      <c r="P1407" s="2" t="s">
        <v>17</v>
      </c>
      <c r="Q1407" s="2" t="s">
        <v>2783</v>
      </c>
      <c r="R1407" s="2" t="s">
        <v>17</v>
      </c>
      <c r="S1407" s="2" t="s">
        <v>2784</v>
      </c>
    </row>
    <row r="1408" spans="1:19" x14ac:dyDescent="0.3">
      <c r="A1408" s="2">
        <v>27801</v>
      </c>
      <c r="B1408" s="2" t="s">
        <v>2780</v>
      </c>
      <c r="C1408" s="2" t="s">
        <v>2781</v>
      </c>
      <c r="D1408" s="2" t="s">
        <v>3500</v>
      </c>
      <c r="E1408" s="2">
        <v>1766</v>
      </c>
      <c r="F1408" s="2">
        <v>99</v>
      </c>
      <c r="G1408" s="2">
        <v>0</v>
      </c>
      <c r="H1408" s="2">
        <v>99</v>
      </c>
      <c r="I1408" s="1">
        <v>43511.196192129632</v>
      </c>
      <c r="J1408" s="2" t="s">
        <v>2782</v>
      </c>
      <c r="K1408" s="2" t="s">
        <v>4142</v>
      </c>
      <c r="L1408" s="2">
        <v>99</v>
      </c>
      <c r="M1408" s="2">
        <v>0</v>
      </c>
      <c r="N1408" s="2" t="s">
        <v>17</v>
      </c>
      <c r="O1408" s="2" t="s">
        <v>17</v>
      </c>
      <c r="P1408" s="2" t="s">
        <v>17</v>
      </c>
      <c r="Q1408" s="2" t="s">
        <v>2783</v>
      </c>
      <c r="R1408" s="2" t="s">
        <v>17</v>
      </c>
      <c r="S1408" s="2" t="s">
        <v>2784</v>
      </c>
    </row>
    <row r="1409" spans="1:19" x14ac:dyDescent="0.3">
      <c r="A1409" s="2">
        <v>27872</v>
      </c>
      <c r="B1409" s="2" t="s">
        <v>2780</v>
      </c>
      <c r="C1409" s="2" t="s">
        <v>2781</v>
      </c>
      <c r="D1409" s="2" t="s">
        <v>3519</v>
      </c>
      <c r="E1409" s="2">
        <v>1766</v>
      </c>
      <c r="F1409" s="2">
        <v>98</v>
      </c>
      <c r="G1409" s="2">
        <v>0</v>
      </c>
      <c r="H1409" s="2">
        <v>98</v>
      </c>
      <c r="I1409" s="1">
        <v>43511.196192129632</v>
      </c>
      <c r="J1409" s="2" t="s">
        <v>2782</v>
      </c>
      <c r="K1409" s="2" t="s">
        <v>4149</v>
      </c>
      <c r="L1409" s="2">
        <v>98</v>
      </c>
      <c r="M1409" s="2">
        <v>0</v>
      </c>
      <c r="N1409" s="2" t="s">
        <v>17</v>
      </c>
      <c r="O1409" s="2" t="s">
        <v>17</v>
      </c>
      <c r="P1409" s="2" t="s">
        <v>17</v>
      </c>
      <c r="Q1409" s="2" t="s">
        <v>2783</v>
      </c>
      <c r="R1409" s="2" t="s">
        <v>17</v>
      </c>
      <c r="S1409" s="2" t="s">
        <v>2784</v>
      </c>
    </row>
    <row r="1410" spans="1:19" x14ac:dyDescent="0.3">
      <c r="A1410" s="2">
        <v>28218</v>
      </c>
      <c r="B1410" s="2" t="s">
        <v>2780</v>
      </c>
      <c r="C1410" s="2" t="s">
        <v>2781</v>
      </c>
      <c r="D1410" s="2" t="s">
        <v>3551</v>
      </c>
      <c r="E1410" s="2">
        <v>1766</v>
      </c>
      <c r="F1410" s="2">
        <v>44</v>
      </c>
      <c r="G1410" s="2">
        <v>0</v>
      </c>
      <c r="H1410" s="2">
        <v>44</v>
      </c>
      <c r="I1410" s="1">
        <v>43511.196192129632</v>
      </c>
      <c r="J1410" s="2" t="s">
        <v>2782</v>
      </c>
      <c r="K1410" s="2" t="s">
        <v>4171</v>
      </c>
      <c r="L1410" s="2">
        <v>44</v>
      </c>
      <c r="M1410" s="2">
        <v>0</v>
      </c>
      <c r="N1410" s="2" t="s">
        <v>17</v>
      </c>
      <c r="O1410" s="2" t="s">
        <v>17</v>
      </c>
      <c r="P1410" s="2" t="s">
        <v>17</v>
      </c>
      <c r="Q1410" s="2" t="s">
        <v>2783</v>
      </c>
      <c r="R1410" s="2" t="s">
        <v>17</v>
      </c>
      <c r="S1410" s="2" t="s">
        <v>2784</v>
      </c>
    </row>
    <row r="1411" spans="1:19" x14ac:dyDescent="0.3">
      <c r="A1411" s="2">
        <v>28310</v>
      </c>
      <c r="B1411" s="2" t="s">
        <v>2780</v>
      </c>
      <c r="C1411" s="2" t="s">
        <v>2781</v>
      </c>
      <c r="D1411" s="2" t="s">
        <v>3562</v>
      </c>
      <c r="E1411" s="2">
        <v>1766</v>
      </c>
      <c r="F1411" s="2">
        <v>156</v>
      </c>
      <c r="G1411" s="2">
        <v>0</v>
      </c>
      <c r="H1411" s="2">
        <v>156</v>
      </c>
      <c r="I1411" s="1">
        <v>43511.196192129632</v>
      </c>
      <c r="J1411" s="2" t="s">
        <v>2782</v>
      </c>
      <c r="K1411" s="2" t="s">
        <v>4175</v>
      </c>
      <c r="L1411" s="2">
        <v>156</v>
      </c>
      <c r="M1411" s="2">
        <v>0</v>
      </c>
      <c r="N1411" s="2" t="s">
        <v>17</v>
      </c>
      <c r="O1411" s="2" t="s">
        <v>17</v>
      </c>
      <c r="P1411" s="2" t="s">
        <v>17</v>
      </c>
      <c r="Q1411" s="2" t="s">
        <v>2783</v>
      </c>
      <c r="R1411" s="2" t="s">
        <v>17</v>
      </c>
      <c r="S1411" s="2" t="s">
        <v>2784</v>
      </c>
    </row>
    <row r="1412" spans="1:19" x14ac:dyDescent="0.3">
      <c r="A1412" s="2">
        <v>28403</v>
      </c>
      <c r="B1412" s="2" t="s">
        <v>2780</v>
      </c>
      <c r="C1412" s="2" t="s">
        <v>2781</v>
      </c>
      <c r="D1412" s="2" t="s">
        <v>3570</v>
      </c>
      <c r="E1412" s="2">
        <v>1766</v>
      </c>
      <c r="F1412" s="2">
        <v>36</v>
      </c>
      <c r="G1412" s="2">
        <v>0</v>
      </c>
      <c r="H1412" s="2">
        <v>36</v>
      </c>
      <c r="I1412" s="1">
        <v>43511.196192129632</v>
      </c>
      <c r="J1412" s="2" t="s">
        <v>2782</v>
      </c>
      <c r="K1412" s="2" t="s">
        <v>4180</v>
      </c>
      <c r="L1412" s="2">
        <v>36</v>
      </c>
      <c r="M1412" s="2">
        <v>0</v>
      </c>
      <c r="N1412" s="2" t="s">
        <v>17</v>
      </c>
      <c r="O1412" s="2" t="s">
        <v>17</v>
      </c>
      <c r="P1412" s="2" t="s">
        <v>17</v>
      </c>
      <c r="Q1412" s="2" t="s">
        <v>2783</v>
      </c>
      <c r="R1412" s="2" t="s">
        <v>17</v>
      </c>
      <c r="S1412" s="2" t="s">
        <v>2784</v>
      </c>
    </row>
    <row r="1413" spans="1:19" x14ac:dyDescent="0.3">
      <c r="A1413" s="2">
        <v>28569</v>
      </c>
      <c r="B1413" s="2" t="s">
        <v>2780</v>
      </c>
      <c r="C1413" s="2" t="s">
        <v>2781</v>
      </c>
      <c r="D1413" s="2" t="s">
        <v>3590</v>
      </c>
      <c r="E1413" s="2">
        <v>1766</v>
      </c>
      <c r="F1413" s="2">
        <v>44</v>
      </c>
      <c r="G1413" s="2">
        <v>0</v>
      </c>
      <c r="H1413" s="2">
        <v>44</v>
      </c>
      <c r="I1413" s="1">
        <v>43511.196192129632</v>
      </c>
      <c r="J1413" s="2" t="s">
        <v>2782</v>
      </c>
      <c r="K1413" s="2" t="s">
        <v>4191</v>
      </c>
      <c r="L1413" s="2">
        <v>44</v>
      </c>
      <c r="M1413" s="2">
        <v>0</v>
      </c>
      <c r="N1413" s="2" t="s">
        <v>17</v>
      </c>
      <c r="O1413" s="2" t="s">
        <v>17</v>
      </c>
      <c r="P1413" s="2" t="s">
        <v>17</v>
      </c>
      <c r="Q1413" s="2" t="s">
        <v>2783</v>
      </c>
      <c r="R1413" s="2" t="s">
        <v>17</v>
      </c>
      <c r="S1413" s="2" t="s">
        <v>2784</v>
      </c>
    </row>
    <row r="1414" spans="1:19" x14ac:dyDescent="0.3">
      <c r="A1414" s="2">
        <v>28631</v>
      </c>
      <c r="B1414" s="2" t="s">
        <v>2780</v>
      </c>
      <c r="C1414" s="2" t="s">
        <v>2781</v>
      </c>
      <c r="D1414" s="2" t="s">
        <v>3596</v>
      </c>
      <c r="E1414" s="2">
        <v>1766</v>
      </c>
      <c r="F1414" s="2">
        <v>53</v>
      </c>
      <c r="G1414" s="2">
        <v>0</v>
      </c>
      <c r="H1414" s="2">
        <v>53</v>
      </c>
      <c r="I1414" s="1">
        <v>43511.196192129632</v>
      </c>
      <c r="J1414" s="2" t="s">
        <v>2782</v>
      </c>
      <c r="K1414" s="2" t="s">
        <v>4194</v>
      </c>
      <c r="L1414" s="2">
        <v>53</v>
      </c>
      <c r="M1414" s="2">
        <v>0</v>
      </c>
      <c r="N1414" s="2" t="s">
        <v>17</v>
      </c>
      <c r="O1414" s="2" t="s">
        <v>17</v>
      </c>
      <c r="P1414" s="2" t="s">
        <v>17</v>
      </c>
      <c r="Q1414" s="2" t="s">
        <v>2783</v>
      </c>
      <c r="R1414" s="2" t="s">
        <v>17</v>
      </c>
      <c r="S1414" s="2" t="s">
        <v>2784</v>
      </c>
    </row>
    <row r="1415" spans="1:19" x14ac:dyDescent="0.3">
      <c r="A1415" s="2">
        <v>28689</v>
      </c>
      <c r="B1415" s="2" t="s">
        <v>2780</v>
      </c>
      <c r="C1415" s="2" t="s">
        <v>2781</v>
      </c>
      <c r="D1415" s="2" t="s">
        <v>3618</v>
      </c>
      <c r="E1415" s="2">
        <v>1766</v>
      </c>
      <c r="F1415" s="2">
        <v>239</v>
      </c>
      <c r="G1415" s="2">
        <v>0</v>
      </c>
      <c r="H1415" s="2">
        <v>239</v>
      </c>
      <c r="I1415" s="1">
        <v>43511.196192129632</v>
      </c>
      <c r="J1415" s="2" t="s">
        <v>2782</v>
      </c>
      <c r="K1415" s="2" t="s">
        <v>4199</v>
      </c>
      <c r="L1415" s="2">
        <v>238</v>
      </c>
      <c r="M1415" s="2">
        <v>0</v>
      </c>
      <c r="N1415" s="2" t="s">
        <v>17</v>
      </c>
      <c r="O1415" s="2" t="s">
        <v>17</v>
      </c>
      <c r="P1415" s="2" t="s">
        <v>17</v>
      </c>
      <c r="Q1415" s="2" t="s">
        <v>2783</v>
      </c>
      <c r="R1415" s="2" t="s">
        <v>17</v>
      </c>
      <c r="S1415" s="2" t="s">
        <v>2784</v>
      </c>
    </row>
    <row r="1416" spans="1:19" x14ac:dyDescent="0.3">
      <c r="A1416" s="2">
        <v>28703</v>
      </c>
      <c r="B1416" s="2" t="s">
        <v>2780</v>
      </c>
      <c r="C1416" s="2" t="s">
        <v>2781</v>
      </c>
      <c r="D1416" s="2" t="s">
        <v>3627</v>
      </c>
      <c r="E1416" s="2">
        <v>1766</v>
      </c>
      <c r="F1416" s="2">
        <v>111</v>
      </c>
      <c r="G1416" s="2">
        <v>0</v>
      </c>
      <c r="H1416" s="2">
        <v>111</v>
      </c>
      <c r="I1416" s="1">
        <v>43511.196192129632</v>
      </c>
      <c r="J1416" s="2" t="s">
        <v>2782</v>
      </c>
      <c r="K1416" s="2" t="s">
        <v>4201</v>
      </c>
      <c r="L1416" s="2">
        <v>110</v>
      </c>
      <c r="M1416" s="2">
        <v>0</v>
      </c>
      <c r="N1416" s="2" t="s">
        <v>17</v>
      </c>
      <c r="O1416" s="2" t="s">
        <v>17</v>
      </c>
      <c r="P1416" s="2" t="s">
        <v>17</v>
      </c>
      <c r="Q1416" s="2" t="s">
        <v>2783</v>
      </c>
      <c r="R1416" s="2" t="s">
        <v>17</v>
      </c>
      <c r="S1416" s="2" t="s">
        <v>2784</v>
      </c>
    </row>
    <row r="1417" spans="1:19" x14ac:dyDescent="0.3">
      <c r="A1417" s="2">
        <v>28727</v>
      </c>
      <c r="B1417" s="2" t="s">
        <v>2780</v>
      </c>
      <c r="C1417" s="2" t="s">
        <v>2781</v>
      </c>
      <c r="D1417" s="2" t="s">
        <v>3631</v>
      </c>
      <c r="E1417" s="2">
        <v>1766</v>
      </c>
      <c r="F1417" s="2">
        <v>57</v>
      </c>
      <c r="G1417" s="2">
        <v>0</v>
      </c>
      <c r="H1417" s="2">
        <v>57</v>
      </c>
      <c r="I1417" s="1">
        <v>43511.196192129632</v>
      </c>
      <c r="J1417" s="2" t="s">
        <v>2782</v>
      </c>
      <c r="K1417" s="2" t="s">
        <v>4202</v>
      </c>
      <c r="L1417" s="2">
        <v>57</v>
      </c>
      <c r="M1417" s="2">
        <v>0</v>
      </c>
      <c r="N1417" s="2" t="s">
        <v>17</v>
      </c>
      <c r="O1417" s="2" t="s">
        <v>17</v>
      </c>
      <c r="P1417" s="2" t="s">
        <v>17</v>
      </c>
      <c r="Q1417" s="2" t="s">
        <v>2783</v>
      </c>
      <c r="R1417" s="2" t="s">
        <v>17</v>
      </c>
      <c r="S1417" s="2" t="s">
        <v>2784</v>
      </c>
    </row>
    <row r="1418" spans="1:19" x14ac:dyDescent="0.3">
      <c r="A1418" s="2">
        <v>23832</v>
      </c>
      <c r="B1418" s="2" t="s">
        <v>2780</v>
      </c>
      <c r="C1418" s="2" t="s">
        <v>2781</v>
      </c>
      <c r="D1418" s="2" t="s">
        <v>3135</v>
      </c>
      <c r="E1418" s="2">
        <v>1766</v>
      </c>
      <c r="F1418" s="2">
        <v>53</v>
      </c>
      <c r="G1418" s="2">
        <v>0</v>
      </c>
      <c r="H1418" s="2">
        <v>53</v>
      </c>
      <c r="I1418" s="1">
        <v>43511.196192129632</v>
      </c>
      <c r="J1418" s="2" t="s">
        <v>2782</v>
      </c>
      <c r="K1418" s="2" t="s">
        <v>3909</v>
      </c>
      <c r="L1418" s="2">
        <v>52</v>
      </c>
      <c r="M1418" s="2">
        <v>0</v>
      </c>
      <c r="N1418" s="2" t="s">
        <v>17</v>
      </c>
      <c r="O1418" s="2" t="s">
        <v>17</v>
      </c>
      <c r="P1418" s="2" t="s">
        <v>17</v>
      </c>
      <c r="Q1418" s="2" t="s">
        <v>2783</v>
      </c>
      <c r="R1418" s="2" t="s">
        <v>17</v>
      </c>
      <c r="S1418" s="2" t="s">
        <v>2784</v>
      </c>
    </row>
    <row r="1419" spans="1:19" x14ac:dyDescent="0.3">
      <c r="A1419" s="2">
        <v>28772</v>
      </c>
      <c r="B1419" s="2" t="s">
        <v>2780</v>
      </c>
      <c r="C1419" s="2" t="s">
        <v>2781</v>
      </c>
      <c r="D1419" s="2" t="s">
        <v>3653</v>
      </c>
      <c r="E1419" s="2">
        <v>1766</v>
      </c>
      <c r="F1419" s="2">
        <v>67</v>
      </c>
      <c r="G1419" s="2">
        <v>0</v>
      </c>
      <c r="H1419" s="2">
        <v>67</v>
      </c>
      <c r="I1419" s="1">
        <v>43511.196192129632</v>
      </c>
      <c r="J1419" s="2" t="s">
        <v>2782</v>
      </c>
      <c r="K1419" s="2" t="s">
        <v>4205</v>
      </c>
      <c r="L1419" s="2">
        <v>67</v>
      </c>
      <c r="M1419" s="2">
        <v>0</v>
      </c>
      <c r="N1419" s="2" t="s">
        <v>17</v>
      </c>
      <c r="O1419" s="2" t="s">
        <v>17</v>
      </c>
      <c r="P1419" s="2" t="s">
        <v>17</v>
      </c>
      <c r="Q1419" s="2" t="s">
        <v>2783</v>
      </c>
      <c r="R1419" s="2" t="s">
        <v>17</v>
      </c>
      <c r="S1419" s="2" t="s">
        <v>2784</v>
      </c>
    </row>
    <row r="1420" spans="1:19" x14ac:dyDescent="0.3">
      <c r="A1420" s="2">
        <v>28896</v>
      </c>
      <c r="B1420" s="2" t="s">
        <v>2780</v>
      </c>
      <c r="C1420" s="2" t="s">
        <v>2781</v>
      </c>
      <c r="D1420" s="2" t="s">
        <v>3662</v>
      </c>
      <c r="E1420" s="2">
        <v>1766</v>
      </c>
      <c r="F1420" s="2">
        <v>115</v>
      </c>
      <c r="G1420" s="2">
        <v>0</v>
      </c>
      <c r="H1420" s="2">
        <v>115</v>
      </c>
      <c r="I1420" s="1">
        <v>43511.196192129632</v>
      </c>
      <c r="J1420" s="2" t="s">
        <v>2782</v>
      </c>
      <c r="K1420" s="2" t="s">
        <v>4220</v>
      </c>
      <c r="L1420" s="2">
        <v>115</v>
      </c>
      <c r="M1420" s="2">
        <v>0</v>
      </c>
      <c r="N1420" s="2" t="s">
        <v>17</v>
      </c>
      <c r="O1420" s="2" t="s">
        <v>17</v>
      </c>
      <c r="P1420" s="2" t="s">
        <v>17</v>
      </c>
      <c r="Q1420" s="2" t="s">
        <v>2783</v>
      </c>
      <c r="R1420" s="2" t="s">
        <v>17</v>
      </c>
      <c r="S1420" s="2" t="s">
        <v>2784</v>
      </c>
    </row>
    <row r="1421" spans="1:19" x14ac:dyDescent="0.3">
      <c r="A1421" s="2">
        <v>28976</v>
      </c>
      <c r="B1421" s="2" t="s">
        <v>2780</v>
      </c>
      <c r="C1421" s="2" t="s">
        <v>2781</v>
      </c>
      <c r="D1421" s="2" t="s">
        <v>3697</v>
      </c>
      <c r="E1421" s="2">
        <v>1766</v>
      </c>
      <c r="F1421" s="2">
        <v>62</v>
      </c>
      <c r="G1421" s="2">
        <v>0</v>
      </c>
      <c r="H1421" s="2">
        <v>62</v>
      </c>
      <c r="I1421" s="1">
        <v>43511.196192129632</v>
      </c>
      <c r="J1421" s="2" t="s">
        <v>2782</v>
      </c>
      <c r="K1421" s="2" t="s">
        <v>4229</v>
      </c>
      <c r="L1421" s="2">
        <v>62</v>
      </c>
      <c r="M1421" s="2">
        <v>0</v>
      </c>
      <c r="N1421" s="2" t="s">
        <v>17</v>
      </c>
      <c r="O1421" s="2" t="s">
        <v>17</v>
      </c>
      <c r="P1421" s="2" t="s">
        <v>17</v>
      </c>
      <c r="Q1421" s="2" t="s">
        <v>2783</v>
      </c>
      <c r="R1421" s="2" t="s">
        <v>17</v>
      </c>
      <c r="S1421" s="2" t="s">
        <v>2784</v>
      </c>
    </row>
    <row r="1422" spans="1:19" x14ac:dyDescent="0.3">
      <c r="A1422" s="2">
        <v>29047</v>
      </c>
      <c r="B1422" s="2" t="s">
        <v>2780</v>
      </c>
      <c r="C1422" s="2" t="s">
        <v>2781</v>
      </c>
      <c r="D1422" s="2" t="s">
        <v>3705</v>
      </c>
      <c r="E1422" s="2">
        <v>1766</v>
      </c>
      <c r="F1422" s="2">
        <v>56</v>
      </c>
      <c r="G1422" s="2">
        <v>0</v>
      </c>
      <c r="H1422" s="2">
        <v>56</v>
      </c>
      <c r="I1422" s="1">
        <v>43511.196192129632</v>
      </c>
      <c r="J1422" s="2" t="s">
        <v>2782</v>
      </c>
      <c r="K1422" s="2" t="s">
        <v>4233</v>
      </c>
      <c r="L1422" s="2">
        <v>56</v>
      </c>
      <c r="M1422" s="2">
        <v>0</v>
      </c>
      <c r="N1422" s="2" t="s">
        <v>17</v>
      </c>
      <c r="O1422" s="2" t="s">
        <v>17</v>
      </c>
      <c r="P1422" s="2" t="s">
        <v>17</v>
      </c>
      <c r="Q1422" s="2" t="s">
        <v>2783</v>
      </c>
      <c r="R1422" s="2" t="s">
        <v>17</v>
      </c>
      <c r="S1422" s="2" t="s">
        <v>2784</v>
      </c>
    </row>
    <row r="1423" spans="1:19" x14ac:dyDescent="0.3">
      <c r="A1423" s="2">
        <v>29125</v>
      </c>
      <c r="B1423" s="2" t="s">
        <v>2780</v>
      </c>
      <c r="C1423" s="2" t="s">
        <v>2781</v>
      </c>
      <c r="D1423" s="2" t="s">
        <v>3824</v>
      </c>
      <c r="E1423" s="2">
        <v>1766</v>
      </c>
      <c r="F1423" s="2">
        <v>57</v>
      </c>
      <c r="G1423" s="2">
        <v>0</v>
      </c>
      <c r="H1423" s="2">
        <v>57</v>
      </c>
      <c r="I1423" s="1">
        <v>43511.196192129632</v>
      </c>
      <c r="J1423" s="2" t="s">
        <v>2782</v>
      </c>
      <c r="K1423" s="2" t="s">
        <v>4237</v>
      </c>
      <c r="L1423" s="2">
        <v>56</v>
      </c>
      <c r="M1423" s="2">
        <v>0</v>
      </c>
      <c r="N1423" s="2" t="s">
        <v>17</v>
      </c>
      <c r="O1423" s="2" t="s">
        <v>17</v>
      </c>
      <c r="P1423" s="2" t="s">
        <v>17</v>
      </c>
      <c r="Q1423" s="2" t="s">
        <v>2783</v>
      </c>
      <c r="R1423" s="2" t="s">
        <v>17</v>
      </c>
      <c r="S1423" s="2" t="s">
        <v>2784</v>
      </c>
    </row>
    <row r="1424" spans="1:19" x14ac:dyDescent="0.3">
      <c r="A1424" s="2">
        <v>22793</v>
      </c>
      <c r="B1424" s="2" t="s">
        <v>2780</v>
      </c>
      <c r="C1424" s="2" t="s">
        <v>2781</v>
      </c>
      <c r="D1424" s="2" t="s">
        <v>3053</v>
      </c>
      <c r="E1424" s="2">
        <v>1766</v>
      </c>
      <c r="F1424" s="2">
        <v>329</v>
      </c>
      <c r="G1424" s="2">
        <v>0</v>
      </c>
      <c r="H1424" s="2">
        <v>329</v>
      </c>
      <c r="I1424" s="1">
        <v>43511.196192129632</v>
      </c>
      <c r="J1424" s="2" t="s">
        <v>2782</v>
      </c>
      <c r="K1424" s="2" t="s">
        <v>3857</v>
      </c>
      <c r="L1424" s="2">
        <v>329</v>
      </c>
      <c r="M1424" s="2">
        <v>0</v>
      </c>
      <c r="N1424" s="2" t="s">
        <v>17</v>
      </c>
      <c r="O1424" s="2" t="s">
        <v>17</v>
      </c>
      <c r="P1424" s="2" t="s">
        <v>17</v>
      </c>
      <c r="Q1424" s="2" t="s">
        <v>2783</v>
      </c>
      <c r="R1424" s="2" t="s">
        <v>17</v>
      </c>
      <c r="S1424" s="2" t="s">
        <v>2784</v>
      </c>
    </row>
    <row r="1425" spans="1:19" x14ac:dyDescent="0.3">
      <c r="A1425" s="2">
        <v>22890</v>
      </c>
      <c r="B1425" s="2" t="s">
        <v>2780</v>
      </c>
      <c r="C1425" s="2" t="s">
        <v>2781</v>
      </c>
      <c r="D1425" s="2" t="s">
        <v>3065</v>
      </c>
      <c r="E1425" s="2">
        <v>1766</v>
      </c>
      <c r="F1425" s="2">
        <v>295</v>
      </c>
      <c r="G1425" s="2">
        <v>0</v>
      </c>
      <c r="H1425" s="2">
        <v>295</v>
      </c>
      <c r="I1425" s="1">
        <v>43511.196192129632</v>
      </c>
      <c r="J1425" s="2" t="s">
        <v>2782</v>
      </c>
      <c r="K1425" s="2" t="s">
        <v>3864</v>
      </c>
      <c r="L1425" s="2">
        <v>295</v>
      </c>
      <c r="M1425" s="2">
        <v>0</v>
      </c>
      <c r="N1425" s="2" t="s">
        <v>17</v>
      </c>
      <c r="O1425" s="2" t="s">
        <v>17</v>
      </c>
      <c r="P1425" s="2" t="s">
        <v>17</v>
      </c>
      <c r="Q1425" s="2" t="s">
        <v>2783</v>
      </c>
      <c r="R1425" s="2" t="s">
        <v>17</v>
      </c>
      <c r="S1425" s="2" t="s">
        <v>2784</v>
      </c>
    </row>
    <row r="1426" spans="1:19" x14ac:dyDescent="0.3">
      <c r="A1426" s="2">
        <v>23028</v>
      </c>
      <c r="B1426" s="2" t="s">
        <v>2780</v>
      </c>
      <c r="C1426" s="2" t="s">
        <v>2781</v>
      </c>
      <c r="D1426" s="2" t="s">
        <v>3071</v>
      </c>
      <c r="E1426" s="2">
        <v>1766</v>
      </c>
      <c r="F1426" s="2">
        <v>265</v>
      </c>
      <c r="G1426" s="2">
        <v>0</v>
      </c>
      <c r="H1426" s="2">
        <v>265</v>
      </c>
      <c r="I1426" s="1">
        <v>43511.196192129632</v>
      </c>
      <c r="J1426" s="2" t="s">
        <v>2782</v>
      </c>
      <c r="K1426" s="2" t="s">
        <v>3874</v>
      </c>
      <c r="L1426" s="2">
        <v>265</v>
      </c>
      <c r="M1426" s="2">
        <v>0</v>
      </c>
      <c r="N1426" s="2" t="s">
        <v>17</v>
      </c>
      <c r="O1426" s="2" t="s">
        <v>17</v>
      </c>
      <c r="P1426" s="2" t="s">
        <v>17</v>
      </c>
      <c r="Q1426" s="2" t="s">
        <v>2783</v>
      </c>
      <c r="R1426" s="2" t="s">
        <v>17</v>
      </c>
      <c r="S1426" s="2" t="s">
        <v>2784</v>
      </c>
    </row>
    <row r="1427" spans="1:19" x14ac:dyDescent="0.3">
      <c r="I1427"/>
    </row>
    <row r="1428" spans="1:19" x14ac:dyDescent="0.3">
      <c r="I1428"/>
    </row>
    <row r="1429" spans="1:19" x14ac:dyDescent="0.3">
      <c r="I1429"/>
    </row>
    <row r="1430" spans="1:19" x14ac:dyDescent="0.3">
      <c r="I1430"/>
    </row>
    <row r="1431" spans="1:19" x14ac:dyDescent="0.3">
      <c r="I1431"/>
    </row>
    <row r="1432" spans="1:19" x14ac:dyDescent="0.3">
      <c r="I1432"/>
    </row>
    <row r="1433" spans="1:19" x14ac:dyDescent="0.3">
      <c r="I1433"/>
    </row>
    <row r="1434" spans="1:19" x14ac:dyDescent="0.3">
      <c r="I1434"/>
    </row>
    <row r="1435" spans="1:19" x14ac:dyDescent="0.3">
      <c r="I1435"/>
    </row>
    <row r="1436" spans="1:19" x14ac:dyDescent="0.3">
      <c r="I1436"/>
    </row>
    <row r="1437" spans="1:19" x14ac:dyDescent="0.3">
      <c r="I1437"/>
    </row>
    <row r="1438" spans="1:19" x14ac:dyDescent="0.3">
      <c r="I1438"/>
    </row>
    <row r="1439" spans="1:19" x14ac:dyDescent="0.3">
      <c r="I1439"/>
    </row>
    <row r="1440" spans="1:19" x14ac:dyDescent="0.3">
      <c r="I1440"/>
    </row>
    <row r="1441" spans="9:9" x14ac:dyDescent="0.3">
      <c r="I1441"/>
    </row>
    <row r="1442" spans="9:9" x14ac:dyDescent="0.3">
      <c r="I1442"/>
    </row>
    <row r="1443" spans="9:9" x14ac:dyDescent="0.3">
      <c r="I1443"/>
    </row>
    <row r="1444" spans="9:9" x14ac:dyDescent="0.3">
      <c r="I1444"/>
    </row>
    <row r="1445" spans="9:9" x14ac:dyDescent="0.3">
      <c r="I1445"/>
    </row>
    <row r="1446" spans="9:9" x14ac:dyDescent="0.3">
      <c r="I1446"/>
    </row>
    <row r="1447" spans="9:9" x14ac:dyDescent="0.3">
      <c r="I1447"/>
    </row>
    <row r="1448" spans="9:9" x14ac:dyDescent="0.3">
      <c r="I1448"/>
    </row>
    <row r="1449" spans="9:9" x14ac:dyDescent="0.3">
      <c r="I1449"/>
    </row>
    <row r="1450" spans="9:9" x14ac:dyDescent="0.3">
      <c r="I1450"/>
    </row>
    <row r="1451" spans="9:9" x14ac:dyDescent="0.3">
      <c r="I1451"/>
    </row>
    <row r="1452" spans="9:9" x14ac:dyDescent="0.3">
      <c r="I1452"/>
    </row>
    <row r="1453" spans="9:9" x14ac:dyDescent="0.3">
      <c r="I1453"/>
    </row>
    <row r="1454" spans="9:9" x14ac:dyDescent="0.3">
      <c r="I1454"/>
    </row>
    <row r="1455" spans="9:9" x14ac:dyDescent="0.3">
      <c r="I1455"/>
    </row>
    <row r="1456" spans="9:9" x14ac:dyDescent="0.3">
      <c r="I1456"/>
    </row>
    <row r="1457" spans="9:9" x14ac:dyDescent="0.3">
      <c r="I1457"/>
    </row>
    <row r="1458" spans="9:9" x14ac:dyDescent="0.3">
      <c r="I1458"/>
    </row>
    <row r="1459" spans="9:9" x14ac:dyDescent="0.3">
      <c r="I1459"/>
    </row>
    <row r="1460" spans="9:9" x14ac:dyDescent="0.3">
      <c r="I1460"/>
    </row>
    <row r="1461" spans="9:9" x14ac:dyDescent="0.3">
      <c r="I1461"/>
    </row>
    <row r="1462" spans="9:9" x14ac:dyDescent="0.3">
      <c r="I1462"/>
    </row>
    <row r="1463" spans="9:9" x14ac:dyDescent="0.3">
      <c r="I1463"/>
    </row>
    <row r="1464" spans="9:9" x14ac:dyDescent="0.3">
      <c r="I1464"/>
    </row>
    <row r="1465" spans="9:9" x14ac:dyDescent="0.3">
      <c r="I1465"/>
    </row>
    <row r="1466" spans="9:9" x14ac:dyDescent="0.3">
      <c r="I1466"/>
    </row>
    <row r="1467" spans="9:9" x14ac:dyDescent="0.3">
      <c r="I1467"/>
    </row>
    <row r="1468" spans="9:9" x14ac:dyDescent="0.3">
      <c r="I1468"/>
    </row>
    <row r="1469" spans="9:9" x14ac:dyDescent="0.3">
      <c r="I1469"/>
    </row>
    <row r="1470" spans="9:9" x14ac:dyDescent="0.3">
      <c r="I1470"/>
    </row>
    <row r="1471" spans="9:9" x14ac:dyDescent="0.3">
      <c r="I1471"/>
    </row>
    <row r="1472" spans="9:9" x14ac:dyDescent="0.3">
      <c r="I1472"/>
    </row>
    <row r="1473" spans="9:9" x14ac:dyDescent="0.3">
      <c r="I1473"/>
    </row>
    <row r="1474" spans="9:9" x14ac:dyDescent="0.3">
      <c r="I1474"/>
    </row>
    <row r="1475" spans="9:9" x14ac:dyDescent="0.3">
      <c r="I1475"/>
    </row>
    <row r="1476" spans="9:9" x14ac:dyDescent="0.3">
      <c r="I1476"/>
    </row>
    <row r="1477" spans="9:9" x14ac:dyDescent="0.3">
      <c r="I1477"/>
    </row>
    <row r="1478" spans="9:9" x14ac:dyDescent="0.3">
      <c r="I1478"/>
    </row>
    <row r="1479" spans="9:9" x14ac:dyDescent="0.3">
      <c r="I1479"/>
    </row>
    <row r="1480" spans="9:9" x14ac:dyDescent="0.3">
      <c r="I1480"/>
    </row>
    <row r="1481" spans="9:9" x14ac:dyDescent="0.3">
      <c r="I1481"/>
    </row>
    <row r="1482" spans="9:9" x14ac:dyDescent="0.3">
      <c r="I1482"/>
    </row>
    <row r="1483" spans="9:9" x14ac:dyDescent="0.3">
      <c r="I1483"/>
    </row>
    <row r="1484" spans="9:9" x14ac:dyDescent="0.3">
      <c r="I1484"/>
    </row>
    <row r="1485" spans="9:9" x14ac:dyDescent="0.3">
      <c r="I1485"/>
    </row>
    <row r="1486" spans="9:9" x14ac:dyDescent="0.3">
      <c r="I1486"/>
    </row>
    <row r="1487" spans="9:9" x14ac:dyDescent="0.3">
      <c r="I1487"/>
    </row>
    <row r="1488" spans="9:9" x14ac:dyDescent="0.3">
      <c r="I1488"/>
    </row>
    <row r="1489" spans="9:9" x14ac:dyDescent="0.3">
      <c r="I1489"/>
    </row>
    <row r="1490" spans="9:9" x14ac:dyDescent="0.3">
      <c r="I1490"/>
    </row>
    <row r="1491" spans="9:9" x14ac:dyDescent="0.3">
      <c r="I1491"/>
    </row>
    <row r="1492" spans="9:9" x14ac:dyDescent="0.3">
      <c r="I1492"/>
    </row>
    <row r="1493" spans="9:9" x14ac:dyDescent="0.3">
      <c r="I1493"/>
    </row>
    <row r="1494" spans="9:9" x14ac:dyDescent="0.3">
      <c r="I1494"/>
    </row>
    <row r="1495" spans="9:9" x14ac:dyDescent="0.3">
      <c r="I1495"/>
    </row>
    <row r="1496" spans="9:9" x14ac:dyDescent="0.3">
      <c r="I1496"/>
    </row>
    <row r="1497" spans="9:9" x14ac:dyDescent="0.3">
      <c r="I1497"/>
    </row>
    <row r="1498" spans="9:9" x14ac:dyDescent="0.3">
      <c r="I1498"/>
    </row>
    <row r="1499" spans="9:9" x14ac:dyDescent="0.3">
      <c r="I1499"/>
    </row>
    <row r="1500" spans="9:9" x14ac:dyDescent="0.3">
      <c r="I1500"/>
    </row>
    <row r="1501" spans="9:9" x14ac:dyDescent="0.3">
      <c r="I1501"/>
    </row>
    <row r="1502" spans="9:9" x14ac:dyDescent="0.3">
      <c r="I1502"/>
    </row>
    <row r="1503" spans="9:9" x14ac:dyDescent="0.3">
      <c r="I1503"/>
    </row>
    <row r="1504" spans="9:9" x14ac:dyDescent="0.3">
      <c r="I1504"/>
    </row>
    <row r="1505" spans="9:9" x14ac:dyDescent="0.3">
      <c r="I1505"/>
    </row>
    <row r="1506" spans="9:9" x14ac:dyDescent="0.3">
      <c r="I1506"/>
    </row>
    <row r="1507" spans="9:9" x14ac:dyDescent="0.3">
      <c r="I1507"/>
    </row>
    <row r="1508" spans="9:9" x14ac:dyDescent="0.3">
      <c r="I1508"/>
    </row>
    <row r="1509" spans="9:9" x14ac:dyDescent="0.3">
      <c r="I1509"/>
    </row>
    <row r="1510" spans="9:9" x14ac:dyDescent="0.3">
      <c r="I1510"/>
    </row>
    <row r="1511" spans="9:9" x14ac:dyDescent="0.3">
      <c r="I1511"/>
    </row>
    <row r="1512" spans="9:9" x14ac:dyDescent="0.3">
      <c r="I1512"/>
    </row>
    <row r="1513" spans="9:9" x14ac:dyDescent="0.3">
      <c r="I1513"/>
    </row>
    <row r="1514" spans="9:9" x14ac:dyDescent="0.3">
      <c r="I1514"/>
    </row>
    <row r="1515" spans="9:9" x14ac:dyDescent="0.3">
      <c r="I1515"/>
    </row>
    <row r="1516" spans="9:9" x14ac:dyDescent="0.3">
      <c r="I1516"/>
    </row>
    <row r="1517" spans="9:9" x14ac:dyDescent="0.3">
      <c r="I1517"/>
    </row>
    <row r="1518" spans="9:9" x14ac:dyDescent="0.3">
      <c r="I1518"/>
    </row>
    <row r="1519" spans="9:9" x14ac:dyDescent="0.3">
      <c r="I1519"/>
    </row>
    <row r="1520" spans="9:9" x14ac:dyDescent="0.3">
      <c r="I1520"/>
    </row>
    <row r="1521" spans="9:9" x14ac:dyDescent="0.3">
      <c r="I1521"/>
    </row>
    <row r="1522" spans="9:9" x14ac:dyDescent="0.3">
      <c r="I1522"/>
    </row>
    <row r="1523" spans="9:9" x14ac:dyDescent="0.3">
      <c r="I1523"/>
    </row>
    <row r="1524" spans="9:9" x14ac:dyDescent="0.3">
      <c r="I1524"/>
    </row>
    <row r="1525" spans="9:9" x14ac:dyDescent="0.3">
      <c r="I1525"/>
    </row>
    <row r="1526" spans="9:9" x14ac:dyDescent="0.3">
      <c r="I1526"/>
    </row>
    <row r="1527" spans="9:9" x14ac:dyDescent="0.3">
      <c r="I1527"/>
    </row>
    <row r="1528" spans="9:9" x14ac:dyDescent="0.3">
      <c r="I1528"/>
    </row>
    <row r="1529" spans="9:9" x14ac:dyDescent="0.3">
      <c r="I1529"/>
    </row>
    <row r="1530" spans="9:9" x14ac:dyDescent="0.3">
      <c r="I1530"/>
    </row>
    <row r="1531" spans="9:9" x14ac:dyDescent="0.3">
      <c r="I1531"/>
    </row>
    <row r="1532" spans="9:9" x14ac:dyDescent="0.3">
      <c r="I1532"/>
    </row>
    <row r="1533" spans="9:9" x14ac:dyDescent="0.3">
      <c r="I1533"/>
    </row>
    <row r="1534" spans="9:9" x14ac:dyDescent="0.3">
      <c r="I1534"/>
    </row>
    <row r="1535" spans="9:9" x14ac:dyDescent="0.3">
      <c r="I1535"/>
    </row>
    <row r="1536" spans="9:9" x14ac:dyDescent="0.3">
      <c r="I1536"/>
    </row>
    <row r="1537" spans="9:9" x14ac:dyDescent="0.3">
      <c r="I1537"/>
    </row>
    <row r="1538" spans="9:9" x14ac:dyDescent="0.3">
      <c r="I1538"/>
    </row>
    <row r="1539" spans="9:9" x14ac:dyDescent="0.3">
      <c r="I1539"/>
    </row>
    <row r="1540" spans="9:9" x14ac:dyDescent="0.3">
      <c r="I1540"/>
    </row>
    <row r="1541" spans="9:9" x14ac:dyDescent="0.3">
      <c r="I1541"/>
    </row>
    <row r="1542" spans="9:9" x14ac:dyDescent="0.3">
      <c r="I1542"/>
    </row>
    <row r="1543" spans="9:9" x14ac:dyDescent="0.3">
      <c r="I1543"/>
    </row>
    <row r="1544" spans="9:9" x14ac:dyDescent="0.3">
      <c r="I1544"/>
    </row>
    <row r="1545" spans="9:9" x14ac:dyDescent="0.3">
      <c r="I1545"/>
    </row>
    <row r="1546" spans="9:9" x14ac:dyDescent="0.3">
      <c r="I1546"/>
    </row>
    <row r="1547" spans="9:9" x14ac:dyDescent="0.3">
      <c r="I1547"/>
    </row>
    <row r="1548" spans="9:9" x14ac:dyDescent="0.3">
      <c r="I1548"/>
    </row>
    <row r="1549" spans="9:9" x14ac:dyDescent="0.3">
      <c r="I1549"/>
    </row>
    <row r="1550" spans="9:9" x14ac:dyDescent="0.3">
      <c r="I1550"/>
    </row>
    <row r="1551" spans="9:9" x14ac:dyDescent="0.3">
      <c r="I1551"/>
    </row>
    <row r="1552" spans="9:9" x14ac:dyDescent="0.3">
      <c r="I1552"/>
    </row>
    <row r="1553" spans="9:9" x14ac:dyDescent="0.3">
      <c r="I1553"/>
    </row>
    <row r="1554" spans="9:9" x14ac:dyDescent="0.3">
      <c r="I1554"/>
    </row>
    <row r="1555" spans="9:9" x14ac:dyDescent="0.3">
      <c r="I1555"/>
    </row>
    <row r="1556" spans="9:9" x14ac:dyDescent="0.3">
      <c r="I1556"/>
    </row>
    <row r="1557" spans="9:9" x14ac:dyDescent="0.3">
      <c r="I1557"/>
    </row>
    <row r="1558" spans="9:9" x14ac:dyDescent="0.3">
      <c r="I1558"/>
    </row>
    <row r="1559" spans="9:9" x14ac:dyDescent="0.3">
      <c r="I1559"/>
    </row>
    <row r="1560" spans="9:9" x14ac:dyDescent="0.3">
      <c r="I1560"/>
    </row>
    <row r="1561" spans="9:9" x14ac:dyDescent="0.3">
      <c r="I1561"/>
    </row>
    <row r="1562" spans="9:9" x14ac:dyDescent="0.3">
      <c r="I1562"/>
    </row>
    <row r="1563" spans="9:9" x14ac:dyDescent="0.3">
      <c r="I1563"/>
    </row>
    <row r="1564" spans="9:9" x14ac:dyDescent="0.3">
      <c r="I1564"/>
    </row>
    <row r="1565" spans="9:9" x14ac:dyDescent="0.3">
      <c r="I1565"/>
    </row>
    <row r="1566" spans="9:9" x14ac:dyDescent="0.3">
      <c r="I1566"/>
    </row>
    <row r="1567" spans="9:9" x14ac:dyDescent="0.3">
      <c r="I1567"/>
    </row>
    <row r="1568" spans="9:9" x14ac:dyDescent="0.3">
      <c r="I1568"/>
    </row>
    <row r="1569" spans="9:9" x14ac:dyDescent="0.3">
      <c r="I1569"/>
    </row>
    <row r="1570" spans="9:9" x14ac:dyDescent="0.3">
      <c r="I1570"/>
    </row>
    <row r="1571" spans="9:9" x14ac:dyDescent="0.3">
      <c r="I1571"/>
    </row>
    <row r="1572" spans="9:9" x14ac:dyDescent="0.3">
      <c r="I1572"/>
    </row>
    <row r="1573" spans="9:9" x14ac:dyDescent="0.3">
      <c r="I1573"/>
    </row>
    <row r="1574" spans="9:9" x14ac:dyDescent="0.3">
      <c r="I1574"/>
    </row>
    <row r="1575" spans="9:9" x14ac:dyDescent="0.3">
      <c r="I1575"/>
    </row>
    <row r="1576" spans="9:9" x14ac:dyDescent="0.3">
      <c r="I1576"/>
    </row>
    <row r="1577" spans="9:9" x14ac:dyDescent="0.3">
      <c r="I1577"/>
    </row>
    <row r="1578" spans="9:9" x14ac:dyDescent="0.3">
      <c r="I1578"/>
    </row>
    <row r="1579" spans="9:9" x14ac:dyDescent="0.3">
      <c r="I1579"/>
    </row>
    <row r="1580" spans="9:9" x14ac:dyDescent="0.3">
      <c r="I1580"/>
    </row>
    <row r="1581" spans="9:9" x14ac:dyDescent="0.3">
      <c r="I1581"/>
    </row>
    <row r="1582" spans="9:9" x14ac:dyDescent="0.3">
      <c r="I1582"/>
    </row>
    <row r="1583" spans="9:9" x14ac:dyDescent="0.3">
      <c r="I1583"/>
    </row>
    <row r="1584" spans="9:9" x14ac:dyDescent="0.3">
      <c r="I1584"/>
    </row>
    <row r="1585" spans="9:9" x14ac:dyDescent="0.3">
      <c r="I1585"/>
    </row>
    <row r="1586" spans="9:9" x14ac:dyDescent="0.3">
      <c r="I1586"/>
    </row>
    <row r="1587" spans="9:9" x14ac:dyDescent="0.3">
      <c r="I1587"/>
    </row>
    <row r="1588" spans="9:9" x14ac:dyDescent="0.3">
      <c r="I1588"/>
    </row>
    <row r="1589" spans="9:9" x14ac:dyDescent="0.3">
      <c r="I1589"/>
    </row>
    <row r="1590" spans="9:9" x14ac:dyDescent="0.3">
      <c r="I1590"/>
    </row>
    <row r="1591" spans="9:9" x14ac:dyDescent="0.3">
      <c r="I1591"/>
    </row>
    <row r="1592" spans="9:9" x14ac:dyDescent="0.3">
      <c r="I1592"/>
    </row>
    <row r="1593" spans="9:9" x14ac:dyDescent="0.3">
      <c r="I1593"/>
    </row>
    <row r="1594" spans="9:9" x14ac:dyDescent="0.3">
      <c r="I1594"/>
    </row>
    <row r="1595" spans="9:9" x14ac:dyDescent="0.3">
      <c r="I1595"/>
    </row>
    <row r="1596" spans="9:9" x14ac:dyDescent="0.3">
      <c r="I1596"/>
    </row>
    <row r="1597" spans="9:9" x14ac:dyDescent="0.3">
      <c r="I1597"/>
    </row>
    <row r="1598" spans="9:9" x14ac:dyDescent="0.3">
      <c r="I1598"/>
    </row>
    <row r="1599" spans="9:9" x14ac:dyDescent="0.3">
      <c r="I1599"/>
    </row>
    <row r="1600" spans="9:9" x14ac:dyDescent="0.3">
      <c r="I1600"/>
    </row>
    <row r="1601" spans="9:9" x14ac:dyDescent="0.3">
      <c r="I1601"/>
    </row>
    <row r="1602" spans="9:9" x14ac:dyDescent="0.3">
      <c r="I1602"/>
    </row>
    <row r="1603" spans="9:9" x14ac:dyDescent="0.3">
      <c r="I1603"/>
    </row>
    <row r="1604" spans="9:9" x14ac:dyDescent="0.3">
      <c r="I1604"/>
    </row>
    <row r="1605" spans="9:9" x14ac:dyDescent="0.3">
      <c r="I1605"/>
    </row>
    <row r="1606" spans="9:9" x14ac:dyDescent="0.3">
      <c r="I1606"/>
    </row>
    <row r="1607" spans="9:9" x14ac:dyDescent="0.3">
      <c r="I1607"/>
    </row>
    <row r="1608" spans="9:9" x14ac:dyDescent="0.3">
      <c r="I1608"/>
    </row>
    <row r="1609" spans="9:9" x14ac:dyDescent="0.3">
      <c r="I1609"/>
    </row>
    <row r="1610" spans="9:9" x14ac:dyDescent="0.3">
      <c r="I1610"/>
    </row>
    <row r="1611" spans="9:9" x14ac:dyDescent="0.3">
      <c r="I1611"/>
    </row>
    <row r="1612" spans="9:9" x14ac:dyDescent="0.3">
      <c r="I1612"/>
    </row>
    <row r="1613" spans="9:9" x14ac:dyDescent="0.3">
      <c r="I1613"/>
    </row>
    <row r="1614" spans="9:9" x14ac:dyDescent="0.3">
      <c r="I1614"/>
    </row>
    <row r="1615" spans="9:9" x14ac:dyDescent="0.3">
      <c r="I1615"/>
    </row>
    <row r="1616" spans="9:9" x14ac:dyDescent="0.3">
      <c r="I1616"/>
    </row>
    <row r="1617" spans="9:9" x14ac:dyDescent="0.3">
      <c r="I1617"/>
    </row>
    <row r="1618" spans="9:9" x14ac:dyDescent="0.3">
      <c r="I1618"/>
    </row>
    <row r="1619" spans="9:9" x14ac:dyDescent="0.3">
      <c r="I1619"/>
    </row>
    <row r="1620" spans="9:9" x14ac:dyDescent="0.3">
      <c r="I1620"/>
    </row>
    <row r="1621" spans="9:9" x14ac:dyDescent="0.3">
      <c r="I1621"/>
    </row>
    <row r="1622" spans="9:9" x14ac:dyDescent="0.3">
      <c r="I1622"/>
    </row>
    <row r="1623" spans="9:9" x14ac:dyDescent="0.3">
      <c r="I1623"/>
    </row>
    <row r="1624" spans="9:9" x14ac:dyDescent="0.3">
      <c r="I1624"/>
    </row>
    <row r="1625" spans="9:9" x14ac:dyDescent="0.3">
      <c r="I1625"/>
    </row>
    <row r="1626" spans="9:9" x14ac:dyDescent="0.3">
      <c r="I1626"/>
    </row>
    <row r="1627" spans="9:9" x14ac:dyDescent="0.3">
      <c r="I1627"/>
    </row>
    <row r="1628" spans="9:9" x14ac:dyDescent="0.3">
      <c r="I1628"/>
    </row>
    <row r="1629" spans="9:9" x14ac:dyDescent="0.3">
      <c r="I1629"/>
    </row>
    <row r="1630" spans="9:9" x14ac:dyDescent="0.3">
      <c r="I1630"/>
    </row>
    <row r="1631" spans="9:9" x14ac:dyDescent="0.3">
      <c r="I1631"/>
    </row>
    <row r="1632" spans="9:9" x14ac:dyDescent="0.3">
      <c r="I1632"/>
    </row>
    <row r="1633" spans="9:9" x14ac:dyDescent="0.3">
      <c r="I1633"/>
    </row>
    <row r="1634" spans="9:9" x14ac:dyDescent="0.3">
      <c r="I1634"/>
    </row>
    <row r="1635" spans="9:9" x14ac:dyDescent="0.3">
      <c r="I1635"/>
    </row>
    <row r="1636" spans="9:9" x14ac:dyDescent="0.3">
      <c r="I1636"/>
    </row>
    <row r="1637" spans="9:9" x14ac:dyDescent="0.3">
      <c r="I1637"/>
    </row>
    <row r="1638" spans="9:9" x14ac:dyDescent="0.3">
      <c r="I1638"/>
    </row>
    <row r="1639" spans="9:9" x14ac:dyDescent="0.3">
      <c r="I1639"/>
    </row>
    <row r="1640" spans="9:9" x14ac:dyDescent="0.3">
      <c r="I1640"/>
    </row>
    <row r="1641" spans="9:9" x14ac:dyDescent="0.3">
      <c r="I1641"/>
    </row>
    <row r="1642" spans="9:9" x14ac:dyDescent="0.3">
      <c r="I1642"/>
    </row>
    <row r="1643" spans="9:9" x14ac:dyDescent="0.3">
      <c r="I1643"/>
    </row>
    <row r="1644" spans="9:9" x14ac:dyDescent="0.3">
      <c r="I1644"/>
    </row>
    <row r="1645" spans="9:9" x14ac:dyDescent="0.3">
      <c r="I1645"/>
    </row>
    <row r="1646" spans="9:9" x14ac:dyDescent="0.3">
      <c r="I1646"/>
    </row>
    <row r="1647" spans="9:9" x14ac:dyDescent="0.3">
      <c r="I1647"/>
    </row>
    <row r="1648" spans="9:9" x14ac:dyDescent="0.3">
      <c r="I1648"/>
    </row>
    <row r="1649" spans="9:9" x14ac:dyDescent="0.3">
      <c r="I1649"/>
    </row>
    <row r="1650" spans="9:9" x14ac:dyDescent="0.3">
      <c r="I1650"/>
    </row>
    <row r="1651" spans="9:9" x14ac:dyDescent="0.3">
      <c r="I1651"/>
    </row>
    <row r="1652" spans="9:9" x14ac:dyDescent="0.3">
      <c r="I1652"/>
    </row>
    <row r="1653" spans="9:9" x14ac:dyDescent="0.3">
      <c r="I1653"/>
    </row>
    <row r="1654" spans="9:9" x14ac:dyDescent="0.3">
      <c r="I1654"/>
    </row>
    <row r="1655" spans="9:9" x14ac:dyDescent="0.3">
      <c r="I1655"/>
    </row>
    <row r="1656" spans="9:9" x14ac:dyDescent="0.3">
      <c r="I1656"/>
    </row>
    <row r="1657" spans="9:9" x14ac:dyDescent="0.3">
      <c r="I1657"/>
    </row>
    <row r="1658" spans="9:9" x14ac:dyDescent="0.3">
      <c r="I1658"/>
    </row>
    <row r="1659" spans="9:9" x14ac:dyDescent="0.3">
      <c r="I1659"/>
    </row>
    <row r="1660" spans="9:9" x14ac:dyDescent="0.3">
      <c r="I1660"/>
    </row>
    <row r="1661" spans="9:9" x14ac:dyDescent="0.3">
      <c r="I1661"/>
    </row>
    <row r="1662" spans="9:9" x14ac:dyDescent="0.3">
      <c r="I1662"/>
    </row>
    <row r="1663" spans="9:9" x14ac:dyDescent="0.3">
      <c r="I1663"/>
    </row>
    <row r="1664" spans="9:9" x14ac:dyDescent="0.3">
      <c r="I1664"/>
    </row>
    <row r="1665" spans="9:9" x14ac:dyDescent="0.3">
      <c r="I1665"/>
    </row>
    <row r="1666" spans="9:9" x14ac:dyDescent="0.3">
      <c r="I1666"/>
    </row>
    <row r="1667" spans="9:9" x14ac:dyDescent="0.3">
      <c r="I1667"/>
    </row>
    <row r="1668" spans="9:9" x14ac:dyDescent="0.3">
      <c r="I1668"/>
    </row>
    <row r="1669" spans="9:9" x14ac:dyDescent="0.3">
      <c r="I1669"/>
    </row>
    <row r="1670" spans="9:9" x14ac:dyDescent="0.3">
      <c r="I1670"/>
    </row>
    <row r="1671" spans="9:9" x14ac:dyDescent="0.3">
      <c r="I1671"/>
    </row>
    <row r="1672" spans="9:9" x14ac:dyDescent="0.3">
      <c r="I1672"/>
    </row>
    <row r="1673" spans="9:9" x14ac:dyDescent="0.3">
      <c r="I1673"/>
    </row>
    <row r="1674" spans="9:9" x14ac:dyDescent="0.3">
      <c r="I1674"/>
    </row>
    <row r="1675" spans="9:9" x14ac:dyDescent="0.3">
      <c r="I1675"/>
    </row>
    <row r="1676" spans="9:9" x14ac:dyDescent="0.3">
      <c r="I1676"/>
    </row>
    <row r="1677" spans="9:9" x14ac:dyDescent="0.3">
      <c r="I1677"/>
    </row>
    <row r="1678" spans="9:9" x14ac:dyDescent="0.3">
      <c r="I1678"/>
    </row>
    <row r="1679" spans="9:9" x14ac:dyDescent="0.3">
      <c r="I1679"/>
    </row>
    <row r="1680" spans="9:9" x14ac:dyDescent="0.3">
      <c r="I1680"/>
    </row>
    <row r="1681" spans="9:9" x14ac:dyDescent="0.3">
      <c r="I1681"/>
    </row>
    <row r="1682" spans="9:9" x14ac:dyDescent="0.3">
      <c r="I1682"/>
    </row>
    <row r="1683" spans="9:9" x14ac:dyDescent="0.3">
      <c r="I1683"/>
    </row>
    <row r="1684" spans="9:9" x14ac:dyDescent="0.3">
      <c r="I1684"/>
    </row>
    <row r="1685" spans="9:9" x14ac:dyDescent="0.3">
      <c r="I1685"/>
    </row>
    <row r="1686" spans="9:9" x14ac:dyDescent="0.3">
      <c r="I1686"/>
    </row>
    <row r="1687" spans="9:9" x14ac:dyDescent="0.3">
      <c r="I1687"/>
    </row>
    <row r="1688" spans="9:9" x14ac:dyDescent="0.3">
      <c r="I1688"/>
    </row>
    <row r="1689" spans="9:9" x14ac:dyDescent="0.3">
      <c r="I1689"/>
    </row>
    <row r="1690" spans="9:9" x14ac:dyDescent="0.3">
      <c r="I1690"/>
    </row>
    <row r="1691" spans="9:9" x14ac:dyDescent="0.3">
      <c r="I1691"/>
    </row>
    <row r="1692" spans="9:9" x14ac:dyDescent="0.3">
      <c r="I1692"/>
    </row>
    <row r="1693" spans="9:9" x14ac:dyDescent="0.3">
      <c r="I1693"/>
    </row>
    <row r="1694" spans="9:9" x14ac:dyDescent="0.3">
      <c r="I1694"/>
    </row>
    <row r="1695" spans="9:9" x14ac:dyDescent="0.3">
      <c r="I1695"/>
    </row>
    <row r="1696" spans="9:9" x14ac:dyDescent="0.3">
      <c r="I1696"/>
    </row>
    <row r="1697" spans="9:9" x14ac:dyDescent="0.3">
      <c r="I1697"/>
    </row>
    <row r="1698" spans="9:9" x14ac:dyDescent="0.3">
      <c r="I1698"/>
    </row>
    <row r="1699" spans="9:9" x14ac:dyDescent="0.3">
      <c r="I1699"/>
    </row>
    <row r="1700" spans="9:9" x14ac:dyDescent="0.3">
      <c r="I1700"/>
    </row>
    <row r="1701" spans="9:9" x14ac:dyDescent="0.3">
      <c r="I1701"/>
    </row>
    <row r="1702" spans="9:9" x14ac:dyDescent="0.3">
      <c r="I1702"/>
    </row>
    <row r="1703" spans="9:9" x14ac:dyDescent="0.3">
      <c r="I1703"/>
    </row>
    <row r="1704" spans="9:9" x14ac:dyDescent="0.3">
      <c r="I1704"/>
    </row>
    <row r="1705" spans="9:9" x14ac:dyDescent="0.3">
      <c r="I1705"/>
    </row>
    <row r="1706" spans="9:9" x14ac:dyDescent="0.3">
      <c r="I1706"/>
    </row>
    <row r="1707" spans="9:9" x14ac:dyDescent="0.3">
      <c r="I1707"/>
    </row>
    <row r="1708" spans="9:9" x14ac:dyDescent="0.3">
      <c r="I1708"/>
    </row>
    <row r="1709" spans="9:9" x14ac:dyDescent="0.3">
      <c r="I1709"/>
    </row>
    <row r="1710" spans="9:9" x14ac:dyDescent="0.3">
      <c r="I1710"/>
    </row>
    <row r="1711" spans="9:9" x14ac:dyDescent="0.3">
      <c r="I1711"/>
    </row>
    <row r="1712" spans="9:9" x14ac:dyDescent="0.3">
      <c r="I1712"/>
    </row>
    <row r="1713" spans="9:9" x14ac:dyDescent="0.3">
      <c r="I1713"/>
    </row>
    <row r="1714" spans="9:9" x14ac:dyDescent="0.3">
      <c r="I1714"/>
    </row>
    <row r="1715" spans="9:9" x14ac:dyDescent="0.3">
      <c r="I1715"/>
    </row>
    <row r="1716" spans="9:9" x14ac:dyDescent="0.3">
      <c r="I1716"/>
    </row>
    <row r="1717" spans="9:9" x14ac:dyDescent="0.3">
      <c r="I1717"/>
    </row>
    <row r="1718" spans="9:9" x14ac:dyDescent="0.3">
      <c r="I1718"/>
    </row>
    <row r="1719" spans="9:9" x14ac:dyDescent="0.3">
      <c r="I1719"/>
    </row>
    <row r="1720" spans="9:9" x14ac:dyDescent="0.3">
      <c r="I1720"/>
    </row>
    <row r="1721" spans="9:9" x14ac:dyDescent="0.3">
      <c r="I1721"/>
    </row>
    <row r="1722" spans="9:9" x14ac:dyDescent="0.3">
      <c r="I1722"/>
    </row>
    <row r="1723" spans="9:9" x14ac:dyDescent="0.3">
      <c r="I1723"/>
    </row>
    <row r="1724" spans="9:9" x14ac:dyDescent="0.3">
      <c r="I1724"/>
    </row>
    <row r="1725" spans="9:9" x14ac:dyDescent="0.3">
      <c r="I1725"/>
    </row>
    <row r="1726" spans="9:9" x14ac:dyDescent="0.3">
      <c r="I1726"/>
    </row>
    <row r="1727" spans="9:9" x14ac:dyDescent="0.3">
      <c r="I1727"/>
    </row>
    <row r="1728" spans="9:9" x14ac:dyDescent="0.3">
      <c r="I1728"/>
    </row>
    <row r="1729" spans="9:9" x14ac:dyDescent="0.3">
      <c r="I1729"/>
    </row>
    <row r="1730" spans="9:9" x14ac:dyDescent="0.3">
      <c r="I1730"/>
    </row>
    <row r="1731" spans="9:9" x14ac:dyDescent="0.3">
      <c r="I1731"/>
    </row>
    <row r="1732" spans="9:9" x14ac:dyDescent="0.3">
      <c r="I1732"/>
    </row>
    <row r="1733" spans="9:9" x14ac:dyDescent="0.3">
      <c r="I1733"/>
    </row>
    <row r="1734" spans="9:9" x14ac:dyDescent="0.3">
      <c r="I1734"/>
    </row>
    <row r="1735" spans="9:9" x14ac:dyDescent="0.3">
      <c r="I1735"/>
    </row>
    <row r="1736" spans="9:9" x14ac:dyDescent="0.3">
      <c r="I1736"/>
    </row>
    <row r="1737" spans="9:9" x14ac:dyDescent="0.3">
      <c r="I1737"/>
    </row>
    <row r="1738" spans="9:9" x14ac:dyDescent="0.3">
      <c r="I1738"/>
    </row>
    <row r="1739" spans="9:9" x14ac:dyDescent="0.3">
      <c r="I1739"/>
    </row>
    <row r="1740" spans="9:9" x14ac:dyDescent="0.3">
      <c r="I1740"/>
    </row>
    <row r="1741" spans="9:9" x14ac:dyDescent="0.3">
      <c r="I1741"/>
    </row>
    <row r="1742" spans="9:9" x14ac:dyDescent="0.3">
      <c r="I1742"/>
    </row>
    <row r="1743" spans="9:9" x14ac:dyDescent="0.3">
      <c r="I1743"/>
    </row>
    <row r="1744" spans="9:9" x14ac:dyDescent="0.3">
      <c r="I1744"/>
    </row>
    <row r="1745" spans="9:9" x14ac:dyDescent="0.3">
      <c r="I1745"/>
    </row>
    <row r="1746" spans="9:9" x14ac:dyDescent="0.3">
      <c r="I1746"/>
    </row>
    <row r="1747" spans="9:9" x14ac:dyDescent="0.3">
      <c r="I1747"/>
    </row>
    <row r="1748" spans="9:9" x14ac:dyDescent="0.3">
      <c r="I1748"/>
    </row>
    <row r="1749" spans="9:9" x14ac:dyDescent="0.3">
      <c r="I1749"/>
    </row>
    <row r="1750" spans="9:9" x14ac:dyDescent="0.3">
      <c r="I1750"/>
    </row>
    <row r="1751" spans="9:9" x14ac:dyDescent="0.3">
      <c r="I1751"/>
    </row>
    <row r="1752" spans="9:9" x14ac:dyDescent="0.3">
      <c r="I1752"/>
    </row>
    <row r="1753" spans="9:9" x14ac:dyDescent="0.3">
      <c r="I1753"/>
    </row>
    <row r="1754" spans="9:9" x14ac:dyDescent="0.3">
      <c r="I1754"/>
    </row>
    <row r="1755" spans="9:9" x14ac:dyDescent="0.3">
      <c r="I1755"/>
    </row>
    <row r="1756" spans="9:9" x14ac:dyDescent="0.3">
      <c r="I1756"/>
    </row>
    <row r="1757" spans="9:9" x14ac:dyDescent="0.3">
      <c r="I1757"/>
    </row>
    <row r="1758" spans="9:9" x14ac:dyDescent="0.3">
      <c r="I1758"/>
    </row>
    <row r="1759" spans="9:9" x14ac:dyDescent="0.3">
      <c r="I1759"/>
    </row>
    <row r="1760" spans="9:9" x14ac:dyDescent="0.3">
      <c r="I1760"/>
    </row>
    <row r="1761" spans="9:9" x14ac:dyDescent="0.3">
      <c r="I1761"/>
    </row>
    <row r="1762" spans="9:9" x14ac:dyDescent="0.3">
      <c r="I1762"/>
    </row>
    <row r="1763" spans="9:9" x14ac:dyDescent="0.3">
      <c r="I1763"/>
    </row>
    <row r="1764" spans="9:9" x14ac:dyDescent="0.3">
      <c r="I1764"/>
    </row>
    <row r="1765" spans="9:9" x14ac:dyDescent="0.3">
      <c r="I1765"/>
    </row>
    <row r="1766" spans="9:9" x14ac:dyDescent="0.3">
      <c r="I1766"/>
    </row>
    <row r="1767" spans="9:9" x14ac:dyDescent="0.3">
      <c r="I1767"/>
    </row>
    <row r="1768" spans="9:9" x14ac:dyDescent="0.3">
      <c r="I1768"/>
    </row>
    <row r="1769" spans="9:9" x14ac:dyDescent="0.3">
      <c r="I1769"/>
    </row>
    <row r="1770" spans="9:9" x14ac:dyDescent="0.3">
      <c r="I1770"/>
    </row>
    <row r="1771" spans="9:9" x14ac:dyDescent="0.3">
      <c r="I1771"/>
    </row>
    <row r="1772" spans="9:9" x14ac:dyDescent="0.3">
      <c r="I1772"/>
    </row>
    <row r="1773" spans="9:9" x14ac:dyDescent="0.3">
      <c r="I1773"/>
    </row>
    <row r="1774" spans="9:9" x14ac:dyDescent="0.3">
      <c r="I1774"/>
    </row>
    <row r="1775" spans="9:9" x14ac:dyDescent="0.3">
      <c r="I1775"/>
    </row>
    <row r="1776" spans="9:9" x14ac:dyDescent="0.3">
      <c r="I1776"/>
    </row>
    <row r="1777" spans="9:9" x14ac:dyDescent="0.3">
      <c r="I1777"/>
    </row>
    <row r="1778" spans="9:9" x14ac:dyDescent="0.3">
      <c r="I1778"/>
    </row>
    <row r="1779" spans="9:9" x14ac:dyDescent="0.3">
      <c r="I1779"/>
    </row>
    <row r="1780" spans="9:9" x14ac:dyDescent="0.3">
      <c r="I1780"/>
    </row>
    <row r="1781" spans="9:9" x14ac:dyDescent="0.3">
      <c r="I1781"/>
    </row>
    <row r="1782" spans="9:9" x14ac:dyDescent="0.3">
      <c r="I1782"/>
    </row>
    <row r="1783" spans="9:9" x14ac:dyDescent="0.3">
      <c r="I1783"/>
    </row>
    <row r="1784" spans="9:9" x14ac:dyDescent="0.3">
      <c r="I1784"/>
    </row>
    <row r="1785" spans="9:9" x14ac:dyDescent="0.3">
      <c r="I1785"/>
    </row>
    <row r="1786" spans="9:9" x14ac:dyDescent="0.3">
      <c r="I1786"/>
    </row>
    <row r="1787" spans="9:9" x14ac:dyDescent="0.3">
      <c r="I1787"/>
    </row>
    <row r="1788" spans="9:9" x14ac:dyDescent="0.3">
      <c r="I1788"/>
    </row>
    <row r="1789" spans="9:9" x14ac:dyDescent="0.3">
      <c r="I1789"/>
    </row>
    <row r="1790" spans="9:9" x14ac:dyDescent="0.3">
      <c r="I1790"/>
    </row>
    <row r="1791" spans="9:9" x14ac:dyDescent="0.3">
      <c r="I1791"/>
    </row>
    <row r="1792" spans="9:9" x14ac:dyDescent="0.3">
      <c r="I1792"/>
    </row>
    <row r="1793" spans="9:9" x14ac:dyDescent="0.3">
      <c r="I1793"/>
    </row>
    <row r="1794" spans="9:9" x14ac:dyDescent="0.3">
      <c r="I1794"/>
    </row>
    <row r="1795" spans="9:9" x14ac:dyDescent="0.3">
      <c r="I1795"/>
    </row>
    <row r="1796" spans="9:9" x14ac:dyDescent="0.3">
      <c r="I1796"/>
    </row>
    <row r="1797" spans="9:9" x14ac:dyDescent="0.3">
      <c r="I1797"/>
    </row>
    <row r="1798" spans="9:9" x14ac:dyDescent="0.3">
      <c r="I1798"/>
    </row>
    <row r="1799" spans="9:9" x14ac:dyDescent="0.3">
      <c r="I1799"/>
    </row>
    <row r="1800" spans="9:9" x14ac:dyDescent="0.3">
      <c r="I1800"/>
    </row>
    <row r="1801" spans="9:9" x14ac:dyDescent="0.3">
      <c r="I1801"/>
    </row>
    <row r="1802" spans="9:9" x14ac:dyDescent="0.3">
      <c r="I1802"/>
    </row>
    <row r="1803" spans="9:9" x14ac:dyDescent="0.3">
      <c r="I1803"/>
    </row>
    <row r="1804" spans="9:9" x14ac:dyDescent="0.3">
      <c r="I1804"/>
    </row>
    <row r="1805" spans="9:9" x14ac:dyDescent="0.3">
      <c r="I1805"/>
    </row>
    <row r="1806" spans="9:9" x14ac:dyDescent="0.3">
      <c r="I1806"/>
    </row>
    <row r="1807" spans="9:9" x14ac:dyDescent="0.3">
      <c r="I1807"/>
    </row>
    <row r="1808" spans="9:9" x14ac:dyDescent="0.3">
      <c r="I1808"/>
    </row>
    <row r="1809" spans="9:9" x14ac:dyDescent="0.3">
      <c r="I1809"/>
    </row>
    <row r="1810" spans="9:9" x14ac:dyDescent="0.3">
      <c r="I1810"/>
    </row>
    <row r="1811" spans="9:9" x14ac:dyDescent="0.3">
      <c r="I1811"/>
    </row>
    <row r="1812" spans="9:9" x14ac:dyDescent="0.3">
      <c r="I1812"/>
    </row>
    <row r="1813" spans="9:9" x14ac:dyDescent="0.3">
      <c r="I1813"/>
    </row>
    <row r="1814" spans="9:9" x14ac:dyDescent="0.3">
      <c r="I1814"/>
    </row>
    <row r="1815" spans="9:9" x14ac:dyDescent="0.3">
      <c r="I1815"/>
    </row>
    <row r="1816" spans="9:9" x14ac:dyDescent="0.3">
      <c r="I1816"/>
    </row>
    <row r="1817" spans="9:9" x14ac:dyDescent="0.3">
      <c r="I1817"/>
    </row>
    <row r="1818" spans="9:9" x14ac:dyDescent="0.3">
      <c r="I1818"/>
    </row>
    <row r="1819" spans="9:9" x14ac:dyDescent="0.3">
      <c r="I1819"/>
    </row>
    <row r="1820" spans="9:9" x14ac:dyDescent="0.3">
      <c r="I1820"/>
    </row>
    <row r="1821" spans="9:9" x14ac:dyDescent="0.3">
      <c r="I1821"/>
    </row>
    <row r="1822" spans="9:9" x14ac:dyDescent="0.3">
      <c r="I1822"/>
    </row>
    <row r="1823" spans="9:9" x14ac:dyDescent="0.3">
      <c r="I1823"/>
    </row>
    <row r="1824" spans="9:9" x14ac:dyDescent="0.3">
      <c r="I1824"/>
    </row>
    <row r="1825" spans="9:9" x14ac:dyDescent="0.3">
      <c r="I1825"/>
    </row>
    <row r="1826" spans="9:9" x14ac:dyDescent="0.3">
      <c r="I1826"/>
    </row>
    <row r="1827" spans="9:9" x14ac:dyDescent="0.3">
      <c r="I1827"/>
    </row>
    <row r="1828" spans="9:9" x14ac:dyDescent="0.3">
      <c r="I1828"/>
    </row>
    <row r="1829" spans="9:9" x14ac:dyDescent="0.3">
      <c r="I1829"/>
    </row>
    <row r="1830" spans="9:9" x14ac:dyDescent="0.3">
      <c r="I1830"/>
    </row>
    <row r="1831" spans="9:9" x14ac:dyDescent="0.3">
      <c r="I1831"/>
    </row>
    <row r="1832" spans="9:9" x14ac:dyDescent="0.3">
      <c r="I1832"/>
    </row>
    <row r="1833" spans="9:9" x14ac:dyDescent="0.3">
      <c r="I1833"/>
    </row>
    <row r="1834" spans="9:9" x14ac:dyDescent="0.3">
      <c r="I1834"/>
    </row>
    <row r="1835" spans="9:9" x14ac:dyDescent="0.3">
      <c r="I1835"/>
    </row>
    <row r="1836" spans="9:9" x14ac:dyDescent="0.3">
      <c r="I1836"/>
    </row>
    <row r="1837" spans="9:9" x14ac:dyDescent="0.3">
      <c r="I1837"/>
    </row>
    <row r="1838" spans="9:9" x14ac:dyDescent="0.3">
      <c r="I1838"/>
    </row>
    <row r="1839" spans="9:9" x14ac:dyDescent="0.3">
      <c r="I1839"/>
    </row>
    <row r="1840" spans="9:9" x14ac:dyDescent="0.3">
      <c r="I1840"/>
    </row>
    <row r="1841" spans="9:9" x14ac:dyDescent="0.3">
      <c r="I1841"/>
    </row>
    <row r="1842" spans="9:9" x14ac:dyDescent="0.3">
      <c r="I1842"/>
    </row>
    <row r="1843" spans="9:9" x14ac:dyDescent="0.3">
      <c r="I1843"/>
    </row>
    <row r="1844" spans="9:9" x14ac:dyDescent="0.3">
      <c r="I1844"/>
    </row>
    <row r="1845" spans="9:9" x14ac:dyDescent="0.3">
      <c r="I1845"/>
    </row>
    <row r="1846" spans="9:9" x14ac:dyDescent="0.3">
      <c r="I1846"/>
    </row>
    <row r="1847" spans="9:9" x14ac:dyDescent="0.3">
      <c r="I1847"/>
    </row>
    <row r="1848" spans="9:9" x14ac:dyDescent="0.3">
      <c r="I1848"/>
    </row>
    <row r="1849" spans="9:9" x14ac:dyDescent="0.3">
      <c r="I1849"/>
    </row>
    <row r="1850" spans="9:9" x14ac:dyDescent="0.3">
      <c r="I1850"/>
    </row>
    <row r="1851" spans="9:9" x14ac:dyDescent="0.3">
      <c r="I1851"/>
    </row>
    <row r="1852" spans="9:9" x14ac:dyDescent="0.3">
      <c r="I1852"/>
    </row>
    <row r="1853" spans="9:9" x14ac:dyDescent="0.3">
      <c r="I1853"/>
    </row>
    <row r="1854" spans="9:9" x14ac:dyDescent="0.3">
      <c r="I1854"/>
    </row>
    <row r="1855" spans="9:9" x14ac:dyDescent="0.3">
      <c r="I1855"/>
    </row>
    <row r="1856" spans="9:9" x14ac:dyDescent="0.3">
      <c r="I1856"/>
    </row>
    <row r="1857" spans="9:9" x14ac:dyDescent="0.3">
      <c r="I1857"/>
    </row>
    <row r="1858" spans="9:9" x14ac:dyDescent="0.3">
      <c r="I1858"/>
    </row>
    <row r="1859" spans="9:9" x14ac:dyDescent="0.3">
      <c r="I1859"/>
    </row>
    <row r="1860" spans="9:9" x14ac:dyDescent="0.3">
      <c r="I1860"/>
    </row>
    <row r="1861" spans="9:9" x14ac:dyDescent="0.3">
      <c r="I1861"/>
    </row>
    <row r="1862" spans="9:9" x14ac:dyDescent="0.3">
      <c r="I1862"/>
    </row>
    <row r="1863" spans="9:9" x14ac:dyDescent="0.3">
      <c r="I1863"/>
    </row>
    <row r="1864" spans="9:9" x14ac:dyDescent="0.3">
      <c r="I1864"/>
    </row>
    <row r="1865" spans="9:9" x14ac:dyDescent="0.3">
      <c r="I1865"/>
    </row>
    <row r="1866" spans="9:9" x14ac:dyDescent="0.3">
      <c r="I1866"/>
    </row>
    <row r="1867" spans="9:9" x14ac:dyDescent="0.3">
      <c r="I1867"/>
    </row>
    <row r="1868" spans="9:9" x14ac:dyDescent="0.3">
      <c r="I1868"/>
    </row>
    <row r="1869" spans="9:9" x14ac:dyDescent="0.3">
      <c r="I1869"/>
    </row>
    <row r="1870" spans="9:9" x14ac:dyDescent="0.3">
      <c r="I1870"/>
    </row>
    <row r="1871" spans="9:9" x14ac:dyDescent="0.3">
      <c r="I1871"/>
    </row>
    <row r="1872" spans="9:9" x14ac:dyDescent="0.3">
      <c r="I1872"/>
    </row>
    <row r="1873" spans="9:9" x14ac:dyDescent="0.3">
      <c r="I1873"/>
    </row>
    <row r="1874" spans="9:9" x14ac:dyDescent="0.3">
      <c r="I1874"/>
    </row>
    <row r="1875" spans="9:9" x14ac:dyDescent="0.3">
      <c r="I1875"/>
    </row>
    <row r="1876" spans="9:9" x14ac:dyDescent="0.3">
      <c r="I1876"/>
    </row>
    <row r="1877" spans="9:9" x14ac:dyDescent="0.3">
      <c r="I1877"/>
    </row>
    <row r="1878" spans="9:9" x14ac:dyDescent="0.3">
      <c r="I1878"/>
    </row>
    <row r="1879" spans="9:9" x14ac:dyDescent="0.3">
      <c r="I1879"/>
    </row>
    <row r="1880" spans="9:9" x14ac:dyDescent="0.3">
      <c r="I1880"/>
    </row>
    <row r="1881" spans="9:9" x14ac:dyDescent="0.3">
      <c r="I1881"/>
    </row>
    <row r="1882" spans="9:9" x14ac:dyDescent="0.3">
      <c r="I1882"/>
    </row>
    <row r="1883" spans="9:9" x14ac:dyDescent="0.3">
      <c r="I1883"/>
    </row>
    <row r="1884" spans="9:9" x14ac:dyDescent="0.3">
      <c r="I1884"/>
    </row>
    <row r="1885" spans="9:9" x14ac:dyDescent="0.3">
      <c r="I1885"/>
    </row>
    <row r="1886" spans="9:9" x14ac:dyDescent="0.3">
      <c r="I1886"/>
    </row>
    <row r="1887" spans="9:9" x14ac:dyDescent="0.3">
      <c r="I1887"/>
    </row>
    <row r="1888" spans="9:9" x14ac:dyDescent="0.3">
      <c r="I1888"/>
    </row>
    <row r="1889" spans="9:9" x14ac:dyDescent="0.3">
      <c r="I1889"/>
    </row>
    <row r="1890" spans="9:9" x14ac:dyDescent="0.3">
      <c r="I1890"/>
    </row>
    <row r="1891" spans="9:9" x14ac:dyDescent="0.3">
      <c r="I1891"/>
    </row>
    <row r="1892" spans="9:9" x14ac:dyDescent="0.3">
      <c r="I1892"/>
    </row>
    <row r="1893" spans="9:9" x14ac:dyDescent="0.3">
      <c r="I1893"/>
    </row>
    <row r="1894" spans="9:9" x14ac:dyDescent="0.3">
      <c r="I1894"/>
    </row>
    <row r="1895" spans="9:9" x14ac:dyDescent="0.3">
      <c r="I1895"/>
    </row>
    <row r="1896" spans="9:9" x14ac:dyDescent="0.3">
      <c r="I1896"/>
    </row>
    <row r="1897" spans="9:9" x14ac:dyDescent="0.3">
      <c r="I1897"/>
    </row>
    <row r="1898" spans="9:9" x14ac:dyDescent="0.3">
      <c r="I1898"/>
    </row>
    <row r="1899" spans="9:9" x14ac:dyDescent="0.3">
      <c r="I1899"/>
    </row>
    <row r="1900" spans="9:9" x14ac:dyDescent="0.3">
      <c r="I1900"/>
    </row>
    <row r="1901" spans="9:9" x14ac:dyDescent="0.3">
      <c r="I1901"/>
    </row>
    <row r="1902" spans="9:9" x14ac:dyDescent="0.3">
      <c r="I1902"/>
    </row>
    <row r="1903" spans="9:9" x14ac:dyDescent="0.3">
      <c r="I1903"/>
    </row>
    <row r="1904" spans="9:9" x14ac:dyDescent="0.3">
      <c r="I1904"/>
    </row>
    <row r="1905" spans="9:9" x14ac:dyDescent="0.3">
      <c r="I1905"/>
    </row>
    <row r="1906" spans="9:9" x14ac:dyDescent="0.3">
      <c r="I1906"/>
    </row>
    <row r="1907" spans="9:9" x14ac:dyDescent="0.3">
      <c r="I1907"/>
    </row>
    <row r="1908" spans="9:9" x14ac:dyDescent="0.3">
      <c r="I1908"/>
    </row>
    <row r="1909" spans="9:9" x14ac:dyDescent="0.3">
      <c r="I1909"/>
    </row>
    <row r="1910" spans="9:9" x14ac:dyDescent="0.3">
      <c r="I1910"/>
    </row>
    <row r="1911" spans="9:9" x14ac:dyDescent="0.3">
      <c r="I1911"/>
    </row>
    <row r="1912" spans="9:9" x14ac:dyDescent="0.3">
      <c r="I1912"/>
    </row>
    <row r="1913" spans="9:9" x14ac:dyDescent="0.3">
      <c r="I1913"/>
    </row>
    <row r="1914" spans="9:9" x14ac:dyDescent="0.3">
      <c r="I1914"/>
    </row>
    <row r="1915" spans="9:9" x14ac:dyDescent="0.3">
      <c r="I1915"/>
    </row>
    <row r="1916" spans="9:9" x14ac:dyDescent="0.3">
      <c r="I1916"/>
    </row>
    <row r="1917" spans="9:9" x14ac:dyDescent="0.3">
      <c r="I1917"/>
    </row>
    <row r="1918" spans="9:9" x14ac:dyDescent="0.3">
      <c r="I1918"/>
    </row>
    <row r="1919" spans="9:9" x14ac:dyDescent="0.3">
      <c r="I1919"/>
    </row>
    <row r="1920" spans="9:9" x14ac:dyDescent="0.3">
      <c r="I1920"/>
    </row>
    <row r="1921" spans="9:9" x14ac:dyDescent="0.3">
      <c r="I1921"/>
    </row>
    <row r="1922" spans="9:9" x14ac:dyDescent="0.3">
      <c r="I1922"/>
    </row>
    <row r="1923" spans="9:9" x14ac:dyDescent="0.3">
      <c r="I1923"/>
    </row>
    <row r="1924" spans="9:9" x14ac:dyDescent="0.3">
      <c r="I1924"/>
    </row>
    <row r="1925" spans="9:9" x14ac:dyDescent="0.3">
      <c r="I1925"/>
    </row>
    <row r="1926" spans="9:9" x14ac:dyDescent="0.3">
      <c r="I1926"/>
    </row>
    <row r="1927" spans="9:9" x14ac:dyDescent="0.3">
      <c r="I1927"/>
    </row>
    <row r="1928" spans="9:9" x14ac:dyDescent="0.3">
      <c r="I1928"/>
    </row>
    <row r="1929" spans="9:9" x14ac:dyDescent="0.3">
      <c r="I1929"/>
    </row>
    <row r="1930" spans="9:9" x14ac:dyDescent="0.3">
      <c r="I1930"/>
    </row>
    <row r="1931" spans="9:9" x14ac:dyDescent="0.3">
      <c r="I1931"/>
    </row>
    <row r="1932" spans="9:9" x14ac:dyDescent="0.3">
      <c r="I1932"/>
    </row>
    <row r="1933" spans="9:9" x14ac:dyDescent="0.3">
      <c r="I1933"/>
    </row>
    <row r="1934" spans="9:9" x14ac:dyDescent="0.3">
      <c r="I1934"/>
    </row>
    <row r="1935" spans="9:9" x14ac:dyDescent="0.3">
      <c r="I1935"/>
    </row>
    <row r="1936" spans="9:9" x14ac:dyDescent="0.3">
      <c r="I1936"/>
    </row>
    <row r="1937" spans="9:9" x14ac:dyDescent="0.3">
      <c r="I1937"/>
    </row>
    <row r="1938" spans="9:9" x14ac:dyDescent="0.3">
      <c r="I1938"/>
    </row>
    <row r="1939" spans="9:9" x14ac:dyDescent="0.3">
      <c r="I1939"/>
    </row>
    <row r="1940" spans="9:9" x14ac:dyDescent="0.3">
      <c r="I1940"/>
    </row>
    <row r="1941" spans="9:9" x14ac:dyDescent="0.3">
      <c r="I1941"/>
    </row>
    <row r="1942" spans="9:9" x14ac:dyDescent="0.3">
      <c r="I1942"/>
    </row>
    <row r="1943" spans="9:9" x14ac:dyDescent="0.3">
      <c r="I1943"/>
    </row>
    <row r="1944" spans="9:9" x14ac:dyDescent="0.3">
      <c r="I1944"/>
    </row>
    <row r="1945" spans="9:9" x14ac:dyDescent="0.3">
      <c r="I1945"/>
    </row>
    <row r="1946" spans="9:9" x14ac:dyDescent="0.3">
      <c r="I1946"/>
    </row>
    <row r="1947" spans="9:9" x14ac:dyDescent="0.3">
      <c r="I1947"/>
    </row>
    <row r="1948" spans="9:9" x14ac:dyDescent="0.3">
      <c r="I1948"/>
    </row>
    <row r="1949" spans="9:9" x14ac:dyDescent="0.3">
      <c r="I1949"/>
    </row>
    <row r="1950" spans="9:9" x14ac:dyDescent="0.3">
      <c r="I1950"/>
    </row>
    <row r="1951" spans="9:9" x14ac:dyDescent="0.3">
      <c r="I1951"/>
    </row>
    <row r="1952" spans="9:9" x14ac:dyDescent="0.3">
      <c r="I1952"/>
    </row>
    <row r="1953" spans="9:9" x14ac:dyDescent="0.3">
      <c r="I1953"/>
    </row>
    <row r="1954" spans="9:9" x14ac:dyDescent="0.3">
      <c r="I1954"/>
    </row>
    <row r="1955" spans="9:9" x14ac:dyDescent="0.3">
      <c r="I1955"/>
    </row>
    <row r="1956" spans="9:9" x14ac:dyDescent="0.3">
      <c r="I1956"/>
    </row>
    <row r="1957" spans="9:9" x14ac:dyDescent="0.3">
      <c r="I1957"/>
    </row>
    <row r="1958" spans="9:9" x14ac:dyDescent="0.3">
      <c r="I1958"/>
    </row>
    <row r="1959" spans="9:9" x14ac:dyDescent="0.3">
      <c r="I1959"/>
    </row>
    <row r="1960" spans="9:9" x14ac:dyDescent="0.3">
      <c r="I1960"/>
    </row>
    <row r="1961" spans="9:9" x14ac:dyDescent="0.3">
      <c r="I1961"/>
    </row>
    <row r="1962" spans="9:9" x14ac:dyDescent="0.3">
      <c r="I1962"/>
    </row>
    <row r="1963" spans="9:9" x14ac:dyDescent="0.3">
      <c r="I1963"/>
    </row>
    <row r="1964" spans="9:9" x14ac:dyDescent="0.3">
      <c r="I1964"/>
    </row>
    <row r="1965" spans="9:9" x14ac:dyDescent="0.3">
      <c r="I1965"/>
    </row>
    <row r="1966" spans="9:9" x14ac:dyDescent="0.3">
      <c r="I1966"/>
    </row>
    <row r="1967" spans="9:9" x14ac:dyDescent="0.3">
      <c r="I1967"/>
    </row>
    <row r="1968" spans="9:9" x14ac:dyDescent="0.3">
      <c r="I1968"/>
    </row>
    <row r="1969" spans="9:9" x14ac:dyDescent="0.3">
      <c r="I1969"/>
    </row>
    <row r="1970" spans="9:9" x14ac:dyDescent="0.3">
      <c r="I1970"/>
    </row>
    <row r="1971" spans="9:9" x14ac:dyDescent="0.3">
      <c r="I1971"/>
    </row>
    <row r="1972" spans="9:9" x14ac:dyDescent="0.3">
      <c r="I1972"/>
    </row>
    <row r="1973" spans="9:9" x14ac:dyDescent="0.3">
      <c r="I1973"/>
    </row>
    <row r="1974" spans="9:9" x14ac:dyDescent="0.3">
      <c r="I1974"/>
    </row>
    <row r="1975" spans="9:9" x14ac:dyDescent="0.3">
      <c r="I1975"/>
    </row>
    <row r="1976" spans="9:9" x14ac:dyDescent="0.3">
      <c r="I1976"/>
    </row>
    <row r="1977" spans="9:9" x14ac:dyDescent="0.3">
      <c r="I1977"/>
    </row>
    <row r="1978" spans="9:9" x14ac:dyDescent="0.3">
      <c r="I1978"/>
    </row>
    <row r="1979" spans="9:9" x14ac:dyDescent="0.3">
      <c r="I1979"/>
    </row>
    <row r="1980" spans="9:9" x14ac:dyDescent="0.3">
      <c r="I1980"/>
    </row>
    <row r="1981" spans="9:9" x14ac:dyDescent="0.3">
      <c r="I1981"/>
    </row>
    <row r="1982" spans="9:9" x14ac:dyDescent="0.3">
      <c r="I1982"/>
    </row>
    <row r="1983" spans="9:9" x14ac:dyDescent="0.3">
      <c r="I1983"/>
    </row>
    <row r="1984" spans="9:9" x14ac:dyDescent="0.3">
      <c r="I1984"/>
    </row>
    <row r="1985" spans="9:9" x14ac:dyDescent="0.3">
      <c r="I1985"/>
    </row>
    <row r="1986" spans="9:9" x14ac:dyDescent="0.3">
      <c r="I1986"/>
    </row>
    <row r="1987" spans="9:9" x14ac:dyDescent="0.3">
      <c r="I1987"/>
    </row>
    <row r="1988" spans="9:9" x14ac:dyDescent="0.3">
      <c r="I1988"/>
    </row>
    <row r="1989" spans="9:9" x14ac:dyDescent="0.3">
      <c r="I1989"/>
    </row>
    <row r="1990" spans="9:9" x14ac:dyDescent="0.3">
      <c r="I1990"/>
    </row>
    <row r="1991" spans="9:9" x14ac:dyDescent="0.3">
      <c r="I1991"/>
    </row>
    <row r="1992" spans="9:9" x14ac:dyDescent="0.3">
      <c r="I1992"/>
    </row>
    <row r="1993" spans="9:9" x14ac:dyDescent="0.3">
      <c r="I1993"/>
    </row>
    <row r="1994" spans="9:9" x14ac:dyDescent="0.3">
      <c r="I1994"/>
    </row>
    <row r="1995" spans="9:9" x14ac:dyDescent="0.3">
      <c r="I1995"/>
    </row>
    <row r="1996" spans="9:9" x14ac:dyDescent="0.3">
      <c r="I1996"/>
    </row>
    <row r="1997" spans="9:9" x14ac:dyDescent="0.3">
      <c r="I1997"/>
    </row>
    <row r="1998" spans="9:9" x14ac:dyDescent="0.3">
      <c r="I1998"/>
    </row>
    <row r="1999" spans="9:9" x14ac:dyDescent="0.3">
      <c r="I1999"/>
    </row>
    <row r="2000" spans="9:9" x14ac:dyDescent="0.3">
      <c r="I2000"/>
    </row>
    <row r="2001" spans="9:9" x14ac:dyDescent="0.3">
      <c r="I2001"/>
    </row>
    <row r="2002" spans="9:9" x14ac:dyDescent="0.3">
      <c r="I2002"/>
    </row>
    <row r="2003" spans="9:9" x14ac:dyDescent="0.3">
      <c r="I2003"/>
    </row>
    <row r="2004" spans="9:9" x14ac:dyDescent="0.3">
      <c r="I2004"/>
    </row>
    <row r="2005" spans="9:9" x14ac:dyDescent="0.3">
      <c r="I2005"/>
    </row>
    <row r="2006" spans="9:9" x14ac:dyDescent="0.3">
      <c r="I2006"/>
    </row>
    <row r="2007" spans="9:9" x14ac:dyDescent="0.3">
      <c r="I2007"/>
    </row>
    <row r="2008" spans="9:9" x14ac:dyDescent="0.3">
      <c r="I2008"/>
    </row>
    <row r="2009" spans="9:9" x14ac:dyDescent="0.3">
      <c r="I2009"/>
    </row>
    <row r="2010" spans="9:9" x14ac:dyDescent="0.3">
      <c r="I2010"/>
    </row>
    <row r="2011" spans="9:9" x14ac:dyDescent="0.3">
      <c r="I2011"/>
    </row>
    <row r="2012" spans="9:9" x14ac:dyDescent="0.3">
      <c r="I2012"/>
    </row>
    <row r="2013" spans="9:9" x14ac:dyDescent="0.3">
      <c r="I2013"/>
    </row>
    <row r="2014" spans="9:9" x14ac:dyDescent="0.3">
      <c r="I2014"/>
    </row>
    <row r="2015" spans="9:9" x14ac:dyDescent="0.3">
      <c r="I2015"/>
    </row>
    <row r="2016" spans="9:9" x14ac:dyDescent="0.3">
      <c r="I2016"/>
    </row>
    <row r="2017" spans="9:9" x14ac:dyDescent="0.3">
      <c r="I2017"/>
    </row>
    <row r="2018" spans="9:9" x14ac:dyDescent="0.3">
      <c r="I2018"/>
    </row>
    <row r="2019" spans="9:9" x14ac:dyDescent="0.3">
      <c r="I2019"/>
    </row>
    <row r="2020" spans="9:9" x14ac:dyDescent="0.3">
      <c r="I2020"/>
    </row>
    <row r="2021" spans="9:9" x14ac:dyDescent="0.3">
      <c r="I2021"/>
    </row>
    <row r="2022" spans="9:9" x14ac:dyDescent="0.3">
      <c r="I2022"/>
    </row>
    <row r="2023" spans="9:9" x14ac:dyDescent="0.3">
      <c r="I2023"/>
    </row>
    <row r="2024" spans="9:9" x14ac:dyDescent="0.3">
      <c r="I2024"/>
    </row>
    <row r="2025" spans="9:9" x14ac:dyDescent="0.3">
      <c r="I2025"/>
    </row>
    <row r="2026" spans="9:9" x14ac:dyDescent="0.3">
      <c r="I2026"/>
    </row>
    <row r="2027" spans="9:9" x14ac:dyDescent="0.3">
      <c r="I2027"/>
    </row>
    <row r="2028" spans="9:9" x14ac:dyDescent="0.3">
      <c r="I2028"/>
    </row>
    <row r="2029" spans="9:9" x14ac:dyDescent="0.3">
      <c r="I2029"/>
    </row>
    <row r="2030" spans="9:9" x14ac:dyDescent="0.3">
      <c r="I2030"/>
    </row>
    <row r="2031" spans="9:9" x14ac:dyDescent="0.3">
      <c r="I2031"/>
    </row>
    <row r="2032" spans="9:9" x14ac:dyDescent="0.3">
      <c r="I2032"/>
    </row>
    <row r="2033" spans="9:9" x14ac:dyDescent="0.3">
      <c r="I2033"/>
    </row>
    <row r="2034" spans="9:9" x14ac:dyDescent="0.3">
      <c r="I2034"/>
    </row>
    <row r="2035" spans="9:9" x14ac:dyDescent="0.3">
      <c r="I2035"/>
    </row>
    <row r="2036" spans="9:9" x14ac:dyDescent="0.3">
      <c r="I2036"/>
    </row>
    <row r="2037" spans="9:9" x14ac:dyDescent="0.3">
      <c r="I2037"/>
    </row>
    <row r="2038" spans="9:9" x14ac:dyDescent="0.3">
      <c r="I2038"/>
    </row>
    <row r="2039" spans="9:9" x14ac:dyDescent="0.3">
      <c r="I2039"/>
    </row>
    <row r="2040" spans="9:9" x14ac:dyDescent="0.3">
      <c r="I2040"/>
    </row>
    <row r="2041" spans="9:9" x14ac:dyDescent="0.3">
      <c r="I2041"/>
    </row>
    <row r="2042" spans="9:9" x14ac:dyDescent="0.3">
      <c r="I2042"/>
    </row>
    <row r="2043" spans="9:9" x14ac:dyDescent="0.3">
      <c r="I2043"/>
    </row>
    <row r="2044" spans="9:9" x14ac:dyDescent="0.3">
      <c r="I2044"/>
    </row>
    <row r="2045" spans="9:9" x14ac:dyDescent="0.3">
      <c r="I2045"/>
    </row>
    <row r="2046" spans="9:9" x14ac:dyDescent="0.3">
      <c r="I2046"/>
    </row>
    <row r="2047" spans="9:9" x14ac:dyDescent="0.3">
      <c r="I2047"/>
    </row>
    <row r="2048" spans="9:9" x14ac:dyDescent="0.3">
      <c r="I2048"/>
    </row>
    <row r="2049" spans="9:9" x14ac:dyDescent="0.3">
      <c r="I2049"/>
    </row>
    <row r="2050" spans="9:9" x14ac:dyDescent="0.3">
      <c r="I2050"/>
    </row>
    <row r="2051" spans="9:9" x14ac:dyDescent="0.3">
      <c r="I2051"/>
    </row>
    <row r="2052" spans="9:9" x14ac:dyDescent="0.3">
      <c r="I2052"/>
    </row>
    <row r="2053" spans="9:9" x14ac:dyDescent="0.3">
      <c r="I2053"/>
    </row>
    <row r="2054" spans="9:9" x14ac:dyDescent="0.3">
      <c r="I2054"/>
    </row>
    <row r="2055" spans="9:9" x14ac:dyDescent="0.3">
      <c r="I2055"/>
    </row>
    <row r="2056" spans="9:9" x14ac:dyDescent="0.3">
      <c r="I2056"/>
    </row>
    <row r="2057" spans="9:9" x14ac:dyDescent="0.3">
      <c r="I2057"/>
    </row>
    <row r="2058" spans="9:9" x14ac:dyDescent="0.3">
      <c r="I2058"/>
    </row>
    <row r="2059" spans="9:9" x14ac:dyDescent="0.3">
      <c r="I2059"/>
    </row>
    <row r="2060" spans="9:9" x14ac:dyDescent="0.3">
      <c r="I2060"/>
    </row>
    <row r="2061" spans="9:9" x14ac:dyDescent="0.3">
      <c r="I2061"/>
    </row>
    <row r="2062" spans="9:9" x14ac:dyDescent="0.3">
      <c r="I2062"/>
    </row>
    <row r="2063" spans="9:9" x14ac:dyDescent="0.3">
      <c r="I2063"/>
    </row>
    <row r="2064" spans="9:9" x14ac:dyDescent="0.3">
      <c r="I2064"/>
    </row>
    <row r="2065" spans="9:9" x14ac:dyDescent="0.3">
      <c r="I2065"/>
    </row>
    <row r="2066" spans="9:9" x14ac:dyDescent="0.3">
      <c r="I2066"/>
    </row>
    <row r="2067" spans="9:9" x14ac:dyDescent="0.3">
      <c r="I2067"/>
    </row>
    <row r="2068" spans="9:9" x14ac:dyDescent="0.3">
      <c r="I2068"/>
    </row>
    <row r="2069" spans="9:9" x14ac:dyDescent="0.3">
      <c r="I2069"/>
    </row>
    <row r="2070" spans="9:9" x14ac:dyDescent="0.3">
      <c r="I2070"/>
    </row>
    <row r="2071" spans="9:9" x14ac:dyDescent="0.3">
      <c r="I2071"/>
    </row>
    <row r="2072" spans="9:9" x14ac:dyDescent="0.3">
      <c r="I2072"/>
    </row>
    <row r="2073" spans="9:9" x14ac:dyDescent="0.3">
      <c r="I2073"/>
    </row>
    <row r="2074" spans="9:9" x14ac:dyDescent="0.3">
      <c r="I2074"/>
    </row>
    <row r="2075" spans="9:9" x14ac:dyDescent="0.3">
      <c r="I2075"/>
    </row>
    <row r="2076" spans="9:9" x14ac:dyDescent="0.3">
      <c r="I2076"/>
    </row>
    <row r="2077" spans="9:9" x14ac:dyDescent="0.3">
      <c r="I2077"/>
    </row>
    <row r="2078" spans="9:9" x14ac:dyDescent="0.3">
      <c r="I2078"/>
    </row>
    <row r="2079" spans="9:9" x14ac:dyDescent="0.3">
      <c r="I2079"/>
    </row>
    <row r="2080" spans="9:9" x14ac:dyDescent="0.3">
      <c r="I2080"/>
    </row>
    <row r="2081" spans="9:9" x14ac:dyDescent="0.3">
      <c r="I2081"/>
    </row>
    <row r="2082" spans="9:9" x14ac:dyDescent="0.3">
      <c r="I2082"/>
    </row>
    <row r="2083" spans="9:9" x14ac:dyDescent="0.3">
      <c r="I2083"/>
    </row>
    <row r="2084" spans="9:9" x14ac:dyDescent="0.3">
      <c r="I2084"/>
    </row>
    <row r="2085" spans="9:9" x14ac:dyDescent="0.3">
      <c r="I2085"/>
    </row>
    <row r="2086" spans="9:9" x14ac:dyDescent="0.3">
      <c r="I2086"/>
    </row>
    <row r="2087" spans="9:9" x14ac:dyDescent="0.3">
      <c r="I2087"/>
    </row>
    <row r="2088" spans="9:9" x14ac:dyDescent="0.3">
      <c r="I2088"/>
    </row>
    <row r="2089" spans="9:9" x14ac:dyDescent="0.3">
      <c r="I2089"/>
    </row>
    <row r="2090" spans="9:9" x14ac:dyDescent="0.3">
      <c r="I2090"/>
    </row>
    <row r="2091" spans="9:9" x14ac:dyDescent="0.3">
      <c r="I2091"/>
    </row>
    <row r="2092" spans="9:9" x14ac:dyDescent="0.3">
      <c r="I2092"/>
    </row>
    <row r="2093" spans="9:9" x14ac:dyDescent="0.3">
      <c r="I2093"/>
    </row>
    <row r="2094" spans="9:9" x14ac:dyDescent="0.3">
      <c r="I2094"/>
    </row>
    <row r="2095" spans="9:9" x14ac:dyDescent="0.3">
      <c r="I2095"/>
    </row>
    <row r="2096" spans="9:9" x14ac:dyDescent="0.3">
      <c r="I2096"/>
    </row>
    <row r="2097" spans="9:9" x14ac:dyDescent="0.3">
      <c r="I2097"/>
    </row>
    <row r="2098" spans="9:9" x14ac:dyDescent="0.3">
      <c r="I2098"/>
    </row>
    <row r="2099" spans="9:9" x14ac:dyDescent="0.3">
      <c r="I2099"/>
    </row>
    <row r="2100" spans="9:9" x14ac:dyDescent="0.3">
      <c r="I2100"/>
    </row>
    <row r="2101" spans="9:9" x14ac:dyDescent="0.3">
      <c r="I2101"/>
    </row>
    <row r="2102" spans="9:9" x14ac:dyDescent="0.3">
      <c r="I2102"/>
    </row>
    <row r="2103" spans="9:9" x14ac:dyDescent="0.3">
      <c r="I2103"/>
    </row>
    <row r="2104" spans="9:9" x14ac:dyDescent="0.3">
      <c r="I2104"/>
    </row>
    <row r="2105" spans="9:9" x14ac:dyDescent="0.3">
      <c r="I2105"/>
    </row>
    <row r="2106" spans="9:9" x14ac:dyDescent="0.3">
      <c r="I2106"/>
    </row>
    <row r="2107" spans="9:9" x14ac:dyDescent="0.3">
      <c r="I2107"/>
    </row>
    <row r="2108" spans="9:9" x14ac:dyDescent="0.3">
      <c r="I2108"/>
    </row>
    <row r="2109" spans="9:9" x14ac:dyDescent="0.3">
      <c r="I2109"/>
    </row>
    <row r="2110" spans="9:9" x14ac:dyDescent="0.3">
      <c r="I2110"/>
    </row>
    <row r="2111" spans="9:9" x14ac:dyDescent="0.3">
      <c r="I2111"/>
    </row>
    <row r="2112" spans="9:9" x14ac:dyDescent="0.3">
      <c r="I2112"/>
    </row>
    <row r="2113" spans="9:9" x14ac:dyDescent="0.3">
      <c r="I2113"/>
    </row>
    <row r="2114" spans="9:9" x14ac:dyDescent="0.3">
      <c r="I2114"/>
    </row>
    <row r="2115" spans="9:9" x14ac:dyDescent="0.3">
      <c r="I2115"/>
    </row>
    <row r="2116" spans="9:9" x14ac:dyDescent="0.3">
      <c r="I2116"/>
    </row>
    <row r="2117" spans="9:9" x14ac:dyDescent="0.3">
      <c r="I2117"/>
    </row>
    <row r="2118" spans="9:9" x14ac:dyDescent="0.3">
      <c r="I2118"/>
    </row>
    <row r="2119" spans="9:9" x14ac:dyDescent="0.3">
      <c r="I2119"/>
    </row>
    <row r="2120" spans="9:9" x14ac:dyDescent="0.3">
      <c r="I2120"/>
    </row>
    <row r="2121" spans="9:9" x14ac:dyDescent="0.3">
      <c r="I2121"/>
    </row>
    <row r="2122" spans="9:9" x14ac:dyDescent="0.3">
      <c r="I2122"/>
    </row>
    <row r="2123" spans="9:9" x14ac:dyDescent="0.3">
      <c r="I2123"/>
    </row>
    <row r="2124" spans="9:9" x14ac:dyDescent="0.3">
      <c r="I2124"/>
    </row>
    <row r="2125" spans="9:9" x14ac:dyDescent="0.3">
      <c r="I2125"/>
    </row>
    <row r="2126" spans="9:9" x14ac:dyDescent="0.3">
      <c r="I2126"/>
    </row>
    <row r="2127" spans="9:9" x14ac:dyDescent="0.3">
      <c r="I2127"/>
    </row>
    <row r="2128" spans="9:9" x14ac:dyDescent="0.3">
      <c r="I2128"/>
    </row>
    <row r="2129" spans="9:9" x14ac:dyDescent="0.3">
      <c r="I2129"/>
    </row>
    <row r="2130" spans="9:9" x14ac:dyDescent="0.3">
      <c r="I2130"/>
    </row>
    <row r="2131" spans="9:9" x14ac:dyDescent="0.3">
      <c r="I2131"/>
    </row>
    <row r="2132" spans="9:9" x14ac:dyDescent="0.3">
      <c r="I2132"/>
    </row>
    <row r="2133" spans="9:9" x14ac:dyDescent="0.3">
      <c r="I2133"/>
    </row>
    <row r="2134" spans="9:9" x14ac:dyDescent="0.3">
      <c r="I2134"/>
    </row>
    <row r="2135" spans="9:9" x14ac:dyDescent="0.3">
      <c r="I2135"/>
    </row>
    <row r="2136" spans="9:9" x14ac:dyDescent="0.3">
      <c r="I2136"/>
    </row>
    <row r="2137" spans="9:9" x14ac:dyDescent="0.3">
      <c r="I2137"/>
    </row>
    <row r="2138" spans="9:9" x14ac:dyDescent="0.3">
      <c r="I2138"/>
    </row>
    <row r="2139" spans="9:9" x14ac:dyDescent="0.3">
      <c r="I2139"/>
    </row>
    <row r="2140" spans="9:9" x14ac:dyDescent="0.3">
      <c r="I2140"/>
    </row>
    <row r="2141" spans="9:9" x14ac:dyDescent="0.3">
      <c r="I2141"/>
    </row>
    <row r="2142" spans="9:9" x14ac:dyDescent="0.3">
      <c r="I2142"/>
    </row>
    <row r="2143" spans="9:9" x14ac:dyDescent="0.3">
      <c r="I2143"/>
    </row>
    <row r="2144" spans="9:9" x14ac:dyDescent="0.3">
      <c r="I2144"/>
    </row>
    <row r="2145" spans="9:9" x14ac:dyDescent="0.3">
      <c r="I2145"/>
    </row>
    <row r="2146" spans="9:9" x14ac:dyDescent="0.3">
      <c r="I2146"/>
    </row>
    <row r="2147" spans="9:9" x14ac:dyDescent="0.3">
      <c r="I2147"/>
    </row>
    <row r="2148" spans="9:9" x14ac:dyDescent="0.3">
      <c r="I2148"/>
    </row>
    <row r="2149" spans="9:9" x14ac:dyDescent="0.3">
      <c r="I2149"/>
    </row>
    <row r="2150" spans="9:9" x14ac:dyDescent="0.3">
      <c r="I2150"/>
    </row>
    <row r="2151" spans="9:9" x14ac:dyDescent="0.3">
      <c r="I2151"/>
    </row>
    <row r="2152" spans="9:9" x14ac:dyDescent="0.3">
      <c r="I2152"/>
    </row>
    <row r="2153" spans="9:9" x14ac:dyDescent="0.3">
      <c r="I2153"/>
    </row>
    <row r="2154" spans="9:9" x14ac:dyDescent="0.3">
      <c r="I2154"/>
    </row>
    <row r="2155" spans="9:9" x14ac:dyDescent="0.3">
      <c r="I2155"/>
    </row>
    <row r="2156" spans="9:9" x14ac:dyDescent="0.3">
      <c r="I2156"/>
    </row>
    <row r="2157" spans="9:9" x14ac:dyDescent="0.3">
      <c r="I2157"/>
    </row>
    <row r="2158" spans="9:9" x14ac:dyDescent="0.3">
      <c r="I2158"/>
    </row>
    <row r="2159" spans="9:9" x14ac:dyDescent="0.3">
      <c r="I2159"/>
    </row>
    <row r="2160" spans="9:9" x14ac:dyDescent="0.3">
      <c r="I2160"/>
    </row>
    <row r="2161" spans="9:9" x14ac:dyDescent="0.3">
      <c r="I2161"/>
    </row>
    <row r="2162" spans="9:9" x14ac:dyDescent="0.3">
      <c r="I2162"/>
    </row>
    <row r="2163" spans="9:9" x14ac:dyDescent="0.3">
      <c r="I2163"/>
    </row>
    <row r="2164" spans="9:9" x14ac:dyDescent="0.3">
      <c r="I2164"/>
    </row>
    <row r="2165" spans="9:9" x14ac:dyDescent="0.3">
      <c r="I2165"/>
    </row>
    <row r="2166" spans="9:9" x14ac:dyDescent="0.3">
      <c r="I2166"/>
    </row>
    <row r="2167" spans="9:9" x14ac:dyDescent="0.3">
      <c r="I2167"/>
    </row>
    <row r="2168" spans="9:9" x14ac:dyDescent="0.3">
      <c r="I2168"/>
    </row>
    <row r="2169" spans="9:9" x14ac:dyDescent="0.3">
      <c r="I2169"/>
    </row>
    <row r="2170" spans="9:9" x14ac:dyDescent="0.3">
      <c r="I2170"/>
    </row>
    <row r="2171" spans="9:9" x14ac:dyDescent="0.3">
      <c r="I2171"/>
    </row>
    <row r="2172" spans="9:9" x14ac:dyDescent="0.3">
      <c r="I2172"/>
    </row>
    <row r="2173" spans="9:9" x14ac:dyDescent="0.3">
      <c r="I2173"/>
    </row>
    <row r="2174" spans="9:9" x14ac:dyDescent="0.3">
      <c r="I2174"/>
    </row>
    <row r="2175" spans="9:9" x14ac:dyDescent="0.3">
      <c r="I2175"/>
    </row>
    <row r="2176" spans="9:9" x14ac:dyDescent="0.3">
      <c r="I2176"/>
    </row>
    <row r="2177" spans="9:9" x14ac:dyDescent="0.3">
      <c r="I2177"/>
    </row>
    <row r="2178" spans="9:9" x14ac:dyDescent="0.3">
      <c r="I2178"/>
    </row>
    <row r="2179" spans="9:9" x14ac:dyDescent="0.3">
      <c r="I2179"/>
    </row>
    <row r="2180" spans="9:9" x14ac:dyDescent="0.3">
      <c r="I2180"/>
    </row>
    <row r="2181" spans="9:9" x14ac:dyDescent="0.3">
      <c r="I2181"/>
    </row>
    <row r="2182" spans="9:9" x14ac:dyDescent="0.3">
      <c r="I2182"/>
    </row>
    <row r="2183" spans="9:9" x14ac:dyDescent="0.3">
      <c r="I2183"/>
    </row>
    <row r="2184" spans="9:9" x14ac:dyDescent="0.3">
      <c r="I2184"/>
    </row>
    <row r="2185" spans="9:9" x14ac:dyDescent="0.3">
      <c r="I2185"/>
    </row>
    <row r="2186" spans="9:9" x14ac:dyDescent="0.3">
      <c r="I2186"/>
    </row>
    <row r="2187" spans="9:9" x14ac:dyDescent="0.3">
      <c r="I2187"/>
    </row>
    <row r="2188" spans="9:9" x14ac:dyDescent="0.3">
      <c r="I2188"/>
    </row>
    <row r="2189" spans="9:9" x14ac:dyDescent="0.3">
      <c r="I2189"/>
    </row>
    <row r="2190" spans="9:9" x14ac:dyDescent="0.3">
      <c r="I2190"/>
    </row>
    <row r="2191" spans="9:9" x14ac:dyDescent="0.3">
      <c r="I2191"/>
    </row>
    <row r="2192" spans="9:9" x14ac:dyDescent="0.3">
      <c r="I2192"/>
    </row>
    <row r="2193" spans="9:9" x14ac:dyDescent="0.3">
      <c r="I2193"/>
    </row>
    <row r="2194" spans="9:9" x14ac:dyDescent="0.3">
      <c r="I2194"/>
    </row>
    <row r="2195" spans="9:9" x14ac:dyDescent="0.3">
      <c r="I2195"/>
    </row>
    <row r="2196" spans="9:9" x14ac:dyDescent="0.3">
      <c r="I2196"/>
    </row>
    <row r="2197" spans="9:9" x14ac:dyDescent="0.3">
      <c r="I2197"/>
    </row>
    <row r="2198" spans="9:9" x14ac:dyDescent="0.3">
      <c r="I2198"/>
    </row>
    <row r="2199" spans="9:9" x14ac:dyDescent="0.3">
      <c r="I2199"/>
    </row>
    <row r="2200" spans="9:9" x14ac:dyDescent="0.3">
      <c r="I2200"/>
    </row>
    <row r="2201" spans="9:9" x14ac:dyDescent="0.3">
      <c r="I2201"/>
    </row>
    <row r="2202" spans="9:9" x14ac:dyDescent="0.3">
      <c r="I2202"/>
    </row>
    <row r="2203" spans="9:9" x14ac:dyDescent="0.3">
      <c r="I2203"/>
    </row>
    <row r="2204" spans="9:9" x14ac:dyDescent="0.3">
      <c r="I2204"/>
    </row>
    <row r="2205" spans="9:9" x14ac:dyDescent="0.3">
      <c r="I2205"/>
    </row>
    <row r="2206" spans="9:9" x14ac:dyDescent="0.3">
      <c r="I2206"/>
    </row>
    <row r="2207" spans="9:9" x14ac:dyDescent="0.3">
      <c r="I2207"/>
    </row>
    <row r="2208" spans="9:9" x14ac:dyDescent="0.3">
      <c r="I2208"/>
    </row>
    <row r="2209" spans="9:9" x14ac:dyDescent="0.3">
      <c r="I2209"/>
    </row>
    <row r="2210" spans="9:9" x14ac:dyDescent="0.3">
      <c r="I2210"/>
    </row>
    <row r="2211" spans="9:9" x14ac:dyDescent="0.3">
      <c r="I2211"/>
    </row>
    <row r="2212" spans="9:9" x14ac:dyDescent="0.3">
      <c r="I2212"/>
    </row>
    <row r="2213" spans="9:9" x14ac:dyDescent="0.3">
      <c r="I2213"/>
    </row>
    <row r="2214" spans="9:9" x14ac:dyDescent="0.3">
      <c r="I2214"/>
    </row>
    <row r="2215" spans="9:9" x14ac:dyDescent="0.3">
      <c r="I2215"/>
    </row>
    <row r="2216" spans="9:9" x14ac:dyDescent="0.3">
      <c r="I2216"/>
    </row>
    <row r="2217" spans="9:9" x14ac:dyDescent="0.3">
      <c r="I2217"/>
    </row>
    <row r="2218" spans="9:9" x14ac:dyDescent="0.3">
      <c r="I2218"/>
    </row>
    <row r="2219" spans="9:9" x14ac:dyDescent="0.3">
      <c r="I2219"/>
    </row>
    <row r="2220" spans="9:9" x14ac:dyDescent="0.3">
      <c r="I2220"/>
    </row>
    <row r="2221" spans="9:9" x14ac:dyDescent="0.3">
      <c r="I2221"/>
    </row>
    <row r="2222" spans="9:9" x14ac:dyDescent="0.3">
      <c r="I2222"/>
    </row>
    <row r="2223" spans="9:9" x14ac:dyDescent="0.3">
      <c r="I2223"/>
    </row>
    <row r="2224" spans="9:9" x14ac:dyDescent="0.3">
      <c r="I2224"/>
    </row>
    <row r="2225" spans="9:9" x14ac:dyDescent="0.3">
      <c r="I2225"/>
    </row>
    <row r="2226" spans="9:9" x14ac:dyDescent="0.3">
      <c r="I2226"/>
    </row>
    <row r="2227" spans="9:9" x14ac:dyDescent="0.3">
      <c r="I2227"/>
    </row>
    <row r="2228" spans="9:9" x14ac:dyDescent="0.3">
      <c r="I2228"/>
    </row>
    <row r="2229" spans="9:9" x14ac:dyDescent="0.3">
      <c r="I2229"/>
    </row>
    <row r="2230" spans="9:9" x14ac:dyDescent="0.3">
      <c r="I2230"/>
    </row>
    <row r="2231" spans="9:9" x14ac:dyDescent="0.3">
      <c r="I2231"/>
    </row>
    <row r="2232" spans="9:9" x14ac:dyDescent="0.3">
      <c r="I2232"/>
    </row>
    <row r="2233" spans="9:9" x14ac:dyDescent="0.3">
      <c r="I2233"/>
    </row>
    <row r="2234" spans="9:9" x14ac:dyDescent="0.3">
      <c r="I2234"/>
    </row>
    <row r="2235" spans="9:9" x14ac:dyDescent="0.3">
      <c r="I2235"/>
    </row>
    <row r="2236" spans="9:9" x14ac:dyDescent="0.3">
      <c r="I2236"/>
    </row>
    <row r="2237" spans="9:9" x14ac:dyDescent="0.3">
      <c r="I2237"/>
    </row>
    <row r="2238" spans="9:9" x14ac:dyDescent="0.3">
      <c r="I2238"/>
    </row>
    <row r="2239" spans="9:9" x14ac:dyDescent="0.3">
      <c r="I2239"/>
    </row>
    <row r="2240" spans="9:9" x14ac:dyDescent="0.3">
      <c r="I2240"/>
    </row>
    <row r="2241" spans="9:9" x14ac:dyDescent="0.3">
      <c r="I2241"/>
    </row>
    <row r="2242" spans="9:9" x14ac:dyDescent="0.3">
      <c r="I2242"/>
    </row>
    <row r="2243" spans="9:9" x14ac:dyDescent="0.3">
      <c r="I2243"/>
    </row>
    <row r="2244" spans="9:9" x14ac:dyDescent="0.3">
      <c r="I2244"/>
    </row>
    <row r="2245" spans="9:9" x14ac:dyDescent="0.3">
      <c r="I2245"/>
    </row>
    <row r="2246" spans="9:9" x14ac:dyDescent="0.3">
      <c r="I2246"/>
    </row>
    <row r="2247" spans="9:9" x14ac:dyDescent="0.3">
      <c r="I2247"/>
    </row>
    <row r="2248" spans="9:9" x14ac:dyDescent="0.3">
      <c r="I2248"/>
    </row>
    <row r="2249" spans="9:9" x14ac:dyDescent="0.3">
      <c r="I2249"/>
    </row>
    <row r="2250" spans="9:9" x14ac:dyDescent="0.3">
      <c r="I2250"/>
    </row>
    <row r="2251" spans="9:9" x14ac:dyDescent="0.3">
      <c r="I2251"/>
    </row>
    <row r="2252" spans="9:9" x14ac:dyDescent="0.3">
      <c r="I2252"/>
    </row>
    <row r="2253" spans="9:9" x14ac:dyDescent="0.3">
      <c r="I2253"/>
    </row>
    <row r="2254" spans="9:9" x14ac:dyDescent="0.3">
      <c r="I2254"/>
    </row>
    <row r="2255" spans="9:9" x14ac:dyDescent="0.3">
      <c r="I2255"/>
    </row>
    <row r="2256" spans="9:9" x14ac:dyDescent="0.3">
      <c r="I2256"/>
    </row>
    <row r="2257" spans="9:9" x14ac:dyDescent="0.3">
      <c r="I2257"/>
    </row>
    <row r="2258" spans="9:9" x14ac:dyDescent="0.3">
      <c r="I2258"/>
    </row>
    <row r="2259" spans="9:9" x14ac:dyDescent="0.3">
      <c r="I2259"/>
    </row>
    <row r="2260" spans="9:9" x14ac:dyDescent="0.3">
      <c r="I2260"/>
    </row>
    <row r="2261" spans="9:9" x14ac:dyDescent="0.3">
      <c r="I2261"/>
    </row>
    <row r="2262" spans="9:9" x14ac:dyDescent="0.3">
      <c r="I2262"/>
    </row>
    <row r="2263" spans="9:9" x14ac:dyDescent="0.3">
      <c r="I2263"/>
    </row>
    <row r="2264" spans="9:9" x14ac:dyDescent="0.3">
      <c r="I2264"/>
    </row>
    <row r="2265" spans="9:9" x14ac:dyDescent="0.3">
      <c r="I2265"/>
    </row>
    <row r="2266" spans="9:9" x14ac:dyDescent="0.3">
      <c r="I2266"/>
    </row>
    <row r="2267" spans="9:9" x14ac:dyDescent="0.3">
      <c r="I2267"/>
    </row>
    <row r="2268" spans="9:9" x14ac:dyDescent="0.3">
      <c r="I2268"/>
    </row>
    <row r="2269" spans="9:9" x14ac:dyDescent="0.3">
      <c r="I2269"/>
    </row>
    <row r="2270" spans="9:9" x14ac:dyDescent="0.3">
      <c r="I2270"/>
    </row>
    <row r="2271" spans="9:9" x14ac:dyDescent="0.3">
      <c r="I2271"/>
    </row>
    <row r="2272" spans="9:9" x14ac:dyDescent="0.3">
      <c r="I2272"/>
    </row>
    <row r="2273" spans="9:9" x14ac:dyDescent="0.3">
      <c r="I2273"/>
    </row>
    <row r="2274" spans="9:9" x14ac:dyDescent="0.3">
      <c r="I2274"/>
    </row>
    <row r="2275" spans="9:9" x14ac:dyDescent="0.3">
      <c r="I2275"/>
    </row>
    <row r="2276" spans="9:9" x14ac:dyDescent="0.3">
      <c r="I2276"/>
    </row>
    <row r="2277" spans="9:9" x14ac:dyDescent="0.3">
      <c r="I2277"/>
    </row>
    <row r="2278" spans="9:9" x14ac:dyDescent="0.3">
      <c r="I2278"/>
    </row>
    <row r="2279" spans="9:9" x14ac:dyDescent="0.3">
      <c r="I2279"/>
    </row>
    <row r="2280" spans="9:9" x14ac:dyDescent="0.3">
      <c r="I2280"/>
    </row>
    <row r="2281" spans="9:9" x14ac:dyDescent="0.3">
      <c r="I2281"/>
    </row>
    <row r="2282" spans="9:9" x14ac:dyDescent="0.3">
      <c r="I2282"/>
    </row>
    <row r="2283" spans="9:9" x14ac:dyDescent="0.3">
      <c r="I2283"/>
    </row>
    <row r="2284" spans="9:9" x14ac:dyDescent="0.3">
      <c r="I2284"/>
    </row>
    <row r="2285" spans="9:9" x14ac:dyDescent="0.3">
      <c r="I2285"/>
    </row>
    <row r="2286" spans="9:9" x14ac:dyDescent="0.3">
      <c r="I2286"/>
    </row>
    <row r="2287" spans="9:9" x14ac:dyDescent="0.3">
      <c r="I2287"/>
    </row>
    <row r="2288" spans="9:9" x14ac:dyDescent="0.3">
      <c r="I2288"/>
    </row>
    <row r="2289" spans="9:9" x14ac:dyDescent="0.3">
      <c r="I2289"/>
    </row>
    <row r="2290" spans="9:9" x14ac:dyDescent="0.3">
      <c r="I2290"/>
    </row>
    <row r="2291" spans="9:9" x14ac:dyDescent="0.3">
      <c r="I2291"/>
    </row>
    <row r="2292" spans="9:9" x14ac:dyDescent="0.3">
      <c r="I2292"/>
    </row>
    <row r="2293" spans="9:9" x14ac:dyDescent="0.3">
      <c r="I2293"/>
    </row>
    <row r="2294" spans="9:9" x14ac:dyDescent="0.3">
      <c r="I2294"/>
    </row>
    <row r="2295" spans="9:9" x14ac:dyDescent="0.3">
      <c r="I2295"/>
    </row>
    <row r="2296" spans="9:9" x14ac:dyDescent="0.3">
      <c r="I2296"/>
    </row>
    <row r="2297" spans="9:9" x14ac:dyDescent="0.3">
      <c r="I2297"/>
    </row>
    <row r="2298" spans="9:9" x14ac:dyDescent="0.3">
      <c r="I2298"/>
    </row>
    <row r="2299" spans="9:9" x14ac:dyDescent="0.3">
      <c r="I2299"/>
    </row>
    <row r="2300" spans="9:9" x14ac:dyDescent="0.3">
      <c r="I2300"/>
    </row>
    <row r="2301" spans="9:9" x14ac:dyDescent="0.3">
      <c r="I2301"/>
    </row>
    <row r="2302" spans="9:9" x14ac:dyDescent="0.3">
      <c r="I2302"/>
    </row>
    <row r="2303" spans="9:9" x14ac:dyDescent="0.3">
      <c r="I2303"/>
    </row>
    <row r="2304" spans="9:9" x14ac:dyDescent="0.3">
      <c r="I2304"/>
    </row>
    <row r="2305" spans="9:9" x14ac:dyDescent="0.3">
      <c r="I2305"/>
    </row>
    <row r="2306" spans="9:9" x14ac:dyDescent="0.3">
      <c r="I2306"/>
    </row>
    <row r="2307" spans="9:9" x14ac:dyDescent="0.3">
      <c r="I2307"/>
    </row>
    <row r="2308" spans="9:9" x14ac:dyDescent="0.3">
      <c r="I2308"/>
    </row>
    <row r="2309" spans="9:9" x14ac:dyDescent="0.3">
      <c r="I2309"/>
    </row>
    <row r="2310" spans="9:9" x14ac:dyDescent="0.3">
      <c r="I2310"/>
    </row>
    <row r="2311" spans="9:9" x14ac:dyDescent="0.3">
      <c r="I2311"/>
    </row>
    <row r="2312" spans="9:9" x14ac:dyDescent="0.3">
      <c r="I2312"/>
    </row>
    <row r="2313" spans="9:9" x14ac:dyDescent="0.3">
      <c r="I2313"/>
    </row>
    <row r="2314" spans="9:9" x14ac:dyDescent="0.3">
      <c r="I2314"/>
    </row>
    <row r="2315" spans="9:9" x14ac:dyDescent="0.3">
      <c r="I2315"/>
    </row>
    <row r="2316" spans="9:9" x14ac:dyDescent="0.3">
      <c r="I2316"/>
    </row>
    <row r="2317" spans="9:9" x14ac:dyDescent="0.3">
      <c r="I2317"/>
    </row>
    <row r="2318" spans="9:9" x14ac:dyDescent="0.3">
      <c r="I2318"/>
    </row>
    <row r="2319" spans="9:9" x14ac:dyDescent="0.3">
      <c r="I2319"/>
    </row>
    <row r="2320" spans="9:9" x14ac:dyDescent="0.3">
      <c r="I2320"/>
    </row>
    <row r="2321" spans="9:9" x14ac:dyDescent="0.3">
      <c r="I2321"/>
    </row>
    <row r="2322" spans="9:9" x14ac:dyDescent="0.3">
      <c r="I2322"/>
    </row>
    <row r="2323" spans="9:9" x14ac:dyDescent="0.3">
      <c r="I2323"/>
    </row>
    <row r="2324" spans="9:9" x14ac:dyDescent="0.3">
      <c r="I2324"/>
    </row>
    <row r="2325" spans="9:9" x14ac:dyDescent="0.3">
      <c r="I2325"/>
    </row>
    <row r="2326" spans="9:9" x14ac:dyDescent="0.3">
      <c r="I2326"/>
    </row>
    <row r="2327" spans="9:9" x14ac:dyDescent="0.3">
      <c r="I2327"/>
    </row>
    <row r="2328" spans="9:9" x14ac:dyDescent="0.3">
      <c r="I2328"/>
    </row>
    <row r="2329" spans="9:9" x14ac:dyDescent="0.3">
      <c r="I2329"/>
    </row>
    <row r="2330" spans="9:9" x14ac:dyDescent="0.3">
      <c r="I2330"/>
    </row>
    <row r="2331" spans="9:9" x14ac:dyDescent="0.3">
      <c r="I2331"/>
    </row>
    <row r="2332" spans="9:9" x14ac:dyDescent="0.3">
      <c r="I2332"/>
    </row>
    <row r="2333" spans="9:9" x14ac:dyDescent="0.3">
      <c r="I2333"/>
    </row>
    <row r="2334" spans="9:9" x14ac:dyDescent="0.3">
      <c r="I2334"/>
    </row>
    <row r="2335" spans="9:9" x14ac:dyDescent="0.3">
      <c r="I2335"/>
    </row>
    <row r="2336" spans="9:9" x14ac:dyDescent="0.3">
      <c r="I2336"/>
    </row>
    <row r="2337" spans="9:9" x14ac:dyDescent="0.3">
      <c r="I2337"/>
    </row>
    <row r="2338" spans="9:9" x14ac:dyDescent="0.3">
      <c r="I2338"/>
    </row>
    <row r="2339" spans="9:9" x14ac:dyDescent="0.3">
      <c r="I2339"/>
    </row>
    <row r="2340" spans="9:9" x14ac:dyDescent="0.3">
      <c r="I2340"/>
    </row>
    <row r="2341" spans="9:9" x14ac:dyDescent="0.3">
      <c r="I2341"/>
    </row>
    <row r="2342" spans="9:9" x14ac:dyDescent="0.3">
      <c r="I2342"/>
    </row>
    <row r="2343" spans="9:9" x14ac:dyDescent="0.3">
      <c r="I2343"/>
    </row>
    <row r="2344" spans="9:9" x14ac:dyDescent="0.3">
      <c r="I2344"/>
    </row>
    <row r="2345" spans="9:9" x14ac:dyDescent="0.3">
      <c r="I2345"/>
    </row>
    <row r="2346" spans="9:9" x14ac:dyDescent="0.3">
      <c r="I2346"/>
    </row>
    <row r="2347" spans="9:9" x14ac:dyDescent="0.3">
      <c r="I2347"/>
    </row>
    <row r="2348" spans="9:9" x14ac:dyDescent="0.3">
      <c r="I2348"/>
    </row>
    <row r="2349" spans="9:9" x14ac:dyDescent="0.3">
      <c r="I2349"/>
    </row>
    <row r="2350" spans="9:9" x14ac:dyDescent="0.3">
      <c r="I2350"/>
    </row>
    <row r="2351" spans="9:9" x14ac:dyDescent="0.3">
      <c r="I2351"/>
    </row>
    <row r="2352" spans="9:9" x14ac:dyDescent="0.3">
      <c r="I2352"/>
    </row>
    <row r="2353" spans="9:9" x14ac:dyDescent="0.3">
      <c r="I2353"/>
    </row>
    <row r="2354" spans="9:9" x14ac:dyDescent="0.3">
      <c r="I2354"/>
    </row>
    <row r="2355" spans="9:9" x14ac:dyDescent="0.3">
      <c r="I2355"/>
    </row>
    <row r="2356" spans="9:9" x14ac:dyDescent="0.3">
      <c r="I2356"/>
    </row>
    <row r="2357" spans="9:9" x14ac:dyDescent="0.3">
      <c r="I2357"/>
    </row>
    <row r="2358" spans="9:9" x14ac:dyDescent="0.3">
      <c r="I2358"/>
    </row>
    <row r="2359" spans="9:9" x14ac:dyDescent="0.3">
      <c r="I2359"/>
    </row>
    <row r="2360" spans="9:9" x14ac:dyDescent="0.3">
      <c r="I2360"/>
    </row>
    <row r="2361" spans="9:9" x14ac:dyDescent="0.3">
      <c r="I2361"/>
    </row>
    <row r="2362" spans="9:9" x14ac:dyDescent="0.3">
      <c r="I2362"/>
    </row>
    <row r="2363" spans="9:9" x14ac:dyDescent="0.3">
      <c r="I2363"/>
    </row>
    <row r="2364" spans="9:9" x14ac:dyDescent="0.3">
      <c r="I2364"/>
    </row>
    <row r="2365" spans="9:9" x14ac:dyDescent="0.3">
      <c r="I2365"/>
    </row>
    <row r="2366" spans="9:9" x14ac:dyDescent="0.3">
      <c r="I2366"/>
    </row>
    <row r="2367" spans="9:9" x14ac:dyDescent="0.3">
      <c r="I2367"/>
    </row>
    <row r="2368" spans="9:9" x14ac:dyDescent="0.3">
      <c r="I2368"/>
    </row>
    <row r="2369" spans="9:9" x14ac:dyDescent="0.3">
      <c r="I2369"/>
    </row>
    <row r="2370" spans="9:9" x14ac:dyDescent="0.3">
      <c r="I2370"/>
    </row>
    <row r="2371" spans="9:9" x14ac:dyDescent="0.3">
      <c r="I2371"/>
    </row>
    <row r="2372" spans="9:9" x14ac:dyDescent="0.3">
      <c r="I2372"/>
    </row>
    <row r="2373" spans="9:9" x14ac:dyDescent="0.3">
      <c r="I2373"/>
    </row>
    <row r="2374" spans="9:9" x14ac:dyDescent="0.3">
      <c r="I2374"/>
    </row>
    <row r="2375" spans="9:9" x14ac:dyDescent="0.3">
      <c r="I2375"/>
    </row>
    <row r="2376" spans="9:9" x14ac:dyDescent="0.3">
      <c r="I2376"/>
    </row>
    <row r="2377" spans="9:9" x14ac:dyDescent="0.3">
      <c r="I2377"/>
    </row>
    <row r="2378" spans="9:9" x14ac:dyDescent="0.3">
      <c r="I2378"/>
    </row>
    <row r="2379" spans="9:9" x14ac:dyDescent="0.3">
      <c r="I2379"/>
    </row>
    <row r="2380" spans="9:9" x14ac:dyDescent="0.3">
      <c r="I2380"/>
    </row>
    <row r="2381" spans="9:9" x14ac:dyDescent="0.3">
      <c r="I2381"/>
    </row>
    <row r="2382" spans="9:9" x14ac:dyDescent="0.3">
      <c r="I2382"/>
    </row>
    <row r="2383" spans="9:9" x14ac:dyDescent="0.3">
      <c r="I2383"/>
    </row>
    <row r="2384" spans="9:9" x14ac:dyDescent="0.3">
      <c r="I2384"/>
    </row>
    <row r="2385" spans="9:9" x14ac:dyDescent="0.3">
      <c r="I2385"/>
    </row>
    <row r="2386" spans="9:9" x14ac:dyDescent="0.3">
      <c r="I2386"/>
    </row>
    <row r="2387" spans="9:9" x14ac:dyDescent="0.3">
      <c r="I2387"/>
    </row>
    <row r="2388" spans="9:9" x14ac:dyDescent="0.3">
      <c r="I2388"/>
    </row>
    <row r="2389" spans="9:9" x14ac:dyDescent="0.3">
      <c r="I2389"/>
    </row>
    <row r="2390" spans="9:9" x14ac:dyDescent="0.3">
      <c r="I2390"/>
    </row>
    <row r="2391" spans="9:9" x14ac:dyDescent="0.3">
      <c r="I2391"/>
    </row>
    <row r="2392" spans="9:9" x14ac:dyDescent="0.3">
      <c r="I2392"/>
    </row>
    <row r="2393" spans="9:9" x14ac:dyDescent="0.3">
      <c r="I2393"/>
    </row>
    <row r="2394" spans="9:9" x14ac:dyDescent="0.3">
      <c r="I2394"/>
    </row>
    <row r="2395" spans="9:9" x14ac:dyDescent="0.3">
      <c r="I2395"/>
    </row>
    <row r="2396" spans="9:9" x14ac:dyDescent="0.3">
      <c r="I2396"/>
    </row>
    <row r="2397" spans="9:9" x14ac:dyDescent="0.3">
      <c r="I2397"/>
    </row>
    <row r="2398" spans="9:9" x14ac:dyDescent="0.3">
      <c r="I2398"/>
    </row>
    <row r="2399" spans="9:9" x14ac:dyDescent="0.3">
      <c r="I2399"/>
    </row>
    <row r="2400" spans="9:9" x14ac:dyDescent="0.3">
      <c r="I2400"/>
    </row>
    <row r="2401" spans="9:9" x14ac:dyDescent="0.3">
      <c r="I2401"/>
    </row>
    <row r="2402" spans="9:9" x14ac:dyDescent="0.3">
      <c r="I2402"/>
    </row>
    <row r="2403" spans="9:9" x14ac:dyDescent="0.3">
      <c r="I2403"/>
    </row>
    <row r="2404" spans="9:9" x14ac:dyDescent="0.3">
      <c r="I2404"/>
    </row>
    <row r="2405" spans="9:9" x14ac:dyDescent="0.3">
      <c r="I2405"/>
    </row>
    <row r="2406" spans="9:9" x14ac:dyDescent="0.3">
      <c r="I2406"/>
    </row>
    <row r="2407" spans="9:9" x14ac:dyDescent="0.3">
      <c r="I2407"/>
    </row>
    <row r="2408" spans="9:9" x14ac:dyDescent="0.3">
      <c r="I2408"/>
    </row>
    <row r="2409" spans="9:9" x14ac:dyDescent="0.3">
      <c r="I2409"/>
    </row>
    <row r="2410" spans="9:9" x14ac:dyDescent="0.3">
      <c r="I2410"/>
    </row>
    <row r="2411" spans="9:9" x14ac:dyDescent="0.3">
      <c r="I2411"/>
    </row>
    <row r="2412" spans="9:9" x14ac:dyDescent="0.3">
      <c r="I2412"/>
    </row>
    <row r="2413" spans="9:9" x14ac:dyDescent="0.3">
      <c r="I2413"/>
    </row>
    <row r="2414" spans="9:9" x14ac:dyDescent="0.3">
      <c r="I2414"/>
    </row>
    <row r="2415" spans="9:9" x14ac:dyDescent="0.3">
      <c r="I2415"/>
    </row>
    <row r="2416" spans="9:9" x14ac:dyDescent="0.3">
      <c r="I2416"/>
    </row>
    <row r="2417" spans="9:9" x14ac:dyDescent="0.3">
      <c r="I2417"/>
    </row>
    <row r="2418" spans="9:9" x14ac:dyDescent="0.3">
      <c r="I2418"/>
    </row>
    <row r="2419" spans="9:9" x14ac:dyDescent="0.3">
      <c r="I2419"/>
    </row>
    <row r="2420" spans="9:9" x14ac:dyDescent="0.3">
      <c r="I2420"/>
    </row>
    <row r="2421" spans="9:9" x14ac:dyDescent="0.3">
      <c r="I2421"/>
    </row>
    <row r="2422" spans="9:9" x14ac:dyDescent="0.3">
      <c r="I2422"/>
    </row>
    <row r="2423" spans="9:9" x14ac:dyDescent="0.3">
      <c r="I2423"/>
    </row>
    <row r="2424" spans="9:9" x14ac:dyDescent="0.3">
      <c r="I2424"/>
    </row>
    <row r="2425" spans="9:9" x14ac:dyDescent="0.3">
      <c r="I2425"/>
    </row>
    <row r="2426" spans="9:9" x14ac:dyDescent="0.3">
      <c r="I2426"/>
    </row>
    <row r="2427" spans="9:9" x14ac:dyDescent="0.3">
      <c r="I2427"/>
    </row>
    <row r="2428" spans="9:9" x14ac:dyDescent="0.3">
      <c r="I2428"/>
    </row>
    <row r="2429" spans="9:9" x14ac:dyDescent="0.3">
      <c r="I2429"/>
    </row>
    <row r="2430" spans="9:9" x14ac:dyDescent="0.3">
      <c r="I2430"/>
    </row>
    <row r="2431" spans="9:9" x14ac:dyDescent="0.3">
      <c r="I2431"/>
    </row>
    <row r="2432" spans="9:9" x14ac:dyDescent="0.3">
      <c r="I2432"/>
    </row>
    <row r="2433" spans="9:9" x14ac:dyDescent="0.3">
      <c r="I2433"/>
    </row>
    <row r="2434" spans="9:9" x14ac:dyDescent="0.3">
      <c r="I2434"/>
    </row>
    <row r="2435" spans="9:9" x14ac:dyDescent="0.3">
      <c r="I2435"/>
    </row>
    <row r="2436" spans="9:9" x14ac:dyDescent="0.3">
      <c r="I2436"/>
    </row>
    <row r="2437" spans="9:9" x14ac:dyDescent="0.3">
      <c r="I2437"/>
    </row>
    <row r="2438" spans="9:9" x14ac:dyDescent="0.3">
      <c r="I2438"/>
    </row>
    <row r="2439" spans="9:9" x14ac:dyDescent="0.3">
      <c r="I2439"/>
    </row>
    <row r="2440" spans="9:9" x14ac:dyDescent="0.3">
      <c r="I2440"/>
    </row>
    <row r="2441" spans="9:9" x14ac:dyDescent="0.3">
      <c r="I2441"/>
    </row>
    <row r="2442" spans="9:9" x14ac:dyDescent="0.3">
      <c r="I2442"/>
    </row>
    <row r="2443" spans="9:9" x14ac:dyDescent="0.3">
      <c r="I2443"/>
    </row>
    <row r="2444" spans="9:9" x14ac:dyDescent="0.3">
      <c r="I2444"/>
    </row>
    <row r="2445" spans="9:9" x14ac:dyDescent="0.3">
      <c r="I2445"/>
    </row>
    <row r="2446" spans="9:9" x14ac:dyDescent="0.3">
      <c r="I2446"/>
    </row>
    <row r="2447" spans="9:9" x14ac:dyDescent="0.3">
      <c r="I2447"/>
    </row>
    <row r="2448" spans="9:9" x14ac:dyDescent="0.3">
      <c r="I2448"/>
    </row>
    <row r="2449" spans="9:9" x14ac:dyDescent="0.3">
      <c r="I2449"/>
    </row>
    <row r="2450" spans="9:9" x14ac:dyDescent="0.3">
      <c r="I2450"/>
    </row>
    <row r="2451" spans="9:9" x14ac:dyDescent="0.3">
      <c r="I2451"/>
    </row>
    <row r="2452" spans="9:9" x14ac:dyDescent="0.3">
      <c r="I2452"/>
    </row>
    <row r="2453" spans="9:9" x14ac:dyDescent="0.3">
      <c r="I2453"/>
    </row>
    <row r="2454" spans="9:9" x14ac:dyDescent="0.3">
      <c r="I2454"/>
    </row>
    <row r="2455" spans="9:9" x14ac:dyDescent="0.3">
      <c r="I2455"/>
    </row>
    <row r="2456" spans="9:9" x14ac:dyDescent="0.3">
      <c r="I2456"/>
    </row>
    <row r="2457" spans="9:9" x14ac:dyDescent="0.3">
      <c r="I2457"/>
    </row>
    <row r="2458" spans="9:9" x14ac:dyDescent="0.3">
      <c r="I2458"/>
    </row>
    <row r="2459" spans="9:9" x14ac:dyDescent="0.3">
      <c r="I2459"/>
    </row>
    <row r="2460" spans="9:9" x14ac:dyDescent="0.3">
      <c r="I2460"/>
    </row>
    <row r="2461" spans="9:9" x14ac:dyDescent="0.3">
      <c r="I2461"/>
    </row>
    <row r="2462" spans="9:9" x14ac:dyDescent="0.3">
      <c r="I2462"/>
    </row>
    <row r="2463" spans="9:9" x14ac:dyDescent="0.3">
      <c r="I2463"/>
    </row>
    <row r="2464" spans="9:9" x14ac:dyDescent="0.3">
      <c r="I2464"/>
    </row>
    <row r="2465" spans="9:9" x14ac:dyDescent="0.3">
      <c r="I2465"/>
    </row>
    <row r="2466" spans="9:9" x14ac:dyDescent="0.3">
      <c r="I2466"/>
    </row>
    <row r="2467" spans="9:9" x14ac:dyDescent="0.3">
      <c r="I2467"/>
    </row>
    <row r="2468" spans="9:9" x14ac:dyDescent="0.3">
      <c r="I2468"/>
    </row>
    <row r="2469" spans="9:9" x14ac:dyDescent="0.3">
      <c r="I2469"/>
    </row>
    <row r="2470" spans="9:9" x14ac:dyDescent="0.3">
      <c r="I2470"/>
    </row>
    <row r="2471" spans="9:9" x14ac:dyDescent="0.3">
      <c r="I2471"/>
    </row>
    <row r="2472" spans="9:9" x14ac:dyDescent="0.3">
      <c r="I2472"/>
    </row>
    <row r="2473" spans="9:9" x14ac:dyDescent="0.3">
      <c r="I2473"/>
    </row>
    <row r="2474" spans="9:9" x14ac:dyDescent="0.3">
      <c r="I2474"/>
    </row>
    <row r="2475" spans="9:9" x14ac:dyDescent="0.3">
      <c r="I2475"/>
    </row>
    <row r="2476" spans="9:9" x14ac:dyDescent="0.3">
      <c r="I2476"/>
    </row>
    <row r="2477" spans="9:9" x14ac:dyDescent="0.3">
      <c r="I2477"/>
    </row>
    <row r="2478" spans="9:9" x14ac:dyDescent="0.3">
      <c r="I2478"/>
    </row>
    <row r="2479" spans="9:9" x14ac:dyDescent="0.3">
      <c r="I2479"/>
    </row>
    <row r="2480" spans="9:9" x14ac:dyDescent="0.3">
      <c r="I2480"/>
    </row>
    <row r="2481" spans="9:9" x14ac:dyDescent="0.3">
      <c r="I2481"/>
    </row>
    <row r="2482" spans="9:9" x14ac:dyDescent="0.3">
      <c r="I2482"/>
    </row>
    <row r="2483" spans="9:9" x14ac:dyDescent="0.3">
      <c r="I2483"/>
    </row>
    <row r="2484" spans="9:9" x14ac:dyDescent="0.3">
      <c r="I2484"/>
    </row>
    <row r="2485" spans="9:9" x14ac:dyDescent="0.3">
      <c r="I2485"/>
    </row>
    <row r="2486" spans="9:9" x14ac:dyDescent="0.3">
      <c r="I2486"/>
    </row>
    <row r="2487" spans="9:9" x14ac:dyDescent="0.3">
      <c r="I2487"/>
    </row>
    <row r="2488" spans="9:9" x14ac:dyDescent="0.3">
      <c r="I2488"/>
    </row>
    <row r="2489" spans="9:9" x14ac:dyDescent="0.3">
      <c r="I2489"/>
    </row>
    <row r="2490" spans="9:9" x14ac:dyDescent="0.3">
      <c r="I2490"/>
    </row>
    <row r="2491" spans="9:9" x14ac:dyDescent="0.3">
      <c r="I2491"/>
    </row>
    <row r="2492" spans="9:9" x14ac:dyDescent="0.3">
      <c r="I2492"/>
    </row>
    <row r="2493" spans="9:9" x14ac:dyDescent="0.3">
      <c r="I2493"/>
    </row>
    <row r="2494" spans="9:9" x14ac:dyDescent="0.3">
      <c r="I2494"/>
    </row>
    <row r="2495" spans="9:9" x14ac:dyDescent="0.3">
      <c r="I2495"/>
    </row>
    <row r="2496" spans="9:9" x14ac:dyDescent="0.3">
      <c r="I2496"/>
    </row>
    <row r="2497" spans="9:9" x14ac:dyDescent="0.3">
      <c r="I2497"/>
    </row>
    <row r="2498" spans="9:9" x14ac:dyDescent="0.3">
      <c r="I2498"/>
    </row>
    <row r="2499" spans="9:9" x14ac:dyDescent="0.3">
      <c r="I2499"/>
    </row>
    <row r="2500" spans="9:9" x14ac:dyDescent="0.3">
      <c r="I2500"/>
    </row>
    <row r="2501" spans="9:9" x14ac:dyDescent="0.3">
      <c r="I2501"/>
    </row>
    <row r="2502" spans="9:9" x14ac:dyDescent="0.3">
      <c r="I2502"/>
    </row>
    <row r="2503" spans="9:9" x14ac:dyDescent="0.3">
      <c r="I2503"/>
    </row>
    <row r="2504" spans="9:9" x14ac:dyDescent="0.3">
      <c r="I2504"/>
    </row>
    <row r="2505" spans="9:9" x14ac:dyDescent="0.3">
      <c r="I2505"/>
    </row>
    <row r="2506" spans="9:9" x14ac:dyDescent="0.3">
      <c r="I2506"/>
    </row>
    <row r="2507" spans="9:9" x14ac:dyDescent="0.3">
      <c r="I2507"/>
    </row>
    <row r="2508" spans="9:9" x14ac:dyDescent="0.3">
      <c r="I2508"/>
    </row>
    <row r="2509" spans="9:9" x14ac:dyDescent="0.3">
      <c r="I2509"/>
    </row>
    <row r="2510" spans="9:9" x14ac:dyDescent="0.3">
      <c r="I2510"/>
    </row>
    <row r="2511" spans="9:9" x14ac:dyDescent="0.3">
      <c r="I2511"/>
    </row>
    <row r="2512" spans="9:9" x14ac:dyDescent="0.3">
      <c r="I2512"/>
    </row>
    <row r="2513" spans="9:9" x14ac:dyDescent="0.3">
      <c r="I2513"/>
    </row>
    <row r="2514" spans="9:9" x14ac:dyDescent="0.3">
      <c r="I2514"/>
    </row>
    <row r="2515" spans="9:9" x14ac:dyDescent="0.3">
      <c r="I2515"/>
    </row>
    <row r="2516" spans="9:9" x14ac:dyDescent="0.3">
      <c r="I2516"/>
    </row>
    <row r="2517" spans="9:9" x14ac:dyDescent="0.3">
      <c r="I2517"/>
    </row>
    <row r="2518" spans="9:9" x14ac:dyDescent="0.3">
      <c r="I2518"/>
    </row>
    <row r="2519" spans="9:9" x14ac:dyDescent="0.3">
      <c r="I2519"/>
    </row>
    <row r="2520" spans="9:9" x14ac:dyDescent="0.3">
      <c r="I2520"/>
    </row>
    <row r="2521" spans="9:9" x14ac:dyDescent="0.3">
      <c r="I2521"/>
    </row>
    <row r="2522" spans="9:9" x14ac:dyDescent="0.3">
      <c r="I2522"/>
    </row>
    <row r="2523" spans="9:9" x14ac:dyDescent="0.3">
      <c r="I2523"/>
    </row>
    <row r="2524" spans="9:9" x14ac:dyDescent="0.3">
      <c r="I2524"/>
    </row>
    <row r="2525" spans="9:9" x14ac:dyDescent="0.3">
      <c r="I2525"/>
    </row>
    <row r="2526" spans="9:9" x14ac:dyDescent="0.3">
      <c r="I2526"/>
    </row>
    <row r="2527" spans="9:9" x14ac:dyDescent="0.3">
      <c r="I2527"/>
    </row>
    <row r="2528" spans="9:9" x14ac:dyDescent="0.3">
      <c r="I2528"/>
    </row>
    <row r="2529" spans="9:9" x14ac:dyDescent="0.3">
      <c r="I2529"/>
    </row>
    <row r="2530" spans="9:9" x14ac:dyDescent="0.3">
      <c r="I2530"/>
    </row>
    <row r="2531" spans="9:9" x14ac:dyDescent="0.3">
      <c r="I2531"/>
    </row>
    <row r="2532" spans="9:9" x14ac:dyDescent="0.3">
      <c r="I2532"/>
    </row>
    <row r="2533" spans="9:9" x14ac:dyDescent="0.3">
      <c r="I2533"/>
    </row>
    <row r="2534" spans="9:9" x14ac:dyDescent="0.3">
      <c r="I2534"/>
    </row>
    <row r="2535" spans="9:9" x14ac:dyDescent="0.3">
      <c r="I2535"/>
    </row>
    <row r="2536" spans="9:9" x14ac:dyDescent="0.3">
      <c r="I2536"/>
    </row>
    <row r="2537" spans="9:9" x14ac:dyDescent="0.3">
      <c r="I2537"/>
    </row>
    <row r="2538" spans="9:9" x14ac:dyDescent="0.3">
      <c r="I2538"/>
    </row>
    <row r="2539" spans="9:9" x14ac:dyDescent="0.3">
      <c r="I2539"/>
    </row>
    <row r="2540" spans="9:9" x14ac:dyDescent="0.3">
      <c r="I2540"/>
    </row>
    <row r="2541" spans="9:9" x14ac:dyDescent="0.3">
      <c r="I2541"/>
    </row>
    <row r="2542" spans="9:9" x14ac:dyDescent="0.3">
      <c r="I2542"/>
    </row>
    <row r="2543" spans="9:9" x14ac:dyDescent="0.3">
      <c r="I2543"/>
    </row>
    <row r="2544" spans="9:9" x14ac:dyDescent="0.3">
      <c r="I2544"/>
    </row>
    <row r="2545" spans="9:9" x14ac:dyDescent="0.3">
      <c r="I2545"/>
    </row>
    <row r="2546" spans="9:9" x14ac:dyDescent="0.3">
      <c r="I2546"/>
    </row>
    <row r="2547" spans="9:9" x14ac:dyDescent="0.3">
      <c r="I2547"/>
    </row>
    <row r="2548" spans="9:9" x14ac:dyDescent="0.3">
      <c r="I2548"/>
    </row>
    <row r="2549" spans="9:9" x14ac:dyDescent="0.3">
      <c r="I2549"/>
    </row>
    <row r="2550" spans="9:9" x14ac:dyDescent="0.3">
      <c r="I2550"/>
    </row>
    <row r="2551" spans="9:9" x14ac:dyDescent="0.3">
      <c r="I2551"/>
    </row>
    <row r="2552" spans="9:9" x14ac:dyDescent="0.3">
      <c r="I2552"/>
    </row>
    <row r="2553" spans="9:9" x14ac:dyDescent="0.3">
      <c r="I2553"/>
    </row>
    <row r="2554" spans="9:9" x14ac:dyDescent="0.3">
      <c r="I2554"/>
    </row>
    <row r="2555" spans="9:9" x14ac:dyDescent="0.3">
      <c r="I2555"/>
    </row>
    <row r="2556" spans="9:9" x14ac:dyDescent="0.3">
      <c r="I2556"/>
    </row>
    <row r="2557" spans="9:9" x14ac:dyDescent="0.3">
      <c r="I2557"/>
    </row>
    <row r="2558" spans="9:9" x14ac:dyDescent="0.3">
      <c r="I2558"/>
    </row>
    <row r="2559" spans="9:9" x14ac:dyDescent="0.3">
      <c r="I2559"/>
    </row>
    <row r="2560" spans="9:9" x14ac:dyDescent="0.3">
      <c r="I2560"/>
    </row>
    <row r="2561" spans="9:9" x14ac:dyDescent="0.3">
      <c r="I2561"/>
    </row>
    <row r="2562" spans="9:9" x14ac:dyDescent="0.3">
      <c r="I2562"/>
    </row>
    <row r="2563" spans="9:9" x14ac:dyDescent="0.3">
      <c r="I2563"/>
    </row>
    <row r="2564" spans="9:9" x14ac:dyDescent="0.3">
      <c r="I2564"/>
    </row>
    <row r="2565" spans="9:9" x14ac:dyDescent="0.3">
      <c r="I2565"/>
    </row>
    <row r="2566" spans="9:9" x14ac:dyDescent="0.3">
      <c r="I2566"/>
    </row>
    <row r="2567" spans="9:9" x14ac:dyDescent="0.3">
      <c r="I2567"/>
    </row>
    <row r="2568" spans="9:9" x14ac:dyDescent="0.3">
      <c r="I2568"/>
    </row>
    <row r="2569" spans="9:9" x14ac:dyDescent="0.3">
      <c r="I2569"/>
    </row>
    <row r="2570" spans="9:9" x14ac:dyDescent="0.3">
      <c r="I2570"/>
    </row>
    <row r="2571" spans="9:9" x14ac:dyDescent="0.3">
      <c r="I2571"/>
    </row>
    <row r="2572" spans="9:9" x14ac:dyDescent="0.3">
      <c r="I2572"/>
    </row>
    <row r="2573" spans="9:9" x14ac:dyDescent="0.3">
      <c r="I2573"/>
    </row>
    <row r="2574" spans="9:9" x14ac:dyDescent="0.3">
      <c r="I2574"/>
    </row>
    <row r="2575" spans="9:9" x14ac:dyDescent="0.3">
      <c r="I2575"/>
    </row>
    <row r="2576" spans="9:9" x14ac:dyDescent="0.3">
      <c r="I2576"/>
    </row>
    <row r="2577" spans="9:9" x14ac:dyDescent="0.3">
      <c r="I2577"/>
    </row>
    <row r="2578" spans="9:9" x14ac:dyDescent="0.3">
      <c r="I2578"/>
    </row>
    <row r="2579" spans="9:9" x14ac:dyDescent="0.3">
      <c r="I2579"/>
    </row>
    <row r="2580" spans="9:9" x14ac:dyDescent="0.3">
      <c r="I2580"/>
    </row>
    <row r="2581" spans="9:9" x14ac:dyDescent="0.3">
      <c r="I2581"/>
    </row>
    <row r="2582" spans="9:9" x14ac:dyDescent="0.3">
      <c r="I2582"/>
    </row>
    <row r="2583" spans="9:9" x14ac:dyDescent="0.3">
      <c r="I2583"/>
    </row>
    <row r="2584" spans="9:9" x14ac:dyDescent="0.3">
      <c r="I2584"/>
    </row>
    <row r="2585" spans="9:9" x14ac:dyDescent="0.3">
      <c r="I2585"/>
    </row>
    <row r="2586" spans="9:9" x14ac:dyDescent="0.3">
      <c r="I2586"/>
    </row>
    <row r="2587" spans="9:9" x14ac:dyDescent="0.3">
      <c r="I2587"/>
    </row>
    <row r="2588" spans="9:9" x14ac:dyDescent="0.3">
      <c r="I2588"/>
    </row>
    <row r="2589" spans="9:9" x14ac:dyDescent="0.3">
      <c r="I2589"/>
    </row>
    <row r="2590" spans="9:9" x14ac:dyDescent="0.3">
      <c r="I2590"/>
    </row>
    <row r="2591" spans="9:9" x14ac:dyDescent="0.3">
      <c r="I2591"/>
    </row>
    <row r="2592" spans="9:9" x14ac:dyDescent="0.3">
      <c r="I2592"/>
    </row>
    <row r="2593" spans="9:9" x14ac:dyDescent="0.3">
      <c r="I2593"/>
    </row>
    <row r="2594" spans="9:9" x14ac:dyDescent="0.3">
      <c r="I2594"/>
    </row>
    <row r="2595" spans="9:9" x14ac:dyDescent="0.3">
      <c r="I2595"/>
    </row>
    <row r="2596" spans="9:9" x14ac:dyDescent="0.3">
      <c r="I2596"/>
    </row>
    <row r="2597" spans="9:9" x14ac:dyDescent="0.3">
      <c r="I2597"/>
    </row>
    <row r="2598" spans="9:9" x14ac:dyDescent="0.3">
      <c r="I2598"/>
    </row>
    <row r="2599" spans="9:9" x14ac:dyDescent="0.3">
      <c r="I2599"/>
    </row>
    <row r="2600" spans="9:9" x14ac:dyDescent="0.3">
      <c r="I2600"/>
    </row>
    <row r="2601" spans="9:9" x14ac:dyDescent="0.3">
      <c r="I2601"/>
    </row>
    <row r="2602" spans="9:9" x14ac:dyDescent="0.3">
      <c r="I2602"/>
    </row>
    <row r="2603" spans="9:9" x14ac:dyDescent="0.3">
      <c r="I2603"/>
    </row>
    <row r="2604" spans="9:9" x14ac:dyDescent="0.3">
      <c r="I2604"/>
    </row>
    <row r="2605" spans="9:9" x14ac:dyDescent="0.3">
      <c r="I2605"/>
    </row>
    <row r="2606" spans="9:9" x14ac:dyDescent="0.3">
      <c r="I2606"/>
    </row>
    <row r="2607" spans="9:9" x14ac:dyDescent="0.3">
      <c r="I2607"/>
    </row>
    <row r="2608" spans="9:9" x14ac:dyDescent="0.3">
      <c r="I2608"/>
    </row>
    <row r="2609" spans="9:9" x14ac:dyDescent="0.3">
      <c r="I2609"/>
    </row>
    <row r="2610" spans="9:9" x14ac:dyDescent="0.3">
      <c r="I2610"/>
    </row>
    <row r="2611" spans="9:9" x14ac:dyDescent="0.3">
      <c r="I2611"/>
    </row>
    <row r="2612" spans="9:9" x14ac:dyDescent="0.3">
      <c r="I2612"/>
    </row>
    <row r="2613" spans="9:9" x14ac:dyDescent="0.3">
      <c r="I2613"/>
    </row>
    <row r="2614" spans="9:9" x14ac:dyDescent="0.3">
      <c r="I2614"/>
    </row>
    <row r="2615" spans="9:9" x14ac:dyDescent="0.3">
      <c r="I2615"/>
    </row>
    <row r="2616" spans="9:9" x14ac:dyDescent="0.3">
      <c r="I2616"/>
    </row>
    <row r="2617" spans="9:9" x14ac:dyDescent="0.3">
      <c r="I2617"/>
    </row>
    <row r="2618" spans="9:9" x14ac:dyDescent="0.3">
      <c r="I2618"/>
    </row>
    <row r="2619" spans="9:9" x14ac:dyDescent="0.3">
      <c r="I2619"/>
    </row>
    <row r="2620" spans="9:9" x14ac:dyDescent="0.3">
      <c r="I2620"/>
    </row>
    <row r="2621" spans="9:9" x14ac:dyDescent="0.3">
      <c r="I2621"/>
    </row>
    <row r="2622" spans="9:9" x14ac:dyDescent="0.3">
      <c r="I2622"/>
    </row>
    <row r="2623" spans="9:9" x14ac:dyDescent="0.3">
      <c r="I2623"/>
    </row>
    <row r="2624" spans="9:9" x14ac:dyDescent="0.3">
      <c r="I2624"/>
    </row>
    <row r="2625" spans="9:9" x14ac:dyDescent="0.3">
      <c r="I2625"/>
    </row>
    <row r="2626" spans="9:9" x14ac:dyDescent="0.3">
      <c r="I2626"/>
    </row>
    <row r="2627" spans="9:9" x14ac:dyDescent="0.3">
      <c r="I2627"/>
    </row>
    <row r="2628" spans="9:9" x14ac:dyDescent="0.3">
      <c r="I2628"/>
    </row>
    <row r="2629" spans="9:9" x14ac:dyDescent="0.3">
      <c r="I2629"/>
    </row>
    <row r="2630" spans="9:9" x14ac:dyDescent="0.3">
      <c r="I2630"/>
    </row>
    <row r="2631" spans="9:9" x14ac:dyDescent="0.3">
      <c r="I2631"/>
    </row>
    <row r="2632" spans="9:9" x14ac:dyDescent="0.3">
      <c r="I2632"/>
    </row>
    <row r="2633" spans="9:9" x14ac:dyDescent="0.3">
      <c r="I2633"/>
    </row>
    <row r="2634" spans="9:9" x14ac:dyDescent="0.3">
      <c r="I2634"/>
    </row>
    <row r="2635" spans="9:9" x14ac:dyDescent="0.3">
      <c r="I2635"/>
    </row>
    <row r="2636" spans="9:9" x14ac:dyDescent="0.3">
      <c r="I2636"/>
    </row>
    <row r="2637" spans="9:9" x14ac:dyDescent="0.3">
      <c r="I2637"/>
    </row>
    <row r="2638" spans="9:9" x14ac:dyDescent="0.3">
      <c r="I2638"/>
    </row>
    <row r="2639" spans="9:9" x14ac:dyDescent="0.3">
      <c r="I2639"/>
    </row>
    <row r="2640" spans="9:9" x14ac:dyDescent="0.3">
      <c r="I2640"/>
    </row>
    <row r="2641" spans="9:9" x14ac:dyDescent="0.3">
      <c r="I2641"/>
    </row>
    <row r="2642" spans="9:9" x14ac:dyDescent="0.3">
      <c r="I2642"/>
    </row>
    <row r="2643" spans="9:9" x14ac:dyDescent="0.3">
      <c r="I2643"/>
    </row>
    <row r="2644" spans="9:9" x14ac:dyDescent="0.3">
      <c r="I2644"/>
    </row>
    <row r="2645" spans="9:9" x14ac:dyDescent="0.3">
      <c r="I2645"/>
    </row>
    <row r="2646" spans="9:9" x14ac:dyDescent="0.3">
      <c r="I2646"/>
    </row>
    <row r="2647" spans="9:9" x14ac:dyDescent="0.3">
      <c r="I2647"/>
    </row>
    <row r="2648" spans="9:9" x14ac:dyDescent="0.3">
      <c r="I2648"/>
    </row>
    <row r="2649" spans="9:9" x14ac:dyDescent="0.3">
      <c r="I2649"/>
    </row>
    <row r="2650" spans="9:9" x14ac:dyDescent="0.3">
      <c r="I2650"/>
    </row>
    <row r="2651" spans="9:9" x14ac:dyDescent="0.3">
      <c r="I2651"/>
    </row>
    <row r="2652" spans="9:9" x14ac:dyDescent="0.3">
      <c r="I2652"/>
    </row>
    <row r="2653" spans="9:9" x14ac:dyDescent="0.3">
      <c r="I2653"/>
    </row>
    <row r="2654" spans="9:9" x14ac:dyDescent="0.3">
      <c r="I2654"/>
    </row>
    <row r="2655" spans="9:9" x14ac:dyDescent="0.3">
      <c r="I2655"/>
    </row>
    <row r="2656" spans="9:9" x14ac:dyDescent="0.3">
      <c r="I2656"/>
    </row>
    <row r="2657" spans="9:9" x14ac:dyDescent="0.3">
      <c r="I2657"/>
    </row>
    <row r="2658" spans="9:9" x14ac:dyDescent="0.3">
      <c r="I2658"/>
    </row>
    <row r="2659" spans="9:9" x14ac:dyDescent="0.3">
      <c r="I2659"/>
    </row>
    <row r="2660" spans="9:9" x14ac:dyDescent="0.3">
      <c r="I2660"/>
    </row>
    <row r="2661" spans="9:9" x14ac:dyDescent="0.3">
      <c r="I2661"/>
    </row>
    <row r="2662" spans="9:9" x14ac:dyDescent="0.3">
      <c r="I2662"/>
    </row>
    <row r="2663" spans="9:9" x14ac:dyDescent="0.3">
      <c r="I2663"/>
    </row>
    <row r="2664" spans="9:9" x14ac:dyDescent="0.3">
      <c r="I2664"/>
    </row>
    <row r="2665" spans="9:9" x14ac:dyDescent="0.3">
      <c r="I2665"/>
    </row>
    <row r="2666" spans="9:9" x14ac:dyDescent="0.3">
      <c r="I2666"/>
    </row>
    <row r="2667" spans="9:9" x14ac:dyDescent="0.3">
      <c r="I2667"/>
    </row>
    <row r="2668" spans="9:9" x14ac:dyDescent="0.3">
      <c r="I2668"/>
    </row>
    <row r="2669" spans="9:9" x14ac:dyDescent="0.3">
      <c r="I2669"/>
    </row>
    <row r="2670" spans="9:9" x14ac:dyDescent="0.3">
      <c r="I2670"/>
    </row>
    <row r="2671" spans="9:9" x14ac:dyDescent="0.3">
      <c r="I2671"/>
    </row>
    <row r="2672" spans="9:9" x14ac:dyDescent="0.3">
      <c r="I2672"/>
    </row>
    <row r="2673" spans="9:9" x14ac:dyDescent="0.3">
      <c r="I2673"/>
    </row>
    <row r="2674" spans="9:9" x14ac:dyDescent="0.3">
      <c r="I2674"/>
    </row>
    <row r="2675" spans="9:9" x14ac:dyDescent="0.3">
      <c r="I2675"/>
    </row>
    <row r="2676" spans="9:9" x14ac:dyDescent="0.3">
      <c r="I2676"/>
    </row>
    <row r="2677" spans="9:9" x14ac:dyDescent="0.3">
      <c r="I2677"/>
    </row>
    <row r="2678" spans="9:9" x14ac:dyDescent="0.3">
      <c r="I2678"/>
    </row>
    <row r="2679" spans="9:9" x14ac:dyDescent="0.3">
      <c r="I2679"/>
    </row>
    <row r="2680" spans="9:9" x14ac:dyDescent="0.3">
      <c r="I2680"/>
    </row>
    <row r="2681" spans="9:9" x14ac:dyDescent="0.3">
      <c r="I2681"/>
    </row>
    <row r="2682" spans="9:9" x14ac:dyDescent="0.3">
      <c r="I2682"/>
    </row>
    <row r="2683" spans="9:9" x14ac:dyDescent="0.3">
      <c r="I2683"/>
    </row>
    <row r="2684" spans="9:9" x14ac:dyDescent="0.3">
      <c r="I2684"/>
    </row>
    <row r="2685" spans="9:9" x14ac:dyDescent="0.3">
      <c r="I2685"/>
    </row>
    <row r="2686" spans="9:9" x14ac:dyDescent="0.3">
      <c r="I2686"/>
    </row>
    <row r="2687" spans="9:9" x14ac:dyDescent="0.3">
      <c r="I2687"/>
    </row>
    <row r="2688" spans="9:9" x14ac:dyDescent="0.3">
      <c r="I2688"/>
    </row>
    <row r="2689" spans="9:9" x14ac:dyDescent="0.3">
      <c r="I2689"/>
    </row>
    <row r="2690" spans="9:9" x14ac:dyDescent="0.3">
      <c r="I2690"/>
    </row>
    <row r="2691" spans="9:9" x14ac:dyDescent="0.3">
      <c r="I2691"/>
    </row>
    <row r="2692" spans="9:9" x14ac:dyDescent="0.3">
      <c r="I2692"/>
    </row>
    <row r="2693" spans="9:9" x14ac:dyDescent="0.3">
      <c r="I2693"/>
    </row>
    <row r="2694" spans="9:9" x14ac:dyDescent="0.3">
      <c r="I2694"/>
    </row>
    <row r="2695" spans="9:9" x14ac:dyDescent="0.3">
      <c r="I2695"/>
    </row>
    <row r="2696" spans="9:9" x14ac:dyDescent="0.3">
      <c r="I2696"/>
    </row>
    <row r="2697" spans="9:9" x14ac:dyDescent="0.3">
      <c r="I2697"/>
    </row>
    <row r="2698" spans="9:9" x14ac:dyDescent="0.3">
      <c r="I2698"/>
    </row>
    <row r="2699" spans="9:9" x14ac:dyDescent="0.3">
      <c r="I2699"/>
    </row>
    <row r="2700" spans="9:9" x14ac:dyDescent="0.3">
      <c r="I2700"/>
    </row>
    <row r="2701" spans="9:9" x14ac:dyDescent="0.3">
      <c r="I2701"/>
    </row>
    <row r="2702" spans="9:9" x14ac:dyDescent="0.3">
      <c r="I2702"/>
    </row>
    <row r="2703" spans="9:9" x14ac:dyDescent="0.3">
      <c r="I2703"/>
    </row>
    <row r="2704" spans="9:9" x14ac:dyDescent="0.3">
      <c r="I2704"/>
    </row>
    <row r="2705" spans="9:9" x14ac:dyDescent="0.3">
      <c r="I2705"/>
    </row>
    <row r="2706" spans="9:9" x14ac:dyDescent="0.3">
      <c r="I2706"/>
    </row>
    <row r="2707" spans="9:9" x14ac:dyDescent="0.3">
      <c r="I2707"/>
    </row>
    <row r="2708" spans="9:9" x14ac:dyDescent="0.3">
      <c r="I2708"/>
    </row>
    <row r="2709" spans="9:9" x14ac:dyDescent="0.3">
      <c r="I2709"/>
    </row>
    <row r="2710" spans="9:9" x14ac:dyDescent="0.3">
      <c r="I2710"/>
    </row>
    <row r="2711" spans="9:9" x14ac:dyDescent="0.3">
      <c r="I2711"/>
    </row>
    <row r="2712" spans="9:9" x14ac:dyDescent="0.3">
      <c r="I2712"/>
    </row>
    <row r="2713" spans="9:9" x14ac:dyDescent="0.3">
      <c r="I2713"/>
    </row>
    <row r="2714" spans="9:9" x14ac:dyDescent="0.3">
      <c r="I2714"/>
    </row>
    <row r="2715" spans="9:9" x14ac:dyDescent="0.3">
      <c r="I2715"/>
    </row>
    <row r="2716" spans="9:9" x14ac:dyDescent="0.3">
      <c r="I2716"/>
    </row>
    <row r="2717" spans="9:9" x14ac:dyDescent="0.3">
      <c r="I2717"/>
    </row>
    <row r="2718" spans="9:9" x14ac:dyDescent="0.3">
      <c r="I2718"/>
    </row>
    <row r="2719" spans="9:9" x14ac:dyDescent="0.3">
      <c r="I2719"/>
    </row>
    <row r="2720" spans="9:9" x14ac:dyDescent="0.3">
      <c r="I2720"/>
    </row>
    <row r="2721" spans="9:9" x14ac:dyDescent="0.3">
      <c r="I2721"/>
    </row>
    <row r="2722" spans="9:9" x14ac:dyDescent="0.3">
      <c r="I2722"/>
    </row>
    <row r="2723" spans="9:9" x14ac:dyDescent="0.3">
      <c r="I2723"/>
    </row>
    <row r="2724" spans="9:9" x14ac:dyDescent="0.3">
      <c r="I2724"/>
    </row>
    <row r="2725" spans="9:9" x14ac:dyDescent="0.3">
      <c r="I2725"/>
    </row>
    <row r="2726" spans="9:9" x14ac:dyDescent="0.3">
      <c r="I2726"/>
    </row>
    <row r="2727" spans="9:9" x14ac:dyDescent="0.3">
      <c r="I2727"/>
    </row>
    <row r="2728" spans="9:9" x14ac:dyDescent="0.3">
      <c r="I2728"/>
    </row>
    <row r="2729" spans="9:9" x14ac:dyDescent="0.3">
      <c r="I2729"/>
    </row>
    <row r="2730" spans="9:9" x14ac:dyDescent="0.3">
      <c r="I2730"/>
    </row>
    <row r="2731" spans="9:9" x14ac:dyDescent="0.3">
      <c r="I2731"/>
    </row>
    <row r="2732" spans="9:9" x14ac:dyDescent="0.3">
      <c r="I2732"/>
    </row>
    <row r="2733" spans="9:9" x14ac:dyDescent="0.3">
      <c r="I2733"/>
    </row>
    <row r="2734" spans="9:9" x14ac:dyDescent="0.3">
      <c r="I2734"/>
    </row>
    <row r="2735" spans="9:9" x14ac:dyDescent="0.3">
      <c r="I2735"/>
    </row>
    <row r="2736" spans="9:9" x14ac:dyDescent="0.3">
      <c r="I2736"/>
    </row>
    <row r="2737" spans="9:9" x14ac:dyDescent="0.3">
      <c r="I2737"/>
    </row>
    <row r="2738" spans="9:9" x14ac:dyDescent="0.3">
      <c r="I2738"/>
    </row>
    <row r="2739" spans="9:9" x14ac:dyDescent="0.3">
      <c r="I2739"/>
    </row>
    <row r="2740" spans="9:9" x14ac:dyDescent="0.3">
      <c r="I2740"/>
    </row>
    <row r="2741" spans="9:9" x14ac:dyDescent="0.3">
      <c r="I2741"/>
    </row>
    <row r="2742" spans="9:9" x14ac:dyDescent="0.3">
      <c r="I2742"/>
    </row>
    <row r="2743" spans="9:9" x14ac:dyDescent="0.3">
      <c r="I2743"/>
    </row>
    <row r="2744" spans="9:9" x14ac:dyDescent="0.3">
      <c r="I2744"/>
    </row>
    <row r="2745" spans="9:9" x14ac:dyDescent="0.3">
      <c r="I2745"/>
    </row>
    <row r="2746" spans="9:9" x14ac:dyDescent="0.3">
      <c r="I2746"/>
    </row>
    <row r="2747" spans="9:9" x14ac:dyDescent="0.3">
      <c r="I2747"/>
    </row>
    <row r="2748" spans="9:9" x14ac:dyDescent="0.3">
      <c r="I2748"/>
    </row>
    <row r="2749" spans="9:9" x14ac:dyDescent="0.3">
      <c r="I2749"/>
    </row>
    <row r="2750" spans="9:9" x14ac:dyDescent="0.3">
      <c r="I2750"/>
    </row>
    <row r="2751" spans="9:9" x14ac:dyDescent="0.3">
      <c r="I2751"/>
    </row>
    <row r="2752" spans="9:9" x14ac:dyDescent="0.3">
      <c r="I2752"/>
    </row>
    <row r="2753" spans="9:9" x14ac:dyDescent="0.3">
      <c r="I2753"/>
    </row>
    <row r="2754" spans="9:9" x14ac:dyDescent="0.3">
      <c r="I2754"/>
    </row>
    <row r="2755" spans="9:9" x14ac:dyDescent="0.3">
      <c r="I2755"/>
    </row>
    <row r="2756" spans="9:9" x14ac:dyDescent="0.3">
      <c r="I2756"/>
    </row>
    <row r="2757" spans="9:9" x14ac:dyDescent="0.3">
      <c r="I2757"/>
    </row>
    <row r="2758" spans="9:9" x14ac:dyDescent="0.3">
      <c r="I2758"/>
    </row>
    <row r="2759" spans="9:9" x14ac:dyDescent="0.3">
      <c r="I2759"/>
    </row>
    <row r="2760" spans="9:9" x14ac:dyDescent="0.3">
      <c r="I2760"/>
    </row>
    <row r="2761" spans="9:9" x14ac:dyDescent="0.3">
      <c r="I2761"/>
    </row>
    <row r="2762" spans="9:9" x14ac:dyDescent="0.3">
      <c r="I2762"/>
    </row>
    <row r="2763" spans="9:9" x14ac:dyDescent="0.3">
      <c r="I2763"/>
    </row>
    <row r="2764" spans="9:9" x14ac:dyDescent="0.3">
      <c r="I2764"/>
    </row>
    <row r="2765" spans="9:9" x14ac:dyDescent="0.3">
      <c r="I2765"/>
    </row>
    <row r="2766" spans="9:9" x14ac:dyDescent="0.3">
      <c r="I2766"/>
    </row>
    <row r="2767" spans="9:9" x14ac:dyDescent="0.3">
      <c r="I2767"/>
    </row>
    <row r="2768" spans="9:9" x14ac:dyDescent="0.3">
      <c r="I2768"/>
    </row>
    <row r="2769" spans="9:9" x14ac:dyDescent="0.3">
      <c r="I2769"/>
    </row>
    <row r="2770" spans="9:9" x14ac:dyDescent="0.3">
      <c r="I2770"/>
    </row>
    <row r="2771" spans="9:9" x14ac:dyDescent="0.3">
      <c r="I2771"/>
    </row>
    <row r="2772" spans="9:9" x14ac:dyDescent="0.3">
      <c r="I2772"/>
    </row>
    <row r="2773" spans="9:9" x14ac:dyDescent="0.3">
      <c r="I2773"/>
    </row>
    <row r="2774" spans="9:9" x14ac:dyDescent="0.3">
      <c r="I2774"/>
    </row>
    <row r="2775" spans="9:9" x14ac:dyDescent="0.3">
      <c r="I2775"/>
    </row>
    <row r="2776" spans="9:9" x14ac:dyDescent="0.3">
      <c r="I2776"/>
    </row>
    <row r="2777" spans="9:9" x14ac:dyDescent="0.3">
      <c r="I2777"/>
    </row>
    <row r="2778" spans="9:9" x14ac:dyDescent="0.3">
      <c r="I2778"/>
    </row>
    <row r="2779" spans="9:9" x14ac:dyDescent="0.3">
      <c r="I2779"/>
    </row>
    <row r="2780" spans="9:9" x14ac:dyDescent="0.3">
      <c r="I2780"/>
    </row>
    <row r="2781" spans="9:9" x14ac:dyDescent="0.3">
      <c r="I2781"/>
    </row>
    <row r="2782" spans="9:9" x14ac:dyDescent="0.3">
      <c r="I2782"/>
    </row>
    <row r="2783" spans="9:9" x14ac:dyDescent="0.3">
      <c r="I2783"/>
    </row>
    <row r="2784" spans="9:9" x14ac:dyDescent="0.3">
      <c r="I2784"/>
    </row>
    <row r="2785" spans="9:9" x14ac:dyDescent="0.3">
      <c r="I2785"/>
    </row>
    <row r="2786" spans="9:9" x14ac:dyDescent="0.3">
      <c r="I2786"/>
    </row>
    <row r="2787" spans="9:9" x14ac:dyDescent="0.3">
      <c r="I2787"/>
    </row>
    <row r="2788" spans="9:9" x14ac:dyDescent="0.3">
      <c r="I2788"/>
    </row>
    <row r="2789" spans="9:9" x14ac:dyDescent="0.3">
      <c r="I2789"/>
    </row>
    <row r="2790" spans="9:9" x14ac:dyDescent="0.3">
      <c r="I2790"/>
    </row>
    <row r="2791" spans="9:9" x14ac:dyDescent="0.3">
      <c r="I2791"/>
    </row>
    <row r="2792" spans="9:9" x14ac:dyDescent="0.3">
      <c r="I2792"/>
    </row>
    <row r="2793" spans="9:9" x14ac:dyDescent="0.3">
      <c r="I2793"/>
    </row>
    <row r="2794" spans="9:9" x14ac:dyDescent="0.3">
      <c r="I2794"/>
    </row>
    <row r="2795" spans="9:9" x14ac:dyDescent="0.3">
      <c r="I2795"/>
    </row>
    <row r="2796" spans="9:9" x14ac:dyDescent="0.3">
      <c r="I2796"/>
    </row>
    <row r="2797" spans="9:9" x14ac:dyDescent="0.3">
      <c r="I2797"/>
    </row>
    <row r="2798" spans="9:9" x14ac:dyDescent="0.3">
      <c r="I2798"/>
    </row>
    <row r="2799" spans="9:9" x14ac:dyDescent="0.3">
      <c r="I2799"/>
    </row>
    <row r="2800" spans="9:9" x14ac:dyDescent="0.3">
      <c r="I2800"/>
    </row>
    <row r="2801" spans="9:9" x14ac:dyDescent="0.3">
      <c r="I2801"/>
    </row>
    <row r="2802" spans="9:9" x14ac:dyDescent="0.3">
      <c r="I2802"/>
    </row>
    <row r="2803" spans="9:9" x14ac:dyDescent="0.3">
      <c r="I2803"/>
    </row>
    <row r="2804" spans="9:9" x14ac:dyDescent="0.3">
      <c r="I2804"/>
    </row>
    <row r="2805" spans="9:9" x14ac:dyDescent="0.3">
      <c r="I2805"/>
    </row>
    <row r="2806" spans="9:9" x14ac:dyDescent="0.3">
      <c r="I2806"/>
    </row>
    <row r="2807" spans="9:9" x14ac:dyDescent="0.3">
      <c r="I2807"/>
    </row>
    <row r="2808" spans="9:9" x14ac:dyDescent="0.3">
      <c r="I2808"/>
    </row>
    <row r="2809" spans="9:9" x14ac:dyDescent="0.3">
      <c r="I2809"/>
    </row>
    <row r="2810" spans="9:9" x14ac:dyDescent="0.3">
      <c r="I2810"/>
    </row>
    <row r="2811" spans="9:9" x14ac:dyDescent="0.3">
      <c r="I2811"/>
    </row>
    <row r="2812" spans="9:9" x14ac:dyDescent="0.3">
      <c r="I2812"/>
    </row>
    <row r="2813" spans="9:9" x14ac:dyDescent="0.3">
      <c r="I2813"/>
    </row>
    <row r="2814" spans="9:9" x14ac:dyDescent="0.3">
      <c r="I2814"/>
    </row>
    <row r="2815" spans="9:9" x14ac:dyDescent="0.3">
      <c r="I2815"/>
    </row>
    <row r="2816" spans="9:9" x14ac:dyDescent="0.3">
      <c r="I2816"/>
    </row>
    <row r="2817" spans="9:9" x14ac:dyDescent="0.3">
      <c r="I2817"/>
    </row>
    <row r="2818" spans="9:9" x14ac:dyDescent="0.3">
      <c r="I2818"/>
    </row>
    <row r="2819" spans="9:9" x14ac:dyDescent="0.3">
      <c r="I2819"/>
    </row>
    <row r="2820" spans="9:9" x14ac:dyDescent="0.3">
      <c r="I2820"/>
    </row>
    <row r="2821" spans="9:9" x14ac:dyDescent="0.3">
      <c r="I2821"/>
    </row>
    <row r="2822" spans="9:9" x14ac:dyDescent="0.3">
      <c r="I2822"/>
    </row>
    <row r="2823" spans="9:9" x14ac:dyDescent="0.3">
      <c r="I2823"/>
    </row>
    <row r="2824" spans="9:9" x14ac:dyDescent="0.3">
      <c r="I2824"/>
    </row>
    <row r="2825" spans="9:9" x14ac:dyDescent="0.3">
      <c r="I2825"/>
    </row>
    <row r="2826" spans="9:9" x14ac:dyDescent="0.3">
      <c r="I2826"/>
    </row>
    <row r="2827" spans="9:9" x14ac:dyDescent="0.3">
      <c r="I2827"/>
    </row>
    <row r="2828" spans="9:9" x14ac:dyDescent="0.3">
      <c r="I2828"/>
    </row>
    <row r="2829" spans="9:9" x14ac:dyDescent="0.3">
      <c r="I2829"/>
    </row>
    <row r="2830" spans="9:9" x14ac:dyDescent="0.3">
      <c r="I2830"/>
    </row>
    <row r="2831" spans="9:9" x14ac:dyDescent="0.3">
      <c r="I2831"/>
    </row>
    <row r="2832" spans="9:9" x14ac:dyDescent="0.3">
      <c r="I2832"/>
    </row>
    <row r="2833" spans="9:9" x14ac:dyDescent="0.3">
      <c r="I2833"/>
    </row>
    <row r="2834" spans="9:9" x14ac:dyDescent="0.3">
      <c r="I2834"/>
    </row>
    <row r="2835" spans="9:9" x14ac:dyDescent="0.3">
      <c r="I2835"/>
    </row>
    <row r="2836" spans="9:9" x14ac:dyDescent="0.3">
      <c r="I2836"/>
    </row>
    <row r="2837" spans="9:9" x14ac:dyDescent="0.3">
      <c r="I2837"/>
    </row>
    <row r="2838" spans="9:9" x14ac:dyDescent="0.3">
      <c r="I2838"/>
    </row>
    <row r="2839" spans="9:9" x14ac:dyDescent="0.3">
      <c r="I2839"/>
    </row>
    <row r="2840" spans="9:9" x14ac:dyDescent="0.3">
      <c r="I2840"/>
    </row>
    <row r="2841" spans="9:9" x14ac:dyDescent="0.3">
      <c r="I2841"/>
    </row>
    <row r="2842" spans="9:9" x14ac:dyDescent="0.3">
      <c r="I2842"/>
    </row>
    <row r="2843" spans="9:9" x14ac:dyDescent="0.3">
      <c r="I2843"/>
    </row>
    <row r="2844" spans="9:9" x14ac:dyDescent="0.3">
      <c r="I2844"/>
    </row>
    <row r="2845" spans="9:9" x14ac:dyDescent="0.3">
      <c r="I2845"/>
    </row>
    <row r="2846" spans="9:9" x14ac:dyDescent="0.3">
      <c r="I2846"/>
    </row>
    <row r="2847" spans="9:9" x14ac:dyDescent="0.3">
      <c r="I2847"/>
    </row>
    <row r="2848" spans="9:9" x14ac:dyDescent="0.3">
      <c r="I2848"/>
    </row>
    <row r="2849" spans="9:9" x14ac:dyDescent="0.3">
      <c r="I2849"/>
    </row>
    <row r="2850" spans="9:9" x14ac:dyDescent="0.3">
      <c r="I2850"/>
    </row>
    <row r="2851" spans="9:9" x14ac:dyDescent="0.3">
      <c r="I2851"/>
    </row>
    <row r="2852" spans="9:9" x14ac:dyDescent="0.3">
      <c r="I2852"/>
    </row>
    <row r="2853" spans="9:9" x14ac:dyDescent="0.3">
      <c r="I2853"/>
    </row>
    <row r="2854" spans="9:9" x14ac:dyDescent="0.3">
      <c r="I2854"/>
    </row>
    <row r="2855" spans="9:9" x14ac:dyDescent="0.3">
      <c r="I2855"/>
    </row>
    <row r="2856" spans="9:9" x14ac:dyDescent="0.3">
      <c r="I2856"/>
    </row>
    <row r="2857" spans="9:9" x14ac:dyDescent="0.3">
      <c r="I2857"/>
    </row>
    <row r="2858" spans="9:9" x14ac:dyDescent="0.3">
      <c r="I2858"/>
    </row>
    <row r="2859" spans="9:9" x14ac:dyDescent="0.3">
      <c r="I2859"/>
    </row>
    <row r="2860" spans="9:9" x14ac:dyDescent="0.3">
      <c r="I2860"/>
    </row>
    <row r="2861" spans="9:9" x14ac:dyDescent="0.3">
      <c r="I2861"/>
    </row>
    <row r="2862" spans="9:9" x14ac:dyDescent="0.3">
      <c r="I2862"/>
    </row>
    <row r="2863" spans="9:9" x14ac:dyDescent="0.3">
      <c r="I2863"/>
    </row>
    <row r="2864" spans="9:9" x14ac:dyDescent="0.3">
      <c r="I2864"/>
    </row>
    <row r="2865" spans="9:9" x14ac:dyDescent="0.3">
      <c r="I2865"/>
    </row>
    <row r="2866" spans="9:9" x14ac:dyDescent="0.3">
      <c r="I2866"/>
    </row>
    <row r="2867" spans="9:9" x14ac:dyDescent="0.3">
      <c r="I2867"/>
    </row>
    <row r="2868" spans="9:9" x14ac:dyDescent="0.3">
      <c r="I2868"/>
    </row>
    <row r="2869" spans="9:9" x14ac:dyDescent="0.3">
      <c r="I2869"/>
    </row>
    <row r="2870" spans="9:9" x14ac:dyDescent="0.3">
      <c r="I2870"/>
    </row>
    <row r="2871" spans="9:9" x14ac:dyDescent="0.3">
      <c r="I2871"/>
    </row>
    <row r="2872" spans="9:9" x14ac:dyDescent="0.3">
      <c r="I2872"/>
    </row>
    <row r="2873" spans="9:9" x14ac:dyDescent="0.3">
      <c r="I2873"/>
    </row>
    <row r="2874" spans="9:9" x14ac:dyDescent="0.3">
      <c r="I2874"/>
    </row>
    <row r="2875" spans="9:9" x14ac:dyDescent="0.3">
      <c r="I2875"/>
    </row>
    <row r="2876" spans="9:9" x14ac:dyDescent="0.3">
      <c r="I2876"/>
    </row>
    <row r="2877" spans="9:9" x14ac:dyDescent="0.3">
      <c r="I2877"/>
    </row>
    <row r="2878" spans="9:9" x14ac:dyDescent="0.3">
      <c r="I2878"/>
    </row>
    <row r="2879" spans="9:9" x14ac:dyDescent="0.3">
      <c r="I2879"/>
    </row>
    <row r="2880" spans="9:9" x14ac:dyDescent="0.3">
      <c r="I2880"/>
    </row>
    <row r="2881" spans="9:9" x14ac:dyDescent="0.3">
      <c r="I2881"/>
    </row>
    <row r="2882" spans="9:9" x14ac:dyDescent="0.3">
      <c r="I2882"/>
    </row>
    <row r="2883" spans="9:9" x14ac:dyDescent="0.3">
      <c r="I2883"/>
    </row>
    <row r="2884" spans="9:9" x14ac:dyDescent="0.3">
      <c r="I2884"/>
    </row>
    <row r="2885" spans="9:9" x14ac:dyDescent="0.3">
      <c r="I2885"/>
    </row>
    <row r="2886" spans="9:9" x14ac:dyDescent="0.3">
      <c r="I2886"/>
    </row>
    <row r="2887" spans="9:9" x14ac:dyDescent="0.3">
      <c r="I2887"/>
    </row>
    <row r="2888" spans="9:9" x14ac:dyDescent="0.3">
      <c r="I2888"/>
    </row>
    <row r="2889" spans="9:9" x14ac:dyDescent="0.3">
      <c r="I2889"/>
    </row>
    <row r="2890" spans="9:9" x14ac:dyDescent="0.3">
      <c r="I2890"/>
    </row>
    <row r="2891" spans="9:9" x14ac:dyDescent="0.3">
      <c r="I2891"/>
    </row>
    <row r="2892" spans="9:9" x14ac:dyDescent="0.3">
      <c r="I2892"/>
    </row>
    <row r="2893" spans="9:9" x14ac:dyDescent="0.3">
      <c r="I2893"/>
    </row>
    <row r="2894" spans="9:9" x14ac:dyDescent="0.3">
      <c r="I2894"/>
    </row>
    <row r="2895" spans="9:9" x14ac:dyDescent="0.3">
      <c r="I2895"/>
    </row>
    <row r="2896" spans="9:9" x14ac:dyDescent="0.3">
      <c r="I2896"/>
    </row>
    <row r="2897" spans="9:9" x14ac:dyDescent="0.3">
      <c r="I2897"/>
    </row>
    <row r="2898" spans="9:9" x14ac:dyDescent="0.3">
      <c r="I2898"/>
    </row>
    <row r="2899" spans="9:9" x14ac:dyDescent="0.3">
      <c r="I2899"/>
    </row>
    <row r="2900" spans="9:9" x14ac:dyDescent="0.3">
      <c r="I2900"/>
    </row>
    <row r="2901" spans="9:9" x14ac:dyDescent="0.3">
      <c r="I2901"/>
    </row>
    <row r="2902" spans="9:9" x14ac:dyDescent="0.3">
      <c r="I2902"/>
    </row>
    <row r="2903" spans="9:9" x14ac:dyDescent="0.3">
      <c r="I2903"/>
    </row>
    <row r="2904" spans="9:9" x14ac:dyDescent="0.3">
      <c r="I2904"/>
    </row>
    <row r="2905" spans="9:9" x14ac:dyDescent="0.3">
      <c r="I2905"/>
    </row>
    <row r="2906" spans="9:9" x14ac:dyDescent="0.3">
      <c r="I2906"/>
    </row>
    <row r="2907" spans="9:9" x14ac:dyDescent="0.3">
      <c r="I2907"/>
    </row>
    <row r="2908" spans="9:9" x14ac:dyDescent="0.3">
      <c r="I2908"/>
    </row>
    <row r="2909" spans="9:9" x14ac:dyDescent="0.3">
      <c r="I2909"/>
    </row>
    <row r="2910" spans="9:9" x14ac:dyDescent="0.3">
      <c r="I2910"/>
    </row>
    <row r="2911" spans="9:9" x14ac:dyDescent="0.3">
      <c r="I2911"/>
    </row>
    <row r="2912" spans="9:9" x14ac:dyDescent="0.3">
      <c r="I2912"/>
    </row>
    <row r="2913" spans="9:9" x14ac:dyDescent="0.3">
      <c r="I2913"/>
    </row>
    <row r="2914" spans="9:9" x14ac:dyDescent="0.3">
      <c r="I2914"/>
    </row>
    <row r="2915" spans="9:9" x14ac:dyDescent="0.3">
      <c r="I2915"/>
    </row>
    <row r="2916" spans="9:9" x14ac:dyDescent="0.3">
      <c r="I2916"/>
    </row>
    <row r="2917" spans="9:9" x14ac:dyDescent="0.3">
      <c r="I2917"/>
    </row>
    <row r="2918" spans="9:9" x14ac:dyDescent="0.3">
      <c r="I2918"/>
    </row>
    <row r="2919" spans="9:9" x14ac:dyDescent="0.3">
      <c r="I2919"/>
    </row>
    <row r="2920" spans="9:9" x14ac:dyDescent="0.3">
      <c r="I2920"/>
    </row>
    <row r="2921" spans="9:9" x14ac:dyDescent="0.3">
      <c r="I2921"/>
    </row>
    <row r="2922" spans="9:9" x14ac:dyDescent="0.3">
      <c r="I2922"/>
    </row>
    <row r="2923" spans="9:9" x14ac:dyDescent="0.3">
      <c r="I2923"/>
    </row>
    <row r="2924" spans="9:9" x14ac:dyDescent="0.3">
      <c r="I2924"/>
    </row>
    <row r="2925" spans="9:9" x14ac:dyDescent="0.3">
      <c r="I2925"/>
    </row>
    <row r="2926" spans="9:9" x14ac:dyDescent="0.3">
      <c r="I2926"/>
    </row>
    <row r="2927" spans="9:9" x14ac:dyDescent="0.3">
      <c r="I2927"/>
    </row>
    <row r="2928" spans="9:9" x14ac:dyDescent="0.3">
      <c r="I2928"/>
    </row>
    <row r="2929" spans="9:9" x14ac:dyDescent="0.3">
      <c r="I2929"/>
    </row>
    <row r="2930" spans="9:9" x14ac:dyDescent="0.3">
      <c r="I2930"/>
    </row>
    <row r="2931" spans="9:9" x14ac:dyDescent="0.3">
      <c r="I2931"/>
    </row>
    <row r="2932" spans="9:9" x14ac:dyDescent="0.3">
      <c r="I2932"/>
    </row>
    <row r="2933" spans="9:9" x14ac:dyDescent="0.3">
      <c r="I2933"/>
    </row>
    <row r="2934" spans="9:9" x14ac:dyDescent="0.3">
      <c r="I2934"/>
    </row>
    <row r="2935" spans="9:9" x14ac:dyDescent="0.3">
      <c r="I2935"/>
    </row>
    <row r="2936" spans="9:9" x14ac:dyDescent="0.3">
      <c r="I2936"/>
    </row>
    <row r="2937" spans="9:9" x14ac:dyDescent="0.3">
      <c r="I2937"/>
    </row>
    <row r="2938" spans="9:9" x14ac:dyDescent="0.3">
      <c r="I2938"/>
    </row>
    <row r="2939" spans="9:9" x14ac:dyDescent="0.3">
      <c r="I2939"/>
    </row>
    <row r="2940" spans="9:9" x14ac:dyDescent="0.3">
      <c r="I2940"/>
    </row>
    <row r="2941" spans="9:9" x14ac:dyDescent="0.3">
      <c r="I2941"/>
    </row>
    <row r="2942" spans="9:9" x14ac:dyDescent="0.3">
      <c r="I2942"/>
    </row>
    <row r="2943" spans="9:9" x14ac:dyDescent="0.3">
      <c r="I2943"/>
    </row>
    <row r="2944" spans="9:9" x14ac:dyDescent="0.3">
      <c r="I2944"/>
    </row>
    <row r="2945" spans="9:9" x14ac:dyDescent="0.3">
      <c r="I2945"/>
    </row>
    <row r="2946" spans="9:9" x14ac:dyDescent="0.3">
      <c r="I2946"/>
    </row>
    <row r="2947" spans="9:9" x14ac:dyDescent="0.3">
      <c r="I2947"/>
    </row>
    <row r="2948" spans="9:9" x14ac:dyDescent="0.3">
      <c r="I2948"/>
    </row>
    <row r="2949" spans="9:9" x14ac:dyDescent="0.3">
      <c r="I2949"/>
    </row>
    <row r="2950" spans="9:9" x14ac:dyDescent="0.3">
      <c r="I2950"/>
    </row>
    <row r="2951" spans="9:9" x14ac:dyDescent="0.3">
      <c r="I2951"/>
    </row>
    <row r="2952" spans="9:9" x14ac:dyDescent="0.3">
      <c r="I2952"/>
    </row>
    <row r="2953" spans="9:9" x14ac:dyDescent="0.3">
      <c r="I2953"/>
    </row>
    <row r="2954" spans="9:9" x14ac:dyDescent="0.3">
      <c r="I2954"/>
    </row>
    <row r="2955" spans="9:9" x14ac:dyDescent="0.3">
      <c r="I2955"/>
    </row>
    <row r="2956" spans="9:9" x14ac:dyDescent="0.3">
      <c r="I2956"/>
    </row>
    <row r="2957" spans="9:9" x14ac:dyDescent="0.3">
      <c r="I2957"/>
    </row>
    <row r="2958" spans="9:9" x14ac:dyDescent="0.3">
      <c r="I2958"/>
    </row>
    <row r="2959" spans="9:9" x14ac:dyDescent="0.3">
      <c r="I2959"/>
    </row>
    <row r="2960" spans="9:9" x14ac:dyDescent="0.3">
      <c r="I2960"/>
    </row>
    <row r="2961" spans="9:9" x14ac:dyDescent="0.3">
      <c r="I2961"/>
    </row>
    <row r="2962" spans="9:9" x14ac:dyDescent="0.3">
      <c r="I2962"/>
    </row>
    <row r="2963" spans="9:9" x14ac:dyDescent="0.3">
      <c r="I2963"/>
    </row>
    <row r="2964" spans="9:9" x14ac:dyDescent="0.3">
      <c r="I2964"/>
    </row>
    <row r="2965" spans="9:9" x14ac:dyDescent="0.3">
      <c r="I2965"/>
    </row>
    <row r="2966" spans="9:9" x14ac:dyDescent="0.3">
      <c r="I2966"/>
    </row>
    <row r="2967" spans="9:9" x14ac:dyDescent="0.3">
      <c r="I2967"/>
    </row>
    <row r="2968" spans="9:9" x14ac:dyDescent="0.3">
      <c r="I2968"/>
    </row>
    <row r="2969" spans="9:9" x14ac:dyDescent="0.3">
      <c r="I2969"/>
    </row>
    <row r="2970" spans="9:9" x14ac:dyDescent="0.3">
      <c r="I2970"/>
    </row>
    <row r="2971" spans="9:9" x14ac:dyDescent="0.3">
      <c r="I2971"/>
    </row>
    <row r="2972" spans="9:9" x14ac:dyDescent="0.3">
      <c r="I2972"/>
    </row>
    <row r="2973" spans="9:9" x14ac:dyDescent="0.3">
      <c r="I2973"/>
    </row>
    <row r="2974" spans="9:9" x14ac:dyDescent="0.3">
      <c r="I2974"/>
    </row>
    <row r="2975" spans="9:9" x14ac:dyDescent="0.3">
      <c r="I2975"/>
    </row>
    <row r="2976" spans="9:9" x14ac:dyDescent="0.3">
      <c r="I2976"/>
    </row>
    <row r="2977" spans="9:9" x14ac:dyDescent="0.3">
      <c r="I2977"/>
    </row>
    <row r="2978" spans="9:9" x14ac:dyDescent="0.3">
      <c r="I2978"/>
    </row>
    <row r="2979" spans="9:9" x14ac:dyDescent="0.3">
      <c r="I2979"/>
    </row>
    <row r="2980" spans="9:9" x14ac:dyDescent="0.3">
      <c r="I2980"/>
    </row>
    <row r="2981" spans="9:9" x14ac:dyDescent="0.3">
      <c r="I2981"/>
    </row>
    <row r="2982" spans="9:9" x14ac:dyDescent="0.3">
      <c r="I2982"/>
    </row>
    <row r="2983" spans="9:9" x14ac:dyDescent="0.3">
      <c r="I2983"/>
    </row>
    <row r="2984" spans="9:9" x14ac:dyDescent="0.3">
      <c r="I2984"/>
    </row>
    <row r="2985" spans="9:9" x14ac:dyDescent="0.3">
      <c r="I2985"/>
    </row>
    <row r="2986" spans="9:9" x14ac:dyDescent="0.3">
      <c r="I2986"/>
    </row>
    <row r="2987" spans="9:9" x14ac:dyDescent="0.3">
      <c r="I2987"/>
    </row>
    <row r="2988" spans="9:9" x14ac:dyDescent="0.3">
      <c r="I2988"/>
    </row>
    <row r="2989" spans="9:9" x14ac:dyDescent="0.3">
      <c r="I2989"/>
    </row>
    <row r="2990" spans="9:9" x14ac:dyDescent="0.3">
      <c r="I2990"/>
    </row>
    <row r="2991" spans="9:9" x14ac:dyDescent="0.3">
      <c r="I2991"/>
    </row>
    <row r="2992" spans="9:9" x14ac:dyDescent="0.3">
      <c r="I2992"/>
    </row>
    <row r="2993" spans="9:9" x14ac:dyDescent="0.3">
      <c r="I2993"/>
    </row>
    <row r="2994" spans="9:9" x14ac:dyDescent="0.3">
      <c r="I2994"/>
    </row>
    <row r="2995" spans="9:9" x14ac:dyDescent="0.3">
      <c r="I2995"/>
    </row>
    <row r="2996" spans="9:9" x14ac:dyDescent="0.3">
      <c r="I2996"/>
    </row>
    <row r="2997" spans="9:9" x14ac:dyDescent="0.3">
      <c r="I2997"/>
    </row>
    <row r="2998" spans="9:9" x14ac:dyDescent="0.3">
      <c r="I2998"/>
    </row>
    <row r="2999" spans="9:9" x14ac:dyDescent="0.3">
      <c r="I2999"/>
    </row>
    <row r="3000" spans="9:9" x14ac:dyDescent="0.3">
      <c r="I3000"/>
    </row>
    <row r="3001" spans="9:9" x14ac:dyDescent="0.3">
      <c r="I3001"/>
    </row>
    <row r="3002" spans="9:9" x14ac:dyDescent="0.3">
      <c r="I3002"/>
    </row>
    <row r="3003" spans="9:9" x14ac:dyDescent="0.3">
      <c r="I3003"/>
    </row>
    <row r="3004" spans="9:9" x14ac:dyDescent="0.3">
      <c r="I3004"/>
    </row>
    <row r="3005" spans="9:9" x14ac:dyDescent="0.3">
      <c r="I3005"/>
    </row>
    <row r="3006" spans="9:9" x14ac:dyDescent="0.3">
      <c r="I3006"/>
    </row>
    <row r="3007" spans="9:9" x14ac:dyDescent="0.3">
      <c r="I3007"/>
    </row>
    <row r="3008" spans="9:9" x14ac:dyDescent="0.3">
      <c r="I3008"/>
    </row>
    <row r="3009" spans="9:9" x14ac:dyDescent="0.3">
      <c r="I3009"/>
    </row>
    <row r="3010" spans="9:9" x14ac:dyDescent="0.3">
      <c r="I3010"/>
    </row>
    <row r="3011" spans="9:9" x14ac:dyDescent="0.3">
      <c r="I3011"/>
    </row>
    <row r="3012" spans="9:9" x14ac:dyDescent="0.3">
      <c r="I3012"/>
    </row>
    <row r="3013" spans="9:9" x14ac:dyDescent="0.3">
      <c r="I3013"/>
    </row>
    <row r="3014" spans="9:9" x14ac:dyDescent="0.3">
      <c r="I3014"/>
    </row>
    <row r="3015" spans="9:9" x14ac:dyDescent="0.3">
      <c r="I3015"/>
    </row>
    <row r="3016" spans="9:9" x14ac:dyDescent="0.3">
      <c r="I3016"/>
    </row>
    <row r="3017" spans="9:9" x14ac:dyDescent="0.3">
      <c r="I3017"/>
    </row>
    <row r="3018" spans="9:9" x14ac:dyDescent="0.3">
      <c r="I3018"/>
    </row>
    <row r="3019" spans="9:9" x14ac:dyDescent="0.3">
      <c r="I3019"/>
    </row>
    <row r="3020" spans="9:9" x14ac:dyDescent="0.3">
      <c r="I3020"/>
    </row>
    <row r="3021" spans="9:9" x14ac:dyDescent="0.3">
      <c r="I3021"/>
    </row>
    <row r="3022" spans="9:9" x14ac:dyDescent="0.3">
      <c r="I3022"/>
    </row>
    <row r="3023" spans="9:9" x14ac:dyDescent="0.3">
      <c r="I3023"/>
    </row>
    <row r="3024" spans="9:9" x14ac:dyDescent="0.3">
      <c r="I3024"/>
    </row>
    <row r="3025" spans="9:9" x14ac:dyDescent="0.3">
      <c r="I3025"/>
    </row>
    <row r="3026" spans="9:9" x14ac:dyDescent="0.3">
      <c r="I3026"/>
    </row>
    <row r="3027" spans="9:9" x14ac:dyDescent="0.3">
      <c r="I3027"/>
    </row>
    <row r="3028" spans="9:9" x14ac:dyDescent="0.3">
      <c r="I3028"/>
    </row>
    <row r="3029" spans="9:9" x14ac:dyDescent="0.3">
      <c r="I3029"/>
    </row>
    <row r="3030" spans="9:9" x14ac:dyDescent="0.3">
      <c r="I3030"/>
    </row>
    <row r="3031" spans="9:9" x14ac:dyDescent="0.3">
      <c r="I3031"/>
    </row>
    <row r="3032" spans="9:9" x14ac:dyDescent="0.3">
      <c r="I3032"/>
    </row>
    <row r="3033" spans="9:9" x14ac:dyDescent="0.3">
      <c r="I3033"/>
    </row>
    <row r="3034" spans="9:9" x14ac:dyDescent="0.3">
      <c r="I3034"/>
    </row>
    <row r="3035" spans="9:9" x14ac:dyDescent="0.3">
      <c r="I3035"/>
    </row>
    <row r="3036" spans="9:9" x14ac:dyDescent="0.3">
      <c r="I3036"/>
    </row>
    <row r="3037" spans="9:9" x14ac:dyDescent="0.3">
      <c r="I3037"/>
    </row>
    <row r="3038" spans="9:9" x14ac:dyDescent="0.3">
      <c r="I3038"/>
    </row>
    <row r="3039" spans="9:9" x14ac:dyDescent="0.3">
      <c r="I3039"/>
    </row>
    <row r="3040" spans="9:9" x14ac:dyDescent="0.3">
      <c r="I3040"/>
    </row>
    <row r="3041" spans="9:9" x14ac:dyDescent="0.3">
      <c r="I3041"/>
    </row>
    <row r="3042" spans="9:9" x14ac:dyDescent="0.3">
      <c r="I3042"/>
    </row>
    <row r="3043" spans="9:9" x14ac:dyDescent="0.3">
      <c r="I3043"/>
    </row>
    <row r="3044" spans="9:9" x14ac:dyDescent="0.3">
      <c r="I3044"/>
    </row>
    <row r="3045" spans="9:9" x14ac:dyDescent="0.3">
      <c r="I3045"/>
    </row>
    <row r="3046" spans="9:9" x14ac:dyDescent="0.3">
      <c r="I3046"/>
    </row>
    <row r="3047" spans="9:9" x14ac:dyDescent="0.3">
      <c r="I3047"/>
    </row>
    <row r="3048" spans="9:9" x14ac:dyDescent="0.3">
      <c r="I3048"/>
    </row>
    <row r="3049" spans="9:9" x14ac:dyDescent="0.3">
      <c r="I3049"/>
    </row>
    <row r="3050" spans="9:9" x14ac:dyDescent="0.3">
      <c r="I3050"/>
    </row>
    <row r="3051" spans="9:9" x14ac:dyDescent="0.3">
      <c r="I3051"/>
    </row>
    <row r="3052" spans="9:9" x14ac:dyDescent="0.3">
      <c r="I3052"/>
    </row>
    <row r="3053" spans="9:9" x14ac:dyDescent="0.3">
      <c r="I3053"/>
    </row>
    <row r="3054" spans="9:9" x14ac:dyDescent="0.3">
      <c r="I3054"/>
    </row>
    <row r="3055" spans="9:9" x14ac:dyDescent="0.3">
      <c r="I3055"/>
    </row>
    <row r="3056" spans="9:9" x14ac:dyDescent="0.3">
      <c r="I3056"/>
    </row>
    <row r="3057" spans="9:9" x14ac:dyDescent="0.3">
      <c r="I3057"/>
    </row>
    <row r="3058" spans="9:9" x14ac:dyDescent="0.3">
      <c r="I3058"/>
    </row>
    <row r="3059" spans="9:9" x14ac:dyDescent="0.3">
      <c r="I3059"/>
    </row>
    <row r="3060" spans="9:9" x14ac:dyDescent="0.3">
      <c r="I3060"/>
    </row>
    <row r="3061" spans="9:9" x14ac:dyDescent="0.3">
      <c r="I3061"/>
    </row>
    <row r="3062" spans="9:9" x14ac:dyDescent="0.3">
      <c r="I3062"/>
    </row>
    <row r="3063" spans="9:9" x14ac:dyDescent="0.3">
      <c r="I3063"/>
    </row>
    <row r="3064" spans="9:9" x14ac:dyDescent="0.3">
      <c r="I3064"/>
    </row>
    <row r="3065" spans="9:9" x14ac:dyDescent="0.3">
      <c r="I3065"/>
    </row>
    <row r="3066" spans="9:9" x14ac:dyDescent="0.3">
      <c r="I3066"/>
    </row>
    <row r="3067" spans="9:9" x14ac:dyDescent="0.3">
      <c r="I3067"/>
    </row>
    <row r="3068" spans="9:9" x14ac:dyDescent="0.3">
      <c r="I3068"/>
    </row>
    <row r="3069" spans="9:9" x14ac:dyDescent="0.3">
      <c r="I3069"/>
    </row>
    <row r="3070" spans="9:9" x14ac:dyDescent="0.3">
      <c r="I3070"/>
    </row>
    <row r="3071" spans="9:9" x14ac:dyDescent="0.3">
      <c r="I3071"/>
    </row>
    <row r="3072" spans="9:9" x14ac:dyDescent="0.3">
      <c r="I3072"/>
    </row>
    <row r="3073" spans="9:9" x14ac:dyDescent="0.3">
      <c r="I3073"/>
    </row>
    <row r="3074" spans="9:9" x14ac:dyDescent="0.3">
      <c r="I3074"/>
    </row>
    <row r="3075" spans="9:9" x14ac:dyDescent="0.3">
      <c r="I3075"/>
    </row>
    <row r="3076" spans="9:9" x14ac:dyDescent="0.3">
      <c r="I3076"/>
    </row>
    <row r="3077" spans="9:9" x14ac:dyDescent="0.3">
      <c r="I3077"/>
    </row>
    <row r="3078" spans="9:9" x14ac:dyDescent="0.3">
      <c r="I3078"/>
    </row>
    <row r="3079" spans="9:9" x14ac:dyDescent="0.3">
      <c r="I3079"/>
    </row>
    <row r="3080" spans="9:9" x14ac:dyDescent="0.3">
      <c r="I3080"/>
    </row>
    <row r="3081" spans="9:9" x14ac:dyDescent="0.3">
      <c r="I3081"/>
    </row>
    <row r="3082" spans="9:9" x14ac:dyDescent="0.3">
      <c r="I3082"/>
    </row>
    <row r="3083" spans="9:9" x14ac:dyDescent="0.3">
      <c r="I3083"/>
    </row>
    <row r="3084" spans="9:9" x14ac:dyDescent="0.3">
      <c r="I3084"/>
    </row>
    <row r="3085" spans="9:9" x14ac:dyDescent="0.3">
      <c r="I3085"/>
    </row>
    <row r="3086" spans="9:9" x14ac:dyDescent="0.3">
      <c r="I3086"/>
    </row>
    <row r="3087" spans="9:9" x14ac:dyDescent="0.3">
      <c r="I3087"/>
    </row>
    <row r="3088" spans="9:9" x14ac:dyDescent="0.3">
      <c r="I3088"/>
    </row>
    <row r="3089" spans="9:9" x14ac:dyDescent="0.3">
      <c r="I3089"/>
    </row>
    <row r="3090" spans="9:9" x14ac:dyDescent="0.3">
      <c r="I3090"/>
    </row>
    <row r="3091" spans="9:9" x14ac:dyDescent="0.3">
      <c r="I3091"/>
    </row>
    <row r="3092" spans="9:9" x14ac:dyDescent="0.3">
      <c r="I3092"/>
    </row>
    <row r="3093" spans="9:9" x14ac:dyDescent="0.3">
      <c r="I3093"/>
    </row>
    <row r="3094" spans="9:9" x14ac:dyDescent="0.3">
      <c r="I3094"/>
    </row>
    <row r="3095" spans="9:9" x14ac:dyDescent="0.3">
      <c r="I3095"/>
    </row>
    <row r="3096" spans="9:9" x14ac:dyDescent="0.3">
      <c r="I3096"/>
    </row>
    <row r="3097" spans="9:9" x14ac:dyDescent="0.3">
      <c r="I3097"/>
    </row>
    <row r="3098" spans="9:9" x14ac:dyDescent="0.3">
      <c r="I3098"/>
    </row>
    <row r="3099" spans="9:9" x14ac:dyDescent="0.3">
      <c r="I3099"/>
    </row>
    <row r="3100" spans="9:9" x14ac:dyDescent="0.3">
      <c r="I3100"/>
    </row>
    <row r="3101" spans="9:9" x14ac:dyDescent="0.3">
      <c r="I3101"/>
    </row>
    <row r="3102" spans="9:9" x14ac:dyDescent="0.3">
      <c r="I3102"/>
    </row>
    <row r="3103" spans="9:9" x14ac:dyDescent="0.3">
      <c r="I3103"/>
    </row>
    <row r="3104" spans="9:9" x14ac:dyDescent="0.3">
      <c r="I3104"/>
    </row>
    <row r="3105" spans="9:9" x14ac:dyDescent="0.3">
      <c r="I3105"/>
    </row>
    <row r="3106" spans="9:9" x14ac:dyDescent="0.3">
      <c r="I3106"/>
    </row>
    <row r="3107" spans="9:9" x14ac:dyDescent="0.3">
      <c r="I3107"/>
    </row>
    <row r="3108" spans="9:9" x14ac:dyDescent="0.3">
      <c r="I3108"/>
    </row>
    <row r="3109" spans="9:9" x14ac:dyDescent="0.3">
      <c r="I3109"/>
    </row>
    <row r="3110" spans="9:9" x14ac:dyDescent="0.3">
      <c r="I3110"/>
    </row>
    <row r="3111" spans="9:9" x14ac:dyDescent="0.3">
      <c r="I3111"/>
    </row>
    <row r="3112" spans="9:9" x14ac:dyDescent="0.3">
      <c r="I3112"/>
    </row>
    <row r="3113" spans="9:9" x14ac:dyDescent="0.3">
      <c r="I3113"/>
    </row>
    <row r="3114" spans="9:9" x14ac:dyDescent="0.3">
      <c r="I3114"/>
    </row>
    <row r="3115" spans="9:9" x14ac:dyDescent="0.3">
      <c r="I3115"/>
    </row>
    <row r="3116" spans="9:9" x14ac:dyDescent="0.3">
      <c r="I3116"/>
    </row>
    <row r="3117" spans="9:9" x14ac:dyDescent="0.3">
      <c r="I3117"/>
    </row>
    <row r="3118" spans="9:9" x14ac:dyDescent="0.3">
      <c r="I3118"/>
    </row>
    <row r="3119" spans="9:9" x14ac:dyDescent="0.3">
      <c r="I3119"/>
    </row>
    <row r="3120" spans="9:9" x14ac:dyDescent="0.3">
      <c r="I3120"/>
    </row>
    <row r="3121" spans="9:9" x14ac:dyDescent="0.3">
      <c r="I3121"/>
    </row>
    <row r="3122" spans="9:9" x14ac:dyDescent="0.3">
      <c r="I3122"/>
    </row>
    <row r="3123" spans="9:9" x14ac:dyDescent="0.3">
      <c r="I3123"/>
    </row>
    <row r="3124" spans="9:9" x14ac:dyDescent="0.3">
      <c r="I3124"/>
    </row>
    <row r="3125" spans="9:9" x14ac:dyDescent="0.3">
      <c r="I3125"/>
    </row>
    <row r="3126" spans="9:9" x14ac:dyDescent="0.3">
      <c r="I3126"/>
    </row>
    <row r="3127" spans="9:9" x14ac:dyDescent="0.3">
      <c r="I3127"/>
    </row>
    <row r="3128" spans="9:9" x14ac:dyDescent="0.3">
      <c r="I3128"/>
    </row>
    <row r="3129" spans="9:9" x14ac:dyDescent="0.3">
      <c r="I3129"/>
    </row>
    <row r="3130" spans="9:9" x14ac:dyDescent="0.3">
      <c r="I3130"/>
    </row>
    <row r="3131" spans="9:9" x14ac:dyDescent="0.3">
      <c r="I3131"/>
    </row>
    <row r="3132" spans="9:9" x14ac:dyDescent="0.3">
      <c r="I3132"/>
    </row>
    <row r="3133" spans="9:9" x14ac:dyDescent="0.3">
      <c r="I3133"/>
    </row>
    <row r="3134" spans="9:9" x14ac:dyDescent="0.3">
      <c r="I3134"/>
    </row>
    <row r="3135" spans="9:9" x14ac:dyDescent="0.3">
      <c r="I3135"/>
    </row>
    <row r="3136" spans="9:9" x14ac:dyDescent="0.3">
      <c r="I3136"/>
    </row>
    <row r="3137" spans="9:9" x14ac:dyDescent="0.3">
      <c r="I3137"/>
    </row>
    <row r="3138" spans="9:9" x14ac:dyDescent="0.3">
      <c r="I3138"/>
    </row>
    <row r="3139" spans="9:9" x14ac:dyDescent="0.3">
      <c r="I3139"/>
    </row>
    <row r="3140" spans="9:9" x14ac:dyDescent="0.3">
      <c r="I3140"/>
    </row>
    <row r="3141" spans="9:9" x14ac:dyDescent="0.3">
      <c r="I3141"/>
    </row>
    <row r="3142" spans="9:9" x14ac:dyDescent="0.3">
      <c r="I3142"/>
    </row>
    <row r="3143" spans="9:9" x14ac:dyDescent="0.3">
      <c r="I3143"/>
    </row>
    <row r="3144" spans="9:9" x14ac:dyDescent="0.3">
      <c r="I3144"/>
    </row>
    <row r="3145" spans="9:9" x14ac:dyDescent="0.3">
      <c r="I3145"/>
    </row>
    <row r="3146" spans="9:9" x14ac:dyDescent="0.3">
      <c r="I3146"/>
    </row>
    <row r="3147" spans="9:9" x14ac:dyDescent="0.3">
      <c r="I3147"/>
    </row>
    <row r="3148" spans="9:9" x14ac:dyDescent="0.3">
      <c r="I3148"/>
    </row>
    <row r="3149" spans="9:9" x14ac:dyDescent="0.3">
      <c r="I3149"/>
    </row>
    <row r="3150" spans="9:9" x14ac:dyDescent="0.3">
      <c r="I3150"/>
    </row>
    <row r="3151" spans="9:9" x14ac:dyDescent="0.3">
      <c r="I3151"/>
    </row>
    <row r="3152" spans="9:9" x14ac:dyDescent="0.3">
      <c r="I3152"/>
    </row>
    <row r="3153" spans="9:9" x14ac:dyDescent="0.3">
      <c r="I3153"/>
    </row>
    <row r="3154" spans="9:9" x14ac:dyDescent="0.3">
      <c r="I3154"/>
    </row>
    <row r="3155" spans="9:9" x14ac:dyDescent="0.3">
      <c r="I3155"/>
    </row>
    <row r="3156" spans="9:9" x14ac:dyDescent="0.3">
      <c r="I3156"/>
    </row>
    <row r="3157" spans="9:9" x14ac:dyDescent="0.3">
      <c r="I3157"/>
    </row>
    <row r="3158" spans="9:9" x14ac:dyDescent="0.3">
      <c r="I3158"/>
    </row>
    <row r="3159" spans="9:9" x14ac:dyDescent="0.3">
      <c r="I3159"/>
    </row>
    <row r="3160" spans="9:9" x14ac:dyDescent="0.3">
      <c r="I3160"/>
    </row>
    <row r="3161" spans="9:9" x14ac:dyDescent="0.3">
      <c r="I3161"/>
    </row>
    <row r="3162" spans="9:9" x14ac:dyDescent="0.3">
      <c r="I3162"/>
    </row>
    <row r="3163" spans="9:9" x14ac:dyDescent="0.3">
      <c r="I3163"/>
    </row>
    <row r="3164" spans="9:9" x14ac:dyDescent="0.3">
      <c r="I3164"/>
    </row>
    <row r="3165" spans="9:9" x14ac:dyDescent="0.3">
      <c r="I3165"/>
    </row>
    <row r="3166" spans="9:9" x14ac:dyDescent="0.3">
      <c r="I3166"/>
    </row>
    <row r="3167" spans="9:9" x14ac:dyDescent="0.3">
      <c r="I3167"/>
    </row>
    <row r="3168" spans="9:9" x14ac:dyDescent="0.3">
      <c r="I3168"/>
    </row>
    <row r="3169" spans="9:9" x14ac:dyDescent="0.3">
      <c r="I3169"/>
    </row>
    <row r="3170" spans="9:9" x14ac:dyDescent="0.3">
      <c r="I3170"/>
    </row>
    <row r="3171" spans="9:9" x14ac:dyDescent="0.3">
      <c r="I3171"/>
    </row>
    <row r="3172" spans="9:9" x14ac:dyDescent="0.3">
      <c r="I3172"/>
    </row>
    <row r="3173" spans="9:9" x14ac:dyDescent="0.3">
      <c r="I3173"/>
    </row>
    <row r="3174" spans="9:9" x14ac:dyDescent="0.3">
      <c r="I3174"/>
    </row>
    <row r="3175" spans="9:9" x14ac:dyDescent="0.3">
      <c r="I3175"/>
    </row>
    <row r="3176" spans="9:9" x14ac:dyDescent="0.3">
      <c r="I3176"/>
    </row>
    <row r="3177" spans="9:9" x14ac:dyDescent="0.3">
      <c r="I3177"/>
    </row>
    <row r="3178" spans="9:9" x14ac:dyDescent="0.3">
      <c r="I3178"/>
    </row>
    <row r="3179" spans="9:9" x14ac:dyDescent="0.3">
      <c r="I3179"/>
    </row>
    <row r="3180" spans="9:9" x14ac:dyDescent="0.3">
      <c r="I3180"/>
    </row>
    <row r="3181" spans="9:9" x14ac:dyDescent="0.3">
      <c r="I3181"/>
    </row>
    <row r="3182" spans="9:9" x14ac:dyDescent="0.3">
      <c r="I3182"/>
    </row>
    <row r="3183" spans="9:9" x14ac:dyDescent="0.3">
      <c r="I3183"/>
    </row>
    <row r="3184" spans="9:9" x14ac:dyDescent="0.3">
      <c r="I3184"/>
    </row>
    <row r="3185" spans="9:9" x14ac:dyDescent="0.3">
      <c r="I3185"/>
    </row>
    <row r="3186" spans="9:9" x14ac:dyDescent="0.3">
      <c r="I3186"/>
    </row>
    <row r="3187" spans="9:9" x14ac:dyDescent="0.3">
      <c r="I3187"/>
    </row>
    <row r="3188" spans="9:9" x14ac:dyDescent="0.3">
      <c r="I3188"/>
    </row>
    <row r="3189" spans="9:9" x14ac:dyDescent="0.3">
      <c r="I3189"/>
    </row>
    <row r="3190" spans="9:9" x14ac:dyDescent="0.3">
      <c r="I3190"/>
    </row>
    <row r="3191" spans="9:9" x14ac:dyDescent="0.3">
      <c r="I3191"/>
    </row>
    <row r="3192" spans="9:9" x14ac:dyDescent="0.3">
      <c r="I3192"/>
    </row>
    <row r="3193" spans="9:9" x14ac:dyDescent="0.3">
      <c r="I3193"/>
    </row>
    <row r="3194" spans="9:9" x14ac:dyDescent="0.3">
      <c r="I3194"/>
    </row>
    <row r="3195" spans="9:9" x14ac:dyDescent="0.3">
      <c r="I3195"/>
    </row>
    <row r="3196" spans="9:9" x14ac:dyDescent="0.3">
      <c r="I3196"/>
    </row>
    <row r="3197" spans="9:9" x14ac:dyDescent="0.3">
      <c r="I3197"/>
    </row>
    <row r="3198" spans="9:9" x14ac:dyDescent="0.3">
      <c r="I3198"/>
    </row>
    <row r="3199" spans="9:9" x14ac:dyDescent="0.3">
      <c r="I3199"/>
    </row>
    <row r="3200" spans="9:9" x14ac:dyDescent="0.3">
      <c r="I3200"/>
    </row>
    <row r="3201" spans="9:9" x14ac:dyDescent="0.3">
      <c r="I3201"/>
    </row>
    <row r="3202" spans="9:9" x14ac:dyDescent="0.3">
      <c r="I3202"/>
    </row>
    <row r="3203" spans="9:9" x14ac:dyDescent="0.3">
      <c r="I3203"/>
    </row>
    <row r="3204" spans="9:9" x14ac:dyDescent="0.3">
      <c r="I3204"/>
    </row>
    <row r="3205" spans="9:9" x14ac:dyDescent="0.3">
      <c r="I3205"/>
    </row>
    <row r="3206" spans="9:9" x14ac:dyDescent="0.3">
      <c r="I3206"/>
    </row>
    <row r="3207" spans="9:9" x14ac:dyDescent="0.3">
      <c r="I3207"/>
    </row>
    <row r="3208" spans="9:9" x14ac:dyDescent="0.3">
      <c r="I3208"/>
    </row>
    <row r="3209" spans="9:9" x14ac:dyDescent="0.3">
      <c r="I3209"/>
    </row>
    <row r="3210" spans="9:9" x14ac:dyDescent="0.3">
      <c r="I3210"/>
    </row>
    <row r="3211" spans="9:9" x14ac:dyDescent="0.3">
      <c r="I3211"/>
    </row>
    <row r="3212" spans="9:9" x14ac:dyDescent="0.3">
      <c r="I3212"/>
    </row>
    <row r="3213" spans="9:9" x14ac:dyDescent="0.3">
      <c r="I3213"/>
    </row>
    <row r="3214" spans="9:9" x14ac:dyDescent="0.3">
      <c r="I3214"/>
    </row>
    <row r="3215" spans="9:9" x14ac:dyDescent="0.3">
      <c r="I3215"/>
    </row>
    <row r="3216" spans="9:9" x14ac:dyDescent="0.3">
      <c r="I3216"/>
    </row>
    <row r="3217" spans="9:9" x14ac:dyDescent="0.3">
      <c r="I3217"/>
    </row>
    <row r="3218" spans="9:9" x14ac:dyDescent="0.3">
      <c r="I3218"/>
    </row>
    <row r="3219" spans="9:9" x14ac:dyDescent="0.3">
      <c r="I3219"/>
    </row>
    <row r="3220" spans="9:9" x14ac:dyDescent="0.3">
      <c r="I3220"/>
    </row>
    <row r="3221" spans="9:9" x14ac:dyDescent="0.3">
      <c r="I3221"/>
    </row>
    <row r="3222" spans="9:9" x14ac:dyDescent="0.3">
      <c r="I3222"/>
    </row>
    <row r="3223" spans="9:9" x14ac:dyDescent="0.3">
      <c r="I3223"/>
    </row>
    <row r="3224" spans="9:9" x14ac:dyDescent="0.3">
      <c r="I3224"/>
    </row>
    <row r="3225" spans="9:9" x14ac:dyDescent="0.3">
      <c r="I3225"/>
    </row>
    <row r="3226" spans="9:9" x14ac:dyDescent="0.3">
      <c r="I3226"/>
    </row>
    <row r="3227" spans="9:9" x14ac:dyDescent="0.3">
      <c r="I3227"/>
    </row>
    <row r="3228" spans="9:9" x14ac:dyDescent="0.3">
      <c r="I3228"/>
    </row>
    <row r="3229" spans="9:9" x14ac:dyDescent="0.3">
      <c r="I3229"/>
    </row>
    <row r="3230" spans="9:9" x14ac:dyDescent="0.3">
      <c r="I3230"/>
    </row>
    <row r="3231" spans="9:9" x14ac:dyDescent="0.3">
      <c r="I3231"/>
    </row>
    <row r="3232" spans="9:9" x14ac:dyDescent="0.3">
      <c r="I3232"/>
    </row>
    <row r="3233" spans="9:9" x14ac:dyDescent="0.3">
      <c r="I3233"/>
    </row>
    <row r="3234" spans="9:9" x14ac:dyDescent="0.3">
      <c r="I3234"/>
    </row>
    <row r="3235" spans="9:9" x14ac:dyDescent="0.3">
      <c r="I3235"/>
    </row>
    <row r="3236" spans="9:9" x14ac:dyDescent="0.3">
      <c r="I3236"/>
    </row>
    <row r="3237" spans="9:9" x14ac:dyDescent="0.3">
      <c r="I3237"/>
    </row>
    <row r="3238" spans="9:9" x14ac:dyDescent="0.3">
      <c r="I3238"/>
    </row>
    <row r="3239" spans="9:9" x14ac:dyDescent="0.3">
      <c r="I3239"/>
    </row>
    <row r="3240" spans="9:9" x14ac:dyDescent="0.3">
      <c r="I3240"/>
    </row>
    <row r="3241" spans="9:9" x14ac:dyDescent="0.3">
      <c r="I3241"/>
    </row>
    <row r="3242" spans="9:9" x14ac:dyDescent="0.3">
      <c r="I3242"/>
    </row>
    <row r="3243" spans="9:9" x14ac:dyDescent="0.3">
      <c r="I3243"/>
    </row>
    <row r="3244" spans="9:9" x14ac:dyDescent="0.3">
      <c r="I3244"/>
    </row>
    <row r="3245" spans="9:9" x14ac:dyDescent="0.3">
      <c r="I3245"/>
    </row>
    <row r="3246" spans="9:9" x14ac:dyDescent="0.3">
      <c r="I3246"/>
    </row>
    <row r="3247" spans="9:9" x14ac:dyDescent="0.3">
      <c r="I3247"/>
    </row>
    <row r="3248" spans="9:9" x14ac:dyDescent="0.3">
      <c r="I3248"/>
    </row>
    <row r="3249" spans="9:9" x14ac:dyDescent="0.3">
      <c r="I3249"/>
    </row>
    <row r="3250" spans="9:9" x14ac:dyDescent="0.3">
      <c r="I3250"/>
    </row>
    <row r="3251" spans="9:9" x14ac:dyDescent="0.3">
      <c r="I3251"/>
    </row>
    <row r="3252" spans="9:9" x14ac:dyDescent="0.3">
      <c r="I3252"/>
    </row>
    <row r="3253" spans="9:9" x14ac:dyDescent="0.3">
      <c r="I3253"/>
    </row>
    <row r="3254" spans="9:9" x14ac:dyDescent="0.3">
      <c r="I3254"/>
    </row>
    <row r="3255" spans="9:9" x14ac:dyDescent="0.3">
      <c r="I3255"/>
    </row>
    <row r="3256" spans="9:9" x14ac:dyDescent="0.3">
      <c r="I3256"/>
    </row>
    <row r="3257" spans="9:9" x14ac:dyDescent="0.3">
      <c r="I3257"/>
    </row>
    <row r="3258" spans="9:9" x14ac:dyDescent="0.3">
      <c r="I3258"/>
    </row>
    <row r="3259" spans="9:9" x14ac:dyDescent="0.3">
      <c r="I3259"/>
    </row>
    <row r="3260" spans="9:9" x14ac:dyDescent="0.3">
      <c r="I3260"/>
    </row>
    <row r="3261" spans="9:9" x14ac:dyDescent="0.3">
      <c r="I3261"/>
    </row>
    <row r="3262" spans="9:9" x14ac:dyDescent="0.3">
      <c r="I3262"/>
    </row>
    <row r="3263" spans="9:9" x14ac:dyDescent="0.3">
      <c r="I3263"/>
    </row>
    <row r="3264" spans="9:9" x14ac:dyDescent="0.3">
      <c r="I3264"/>
    </row>
    <row r="3265" spans="9:9" x14ac:dyDescent="0.3">
      <c r="I3265"/>
    </row>
    <row r="3266" spans="9:9" x14ac:dyDescent="0.3">
      <c r="I3266"/>
    </row>
    <row r="3267" spans="9:9" x14ac:dyDescent="0.3">
      <c r="I3267"/>
    </row>
    <row r="3268" spans="9:9" x14ac:dyDescent="0.3">
      <c r="I3268"/>
    </row>
    <row r="3269" spans="9:9" x14ac:dyDescent="0.3">
      <c r="I3269"/>
    </row>
    <row r="3270" spans="9:9" x14ac:dyDescent="0.3">
      <c r="I3270"/>
    </row>
    <row r="3271" spans="9:9" x14ac:dyDescent="0.3">
      <c r="I3271"/>
    </row>
    <row r="3272" spans="9:9" x14ac:dyDescent="0.3">
      <c r="I3272"/>
    </row>
    <row r="3273" spans="9:9" x14ac:dyDescent="0.3">
      <c r="I3273"/>
    </row>
    <row r="3274" spans="9:9" x14ac:dyDescent="0.3">
      <c r="I3274"/>
    </row>
    <row r="3275" spans="9:9" x14ac:dyDescent="0.3">
      <c r="I3275"/>
    </row>
    <row r="3276" spans="9:9" x14ac:dyDescent="0.3">
      <c r="I3276"/>
    </row>
    <row r="3277" spans="9:9" x14ac:dyDescent="0.3">
      <c r="I3277"/>
    </row>
    <row r="3278" spans="9:9" x14ac:dyDescent="0.3">
      <c r="I3278"/>
    </row>
    <row r="3279" spans="9:9" x14ac:dyDescent="0.3">
      <c r="I3279"/>
    </row>
    <row r="3280" spans="9:9" x14ac:dyDescent="0.3">
      <c r="I3280"/>
    </row>
    <row r="3281" spans="9:9" x14ac:dyDescent="0.3">
      <c r="I3281"/>
    </row>
    <row r="3282" spans="9:9" x14ac:dyDescent="0.3">
      <c r="I3282"/>
    </row>
    <row r="3283" spans="9:9" x14ac:dyDescent="0.3">
      <c r="I3283"/>
    </row>
    <row r="3284" spans="9:9" x14ac:dyDescent="0.3">
      <c r="I3284"/>
    </row>
    <row r="3285" spans="9:9" x14ac:dyDescent="0.3">
      <c r="I3285"/>
    </row>
    <row r="3286" spans="9:9" x14ac:dyDescent="0.3">
      <c r="I3286"/>
    </row>
    <row r="3287" spans="9:9" x14ac:dyDescent="0.3">
      <c r="I3287"/>
    </row>
    <row r="3288" spans="9:9" x14ac:dyDescent="0.3">
      <c r="I3288"/>
    </row>
    <row r="3289" spans="9:9" x14ac:dyDescent="0.3">
      <c r="I3289"/>
    </row>
    <row r="3290" spans="9:9" x14ac:dyDescent="0.3">
      <c r="I3290"/>
    </row>
    <row r="3291" spans="9:9" x14ac:dyDescent="0.3">
      <c r="I3291"/>
    </row>
    <row r="3292" spans="9:9" x14ac:dyDescent="0.3">
      <c r="I3292"/>
    </row>
    <row r="3293" spans="9:9" x14ac:dyDescent="0.3">
      <c r="I3293"/>
    </row>
    <row r="3294" spans="9:9" x14ac:dyDescent="0.3">
      <c r="I3294"/>
    </row>
    <row r="3295" spans="9:9" x14ac:dyDescent="0.3">
      <c r="I3295"/>
    </row>
    <row r="3296" spans="9:9" x14ac:dyDescent="0.3">
      <c r="I3296"/>
    </row>
    <row r="3297" spans="9:9" x14ac:dyDescent="0.3">
      <c r="I3297"/>
    </row>
    <row r="3298" spans="9:9" x14ac:dyDescent="0.3">
      <c r="I3298"/>
    </row>
    <row r="3299" spans="9:9" x14ac:dyDescent="0.3">
      <c r="I3299"/>
    </row>
    <row r="3300" spans="9:9" x14ac:dyDescent="0.3">
      <c r="I3300"/>
    </row>
    <row r="3301" spans="9:9" x14ac:dyDescent="0.3">
      <c r="I3301"/>
    </row>
    <row r="3302" spans="9:9" x14ac:dyDescent="0.3">
      <c r="I3302"/>
    </row>
    <row r="3303" spans="9:9" x14ac:dyDescent="0.3">
      <c r="I3303"/>
    </row>
    <row r="3304" spans="9:9" x14ac:dyDescent="0.3">
      <c r="I3304"/>
    </row>
    <row r="3305" spans="9:9" x14ac:dyDescent="0.3">
      <c r="I3305"/>
    </row>
    <row r="3306" spans="9:9" x14ac:dyDescent="0.3">
      <c r="I3306"/>
    </row>
    <row r="3307" spans="9:9" x14ac:dyDescent="0.3">
      <c r="I3307"/>
    </row>
    <row r="3308" spans="9:9" x14ac:dyDescent="0.3">
      <c r="I3308"/>
    </row>
    <row r="3309" spans="9:9" x14ac:dyDescent="0.3">
      <c r="I3309"/>
    </row>
    <row r="3310" spans="9:9" x14ac:dyDescent="0.3">
      <c r="I3310"/>
    </row>
    <row r="3311" spans="9:9" x14ac:dyDescent="0.3">
      <c r="I3311"/>
    </row>
    <row r="3312" spans="9:9" x14ac:dyDescent="0.3">
      <c r="I3312"/>
    </row>
    <row r="3313" spans="9:9" x14ac:dyDescent="0.3">
      <c r="I3313"/>
    </row>
    <row r="3314" spans="9:9" x14ac:dyDescent="0.3">
      <c r="I3314"/>
    </row>
    <row r="3315" spans="9:9" x14ac:dyDescent="0.3">
      <c r="I3315"/>
    </row>
    <row r="3316" spans="9:9" x14ac:dyDescent="0.3">
      <c r="I3316"/>
    </row>
    <row r="3317" spans="9:9" x14ac:dyDescent="0.3">
      <c r="I3317"/>
    </row>
    <row r="3318" spans="9:9" x14ac:dyDescent="0.3">
      <c r="I3318"/>
    </row>
    <row r="3319" spans="9:9" x14ac:dyDescent="0.3">
      <c r="I3319"/>
    </row>
    <row r="3320" spans="9:9" x14ac:dyDescent="0.3">
      <c r="I3320"/>
    </row>
    <row r="3321" spans="9:9" x14ac:dyDescent="0.3">
      <c r="I3321"/>
    </row>
    <row r="3322" spans="9:9" x14ac:dyDescent="0.3">
      <c r="I3322"/>
    </row>
    <row r="3323" spans="9:9" x14ac:dyDescent="0.3">
      <c r="I3323"/>
    </row>
    <row r="3324" spans="9:9" x14ac:dyDescent="0.3">
      <c r="I3324"/>
    </row>
    <row r="3325" spans="9:9" x14ac:dyDescent="0.3">
      <c r="I3325"/>
    </row>
    <row r="3326" spans="9:9" x14ac:dyDescent="0.3">
      <c r="I3326"/>
    </row>
    <row r="3327" spans="9:9" x14ac:dyDescent="0.3">
      <c r="I3327"/>
    </row>
    <row r="3328" spans="9:9" x14ac:dyDescent="0.3">
      <c r="I3328"/>
    </row>
    <row r="3329" spans="9:9" x14ac:dyDescent="0.3">
      <c r="I3329"/>
    </row>
    <row r="3330" spans="9:9" x14ac:dyDescent="0.3">
      <c r="I3330"/>
    </row>
    <row r="3331" spans="9:9" x14ac:dyDescent="0.3">
      <c r="I3331"/>
    </row>
    <row r="3332" spans="9:9" x14ac:dyDescent="0.3">
      <c r="I3332"/>
    </row>
    <row r="3333" spans="9:9" x14ac:dyDescent="0.3">
      <c r="I3333"/>
    </row>
    <row r="3334" spans="9:9" x14ac:dyDescent="0.3">
      <c r="I3334"/>
    </row>
    <row r="3335" spans="9:9" x14ac:dyDescent="0.3">
      <c r="I3335"/>
    </row>
    <row r="3336" spans="9:9" x14ac:dyDescent="0.3">
      <c r="I3336"/>
    </row>
    <row r="3337" spans="9:9" x14ac:dyDescent="0.3">
      <c r="I3337"/>
    </row>
    <row r="3338" spans="9:9" x14ac:dyDescent="0.3">
      <c r="I3338"/>
    </row>
    <row r="3339" spans="9:9" x14ac:dyDescent="0.3">
      <c r="I3339"/>
    </row>
    <row r="3340" spans="9:9" x14ac:dyDescent="0.3">
      <c r="I3340"/>
    </row>
    <row r="3341" spans="9:9" x14ac:dyDescent="0.3">
      <c r="I3341"/>
    </row>
    <row r="3342" spans="9:9" x14ac:dyDescent="0.3">
      <c r="I3342"/>
    </row>
    <row r="3343" spans="9:9" x14ac:dyDescent="0.3">
      <c r="I3343"/>
    </row>
    <row r="3344" spans="9:9" x14ac:dyDescent="0.3">
      <c r="I3344"/>
    </row>
    <row r="3345" spans="9:9" x14ac:dyDescent="0.3">
      <c r="I3345"/>
    </row>
    <row r="3346" spans="9:9" x14ac:dyDescent="0.3">
      <c r="I3346"/>
    </row>
    <row r="3347" spans="9:9" x14ac:dyDescent="0.3">
      <c r="I3347"/>
    </row>
    <row r="3348" spans="9:9" x14ac:dyDescent="0.3">
      <c r="I3348"/>
    </row>
    <row r="3349" spans="9:9" x14ac:dyDescent="0.3">
      <c r="I3349"/>
    </row>
    <row r="3350" spans="9:9" x14ac:dyDescent="0.3">
      <c r="I3350"/>
    </row>
    <row r="3351" spans="9:9" x14ac:dyDescent="0.3">
      <c r="I3351"/>
    </row>
    <row r="3352" spans="9:9" x14ac:dyDescent="0.3">
      <c r="I3352"/>
    </row>
    <row r="3353" spans="9:9" x14ac:dyDescent="0.3">
      <c r="I3353"/>
    </row>
    <row r="3354" spans="9:9" x14ac:dyDescent="0.3">
      <c r="I3354"/>
    </row>
    <row r="3355" spans="9:9" x14ac:dyDescent="0.3">
      <c r="I3355"/>
    </row>
    <row r="3356" spans="9:9" x14ac:dyDescent="0.3">
      <c r="I3356"/>
    </row>
    <row r="3357" spans="9:9" x14ac:dyDescent="0.3">
      <c r="I3357"/>
    </row>
    <row r="3358" spans="9:9" x14ac:dyDescent="0.3">
      <c r="I3358"/>
    </row>
    <row r="3359" spans="9:9" x14ac:dyDescent="0.3">
      <c r="I3359"/>
    </row>
    <row r="3360" spans="9:9" x14ac:dyDescent="0.3">
      <c r="I3360"/>
    </row>
    <row r="3361" spans="9:9" x14ac:dyDescent="0.3">
      <c r="I3361"/>
    </row>
    <row r="3362" spans="9:9" x14ac:dyDescent="0.3">
      <c r="I3362"/>
    </row>
    <row r="3363" spans="9:9" x14ac:dyDescent="0.3">
      <c r="I3363"/>
    </row>
    <row r="3364" spans="9:9" x14ac:dyDescent="0.3">
      <c r="I3364"/>
    </row>
    <row r="3365" spans="9:9" x14ac:dyDescent="0.3">
      <c r="I3365"/>
    </row>
    <row r="3366" spans="9:9" x14ac:dyDescent="0.3">
      <c r="I3366"/>
    </row>
    <row r="3367" spans="9:9" x14ac:dyDescent="0.3">
      <c r="I3367"/>
    </row>
    <row r="3368" spans="9:9" x14ac:dyDescent="0.3">
      <c r="I3368"/>
    </row>
    <row r="3369" spans="9:9" x14ac:dyDescent="0.3">
      <c r="I3369"/>
    </row>
    <row r="3370" spans="9:9" x14ac:dyDescent="0.3">
      <c r="I3370"/>
    </row>
    <row r="3371" spans="9:9" x14ac:dyDescent="0.3">
      <c r="I3371"/>
    </row>
    <row r="3372" spans="9:9" x14ac:dyDescent="0.3">
      <c r="I3372"/>
    </row>
    <row r="3373" spans="9:9" x14ac:dyDescent="0.3">
      <c r="I3373"/>
    </row>
    <row r="3374" spans="9:9" x14ac:dyDescent="0.3">
      <c r="I3374"/>
    </row>
    <row r="3375" spans="9:9" x14ac:dyDescent="0.3">
      <c r="I3375"/>
    </row>
    <row r="3376" spans="9:9" x14ac:dyDescent="0.3">
      <c r="I3376"/>
    </row>
    <row r="3377" spans="9:9" x14ac:dyDescent="0.3">
      <c r="I3377"/>
    </row>
    <row r="3378" spans="9:9" x14ac:dyDescent="0.3">
      <c r="I3378"/>
    </row>
    <row r="3379" spans="9:9" x14ac:dyDescent="0.3">
      <c r="I3379"/>
    </row>
    <row r="3380" spans="9:9" x14ac:dyDescent="0.3">
      <c r="I3380"/>
    </row>
    <row r="3381" spans="9:9" x14ac:dyDescent="0.3">
      <c r="I3381"/>
    </row>
    <row r="3382" spans="9:9" x14ac:dyDescent="0.3">
      <c r="I3382"/>
    </row>
    <row r="3383" spans="9:9" x14ac:dyDescent="0.3">
      <c r="I3383"/>
    </row>
    <row r="3384" spans="9:9" x14ac:dyDescent="0.3">
      <c r="I3384"/>
    </row>
    <row r="3385" spans="9:9" x14ac:dyDescent="0.3">
      <c r="I3385"/>
    </row>
    <row r="3386" spans="9:9" x14ac:dyDescent="0.3">
      <c r="I3386"/>
    </row>
    <row r="3387" spans="9:9" x14ac:dyDescent="0.3">
      <c r="I3387"/>
    </row>
    <row r="3388" spans="9:9" x14ac:dyDescent="0.3">
      <c r="I3388"/>
    </row>
    <row r="3389" spans="9:9" x14ac:dyDescent="0.3">
      <c r="I3389"/>
    </row>
    <row r="3390" spans="9:9" x14ac:dyDescent="0.3">
      <c r="I3390"/>
    </row>
    <row r="3391" spans="9:9" x14ac:dyDescent="0.3">
      <c r="I3391"/>
    </row>
    <row r="3392" spans="9:9" x14ac:dyDescent="0.3">
      <c r="I3392"/>
    </row>
    <row r="3393" spans="9:9" x14ac:dyDescent="0.3">
      <c r="I3393"/>
    </row>
    <row r="3394" spans="9:9" x14ac:dyDescent="0.3">
      <c r="I3394"/>
    </row>
    <row r="3395" spans="9:9" x14ac:dyDescent="0.3">
      <c r="I3395"/>
    </row>
    <row r="3396" spans="9:9" x14ac:dyDescent="0.3">
      <c r="I3396"/>
    </row>
    <row r="3397" spans="9:9" x14ac:dyDescent="0.3">
      <c r="I3397"/>
    </row>
    <row r="3398" spans="9:9" x14ac:dyDescent="0.3">
      <c r="I3398"/>
    </row>
    <row r="3399" spans="9:9" x14ac:dyDescent="0.3">
      <c r="I3399"/>
    </row>
    <row r="3400" spans="9:9" x14ac:dyDescent="0.3">
      <c r="I3400"/>
    </row>
    <row r="3401" spans="9:9" x14ac:dyDescent="0.3">
      <c r="I3401"/>
    </row>
    <row r="3402" spans="9:9" x14ac:dyDescent="0.3">
      <c r="I3402"/>
    </row>
    <row r="3403" spans="9:9" x14ac:dyDescent="0.3">
      <c r="I3403"/>
    </row>
    <row r="3404" spans="9:9" x14ac:dyDescent="0.3">
      <c r="I3404"/>
    </row>
    <row r="3405" spans="9:9" x14ac:dyDescent="0.3">
      <c r="I3405"/>
    </row>
    <row r="3406" spans="9:9" x14ac:dyDescent="0.3">
      <c r="I3406"/>
    </row>
    <row r="3407" spans="9:9" x14ac:dyDescent="0.3">
      <c r="I3407"/>
    </row>
    <row r="3408" spans="9:9" x14ac:dyDescent="0.3">
      <c r="I3408"/>
    </row>
    <row r="3409" spans="9:9" x14ac:dyDescent="0.3">
      <c r="I3409"/>
    </row>
    <row r="3410" spans="9:9" x14ac:dyDescent="0.3">
      <c r="I3410"/>
    </row>
    <row r="3411" spans="9:9" x14ac:dyDescent="0.3">
      <c r="I3411"/>
    </row>
    <row r="3412" spans="9:9" x14ac:dyDescent="0.3">
      <c r="I3412"/>
    </row>
    <row r="3413" spans="9:9" x14ac:dyDescent="0.3">
      <c r="I3413"/>
    </row>
    <row r="3414" spans="9:9" x14ac:dyDescent="0.3">
      <c r="I3414"/>
    </row>
    <row r="3415" spans="9:9" x14ac:dyDescent="0.3">
      <c r="I3415"/>
    </row>
    <row r="3416" spans="9:9" x14ac:dyDescent="0.3">
      <c r="I3416"/>
    </row>
    <row r="3417" spans="9:9" x14ac:dyDescent="0.3">
      <c r="I3417"/>
    </row>
    <row r="3418" spans="9:9" x14ac:dyDescent="0.3">
      <c r="I3418"/>
    </row>
    <row r="3419" spans="9:9" x14ac:dyDescent="0.3">
      <c r="I3419"/>
    </row>
    <row r="3420" spans="9:9" x14ac:dyDescent="0.3">
      <c r="I3420"/>
    </row>
    <row r="3421" spans="9:9" x14ac:dyDescent="0.3">
      <c r="I3421"/>
    </row>
    <row r="3422" spans="9:9" x14ac:dyDescent="0.3">
      <c r="I3422"/>
    </row>
    <row r="3423" spans="9:9" x14ac:dyDescent="0.3">
      <c r="I3423"/>
    </row>
    <row r="3424" spans="9:9" x14ac:dyDescent="0.3">
      <c r="I3424"/>
    </row>
    <row r="3425" spans="9:9" x14ac:dyDescent="0.3">
      <c r="I3425"/>
    </row>
    <row r="3426" spans="9:9" x14ac:dyDescent="0.3">
      <c r="I3426"/>
    </row>
    <row r="3427" spans="9:9" x14ac:dyDescent="0.3">
      <c r="I3427"/>
    </row>
    <row r="3428" spans="9:9" x14ac:dyDescent="0.3">
      <c r="I3428"/>
    </row>
    <row r="3429" spans="9:9" x14ac:dyDescent="0.3">
      <c r="I3429"/>
    </row>
    <row r="3430" spans="9:9" x14ac:dyDescent="0.3">
      <c r="I3430"/>
    </row>
    <row r="3431" spans="9:9" x14ac:dyDescent="0.3">
      <c r="I3431"/>
    </row>
    <row r="3432" spans="9:9" x14ac:dyDescent="0.3">
      <c r="I3432"/>
    </row>
    <row r="3433" spans="9:9" x14ac:dyDescent="0.3">
      <c r="I3433"/>
    </row>
    <row r="3434" spans="9:9" x14ac:dyDescent="0.3">
      <c r="I3434"/>
    </row>
    <row r="3435" spans="9:9" x14ac:dyDescent="0.3">
      <c r="I3435"/>
    </row>
    <row r="3436" spans="9:9" x14ac:dyDescent="0.3">
      <c r="I3436"/>
    </row>
    <row r="3437" spans="9:9" x14ac:dyDescent="0.3">
      <c r="I3437"/>
    </row>
    <row r="3438" spans="9:9" x14ac:dyDescent="0.3">
      <c r="I3438"/>
    </row>
    <row r="3439" spans="9:9" x14ac:dyDescent="0.3">
      <c r="I3439"/>
    </row>
    <row r="3440" spans="9:9" x14ac:dyDescent="0.3">
      <c r="I3440"/>
    </row>
    <row r="3441" spans="9:9" x14ac:dyDescent="0.3">
      <c r="I3441"/>
    </row>
    <row r="3442" spans="9:9" x14ac:dyDescent="0.3">
      <c r="I3442"/>
    </row>
    <row r="3443" spans="9:9" x14ac:dyDescent="0.3">
      <c r="I3443"/>
    </row>
    <row r="3444" spans="9:9" x14ac:dyDescent="0.3">
      <c r="I3444"/>
    </row>
    <row r="3445" spans="9:9" x14ac:dyDescent="0.3">
      <c r="I3445"/>
    </row>
    <row r="3446" spans="9:9" x14ac:dyDescent="0.3">
      <c r="I3446"/>
    </row>
    <row r="3447" spans="9:9" x14ac:dyDescent="0.3">
      <c r="I3447"/>
    </row>
    <row r="3448" spans="9:9" x14ac:dyDescent="0.3">
      <c r="I3448"/>
    </row>
    <row r="3449" spans="9:9" x14ac:dyDescent="0.3">
      <c r="I3449"/>
    </row>
    <row r="3450" spans="9:9" x14ac:dyDescent="0.3">
      <c r="I3450"/>
    </row>
    <row r="3451" spans="9:9" x14ac:dyDescent="0.3">
      <c r="I3451"/>
    </row>
    <row r="3452" spans="9:9" x14ac:dyDescent="0.3">
      <c r="I3452"/>
    </row>
    <row r="3453" spans="9:9" x14ac:dyDescent="0.3">
      <c r="I3453"/>
    </row>
    <row r="3454" spans="9:9" x14ac:dyDescent="0.3">
      <c r="I3454"/>
    </row>
    <row r="3455" spans="9:9" x14ac:dyDescent="0.3">
      <c r="I3455"/>
    </row>
    <row r="3456" spans="9:9" x14ac:dyDescent="0.3">
      <c r="I3456"/>
    </row>
    <row r="3457" spans="9:9" x14ac:dyDescent="0.3">
      <c r="I3457"/>
    </row>
    <row r="3458" spans="9:9" x14ac:dyDescent="0.3">
      <c r="I3458"/>
    </row>
    <row r="3459" spans="9:9" x14ac:dyDescent="0.3">
      <c r="I3459"/>
    </row>
    <row r="3460" spans="9:9" x14ac:dyDescent="0.3">
      <c r="I3460"/>
    </row>
    <row r="3461" spans="9:9" x14ac:dyDescent="0.3">
      <c r="I3461"/>
    </row>
    <row r="3462" spans="9:9" x14ac:dyDescent="0.3">
      <c r="I3462"/>
    </row>
    <row r="3463" spans="9:9" x14ac:dyDescent="0.3">
      <c r="I3463"/>
    </row>
    <row r="3464" spans="9:9" x14ac:dyDescent="0.3">
      <c r="I3464"/>
    </row>
    <row r="3465" spans="9:9" x14ac:dyDescent="0.3">
      <c r="I3465"/>
    </row>
    <row r="3466" spans="9:9" x14ac:dyDescent="0.3">
      <c r="I3466"/>
    </row>
    <row r="3467" spans="9:9" x14ac:dyDescent="0.3">
      <c r="I3467"/>
    </row>
    <row r="3468" spans="9:9" x14ac:dyDescent="0.3">
      <c r="I3468"/>
    </row>
    <row r="3469" spans="9:9" x14ac:dyDescent="0.3">
      <c r="I3469"/>
    </row>
    <row r="3470" spans="9:9" x14ac:dyDescent="0.3">
      <c r="I3470"/>
    </row>
    <row r="3471" spans="9:9" x14ac:dyDescent="0.3">
      <c r="I3471"/>
    </row>
    <row r="3472" spans="9:9" x14ac:dyDescent="0.3">
      <c r="I3472"/>
    </row>
    <row r="3473" spans="9:9" x14ac:dyDescent="0.3">
      <c r="I3473"/>
    </row>
    <row r="3474" spans="9:9" x14ac:dyDescent="0.3">
      <c r="I3474"/>
    </row>
    <row r="3475" spans="9:9" x14ac:dyDescent="0.3">
      <c r="I3475"/>
    </row>
    <row r="3476" spans="9:9" x14ac:dyDescent="0.3">
      <c r="I3476"/>
    </row>
    <row r="3477" spans="9:9" x14ac:dyDescent="0.3">
      <c r="I3477"/>
    </row>
    <row r="3478" spans="9:9" x14ac:dyDescent="0.3">
      <c r="I3478"/>
    </row>
    <row r="3479" spans="9:9" x14ac:dyDescent="0.3">
      <c r="I3479"/>
    </row>
    <row r="3480" spans="9:9" x14ac:dyDescent="0.3">
      <c r="I3480"/>
    </row>
    <row r="3481" spans="9:9" x14ac:dyDescent="0.3">
      <c r="I3481"/>
    </row>
    <row r="3482" spans="9:9" x14ac:dyDescent="0.3">
      <c r="I3482"/>
    </row>
    <row r="3483" spans="9:9" x14ac:dyDescent="0.3">
      <c r="I3483"/>
    </row>
    <row r="3484" spans="9:9" x14ac:dyDescent="0.3">
      <c r="I3484"/>
    </row>
    <row r="3485" spans="9:9" x14ac:dyDescent="0.3">
      <c r="I3485"/>
    </row>
    <row r="3486" spans="9:9" x14ac:dyDescent="0.3">
      <c r="I3486"/>
    </row>
    <row r="3487" spans="9:9" x14ac:dyDescent="0.3">
      <c r="I3487"/>
    </row>
    <row r="3488" spans="9:9" x14ac:dyDescent="0.3">
      <c r="I3488"/>
    </row>
    <row r="3489" spans="9:9" x14ac:dyDescent="0.3">
      <c r="I3489"/>
    </row>
    <row r="3490" spans="9:9" x14ac:dyDescent="0.3">
      <c r="I3490"/>
    </row>
    <row r="3491" spans="9:9" x14ac:dyDescent="0.3">
      <c r="I3491"/>
    </row>
    <row r="3492" spans="9:9" x14ac:dyDescent="0.3">
      <c r="I3492"/>
    </row>
    <row r="3493" spans="9:9" x14ac:dyDescent="0.3">
      <c r="I3493"/>
    </row>
    <row r="3494" spans="9:9" x14ac:dyDescent="0.3">
      <c r="I3494"/>
    </row>
    <row r="3495" spans="9:9" x14ac:dyDescent="0.3">
      <c r="I3495"/>
    </row>
    <row r="3496" spans="9:9" x14ac:dyDescent="0.3">
      <c r="I3496"/>
    </row>
    <row r="3497" spans="9:9" x14ac:dyDescent="0.3">
      <c r="I3497"/>
    </row>
    <row r="3498" spans="9:9" x14ac:dyDescent="0.3">
      <c r="I3498"/>
    </row>
    <row r="3499" spans="9:9" x14ac:dyDescent="0.3">
      <c r="I3499"/>
    </row>
    <row r="3500" spans="9:9" x14ac:dyDescent="0.3">
      <c r="I3500"/>
    </row>
    <row r="3501" spans="9:9" x14ac:dyDescent="0.3">
      <c r="I3501"/>
    </row>
    <row r="3502" spans="9:9" x14ac:dyDescent="0.3">
      <c r="I3502"/>
    </row>
    <row r="3503" spans="9:9" x14ac:dyDescent="0.3">
      <c r="I3503"/>
    </row>
    <row r="3504" spans="9:9" x14ac:dyDescent="0.3">
      <c r="I3504"/>
    </row>
    <row r="3505" spans="9:9" x14ac:dyDescent="0.3">
      <c r="I3505"/>
    </row>
    <row r="3506" spans="9:9" x14ac:dyDescent="0.3">
      <c r="I3506"/>
    </row>
    <row r="3507" spans="9:9" x14ac:dyDescent="0.3">
      <c r="I3507"/>
    </row>
    <row r="3508" spans="9:9" x14ac:dyDescent="0.3">
      <c r="I3508"/>
    </row>
    <row r="3509" spans="9:9" x14ac:dyDescent="0.3">
      <c r="I3509"/>
    </row>
    <row r="3510" spans="9:9" x14ac:dyDescent="0.3">
      <c r="I3510"/>
    </row>
    <row r="3511" spans="9:9" x14ac:dyDescent="0.3">
      <c r="I3511"/>
    </row>
    <row r="3512" spans="9:9" x14ac:dyDescent="0.3">
      <c r="I3512"/>
    </row>
    <row r="3513" spans="9:9" x14ac:dyDescent="0.3">
      <c r="I3513"/>
    </row>
    <row r="3514" spans="9:9" x14ac:dyDescent="0.3">
      <c r="I3514"/>
    </row>
    <row r="3515" spans="9:9" x14ac:dyDescent="0.3">
      <c r="I3515"/>
    </row>
    <row r="3516" spans="9:9" x14ac:dyDescent="0.3">
      <c r="I3516"/>
    </row>
    <row r="3517" spans="9:9" x14ac:dyDescent="0.3">
      <c r="I3517"/>
    </row>
    <row r="3518" spans="9:9" x14ac:dyDescent="0.3">
      <c r="I3518"/>
    </row>
    <row r="3519" spans="9:9" x14ac:dyDescent="0.3">
      <c r="I3519"/>
    </row>
    <row r="3520" spans="9:9" x14ac:dyDescent="0.3">
      <c r="I3520"/>
    </row>
    <row r="3521" spans="9:9" x14ac:dyDescent="0.3">
      <c r="I3521"/>
    </row>
    <row r="3522" spans="9:9" x14ac:dyDescent="0.3">
      <c r="I3522"/>
    </row>
    <row r="3523" spans="9:9" x14ac:dyDescent="0.3">
      <c r="I3523"/>
    </row>
    <row r="3524" spans="9:9" x14ac:dyDescent="0.3">
      <c r="I3524"/>
    </row>
    <row r="3525" spans="9:9" x14ac:dyDescent="0.3">
      <c r="I3525"/>
    </row>
    <row r="3526" spans="9:9" x14ac:dyDescent="0.3">
      <c r="I3526"/>
    </row>
    <row r="3527" spans="9:9" x14ac:dyDescent="0.3">
      <c r="I3527"/>
    </row>
    <row r="3528" spans="9:9" x14ac:dyDescent="0.3">
      <c r="I3528"/>
    </row>
    <row r="3529" spans="9:9" x14ac:dyDescent="0.3">
      <c r="I3529"/>
    </row>
    <row r="3530" spans="9:9" x14ac:dyDescent="0.3">
      <c r="I3530"/>
    </row>
    <row r="3531" spans="9:9" x14ac:dyDescent="0.3">
      <c r="I3531"/>
    </row>
    <row r="3532" spans="9:9" x14ac:dyDescent="0.3">
      <c r="I3532"/>
    </row>
    <row r="3533" spans="9:9" x14ac:dyDescent="0.3">
      <c r="I3533"/>
    </row>
    <row r="3534" spans="9:9" x14ac:dyDescent="0.3">
      <c r="I3534"/>
    </row>
    <row r="3535" spans="9:9" x14ac:dyDescent="0.3">
      <c r="I3535"/>
    </row>
    <row r="3536" spans="9:9" x14ac:dyDescent="0.3">
      <c r="I3536"/>
    </row>
    <row r="3537" spans="9:9" x14ac:dyDescent="0.3">
      <c r="I3537"/>
    </row>
    <row r="3538" spans="9:9" x14ac:dyDescent="0.3">
      <c r="I3538"/>
    </row>
    <row r="3539" spans="9:9" x14ac:dyDescent="0.3">
      <c r="I3539"/>
    </row>
    <row r="3540" spans="9:9" x14ac:dyDescent="0.3">
      <c r="I3540"/>
    </row>
    <row r="3541" spans="9:9" x14ac:dyDescent="0.3">
      <c r="I3541"/>
    </row>
    <row r="3542" spans="9:9" x14ac:dyDescent="0.3">
      <c r="I3542"/>
    </row>
    <row r="3543" spans="9:9" x14ac:dyDescent="0.3">
      <c r="I3543"/>
    </row>
    <row r="3544" spans="9:9" x14ac:dyDescent="0.3">
      <c r="I3544"/>
    </row>
    <row r="3545" spans="9:9" x14ac:dyDescent="0.3">
      <c r="I3545"/>
    </row>
    <row r="3546" spans="9:9" x14ac:dyDescent="0.3">
      <c r="I3546"/>
    </row>
    <row r="3547" spans="9:9" x14ac:dyDescent="0.3">
      <c r="I3547"/>
    </row>
    <row r="3548" spans="9:9" x14ac:dyDescent="0.3">
      <c r="I3548"/>
    </row>
    <row r="3549" spans="9:9" x14ac:dyDescent="0.3">
      <c r="I3549"/>
    </row>
    <row r="3550" spans="9:9" x14ac:dyDescent="0.3">
      <c r="I3550"/>
    </row>
    <row r="3551" spans="9:9" x14ac:dyDescent="0.3">
      <c r="I3551"/>
    </row>
    <row r="3552" spans="9:9" x14ac:dyDescent="0.3">
      <c r="I3552"/>
    </row>
    <row r="3553" spans="9:9" x14ac:dyDescent="0.3">
      <c r="I3553"/>
    </row>
    <row r="3554" spans="9:9" x14ac:dyDescent="0.3">
      <c r="I3554"/>
    </row>
    <row r="3555" spans="9:9" x14ac:dyDescent="0.3">
      <c r="I3555"/>
    </row>
    <row r="3556" spans="9:9" x14ac:dyDescent="0.3">
      <c r="I3556"/>
    </row>
    <row r="3557" spans="9:9" x14ac:dyDescent="0.3">
      <c r="I3557"/>
    </row>
    <row r="3558" spans="9:9" x14ac:dyDescent="0.3">
      <c r="I3558"/>
    </row>
    <row r="3559" spans="9:9" x14ac:dyDescent="0.3">
      <c r="I3559"/>
    </row>
    <row r="3560" spans="9:9" x14ac:dyDescent="0.3">
      <c r="I3560"/>
    </row>
    <row r="3561" spans="9:9" x14ac:dyDescent="0.3">
      <c r="I3561"/>
    </row>
    <row r="3562" spans="9:9" x14ac:dyDescent="0.3">
      <c r="I3562"/>
    </row>
    <row r="3563" spans="9:9" x14ac:dyDescent="0.3">
      <c r="I3563"/>
    </row>
    <row r="3564" spans="9:9" x14ac:dyDescent="0.3">
      <c r="I3564"/>
    </row>
    <row r="3565" spans="9:9" x14ac:dyDescent="0.3">
      <c r="I3565"/>
    </row>
    <row r="3566" spans="9:9" x14ac:dyDescent="0.3">
      <c r="I3566"/>
    </row>
    <row r="3567" spans="9:9" x14ac:dyDescent="0.3">
      <c r="I3567"/>
    </row>
    <row r="3568" spans="9:9" x14ac:dyDescent="0.3">
      <c r="I3568"/>
    </row>
    <row r="3569" spans="9:9" x14ac:dyDescent="0.3">
      <c r="I3569"/>
    </row>
    <row r="3570" spans="9:9" x14ac:dyDescent="0.3">
      <c r="I3570"/>
    </row>
    <row r="3571" spans="9:9" x14ac:dyDescent="0.3">
      <c r="I3571"/>
    </row>
    <row r="3572" spans="9:9" x14ac:dyDescent="0.3">
      <c r="I3572"/>
    </row>
    <row r="3573" spans="9:9" x14ac:dyDescent="0.3">
      <c r="I3573"/>
    </row>
    <row r="3574" spans="9:9" x14ac:dyDescent="0.3">
      <c r="I3574"/>
    </row>
    <row r="3575" spans="9:9" x14ac:dyDescent="0.3">
      <c r="I3575"/>
    </row>
    <row r="3576" spans="9:9" x14ac:dyDescent="0.3">
      <c r="I3576"/>
    </row>
    <row r="3577" spans="9:9" x14ac:dyDescent="0.3">
      <c r="I3577"/>
    </row>
    <row r="3578" spans="9:9" x14ac:dyDescent="0.3">
      <c r="I3578"/>
    </row>
    <row r="3579" spans="9:9" x14ac:dyDescent="0.3">
      <c r="I3579"/>
    </row>
    <row r="3580" spans="9:9" x14ac:dyDescent="0.3">
      <c r="I3580"/>
    </row>
    <row r="3581" spans="9:9" x14ac:dyDescent="0.3">
      <c r="I3581"/>
    </row>
    <row r="3582" spans="9:9" x14ac:dyDescent="0.3">
      <c r="I3582"/>
    </row>
    <row r="3583" spans="9:9" x14ac:dyDescent="0.3">
      <c r="I3583"/>
    </row>
    <row r="3584" spans="9:9" x14ac:dyDescent="0.3">
      <c r="I3584"/>
    </row>
    <row r="3585" spans="9:9" x14ac:dyDescent="0.3">
      <c r="I3585"/>
    </row>
    <row r="3586" spans="9:9" x14ac:dyDescent="0.3">
      <c r="I3586"/>
    </row>
    <row r="3587" spans="9:9" x14ac:dyDescent="0.3">
      <c r="I3587"/>
    </row>
    <row r="3588" spans="9:9" x14ac:dyDescent="0.3">
      <c r="I3588"/>
    </row>
    <row r="3589" spans="9:9" x14ac:dyDescent="0.3">
      <c r="I3589"/>
    </row>
    <row r="3590" spans="9:9" x14ac:dyDescent="0.3">
      <c r="I3590"/>
    </row>
    <row r="3591" spans="9:9" x14ac:dyDescent="0.3">
      <c r="I3591"/>
    </row>
    <row r="3592" spans="9:9" x14ac:dyDescent="0.3">
      <c r="I3592"/>
    </row>
    <row r="3593" spans="9:9" x14ac:dyDescent="0.3">
      <c r="I3593"/>
    </row>
    <row r="3594" spans="9:9" x14ac:dyDescent="0.3">
      <c r="I3594"/>
    </row>
    <row r="3595" spans="9:9" x14ac:dyDescent="0.3">
      <c r="I3595"/>
    </row>
    <row r="3596" spans="9:9" x14ac:dyDescent="0.3">
      <c r="I3596"/>
    </row>
    <row r="3597" spans="9:9" x14ac:dyDescent="0.3">
      <c r="I3597"/>
    </row>
    <row r="3598" spans="9:9" x14ac:dyDescent="0.3">
      <c r="I3598"/>
    </row>
    <row r="3599" spans="9:9" x14ac:dyDescent="0.3">
      <c r="I3599"/>
    </row>
    <row r="3600" spans="9:9" x14ac:dyDescent="0.3">
      <c r="I3600"/>
    </row>
    <row r="3601" spans="9:9" x14ac:dyDescent="0.3">
      <c r="I3601"/>
    </row>
    <row r="3602" spans="9:9" x14ac:dyDescent="0.3">
      <c r="I3602"/>
    </row>
    <row r="3603" spans="9:9" x14ac:dyDescent="0.3">
      <c r="I3603"/>
    </row>
    <row r="3604" spans="9:9" x14ac:dyDescent="0.3">
      <c r="I3604"/>
    </row>
    <row r="3605" spans="9:9" x14ac:dyDescent="0.3">
      <c r="I3605"/>
    </row>
    <row r="3606" spans="9:9" x14ac:dyDescent="0.3">
      <c r="I3606"/>
    </row>
    <row r="3607" spans="9:9" x14ac:dyDescent="0.3">
      <c r="I3607"/>
    </row>
    <row r="3608" spans="9:9" x14ac:dyDescent="0.3">
      <c r="I3608"/>
    </row>
    <row r="3609" spans="9:9" x14ac:dyDescent="0.3">
      <c r="I3609"/>
    </row>
    <row r="3610" spans="9:9" x14ac:dyDescent="0.3">
      <c r="I3610"/>
    </row>
    <row r="3611" spans="9:9" x14ac:dyDescent="0.3">
      <c r="I3611"/>
    </row>
    <row r="3612" spans="9:9" x14ac:dyDescent="0.3">
      <c r="I3612"/>
    </row>
    <row r="3613" spans="9:9" x14ac:dyDescent="0.3">
      <c r="I3613"/>
    </row>
    <row r="3614" spans="9:9" x14ac:dyDescent="0.3">
      <c r="I3614"/>
    </row>
    <row r="3615" spans="9:9" x14ac:dyDescent="0.3">
      <c r="I3615"/>
    </row>
    <row r="3616" spans="9:9" x14ac:dyDescent="0.3">
      <c r="I3616"/>
    </row>
    <row r="3617" spans="9:9" x14ac:dyDescent="0.3">
      <c r="I3617"/>
    </row>
    <row r="3618" spans="9:9" x14ac:dyDescent="0.3">
      <c r="I3618"/>
    </row>
    <row r="3619" spans="9:9" x14ac:dyDescent="0.3">
      <c r="I3619"/>
    </row>
    <row r="3620" spans="9:9" x14ac:dyDescent="0.3">
      <c r="I3620"/>
    </row>
    <row r="3621" spans="9:9" x14ac:dyDescent="0.3">
      <c r="I3621"/>
    </row>
    <row r="3622" spans="9:9" x14ac:dyDescent="0.3">
      <c r="I3622"/>
    </row>
    <row r="3623" spans="9:9" x14ac:dyDescent="0.3">
      <c r="I3623"/>
    </row>
    <row r="3624" spans="9:9" x14ac:dyDescent="0.3">
      <c r="I3624"/>
    </row>
    <row r="3625" spans="9:9" x14ac:dyDescent="0.3">
      <c r="I3625"/>
    </row>
    <row r="3626" spans="9:9" x14ac:dyDescent="0.3">
      <c r="I3626"/>
    </row>
    <row r="3627" spans="9:9" x14ac:dyDescent="0.3">
      <c r="I3627"/>
    </row>
    <row r="3628" spans="9:9" x14ac:dyDescent="0.3">
      <c r="I3628"/>
    </row>
    <row r="3629" spans="9:9" x14ac:dyDescent="0.3">
      <c r="I3629"/>
    </row>
    <row r="3630" spans="9:9" x14ac:dyDescent="0.3">
      <c r="I3630"/>
    </row>
    <row r="3631" spans="9:9" x14ac:dyDescent="0.3">
      <c r="I3631"/>
    </row>
    <row r="3632" spans="9:9" x14ac:dyDescent="0.3">
      <c r="I3632"/>
    </row>
    <row r="3633" spans="9:9" x14ac:dyDescent="0.3">
      <c r="I3633"/>
    </row>
    <row r="3634" spans="9:9" x14ac:dyDescent="0.3">
      <c r="I3634"/>
    </row>
    <row r="3635" spans="9:9" x14ac:dyDescent="0.3">
      <c r="I3635"/>
    </row>
    <row r="3636" spans="9:9" x14ac:dyDescent="0.3">
      <c r="I3636"/>
    </row>
    <row r="3637" spans="9:9" x14ac:dyDescent="0.3">
      <c r="I3637"/>
    </row>
    <row r="3638" spans="9:9" x14ac:dyDescent="0.3">
      <c r="I3638"/>
    </row>
    <row r="3639" spans="9:9" x14ac:dyDescent="0.3">
      <c r="I3639"/>
    </row>
    <row r="3640" spans="9:9" x14ac:dyDescent="0.3">
      <c r="I3640"/>
    </row>
    <row r="3641" spans="9:9" x14ac:dyDescent="0.3">
      <c r="I3641"/>
    </row>
    <row r="3642" spans="9:9" x14ac:dyDescent="0.3">
      <c r="I3642"/>
    </row>
    <row r="3643" spans="9:9" x14ac:dyDescent="0.3">
      <c r="I3643"/>
    </row>
    <row r="3644" spans="9:9" x14ac:dyDescent="0.3">
      <c r="I3644"/>
    </row>
    <row r="3645" spans="9:9" x14ac:dyDescent="0.3">
      <c r="I3645"/>
    </row>
    <row r="3646" spans="9:9" x14ac:dyDescent="0.3">
      <c r="I3646"/>
    </row>
    <row r="3647" spans="9:9" x14ac:dyDescent="0.3">
      <c r="I3647"/>
    </row>
    <row r="3648" spans="9:9" x14ac:dyDescent="0.3">
      <c r="I3648"/>
    </row>
    <row r="3649" spans="9:9" x14ac:dyDescent="0.3">
      <c r="I3649"/>
    </row>
    <row r="3650" spans="9:9" x14ac:dyDescent="0.3">
      <c r="I3650"/>
    </row>
    <row r="3651" spans="9:9" x14ac:dyDescent="0.3">
      <c r="I3651"/>
    </row>
    <row r="3652" spans="9:9" x14ac:dyDescent="0.3">
      <c r="I3652"/>
    </row>
    <row r="3653" spans="9:9" x14ac:dyDescent="0.3">
      <c r="I3653"/>
    </row>
    <row r="3654" spans="9:9" x14ac:dyDescent="0.3">
      <c r="I3654"/>
    </row>
    <row r="3655" spans="9:9" x14ac:dyDescent="0.3">
      <c r="I3655"/>
    </row>
    <row r="3656" spans="9:9" x14ac:dyDescent="0.3">
      <c r="I3656"/>
    </row>
    <row r="3657" spans="9:9" x14ac:dyDescent="0.3">
      <c r="I3657"/>
    </row>
    <row r="3658" spans="9:9" x14ac:dyDescent="0.3">
      <c r="I3658"/>
    </row>
    <row r="3659" spans="9:9" x14ac:dyDescent="0.3">
      <c r="I3659"/>
    </row>
    <row r="3660" spans="9:9" x14ac:dyDescent="0.3">
      <c r="I3660"/>
    </row>
    <row r="3661" spans="9:9" x14ac:dyDescent="0.3">
      <c r="I3661"/>
    </row>
    <row r="3662" spans="9:9" x14ac:dyDescent="0.3">
      <c r="I3662"/>
    </row>
    <row r="3663" spans="9:9" x14ac:dyDescent="0.3">
      <c r="I3663"/>
    </row>
    <row r="3664" spans="9:9" x14ac:dyDescent="0.3">
      <c r="I3664"/>
    </row>
    <row r="3665" spans="9:9" x14ac:dyDescent="0.3">
      <c r="I3665"/>
    </row>
    <row r="3666" spans="9:9" x14ac:dyDescent="0.3">
      <c r="I3666"/>
    </row>
    <row r="3667" spans="9:9" x14ac:dyDescent="0.3">
      <c r="I3667"/>
    </row>
    <row r="3668" spans="9:9" x14ac:dyDescent="0.3">
      <c r="I3668"/>
    </row>
    <row r="3669" spans="9:9" x14ac:dyDescent="0.3">
      <c r="I3669"/>
    </row>
    <row r="3670" spans="9:9" x14ac:dyDescent="0.3">
      <c r="I3670"/>
    </row>
    <row r="3671" spans="9:9" x14ac:dyDescent="0.3">
      <c r="I3671"/>
    </row>
    <row r="3672" spans="9:9" x14ac:dyDescent="0.3">
      <c r="I3672"/>
    </row>
    <row r="3673" spans="9:9" x14ac:dyDescent="0.3">
      <c r="I3673"/>
    </row>
    <row r="3674" spans="9:9" x14ac:dyDescent="0.3">
      <c r="I3674"/>
    </row>
    <row r="3675" spans="9:9" x14ac:dyDescent="0.3">
      <c r="I3675"/>
    </row>
    <row r="3676" spans="9:9" x14ac:dyDescent="0.3">
      <c r="I3676"/>
    </row>
    <row r="3677" spans="9:9" x14ac:dyDescent="0.3">
      <c r="I3677"/>
    </row>
    <row r="3678" spans="9:9" x14ac:dyDescent="0.3">
      <c r="I3678"/>
    </row>
    <row r="3679" spans="9:9" x14ac:dyDescent="0.3">
      <c r="I3679"/>
    </row>
    <row r="3680" spans="9:9" x14ac:dyDescent="0.3">
      <c r="I3680"/>
    </row>
    <row r="3681" spans="9:9" x14ac:dyDescent="0.3">
      <c r="I3681"/>
    </row>
    <row r="3682" spans="9:9" x14ac:dyDescent="0.3">
      <c r="I3682"/>
    </row>
    <row r="3683" spans="9:9" x14ac:dyDescent="0.3">
      <c r="I3683"/>
    </row>
    <row r="3684" spans="9:9" x14ac:dyDescent="0.3">
      <c r="I3684"/>
    </row>
    <row r="3685" spans="9:9" x14ac:dyDescent="0.3">
      <c r="I3685"/>
    </row>
    <row r="3686" spans="9:9" x14ac:dyDescent="0.3">
      <c r="I3686"/>
    </row>
    <row r="3687" spans="9:9" x14ac:dyDescent="0.3">
      <c r="I3687"/>
    </row>
    <row r="3688" spans="9:9" x14ac:dyDescent="0.3">
      <c r="I3688"/>
    </row>
    <row r="3689" spans="9:9" x14ac:dyDescent="0.3">
      <c r="I3689"/>
    </row>
    <row r="3690" spans="9:9" x14ac:dyDescent="0.3">
      <c r="I3690"/>
    </row>
    <row r="3691" spans="9:9" x14ac:dyDescent="0.3">
      <c r="I3691"/>
    </row>
    <row r="3692" spans="9:9" x14ac:dyDescent="0.3">
      <c r="I3692"/>
    </row>
    <row r="3693" spans="9:9" x14ac:dyDescent="0.3">
      <c r="I3693"/>
    </row>
    <row r="3694" spans="9:9" x14ac:dyDescent="0.3">
      <c r="I3694"/>
    </row>
    <row r="3695" spans="9:9" x14ac:dyDescent="0.3">
      <c r="I3695"/>
    </row>
    <row r="3696" spans="9:9" x14ac:dyDescent="0.3">
      <c r="I3696"/>
    </row>
    <row r="3697" spans="9:9" x14ac:dyDescent="0.3">
      <c r="I3697"/>
    </row>
    <row r="3698" spans="9:9" x14ac:dyDescent="0.3">
      <c r="I3698"/>
    </row>
    <row r="3699" spans="9:9" x14ac:dyDescent="0.3">
      <c r="I3699"/>
    </row>
    <row r="3700" spans="9:9" x14ac:dyDescent="0.3">
      <c r="I3700"/>
    </row>
    <row r="3701" spans="9:9" x14ac:dyDescent="0.3">
      <c r="I3701"/>
    </row>
    <row r="3702" spans="9:9" x14ac:dyDescent="0.3">
      <c r="I3702"/>
    </row>
    <row r="3703" spans="9:9" x14ac:dyDescent="0.3">
      <c r="I3703"/>
    </row>
    <row r="3704" spans="9:9" x14ac:dyDescent="0.3">
      <c r="I3704"/>
    </row>
    <row r="3705" spans="9:9" x14ac:dyDescent="0.3">
      <c r="I3705"/>
    </row>
    <row r="3706" spans="9:9" x14ac:dyDescent="0.3">
      <c r="I3706"/>
    </row>
    <row r="3707" spans="9:9" x14ac:dyDescent="0.3">
      <c r="I3707"/>
    </row>
    <row r="3708" spans="9:9" x14ac:dyDescent="0.3">
      <c r="I3708"/>
    </row>
    <row r="3709" spans="9:9" x14ac:dyDescent="0.3">
      <c r="I3709"/>
    </row>
    <row r="3710" spans="9:9" x14ac:dyDescent="0.3">
      <c r="I3710"/>
    </row>
    <row r="3711" spans="9:9" x14ac:dyDescent="0.3">
      <c r="I3711"/>
    </row>
    <row r="3712" spans="9:9" x14ac:dyDescent="0.3">
      <c r="I3712"/>
    </row>
    <row r="3713" spans="9:9" x14ac:dyDescent="0.3">
      <c r="I3713"/>
    </row>
    <row r="3714" spans="9:9" x14ac:dyDescent="0.3">
      <c r="I3714"/>
    </row>
    <row r="3715" spans="9:9" x14ac:dyDescent="0.3">
      <c r="I3715"/>
    </row>
    <row r="3716" spans="9:9" x14ac:dyDescent="0.3">
      <c r="I3716"/>
    </row>
    <row r="3717" spans="9:9" x14ac:dyDescent="0.3">
      <c r="I3717"/>
    </row>
    <row r="3718" spans="9:9" x14ac:dyDescent="0.3">
      <c r="I3718"/>
    </row>
    <row r="3719" spans="9:9" x14ac:dyDescent="0.3">
      <c r="I3719"/>
    </row>
    <row r="3720" spans="9:9" x14ac:dyDescent="0.3">
      <c r="I3720"/>
    </row>
    <row r="3721" spans="9:9" x14ac:dyDescent="0.3">
      <c r="I3721"/>
    </row>
    <row r="3722" spans="9:9" x14ac:dyDescent="0.3">
      <c r="I3722"/>
    </row>
    <row r="3723" spans="9:9" x14ac:dyDescent="0.3">
      <c r="I3723"/>
    </row>
    <row r="3724" spans="9:9" x14ac:dyDescent="0.3">
      <c r="I3724"/>
    </row>
    <row r="3725" spans="9:9" x14ac:dyDescent="0.3">
      <c r="I3725"/>
    </row>
    <row r="3726" spans="9:9" x14ac:dyDescent="0.3">
      <c r="I3726"/>
    </row>
    <row r="3727" spans="9:9" x14ac:dyDescent="0.3">
      <c r="I3727"/>
    </row>
    <row r="3728" spans="9:9" x14ac:dyDescent="0.3">
      <c r="I3728"/>
    </row>
    <row r="3729" spans="9:9" x14ac:dyDescent="0.3">
      <c r="I3729"/>
    </row>
    <row r="3730" spans="9:9" x14ac:dyDescent="0.3">
      <c r="I3730"/>
    </row>
    <row r="3731" spans="9:9" x14ac:dyDescent="0.3">
      <c r="I3731"/>
    </row>
    <row r="3732" spans="9:9" x14ac:dyDescent="0.3">
      <c r="I3732"/>
    </row>
    <row r="3733" spans="9:9" x14ac:dyDescent="0.3">
      <c r="I3733"/>
    </row>
    <row r="3734" spans="9:9" x14ac:dyDescent="0.3">
      <c r="I3734"/>
    </row>
    <row r="3735" spans="9:9" x14ac:dyDescent="0.3">
      <c r="I3735"/>
    </row>
    <row r="3736" spans="9:9" x14ac:dyDescent="0.3">
      <c r="I3736"/>
    </row>
    <row r="3737" spans="9:9" x14ac:dyDescent="0.3">
      <c r="I3737"/>
    </row>
    <row r="3738" spans="9:9" x14ac:dyDescent="0.3">
      <c r="I3738"/>
    </row>
    <row r="3739" spans="9:9" x14ac:dyDescent="0.3">
      <c r="I3739"/>
    </row>
    <row r="3740" spans="9:9" x14ac:dyDescent="0.3">
      <c r="I3740"/>
    </row>
    <row r="3741" spans="9:9" x14ac:dyDescent="0.3">
      <c r="I3741"/>
    </row>
    <row r="3742" spans="9:9" x14ac:dyDescent="0.3">
      <c r="I3742"/>
    </row>
    <row r="3743" spans="9:9" x14ac:dyDescent="0.3">
      <c r="I3743"/>
    </row>
    <row r="3744" spans="9:9" x14ac:dyDescent="0.3">
      <c r="I3744"/>
    </row>
    <row r="3745" spans="9:9" x14ac:dyDescent="0.3">
      <c r="I3745"/>
    </row>
    <row r="3746" spans="9:9" x14ac:dyDescent="0.3">
      <c r="I3746"/>
    </row>
    <row r="3747" spans="9:9" x14ac:dyDescent="0.3">
      <c r="I3747"/>
    </row>
    <row r="3748" spans="9:9" x14ac:dyDescent="0.3">
      <c r="I3748"/>
    </row>
    <row r="3749" spans="9:9" x14ac:dyDescent="0.3">
      <c r="I3749"/>
    </row>
    <row r="3750" spans="9:9" x14ac:dyDescent="0.3">
      <c r="I3750"/>
    </row>
    <row r="3751" spans="9:9" x14ac:dyDescent="0.3">
      <c r="I3751"/>
    </row>
    <row r="3752" spans="9:9" x14ac:dyDescent="0.3">
      <c r="I3752"/>
    </row>
    <row r="3753" spans="9:9" x14ac:dyDescent="0.3">
      <c r="I3753"/>
    </row>
    <row r="3754" spans="9:9" x14ac:dyDescent="0.3">
      <c r="I3754"/>
    </row>
    <row r="3755" spans="9:9" x14ac:dyDescent="0.3">
      <c r="I3755"/>
    </row>
    <row r="3756" spans="9:9" x14ac:dyDescent="0.3">
      <c r="I3756"/>
    </row>
    <row r="3757" spans="9:9" x14ac:dyDescent="0.3">
      <c r="I3757"/>
    </row>
    <row r="3758" spans="9:9" x14ac:dyDescent="0.3">
      <c r="I3758"/>
    </row>
    <row r="3759" spans="9:9" x14ac:dyDescent="0.3">
      <c r="I3759"/>
    </row>
    <row r="3760" spans="9:9" x14ac:dyDescent="0.3">
      <c r="I3760"/>
    </row>
    <row r="3761" spans="9:9" x14ac:dyDescent="0.3">
      <c r="I3761"/>
    </row>
    <row r="3762" spans="9:9" x14ac:dyDescent="0.3">
      <c r="I3762"/>
    </row>
    <row r="3763" spans="9:9" x14ac:dyDescent="0.3">
      <c r="I3763"/>
    </row>
    <row r="3764" spans="9:9" x14ac:dyDescent="0.3">
      <c r="I3764"/>
    </row>
    <row r="3765" spans="9:9" x14ac:dyDescent="0.3">
      <c r="I3765"/>
    </row>
    <row r="3766" spans="9:9" x14ac:dyDescent="0.3">
      <c r="I3766"/>
    </row>
    <row r="3767" spans="9:9" x14ac:dyDescent="0.3">
      <c r="I3767"/>
    </row>
    <row r="3768" spans="9:9" x14ac:dyDescent="0.3">
      <c r="I3768"/>
    </row>
    <row r="3769" spans="9:9" x14ac:dyDescent="0.3">
      <c r="I3769"/>
    </row>
    <row r="3770" spans="9:9" x14ac:dyDescent="0.3">
      <c r="I3770"/>
    </row>
    <row r="3771" spans="9:9" x14ac:dyDescent="0.3">
      <c r="I3771"/>
    </row>
    <row r="3772" spans="9:9" x14ac:dyDescent="0.3">
      <c r="I3772"/>
    </row>
    <row r="3773" spans="9:9" x14ac:dyDescent="0.3">
      <c r="I3773"/>
    </row>
    <row r="3774" spans="9:9" x14ac:dyDescent="0.3">
      <c r="I3774"/>
    </row>
    <row r="3775" spans="9:9" x14ac:dyDescent="0.3">
      <c r="I3775"/>
    </row>
    <row r="3776" spans="9:9" x14ac:dyDescent="0.3">
      <c r="I3776"/>
    </row>
    <row r="3777" spans="9:9" x14ac:dyDescent="0.3">
      <c r="I3777"/>
    </row>
    <row r="3778" spans="9:9" x14ac:dyDescent="0.3">
      <c r="I3778"/>
    </row>
    <row r="3779" spans="9:9" x14ac:dyDescent="0.3">
      <c r="I3779"/>
    </row>
    <row r="3780" spans="9:9" x14ac:dyDescent="0.3">
      <c r="I3780"/>
    </row>
    <row r="3781" spans="9:9" x14ac:dyDescent="0.3">
      <c r="I3781"/>
    </row>
    <row r="3782" spans="9:9" x14ac:dyDescent="0.3">
      <c r="I3782"/>
    </row>
    <row r="3783" spans="9:9" x14ac:dyDescent="0.3">
      <c r="I3783"/>
    </row>
    <row r="3784" spans="9:9" x14ac:dyDescent="0.3">
      <c r="I3784"/>
    </row>
    <row r="3785" spans="9:9" x14ac:dyDescent="0.3">
      <c r="I3785"/>
    </row>
    <row r="3786" spans="9:9" x14ac:dyDescent="0.3">
      <c r="I3786"/>
    </row>
    <row r="3787" spans="9:9" x14ac:dyDescent="0.3">
      <c r="I3787"/>
    </row>
    <row r="3788" spans="9:9" x14ac:dyDescent="0.3">
      <c r="I3788"/>
    </row>
    <row r="3789" spans="9:9" x14ac:dyDescent="0.3">
      <c r="I3789"/>
    </row>
    <row r="3790" spans="9:9" x14ac:dyDescent="0.3">
      <c r="I3790"/>
    </row>
    <row r="3791" spans="9:9" x14ac:dyDescent="0.3">
      <c r="I3791"/>
    </row>
    <row r="3792" spans="9:9" x14ac:dyDescent="0.3">
      <c r="I3792"/>
    </row>
    <row r="3793" spans="9:9" x14ac:dyDescent="0.3">
      <c r="I3793"/>
    </row>
    <row r="3794" spans="9:9" x14ac:dyDescent="0.3">
      <c r="I3794"/>
    </row>
    <row r="3795" spans="9:9" x14ac:dyDescent="0.3">
      <c r="I3795"/>
    </row>
    <row r="3796" spans="9:9" x14ac:dyDescent="0.3">
      <c r="I3796"/>
    </row>
    <row r="3797" spans="9:9" x14ac:dyDescent="0.3">
      <c r="I3797"/>
    </row>
    <row r="3798" spans="9:9" x14ac:dyDescent="0.3">
      <c r="I3798"/>
    </row>
    <row r="3799" spans="9:9" x14ac:dyDescent="0.3">
      <c r="I3799"/>
    </row>
    <row r="3800" spans="9:9" x14ac:dyDescent="0.3">
      <c r="I3800"/>
    </row>
    <row r="3801" spans="9:9" x14ac:dyDescent="0.3">
      <c r="I3801"/>
    </row>
    <row r="3802" spans="9:9" x14ac:dyDescent="0.3">
      <c r="I3802"/>
    </row>
    <row r="3803" spans="9:9" x14ac:dyDescent="0.3">
      <c r="I3803"/>
    </row>
    <row r="3804" spans="9:9" x14ac:dyDescent="0.3">
      <c r="I3804"/>
    </row>
    <row r="3805" spans="9:9" x14ac:dyDescent="0.3">
      <c r="I3805"/>
    </row>
    <row r="3806" spans="9:9" x14ac:dyDescent="0.3">
      <c r="I3806"/>
    </row>
    <row r="3807" spans="9:9" x14ac:dyDescent="0.3">
      <c r="I3807"/>
    </row>
    <row r="3808" spans="9:9" x14ac:dyDescent="0.3">
      <c r="I3808"/>
    </row>
    <row r="3809" spans="9:9" x14ac:dyDescent="0.3">
      <c r="I3809"/>
    </row>
    <row r="3810" spans="9:9" x14ac:dyDescent="0.3">
      <c r="I3810"/>
    </row>
    <row r="3811" spans="9:9" x14ac:dyDescent="0.3">
      <c r="I3811"/>
    </row>
    <row r="3812" spans="9:9" x14ac:dyDescent="0.3">
      <c r="I3812"/>
    </row>
    <row r="3813" spans="9:9" x14ac:dyDescent="0.3">
      <c r="I3813"/>
    </row>
    <row r="3814" spans="9:9" x14ac:dyDescent="0.3">
      <c r="I3814"/>
    </row>
    <row r="3815" spans="9:9" x14ac:dyDescent="0.3">
      <c r="I3815"/>
    </row>
    <row r="3816" spans="9:9" x14ac:dyDescent="0.3">
      <c r="I3816"/>
    </row>
    <row r="3817" spans="9:9" x14ac:dyDescent="0.3">
      <c r="I3817"/>
    </row>
    <row r="3818" spans="9:9" x14ac:dyDescent="0.3">
      <c r="I3818"/>
    </row>
    <row r="3819" spans="9:9" x14ac:dyDescent="0.3">
      <c r="I3819"/>
    </row>
    <row r="3820" spans="9:9" x14ac:dyDescent="0.3">
      <c r="I3820"/>
    </row>
    <row r="3821" spans="9:9" x14ac:dyDescent="0.3">
      <c r="I3821"/>
    </row>
    <row r="3822" spans="9:9" x14ac:dyDescent="0.3">
      <c r="I3822"/>
    </row>
    <row r="3823" spans="9:9" x14ac:dyDescent="0.3">
      <c r="I3823"/>
    </row>
    <row r="3824" spans="9:9" x14ac:dyDescent="0.3">
      <c r="I3824"/>
    </row>
    <row r="3825" spans="9:9" x14ac:dyDescent="0.3">
      <c r="I3825"/>
    </row>
    <row r="3826" spans="9:9" x14ac:dyDescent="0.3">
      <c r="I3826"/>
    </row>
    <row r="3827" spans="9:9" x14ac:dyDescent="0.3">
      <c r="I3827"/>
    </row>
    <row r="3828" spans="9:9" x14ac:dyDescent="0.3">
      <c r="I3828"/>
    </row>
    <row r="3829" spans="9:9" x14ac:dyDescent="0.3">
      <c r="I3829"/>
    </row>
    <row r="3830" spans="9:9" x14ac:dyDescent="0.3">
      <c r="I3830"/>
    </row>
    <row r="3831" spans="9:9" x14ac:dyDescent="0.3">
      <c r="I3831"/>
    </row>
    <row r="3832" spans="9:9" x14ac:dyDescent="0.3">
      <c r="I3832"/>
    </row>
    <row r="3833" spans="9:9" x14ac:dyDescent="0.3">
      <c r="I3833"/>
    </row>
    <row r="3834" spans="9:9" x14ac:dyDescent="0.3">
      <c r="I3834"/>
    </row>
    <row r="3835" spans="9:9" x14ac:dyDescent="0.3">
      <c r="I3835"/>
    </row>
    <row r="3836" spans="9:9" x14ac:dyDescent="0.3">
      <c r="I3836"/>
    </row>
    <row r="3837" spans="9:9" x14ac:dyDescent="0.3">
      <c r="I3837"/>
    </row>
    <row r="3838" spans="9:9" x14ac:dyDescent="0.3">
      <c r="I3838"/>
    </row>
    <row r="3839" spans="9:9" x14ac:dyDescent="0.3">
      <c r="I3839"/>
    </row>
    <row r="3840" spans="9:9" x14ac:dyDescent="0.3">
      <c r="I3840"/>
    </row>
    <row r="3841" spans="9:9" x14ac:dyDescent="0.3">
      <c r="I3841"/>
    </row>
    <row r="3842" spans="9:9" x14ac:dyDescent="0.3">
      <c r="I3842"/>
    </row>
    <row r="3843" spans="9:9" x14ac:dyDescent="0.3">
      <c r="I3843"/>
    </row>
    <row r="3844" spans="9:9" x14ac:dyDescent="0.3">
      <c r="I3844"/>
    </row>
    <row r="3845" spans="9:9" x14ac:dyDescent="0.3">
      <c r="I3845"/>
    </row>
    <row r="3846" spans="9:9" x14ac:dyDescent="0.3">
      <c r="I3846"/>
    </row>
    <row r="3847" spans="9:9" x14ac:dyDescent="0.3">
      <c r="I3847"/>
    </row>
    <row r="3848" spans="9:9" x14ac:dyDescent="0.3">
      <c r="I3848"/>
    </row>
    <row r="3849" spans="9:9" x14ac:dyDescent="0.3">
      <c r="I3849"/>
    </row>
    <row r="3850" spans="9:9" x14ac:dyDescent="0.3">
      <c r="I3850"/>
    </row>
    <row r="3851" spans="9:9" x14ac:dyDescent="0.3">
      <c r="I3851"/>
    </row>
    <row r="3852" spans="9:9" x14ac:dyDescent="0.3">
      <c r="I3852"/>
    </row>
    <row r="3853" spans="9:9" x14ac:dyDescent="0.3">
      <c r="I3853"/>
    </row>
    <row r="3854" spans="9:9" x14ac:dyDescent="0.3">
      <c r="I3854"/>
    </row>
    <row r="3855" spans="9:9" x14ac:dyDescent="0.3">
      <c r="I3855"/>
    </row>
    <row r="3856" spans="9:9" x14ac:dyDescent="0.3">
      <c r="I3856"/>
    </row>
    <row r="3857" spans="9:9" x14ac:dyDescent="0.3">
      <c r="I3857"/>
    </row>
    <row r="3858" spans="9:9" x14ac:dyDescent="0.3">
      <c r="I3858"/>
    </row>
    <row r="3859" spans="9:9" x14ac:dyDescent="0.3">
      <c r="I3859"/>
    </row>
    <row r="3860" spans="9:9" x14ac:dyDescent="0.3">
      <c r="I3860"/>
    </row>
    <row r="3861" spans="9:9" x14ac:dyDescent="0.3">
      <c r="I3861"/>
    </row>
    <row r="3862" spans="9:9" x14ac:dyDescent="0.3">
      <c r="I3862"/>
    </row>
    <row r="3863" spans="9:9" x14ac:dyDescent="0.3">
      <c r="I3863"/>
    </row>
    <row r="3864" spans="9:9" x14ac:dyDescent="0.3">
      <c r="I3864"/>
    </row>
    <row r="3865" spans="9:9" x14ac:dyDescent="0.3">
      <c r="I3865"/>
    </row>
    <row r="3866" spans="9:9" x14ac:dyDescent="0.3">
      <c r="I3866"/>
    </row>
    <row r="3867" spans="9:9" x14ac:dyDescent="0.3">
      <c r="I3867"/>
    </row>
    <row r="3868" spans="9:9" x14ac:dyDescent="0.3">
      <c r="I3868"/>
    </row>
    <row r="3869" spans="9:9" x14ac:dyDescent="0.3">
      <c r="I3869"/>
    </row>
    <row r="3870" spans="9:9" x14ac:dyDescent="0.3">
      <c r="I3870"/>
    </row>
    <row r="3871" spans="9:9" x14ac:dyDescent="0.3">
      <c r="I3871"/>
    </row>
    <row r="3872" spans="9:9" x14ac:dyDescent="0.3">
      <c r="I3872"/>
    </row>
    <row r="3873" spans="9:9" x14ac:dyDescent="0.3">
      <c r="I3873"/>
    </row>
    <row r="3874" spans="9:9" x14ac:dyDescent="0.3">
      <c r="I3874"/>
    </row>
    <row r="3875" spans="9:9" x14ac:dyDescent="0.3">
      <c r="I3875"/>
    </row>
    <row r="3876" spans="9:9" x14ac:dyDescent="0.3">
      <c r="I3876"/>
    </row>
    <row r="3877" spans="9:9" x14ac:dyDescent="0.3">
      <c r="I3877"/>
    </row>
    <row r="3878" spans="9:9" x14ac:dyDescent="0.3">
      <c r="I3878"/>
    </row>
    <row r="3879" spans="9:9" x14ac:dyDescent="0.3">
      <c r="I3879"/>
    </row>
    <row r="3880" spans="9:9" x14ac:dyDescent="0.3">
      <c r="I3880"/>
    </row>
    <row r="3881" spans="9:9" x14ac:dyDescent="0.3">
      <c r="I3881"/>
    </row>
    <row r="3882" spans="9:9" x14ac:dyDescent="0.3">
      <c r="I3882"/>
    </row>
    <row r="3883" spans="9:9" x14ac:dyDescent="0.3">
      <c r="I3883"/>
    </row>
    <row r="3884" spans="9:9" x14ac:dyDescent="0.3">
      <c r="I3884"/>
    </row>
    <row r="3885" spans="9:9" x14ac:dyDescent="0.3">
      <c r="I3885"/>
    </row>
    <row r="3886" spans="9:9" x14ac:dyDescent="0.3">
      <c r="I3886"/>
    </row>
    <row r="3887" spans="9:9" x14ac:dyDescent="0.3">
      <c r="I3887"/>
    </row>
    <row r="3888" spans="9:9" x14ac:dyDescent="0.3">
      <c r="I3888"/>
    </row>
    <row r="3889" spans="9:9" x14ac:dyDescent="0.3">
      <c r="I3889"/>
    </row>
    <row r="3890" spans="9:9" x14ac:dyDescent="0.3">
      <c r="I3890"/>
    </row>
    <row r="3891" spans="9:9" x14ac:dyDescent="0.3">
      <c r="I3891"/>
    </row>
    <row r="3892" spans="9:9" x14ac:dyDescent="0.3">
      <c r="I3892"/>
    </row>
    <row r="3893" spans="9:9" x14ac:dyDescent="0.3">
      <c r="I3893"/>
    </row>
    <row r="3894" spans="9:9" x14ac:dyDescent="0.3">
      <c r="I3894"/>
    </row>
    <row r="3895" spans="9:9" x14ac:dyDescent="0.3">
      <c r="I3895"/>
    </row>
    <row r="3896" spans="9:9" x14ac:dyDescent="0.3">
      <c r="I3896"/>
    </row>
    <row r="3897" spans="9:9" x14ac:dyDescent="0.3">
      <c r="I3897"/>
    </row>
    <row r="3898" spans="9:9" x14ac:dyDescent="0.3">
      <c r="I3898"/>
    </row>
    <row r="3899" spans="9:9" x14ac:dyDescent="0.3">
      <c r="I3899"/>
    </row>
    <row r="3900" spans="9:9" x14ac:dyDescent="0.3">
      <c r="I3900"/>
    </row>
    <row r="3901" spans="9:9" x14ac:dyDescent="0.3">
      <c r="I3901"/>
    </row>
    <row r="3902" spans="9:9" x14ac:dyDescent="0.3">
      <c r="I3902"/>
    </row>
    <row r="3903" spans="9:9" x14ac:dyDescent="0.3">
      <c r="I3903"/>
    </row>
    <row r="3904" spans="9:9" x14ac:dyDescent="0.3">
      <c r="I3904"/>
    </row>
    <row r="3905" spans="9:9" x14ac:dyDescent="0.3">
      <c r="I3905"/>
    </row>
    <row r="3906" spans="9:9" x14ac:dyDescent="0.3">
      <c r="I3906"/>
    </row>
    <row r="3907" spans="9:9" x14ac:dyDescent="0.3">
      <c r="I3907"/>
    </row>
    <row r="3908" spans="9:9" x14ac:dyDescent="0.3">
      <c r="I3908"/>
    </row>
    <row r="3909" spans="9:9" x14ac:dyDescent="0.3">
      <c r="I3909"/>
    </row>
    <row r="3910" spans="9:9" x14ac:dyDescent="0.3">
      <c r="I3910"/>
    </row>
    <row r="3911" spans="9:9" x14ac:dyDescent="0.3">
      <c r="I3911"/>
    </row>
    <row r="3912" spans="9:9" x14ac:dyDescent="0.3">
      <c r="I3912"/>
    </row>
    <row r="3913" spans="9:9" x14ac:dyDescent="0.3">
      <c r="I3913"/>
    </row>
    <row r="3914" spans="9:9" x14ac:dyDescent="0.3">
      <c r="I3914"/>
    </row>
    <row r="3915" spans="9:9" x14ac:dyDescent="0.3">
      <c r="I3915"/>
    </row>
    <row r="3916" spans="9:9" x14ac:dyDescent="0.3">
      <c r="I3916"/>
    </row>
    <row r="3917" spans="9:9" x14ac:dyDescent="0.3">
      <c r="I3917"/>
    </row>
    <row r="3918" spans="9:9" x14ac:dyDescent="0.3">
      <c r="I3918"/>
    </row>
    <row r="3919" spans="9:9" x14ac:dyDescent="0.3">
      <c r="I3919"/>
    </row>
    <row r="3920" spans="9:9" x14ac:dyDescent="0.3">
      <c r="I3920"/>
    </row>
    <row r="3921" spans="9:9" x14ac:dyDescent="0.3">
      <c r="I3921"/>
    </row>
    <row r="3922" spans="9:9" x14ac:dyDescent="0.3">
      <c r="I3922"/>
    </row>
    <row r="3923" spans="9:9" x14ac:dyDescent="0.3">
      <c r="I3923"/>
    </row>
    <row r="3924" spans="9:9" x14ac:dyDescent="0.3">
      <c r="I3924"/>
    </row>
    <row r="3925" spans="9:9" x14ac:dyDescent="0.3">
      <c r="I3925"/>
    </row>
    <row r="3926" spans="9:9" x14ac:dyDescent="0.3">
      <c r="I3926"/>
    </row>
    <row r="3927" spans="9:9" x14ac:dyDescent="0.3">
      <c r="I3927"/>
    </row>
    <row r="3928" spans="9:9" x14ac:dyDescent="0.3">
      <c r="I3928"/>
    </row>
    <row r="3929" spans="9:9" x14ac:dyDescent="0.3">
      <c r="I3929"/>
    </row>
    <row r="3930" spans="9:9" x14ac:dyDescent="0.3">
      <c r="I3930"/>
    </row>
    <row r="3931" spans="9:9" x14ac:dyDescent="0.3">
      <c r="I3931"/>
    </row>
    <row r="3932" spans="9:9" x14ac:dyDescent="0.3">
      <c r="I3932"/>
    </row>
    <row r="3933" spans="9:9" x14ac:dyDescent="0.3">
      <c r="I3933"/>
    </row>
    <row r="3934" spans="9:9" x14ac:dyDescent="0.3">
      <c r="I3934"/>
    </row>
    <row r="3935" spans="9:9" x14ac:dyDescent="0.3">
      <c r="I3935"/>
    </row>
    <row r="3936" spans="9:9" x14ac:dyDescent="0.3">
      <c r="I3936"/>
    </row>
    <row r="3937" spans="9:9" x14ac:dyDescent="0.3">
      <c r="I3937"/>
    </row>
    <row r="3938" spans="9:9" x14ac:dyDescent="0.3">
      <c r="I3938"/>
    </row>
    <row r="3939" spans="9:9" x14ac:dyDescent="0.3">
      <c r="I3939"/>
    </row>
    <row r="3940" spans="9:9" x14ac:dyDescent="0.3">
      <c r="I3940"/>
    </row>
    <row r="3941" spans="9:9" x14ac:dyDescent="0.3">
      <c r="I3941"/>
    </row>
    <row r="3942" spans="9:9" x14ac:dyDescent="0.3">
      <c r="I3942"/>
    </row>
    <row r="3943" spans="9:9" x14ac:dyDescent="0.3">
      <c r="I3943"/>
    </row>
    <row r="3944" spans="9:9" x14ac:dyDescent="0.3">
      <c r="I3944"/>
    </row>
    <row r="3945" spans="9:9" x14ac:dyDescent="0.3">
      <c r="I3945"/>
    </row>
    <row r="3946" spans="9:9" x14ac:dyDescent="0.3">
      <c r="I3946"/>
    </row>
    <row r="3947" spans="9:9" x14ac:dyDescent="0.3">
      <c r="I3947"/>
    </row>
    <row r="3948" spans="9:9" x14ac:dyDescent="0.3">
      <c r="I3948"/>
    </row>
    <row r="3949" spans="9:9" x14ac:dyDescent="0.3">
      <c r="I3949"/>
    </row>
    <row r="3950" spans="9:9" x14ac:dyDescent="0.3">
      <c r="I3950"/>
    </row>
    <row r="3951" spans="9:9" x14ac:dyDescent="0.3">
      <c r="I3951"/>
    </row>
    <row r="3952" spans="9:9" x14ac:dyDescent="0.3">
      <c r="I3952"/>
    </row>
    <row r="3953" spans="9:9" x14ac:dyDescent="0.3">
      <c r="I3953"/>
    </row>
    <row r="3954" spans="9:9" x14ac:dyDescent="0.3">
      <c r="I3954"/>
    </row>
    <row r="3955" spans="9:9" x14ac:dyDescent="0.3">
      <c r="I3955"/>
    </row>
    <row r="3956" spans="9:9" x14ac:dyDescent="0.3">
      <c r="I3956"/>
    </row>
    <row r="3957" spans="9:9" x14ac:dyDescent="0.3">
      <c r="I3957"/>
    </row>
    <row r="3958" spans="9:9" x14ac:dyDescent="0.3">
      <c r="I3958"/>
    </row>
    <row r="3959" spans="9:9" x14ac:dyDescent="0.3">
      <c r="I3959"/>
    </row>
    <row r="3960" spans="9:9" x14ac:dyDescent="0.3">
      <c r="I3960"/>
    </row>
    <row r="3961" spans="9:9" x14ac:dyDescent="0.3">
      <c r="I3961"/>
    </row>
    <row r="3962" spans="9:9" x14ac:dyDescent="0.3">
      <c r="I3962"/>
    </row>
    <row r="3963" spans="9:9" x14ac:dyDescent="0.3">
      <c r="I3963"/>
    </row>
    <row r="3964" spans="9:9" x14ac:dyDescent="0.3">
      <c r="I3964"/>
    </row>
    <row r="3965" spans="9:9" x14ac:dyDescent="0.3">
      <c r="I3965"/>
    </row>
    <row r="3966" spans="9:9" x14ac:dyDescent="0.3">
      <c r="I3966"/>
    </row>
    <row r="3967" spans="9:9" x14ac:dyDescent="0.3">
      <c r="I3967"/>
    </row>
    <row r="3968" spans="9:9" x14ac:dyDescent="0.3">
      <c r="I3968"/>
    </row>
    <row r="3969" spans="9:9" x14ac:dyDescent="0.3">
      <c r="I3969"/>
    </row>
    <row r="3970" spans="9:9" x14ac:dyDescent="0.3">
      <c r="I3970"/>
    </row>
    <row r="3971" spans="9:9" x14ac:dyDescent="0.3">
      <c r="I3971"/>
    </row>
    <row r="3972" spans="9:9" x14ac:dyDescent="0.3">
      <c r="I3972"/>
    </row>
    <row r="3973" spans="9:9" x14ac:dyDescent="0.3">
      <c r="I3973"/>
    </row>
    <row r="3974" spans="9:9" x14ac:dyDescent="0.3">
      <c r="I3974"/>
    </row>
    <row r="3975" spans="9:9" x14ac:dyDescent="0.3">
      <c r="I3975"/>
    </row>
    <row r="3976" spans="9:9" x14ac:dyDescent="0.3">
      <c r="I3976"/>
    </row>
    <row r="3977" spans="9:9" x14ac:dyDescent="0.3">
      <c r="I3977"/>
    </row>
    <row r="3978" spans="9:9" x14ac:dyDescent="0.3">
      <c r="I3978"/>
    </row>
    <row r="3979" spans="9:9" x14ac:dyDescent="0.3">
      <c r="I3979"/>
    </row>
    <row r="3980" spans="9:9" x14ac:dyDescent="0.3">
      <c r="I3980"/>
    </row>
    <row r="3981" spans="9:9" x14ac:dyDescent="0.3">
      <c r="I3981"/>
    </row>
    <row r="3982" spans="9:9" x14ac:dyDescent="0.3">
      <c r="I3982"/>
    </row>
    <row r="3983" spans="9:9" x14ac:dyDescent="0.3">
      <c r="I3983"/>
    </row>
    <row r="3984" spans="9:9" x14ac:dyDescent="0.3">
      <c r="I3984"/>
    </row>
    <row r="3985" spans="9:9" x14ac:dyDescent="0.3">
      <c r="I3985"/>
    </row>
    <row r="3986" spans="9:9" x14ac:dyDescent="0.3">
      <c r="I3986"/>
    </row>
    <row r="3987" spans="9:9" x14ac:dyDescent="0.3">
      <c r="I3987"/>
    </row>
    <row r="3988" spans="9:9" x14ac:dyDescent="0.3">
      <c r="I3988"/>
    </row>
    <row r="3989" spans="9:9" x14ac:dyDescent="0.3">
      <c r="I3989"/>
    </row>
    <row r="3990" spans="9:9" x14ac:dyDescent="0.3">
      <c r="I3990"/>
    </row>
    <row r="3991" spans="9:9" x14ac:dyDescent="0.3">
      <c r="I3991"/>
    </row>
    <row r="3992" spans="9:9" x14ac:dyDescent="0.3">
      <c r="I3992"/>
    </row>
    <row r="3993" spans="9:9" x14ac:dyDescent="0.3">
      <c r="I3993"/>
    </row>
    <row r="3994" spans="9:9" x14ac:dyDescent="0.3">
      <c r="I3994"/>
    </row>
    <row r="3995" spans="9:9" x14ac:dyDescent="0.3">
      <c r="I3995"/>
    </row>
    <row r="3996" spans="9:9" x14ac:dyDescent="0.3">
      <c r="I3996"/>
    </row>
    <row r="3997" spans="9:9" x14ac:dyDescent="0.3">
      <c r="I3997"/>
    </row>
    <row r="3998" spans="9:9" x14ac:dyDescent="0.3">
      <c r="I3998"/>
    </row>
    <row r="3999" spans="9:9" x14ac:dyDescent="0.3">
      <c r="I3999"/>
    </row>
    <row r="4000" spans="9:9" x14ac:dyDescent="0.3">
      <c r="I4000"/>
    </row>
    <row r="4001" spans="9:9" x14ac:dyDescent="0.3">
      <c r="I4001"/>
    </row>
    <row r="4002" spans="9:9" x14ac:dyDescent="0.3">
      <c r="I4002"/>
    </row>
    <row r="4003" spans="9:9" x14ac:dyDescent="0.3">
      <c r="I4003"/>
    </row>
    <row r="4004" spans="9:9" x14ac:dyDescent="0.3">
      <c r="I4004"/>
    </row>
    <row r="4005" spans="9:9" x14ac:dyDescent="0.3">
      <c r="I4005"/>
    </row>
    <row r="4006" spans="9:9" x14ac:dyDescent="0.3">
      <c r="I4006"/>
    </row>
    <row r="4007" spans="9:9" x14ac:dyDescent="0.3">
      <c r="I4007"/>
    </row>
    <row r="4008" spans="9:9" x14ac:dyDescent="0.3">
      <c r="I4008"/>
    </row>
    <row r="4009" spans="9:9" x14ac:dyDescent="0.3">
      <c r="I4009"/>
    </row>
    <row r="4010" spans="9:9" x14ac:dyDescent="0.3">
      <c r="I4010"/>
    </row>
    <row r="4011" spans="9:9" x14ac:dyDescent="0.3">
      <c r="I4011"/>
    </row>
    <row r="4012" spans="9:9" x14ac:dyDescent="0.3">
      <c r="I4012"/>
    </row>
    <row r="4013" spans="9:9" x14ac:dyDescent="0.3">
      <c r="I4013"/>
    </row>
    <row r="4014" spans="9:9" x14ac:dyDescent="0.3">
      <c r="I4014"/>
    </row>
    <row r="4015" spans="9:9" x14ac:dyDescent="0.3">
      <c r="I4015"/>
    </row>
    <row r="4016" spans="9:9" x14ac:dyDescent="0.3">
      <c r="I4016"/>
    </row>
    <row r="4017" spans="9:9" x14ac:dyDescent="0.3">
      <c r="I4017"/>
    </row>
    <row r="4018" spans="9:9" x14ac:dyDescent="0.3">
      <c r="I4018"/>
    </row>
    <row r="4019" spans="9:9" x14ac:dyDescent="0.3">
      <c r="I4019"/>
    </row>
    <row r="4020" spans="9:9" x14ac:dyDescent="0.3">
      <c r="I4020"/>
    </row>
    <row r="4021" spans="9:9" x14ac:dyDescent="0.3">
      <c r="I4021"/>
    </row>
    <row r="4022" spans="9:9" x14ac:dyDescent="0.3">
      <c r="I4022"/>
    </row>
    <row r="4023" spans="9:9" x14ac:dyDescent="0.3">
      <c r="I4023"/>
    </row>
    <row r="4024" spans="9:9" x14ac:dyDescent="0.3">
      <c r="I4024"/>
    </row>
    <row r="4025" spans="9:9" x14ac:dyDescent="0.3">
      <c r="I4025"/>
    </row>
    <row r="4026" spans="9:9" x14ac:dyDescent="0.3">
      <c r="I4026"/>
    </row>
    <row r="4027" spans="9:9" x14ac:dyDescent="0.3">
      <c r="I4027"/>
    </row>
    <row r="4028" spans="9:9" x14ac:dyDescent="0.3">
      <c r="I4028"/>
    </row>
    <row r="4029" spans="9:9" x14ac:dyDescent="0.3">
      <c r="I4029"/>
    </row>
    <row r="4030" spans="9:9" x14ac:dyDescent="0.3">
      <c r="I4030"/>
    </row>
    <row r="4031" spans="9:9" x14ac:dyDescent="0.3">
      <c r="I4031"/>
    </row>
    <row r="4032" spans="9:9" x14ac:dyDescent="0.3">
      <c r="I4032"/>
    </row>
    <row r="4033" spans="9:9" x14ac:dyDescent="0.3">
      <c r="I4033"/>
    </row>
    <row r="4034" spans="9:9" x14ac:dyDescent="0.3">
      <c r="I4034"/>
    </row>
    <row r="4035" spans="9:9" x14ac:dyDescent="0.3">
      <c r="I4035"/>
    </row>
    <row r="4036" spans="9:9" x14ac:dyDescent="0.3">
      <c r="I4036"/>
    </row>
    <row r="4037" spans="9:9" x14ac:dyDescent="0.3">
      <c r="I4037"/>
    </row>
    <row r="4038" spans="9:9" x14ac:dyDescent="0.3">
      <c r="I4038"/>
    </row>
    <row r="4039" spans="9:9" x14ac:dyDescent="0.3">
      <c r="I4039"/>
    </row>
    <row r="4040" spans="9:9" x14ac:dyDescent="0.3">
      <c r="I4040"/>
    </row>
    <row r="4041" spans="9:9" x14ac:dyDescent="0.3">
      <c r="I4041"/>
    </row>
    <row r="4042" spans="9:9" x14ac:dyDescent="0.3">
      <c r="I4042"/>
    </row>
    <row r="4043" spans="9:9" x14ac:dyDescent="0.3">
      <c r="I4043"/>
    </row>
    <row r="4044" spans="9:9" x14ac:dyDescent="0.3">
      <c r="I4044"/>
    </row>
    <row r="4045" spans="9:9" x14ac:dyDescent="0.3">
      <c r="I4045"/>
    </row>
    <row r="4046" spans="9:9" x14ac:dyDescent="0.3">
      <c r="I4046"/>
    </row>
    <row r="4047" spans="9:9" x14ac:dyDescent="0.3">
      <c r="I4047"/>
    </row>
    <row r="4048" spans="9:9" x14ac:dyDescent="0.3">
      <c r="I4048"/>
    </row>
    <row r="4049" spans="9:9" x14ac:dyDescent="0.3">
      <c r="I4049"/>
    </row>
    <row r="4050" spans="9:9" x14ac:dyDescent="0.3">
      <c r="I4050"/>
    </row>
    <row r="4051" spans="9:9" x14ac:dyDescent="0.3">
      <c r="I4051"/>
    </row>
    <row r="4052" spans="9:9" x14ac:dyDescent="0.3">
      <c r="I4052"/>
    </row>
    <row r="4053" spans="9:9" x14ac:dyDescent="0.3">
      <c r="I4053"/>
    </row>
    <row r="4054" spans="9:9" x14ac:dyDescent="0.3">
      <c r="I4054"/>
    </row>
    <row r="4055" spans="9:9" x14ac:dyDescent="0.3">
      <c r="I4055"/>
    </row>
    <row r="4056" spans="9:9" x14ac:dyDescent="0.3">
      <c r="I4056"/>
    </row>
    <row r="4057" spans="9:9" x14ac:dyDescent="0.3">
      <c r="I4057"/>
    </row>
    <row r="4058" spans="9:9" x14ac:dyDescent="0.3">
      <c r="I4058"/>
    </row>
    <row r="4059" spans="9:9" x14ac:dyDescent="0.3">
      <c r="I4059"/>
    </row>
    <row r="4060" spans="9:9" x14ac:dyDescent="0.3">
      <c r="I4060"/>
    </row>
    <row r="4061" spans="9:9" x14ac:dyDescent="0.3">
      <c r="I4061"/>
    </row>
    <row r="4062" spans="9:9" x14ac:dyDescent="0.3">
      <c r="I4062"/>
    </row>
    <row r="4063" spans="9:9" x14ac:dyDescent="0.3">
      <c r="I4063"/>
    </row>
    <row r="4064" spans="9:9" x14ac:dyDescent="0.3">
      <c r="I4064"/>
    </row>
    <row r="4065" spans="9:9" x14ac:dyDescent="0.3">
      <c r="I4065"/>
    </row>
    <row r="4066" spans="9:9" x14ac:dyDescent="0.3">
      <c r="I4066"/>
    </row>
    <row r="4067" spans="9:9" x14ac:dyDescent="0.3">
      <c r="I4067"/>
    </row>
    <row r="4068" spans="9:9" x14ac:dyDescent="0.3">
      <c r="I4068"/>
    </row>
    <row r="4069" spans="9:9" x14ac:dyDescent="0.3">
      <c r="I4069"/>
    </row>
    <row r="4070" spans="9:9" x14ac:dyDescent="0.3">
      <c r="I4070"/>
    </row>
    <row r="4071" spans="9:9" x14ac:dyDescent="0.3">
      <c r="I4071"/>
    </row>
    <row r="4072" spans="9:9" x14ac:dyDescent="0.3">
      <c r="I4072"/>
    </row>
    <row r="4073" spans="9:9" x14ac:dyDescent="0.3">
      <c r="I4073"/>
    </row>
    <row r="4074" spans="9:9" x14ac:dyDescent="0.3">
      <c r="I4074"/>
    </row>
    <row r="4075" spans="9:9" x14ac:dyDescent="0.3">
      <c r="I4075"/>
    </row>
    <row r="4076" spans="9:9" x14ac:dyDescent="0.3">
      <c r="I4076"/>
    </row>
    <row r="4077" spans="9:9" x14ac:dyDescent="0.3">
      <c r="I4077"/>
    </row>
    <row r="4078" spans="9:9" x14ac:dyDescent="0.3">
      <c r="I4078"/>
    </row>
    <row r="4079" spans="9:9" x14ac:dyDescent="0.3">
      <c r="I4079"/>
    </row>
    <row r="4080" spans="9:9" x14ac:dyDescent="0.3">
      <c r="I4080"/>
    </row>
    <row r="4081" spans="9:9" x14ac:dyDescent="0.3">
      <c r="I4081"/>
    </row>
    <row r="4082" spans="9:9" x14ac:dyDescent="0.3">
      <c r="I4082"/>
    </row>
    <row r="4083" spans="9:9" x14ac:dyDescent="0.3">
      <c r="I4083"/>
    </row>
    <row r="4084" spans="9:9" x14ac:dyDescent="0.3">
      <c r="I4084"/>
    </row>
    <row r="4085" spans="9:9" x14ac:dyDescent="0.3">
      <c r="I4085"/>
    </row>
    <row r="4086" spans="9:9" x14ac:dyDescent="0.3">
      <c r="I4086"/>
    </row>
    <row r="4087" spans="9:9" x14ac:dyDescent="0.3">
      <c r="I4087"/>
    </row>
    <row r="4088" spans="9:9" x14ac:dyDescent="0.3">
      <c r="I4088"/>
    </row>
    <row r="4089" spans="9:9" x14ac:dyDescent="0.3">
      <c r="I4089"/>
    </row>
    <row r="4090" spans="9:9" x14ac:dyDescent="0.3">
      <c r="I4090"/>
    </row>
    <row r="4091" spans="9:9" x14ac:dyDescent="0.3">
      <c r="I4091"/>
    </row>
    <row r="4092" spans="9:9" x14ac:dyDescent="0.3">
      <c r="I4092"/>
    </row>
    <row r="4093" spans="9:9" x14ac:dyDescent="0.3">
      <c r="I4093"/>
    </row>
    <row r="4094" spans="9:9" x14ac:dyDescent="0.3">
      <c r="I4094"/>
    </row>
    <row r="4095" spans="9:9" x14ac:dyDescent="0.3">
      <c r="I4095"/>
    </row>
    <row r="4096" spans="9:9" x14ac:dyDescent="0.3">
      <c r="I4096"/>
    </row>
    <row r="4097" spans="9:9" x14ac:dyDescent="0.3">
      <c r="I4097"/>
    </row>
    <row r="4098" spans="9:9" x14ac:dyDescent="0.3">
      <c r="I4098"/>
    </row>
    <row r="4099" spans="9:9" x14ac:dyDescent="0.3">
      <c r="I4099"/>
    </row>
    <row r="4100" spans="9:9" x14ac:dyDescent="0.3">
      <c r="I4100"/>
    </row>
    <row r="4101" spans="9:9" x14ac:dyDescent="0.3">
      <c r="I4101"/>
    </row>
    <row r="4102" spans="9:9" x14ac:dyDescent="0.3">
      <c r="I4102"/>
    </row>
    <row r="4103" spans="9:9" x14ac:dyDescent="0.3">
      <c r="I4103"/>
    </row>
    <row r="4104" spans="9:9" x14ac:dyDescent="0.3">
      <c r="I4104"/>
    </row>
    <row r="4105" spans="9:9" x14ac:dyDescent="0.3">
      <c r="I4105"/>
    </row>
    <row r="4106" spans="9:9" x14ac:dyDescent="0.3">
      <c r="I4106"/>
    </row>
    <row r="4107" spans="9:9" x14ac:dyDescent="0.3">
      <c r="I4107"/>
    </row>
    <row r="4108" spans="9:9" x14ac:dyDescent="0.3">
      <c r="I4108"/>
    </row>
    <row r="4109" spans="9:9" x14ac:dyDescent="0.3">
      <c r="I4109"/>
    </row>
    <row r="4110" spans="9:9" x14ac:dyDescent="0.3">
      <c r="I4110"/>
    </row>
    <row r="4111" spans="9:9" x14ac:dyDescent="0.3">
      <c r="I4111"/>
    </row>
    <row r="4112" spans="9:9" x14ac:dyDescent="0.3">
      <c r="I4112"/>
    </row>
    <row r="4113" spans="9:9" x14ac:dyDescent="0.3">
      <c r="I4113"/>
    </row>
    <row r="4114" spans="9:9" x14ac:dyDescent="0.3">
      <c r="I4114"/>
    </row>
    <row r="4115" spans="9:9" x14ac:dyDescent="0.3">
      <c r="I4115"/>
    </row>
    <row r="4116" spans="9:9" x14ac:dyDescent="0.3">
      <c r="I4116"/>
    </row>
    <row r="4117" spans="9:9" x14ac:dyDescent="0.3">
      <c r="I4117"/>
    </row>
    <row r="4118" spans="9:9" x14ac:dyDescent="0.3">
      <c r="I4118"/>
    </row>
    <row r="4119" spans="9:9" x14ac:dyDescent="0.3">
      <c r="I4119"/>
    </row>
    <row r="4120" spans="9:9" x14ac:dyDescent="0.3">
      <c r="I4120"/>
    </row>
    <row r="4121" spans="9:9" x14ac:dyDescent="0.3">
      <c r="I4121"/>
    </row>
    <row r="4122" spans="9:9" x14ac:dyDescent="0.3">
      <c r="I4122"/>
    </row>
    <row r="4123" spans="9:9" x14ac:dyDescent="0.3">
      <c r="I4123"/>
    </row>
    <row r="4124" spans="9:9" x14ac:dyDescent="0.3">
      <c r="I4124"/>
    </row>
    <row r="4125" spans="9:9" x14ac:dyDescent="0.3">
      <c r="I4125"/>
    </row>
    <row r="4126" spans="9:9" x14ac:dyDescent="0.3">
      <c r="I4126"/>
    </row>
    <row r="4127" spans="9:9" x14ac:dyDescent="0.3">
      <c r="I4127"/>
    </row>
    <row r="4128" spans="9:9" x14ac:dyDescent="0.3">
      <c r="I4128"/>
    </row>
    <row r="4129" spans="9:9" x14ac:dyDescent="0.3">
      <c r="I4129"/>
    </row>
    <row r="4130" spans="9:9" x14ac:dyDescent="0.3">
      <c r="I4130"/>
    </row>
    <row r="4131" spans="9:9" x14ac:dyDescent="0.3">
      <c r="I4131"/>
    </row>
    <row r="4132" spans="9:9" x14ac:dyDescent="0.3">
      <c r="I4132"/>
    </row>
    <row r="4133" spans="9:9" x14ac:dyDescent="0.3">
      <c r="I4133"/>
    </row>
    <row r="4134" spans="9:9" x14ac:dyDescent="0.3">
      <c r="I4134"/>
    </row>
    <row r="4135" spans="9:9" x14ac:dyDescent="0.3">
      <c r="I4135"/>
    </row>
    <row r="4136" spans="9:9" x14ac:dyDescent="0.3">
      <c r="I4136"/>
    </row>
    <row r="4137" spans="9:9" x14ac:dyDescent="0.3">
      <c r="I4137"/>
    </row>
    <row r="4138" spans="9:9" x14ac:dyDescent="0.3">
      <c r="I4138"/>
    </row>
    <row r="4139" spans="9:9" x14ac:dyDescent="0.3">
      <c r="I4139"/>
    </row>
    <row r="4140" spans="9:9" x14ac:dyDescent="0.3">
      <c r="I4140"/>
    </row>
    <row r="4141" spans="9:9" x14ac:dyDescent="0.3">
      <c r="I4141"/>
    </row>
    <row r="4142" spans="9:9" x14ac:dyDescent="0.3">
      <c r="I4142"/>
    </row>
    <row r="4143" spans="9:9" x14ac:dyDescent="0.3">
      <c r="I4143"/>
    </row>
    <row r="4144" spans="9:9" x14ac:dyDescent="0.3">
      <c r="I4144"/>
    </row>
    <row r="4145" spans="9:9" x14ac:dyDescent="0.3">
      <c r="I4145"/>
    </row>
    <row r="4146" spans="9:9" x14ac:dyDescent="0.3">
      <c r="I4146"/>
    </row>
    <row r="4147" spans="9:9" x14ac:dyDescent="0.3">
      <c r="I4147"/>
    </row>
    <row r="4148" spans="9:9" x14ac:dyDescent="0.3">
      <c r="I4148"/>
    </row>
    <row r="4149" spans="9:9" x14ac:dyDescent="0.3">
      <c r="I4149"/>
    </row>
    <row r="4150" spans="9:9" x14ac:dyDescent="0.3">
      <c r="I4150"/>
    </row>
    <row r="4151" spans="9:9" x14ac:dyDescent="0.3">
      <c r="I4151"/>
    </row>
    <row r="4152" spans="9:9" x14ac:dyDescent="0.3">
      <c r="I4152"/>
    </row>
    <row r="4153" spans="9:9" x14ac:dyDescent="0.3">
      <c r="I4153"/>
    </row>
    <row r="4154" spans="9:9" x14ac:dyDescent="0.3">
      <c r="I4154"/>
    </row>
    <row r="4155" spans="9:9" x14ac:dyDescent="0.3">
      <c r="I4155"/>
    </row>
    <row r="4156" spans="9:9" x14ac:dyDescent="0.3">
      <c r="I4156"/>
    </row>
    <row r="4157" spans="9:9" x14ac:dyDescent="0.3">
      <c r="I4157"/>
    </row>
    <row r="4158" spans="9:9" x14ac:dyDescent="0.3">
      <c r="I4158"/>
    </row>
    <row r="4159" spans="9:9" x14ac:dyDescent="0.3">
      <c r="I4159"/>
    </row>
    <row r="4160" spans="9:9" x14ac:dyDescent="0.3">
      <c r="I4160"/>
    </row>
    <row r="4161" spans="9:9" x14ac:dyDescent="0.3">
      <c r="I4161"/>
    </row>
    <row r="4162" spans="9:9" x14ac:dyDescent="0.3">
      <c r="I4162"/>
    </row>
    <row r="4163" spans="9:9" x14ac:dyDescent="0.3">
      <c r="I4163"/>
    </row>
    <row r="4164" spans="9:9" x14ac:dyDescent="0.3">
      <c r="I4164"/>
    </row>
    <row r="4165" spans="9:9" x14ac:dyDescent="0.3">
      <c r="I4165"/>
    </row>
    <row r="4166" spans="9:9" x14ac:dyDescent="0.3">
      <c r="I4166"/>
    </row>
    <row r="4167" spans="9:9" x14ac:dyDescent="0.3">
      <c r="I4167"/>
    </row>
    <row r="4168" spans="9:9" x14ac:dyDescent="0.3">
      <c r="I4168"/>
    </row>
    <row r="4169" spans="9:9" x14ac:dyDescent="0.3">
      <c r="I4169"/>
    </row>
    <row r="4170" spans="9:9" x14ac:dyDescent="0.3">
      <c r="I4170"/>
    </row>
    <row r="4171" spans="9:9" x14ac:dyDescent="0.3">
      <c r="I4171"/>
    </row>
    <row r="4172" spans="9:9" x14ac:dyDescent="0.3">
      <c r="I4172"/>
    </row>
    <row r="4173" spans="9:9" x14ac:dyDescent="0.3">
      <c r="I4173"/>
    </row>
    <row r="4174" spans="9:9" x14ac:dyDescent="0.3">
      <c r="I4174"/>
    </row>
    <row r="4175" spans="9:9" x14ac:dyDescent="0.3">
      <c r="I4175"/>
    </row>
    <row r="4176" spans="9:9" x14ac:dyDescent="0.3">
      <c r="I4176"/>
    </row>
    <row r="4177" spans="9:9" x14ac:dyDescent="0.3">
      <c r="I4177"/>
    </row>
    <row r="4178" spans="9:9" x14ac:dyDescent="0.3">
      <c r="I4178"/>
    </row>
    <row r="4179" spans="9:9" x14ac:dyDescent="0.3">
      <c r="I4179"/>
    </row>
    <row r="4180" spans="9:9" x14ac:dyDescent="0.3">
      <c r="I4180"/>
    </row>
    <row r="4181" spans="9:9" x14ac:dyDescent="0.3">
      <c r="I4181"/>
    </row>
    <row r="4182" spans="9:9" x14ac:dyDescent="0.3">
      <c r="I4182"/>
    </row>
    <row r="4183" spans="9:9" x14ac:dyDescent="0.3">
      <c r="I4183"/>
    </row>
    <row r="4184" spans="9:9" x14ac:dyDescent="0.3">
      <c r="I4184"/>
    </row>
    <row r="4185" spans="9:9" x14ac:dyDescent="0.3">
      <c r="I4185"/>
    </row>
    <row r="4186" spans="9:9" x14ac:dyDescent="0.3">
      <c r="I4186"/>
    </row>
    <row r="4187" spans="9:9" x14ac:dyDescent="0.3">
      <c r="I4187"/>
    </row>
    <row r="4188" spans="9:9" x14ac:dyDescent="0.3">
      <c r="I4188"/>
    </row>
    <row r="4189" spans="9:9" x14ac:dyDescent="0.3">
      <c r="I4189"/>
    </row>
    <row r="4190" spans="9:9" x14ac:dyDescent="0.3">
      <c r="I4190"/>
    </row>
    <row r="4191" spans="9:9" x14ac:dyDescent="0.3">
      <c r="I4191"/>
    </row>
    <row r="4192" spans="9:9" x14ac:dyDescent="0.3">
      <c r="I4192"/>
    </row>
    <row r="4193" spans="9:9" x14ac:dyDescent="0.3">
      <c r="I4193"/>
    </row>
    <row r="4194" spans="9:9" x14ac:dyDescent="0.3">
      <c r="I4194"/>
    </row>
    <row r="4195" spans="9:9" x14ac:dyDescent="0.3">
      <c r="I4195"/>
    </row>
    <row r="4196" spans="9:9" x14ac:dyDescent="0.3">
      <c r="I4196"/>
    </row>
    <row r="4197" spans="9:9" x14ac:dyDescent="0.3">
      <c r="I4197"/>
    </row>
    <row r="4198" spans="9:9" x14ac:dyDescent="0.3">
      <c r="I4198"/>
    </row>
    <row r="4199" spans="9:9" x14ac:dyDescent="0.3">
      <c r="I4199"/>
    </row>
    <row r="4200" spans="9:9" x14ac:dyDescent="0.3">
      <c r="I4200"/>
    </row>
    <row r="4201" spans="9:9" x14ac:dyDescent="0.3">
      <c r="I4201"/>
    </row>
    <row r="4202" spans="9:9" x14ac:dyDescent="0.3">
      <c r="I4202"/>
    </row>
    <row r="4203" spans="9:9" x14ac:dyDescent="0.3">
      <c r="I4203"/>
    </row>
    <row r="4204" spans="9:9" x14ac:dyDescent="0.3">
      <c r="I4204"/>
    </row>
    <row r="4205" spans="9:9" x14ac:dyDescent="0.3">
      <c r="I4205"/>
    </row>
    <row r="4206" spans="9:9" x14ac:dyDescent="0.3">
      <c r="I4206"/>
    </row>
    <row r="4207" spans="9:9" x14ac:dyDescent="0.3">
      <c r="I4207"/>
    </row>
    <row r="4208" spans="9:9" x14ac:dyDescent="0.3">
      <c r="I4208"/>
    </row>
    <row r="4209" spans="9:9" x14ac:dyDescent="0.3">
      <c r="I4209"/>
    </row>
    <row r="4210" spans="9:9" x14ac:dyDescent="0.3">
      <c r="I4210"/>
    </row>
    <row r="4211" spans="9:9" x14ac:dyDescent="0.3">
      <c r="I4211"/>
    </row>
    <row r="4212" spans="9:9" x14ac:dyDescent="0.3">
      <c r="I4212"/>
    </row>
    <row r="4213" spans="9:9" x14ac:dyDescent="0.3">
      <c r="I4213"/>
    </row>
    <row r="4214" spans="9:9" x14ac:dyDescent="0.3">
      <c r="I4214"/>
    </row>
    <row r="4215" spans="9:9" x14ac:dyDescent="0.3">
      <c r="I4215"/>
    </row>
    <row r="4216" spans="9:9" x14ac:dyDescent="0.3">
      <c r="I4216"/>
    </row>
    <row r="4217" spans="9:9" x14ac:dyDescent="0.3">
      <c r="I4217"/>
    </row>
    <row r="4218" spans="9:9" x14ac:dyDescent="0.3">
      <c r="I4218"/>
    </row>
    <row r="4219" spans="9:9" x14ac:dyDescent="0.3">
      <c r="I4219"/>
    </row>
    <row r="4220" spans="9:9" x14ac:dyDescent="0.3">
      <c r="I4220"/>
    </row>
    <row r="4221" spans="9:9" x14ac:dyDescent="0.3">
      <c r="I4221"/>
    </row>
    <row r="4222" spans="9:9" x14ac:dyDescent="0.3">
      <c r="I4222"/>
    </row>
    <row r="4223" spans="9:9" x14ac:dyDescent="0.3">
      <c r="I4223"/>
    </row>
    <row r="4224" spans="9:9" x14ac:dyDescent="0.3">
      <c r="I4224"/>
    </row>
    <row r="4225" spans="9:9" x14ac:dyDescent="0.3">
      <c r="I4225"/>
    </row>
    <row r="4226" spans="9:9" x14ac:dyDescent="0.3">
      <c r="I4226"/>
    </row>
    <row r="4227" spans="9:9" x14ac:dyDescent="0.3">
      <c r="I4227"/>
    </row>
    <row r="4228" spans="9:9" x14ac:dyDescent="0.3">
      <c r="I4228"/>
    </row>
    <row r="4229" spans="9:9" x14ac:dyDescent="0.3">
      <c r="I4229"/>
    </row>
    <row r="4230" spans="9:9" x14ac:dyDescent="0.3">
      <c r="I4230"/>
    </row>
    <row r="4231" spans="9:9" x14ac:dyDescent="0.3">
      <c r="I4231"/>
    </row>
    <row r="4232" spans="9:9" x14ac:dyDescent="0.3">
      <c r="I4232"/>
    </row>
    <row r="4233" spans="9:9" x14ac:dyDescent="0.3">
      <c r="I4233"/>
    </row>
    <row r="4234" spans="9:9" x14ac:dyDescent="0.3">
      <c r="I4234"/>
    </row>
    <row r="4235" spans="9:9" x14ac:dyDescent="0.3">
      <c r="I4235"/>
    </row>
    <row r="4236" spans="9:9" x14ac:dyDescent="0.3">
      <c r="I4236"/>
    </row>
    <row r="4237" spans="9:9" x14ac:dyDescent="0.3">
      <c r="I4237"/>
    </row>
    <row r="4238" spans="9:9" x14ac:dyDescent="0.3">
      <c r="I4238"/>
    </row>
    <row r="4239" spans="9:9" x14ac:dyDescent="0.3">
      <c r="I4239"/>
    </row>
    <row r="4240" spans="9:9" x14ac:dyDescent="0.3">
      <c r="I4240"/>
    </row>
    <row r="4241" spans="9:9" x14ac:dyDescent="0.3">
      <c r="I4241"/>
    </row>
    <row r="4242" spans="9:9" x14ac:dyDescent="0.3">
      <c r="I4242"/>
    </row>
    <row r="4243" spans="9:9" x14ac:dyDescent="0.3">
      <c r="I4243"/>
    </row>
    <row r="4244" spans="9:9" x14ac:dyDescent="0.3">
      <c r="I4244"/>
    </row>
    <row r="4245" spans="9:9" x14ac:dyDescent="0.3">
      <c r="I4245"/>
    </row>
    <row r="4246" spans="9:9" x14ac:dyDescent="0.3">
      <c r="I4246"/>
    </row>
    <row r="4247" spans="9:9" x14ac:dyDescent="0.3">
      <c r="I4247"/>
    </row>
    <row r="4248" spans="9:9" x14ac:dyDescent="0.3">
      <c r="I4248"/>
    </row>
    <row r="4249" spans="9:9" x14ac:dyDescent="0.3">
      <c r="I4249"/>
    </row>
    <row r="4250" spans="9:9" x14ac:dyDescent="0.3">
      <c r="I4250"/>
    </row>
    <row r="4251" spans="9:9" x14ac:dyDescent="0.3">
      <c r="I4251"/>
    </row>
    <row r="4252" spans="9:9" x14ac:dyDescent="0.3">
      <c r="I4252"/>
    </row>
    <row r="4253" spans="9:9" x14ac:dyDescent="0.3">
      <c r="I4253"/>
    </row>
    <row r="4254" spans="9:9" x14ac:dyDescent="0.3">
      <c r="I4254"/>
    </row>
    <row r="4255" spans="9:9" x14ac:dyDescent="0.3">
      <c r="I4255"/>
    </row>
    <row r="4256" spans="9:9" x14ac:dyDescent="0.3">
      <c r="I4256"/>
    </row>
    <row r="4257" spans="9:9" x14ac:dyDescent="0.3">
      <c r="I4257"/>
    </row>
    <row r="4258" spans="9:9" x14ac:dyDescent="0.3">
      <c r="I4258"/>
    </row>
    <row r="4259" spans="9:9" x14ac:dyDescent="0.3">
      <c r="I4259"/>
    </row>
    <row r="4260" spans="9:9" x14ac:dyDescent="0.3">
      <c r="I4260"/>
    </row>
    <row r="4261" spans="9:9" x14ac:dyDescent="0.3">
      <c r="I4261"/>
    </row>
    <row r="4262" spans="9:9" x14ac:dyDescent="0.3">
      <c r="I4262"/>
    </row>
    <row r="4263" spans="9:9" x14ac:dyDescent="0.3">
      <c r="I4263"/>
    </row>
    <row r="4264" spans="9:9" x14ac:dyDescent="0.3">
      <c r="I4264"/>
    </row>
    <row r="4265" spans="9:9" x14ac:dyDescent="0.3">
      <c r="I4265"/>
    </row>
    <row r="4266" spans="9:9" x14ac:dyDescent="0.3">
      <c r="I4266"/>
    </row>
    <row r="4267" spans="9:9" x14ac:dyDescent="0.3">
      <c r="I4267"/>
    </row>
    <row r="4268" spans="9:9" x14ac:dyDescent="0.3">
      <c r="I4268"/>
    </row>
    <row r="4269" spans="9:9" x14ac:dyDescent="0.3">
      <c r="I4269"/>
    </row>
    <row r="4270" spans="9:9" x14ac:dyDescent="0.3">
      <c r="I4270"/>
    </row>
    <row r="4271" spans="9:9" x14ac:dyDescent="0.3">
      <c r="I4271"/>
    </row>
    <row r="4272" spans="9:9" x14ac:dyDescent="0.3">
      <c r="I4272"/>
    </row>
    <row r="4273" spans="9:9" x14ac:dyDescent="0.3">
      <c r="I4273"/>
    </row>
    <row r="4274" spans="9:9" x14ac:dyDescent="0.3">
      <c r="I4274"/>
    </row>
    <row r="4275" spans="9:9" x14ac:dyDescent="0.3">
      <c r="I4275"/>
    </row>
    <row r="4276" spans="9:9" x14ac:dyDescent="0.3">
      <c r="I4276"/>
    </row>
    <row r="4277" spans="9:9" x14ac:dyDescent="0.3">
      <c r="I4277"/>
    </row>
    <row r="4278" spans="9:9" x14ac:dyDescent="0.3">
      <c r="I4278"/>
    </row>
    <row r="4279" spans="9:9" x14ac:dyDescent="0.3">
      <c r="I4279"/>
    </row>
    <row r="4280" spans="9:9" x14ac:dyDescent="0.3">
      <c r="I4280"/>
    </row>
    <row r="4281" spans="9:9" x14ac:dyDescent="0.3">
      <c r="I4281"/>
    </row>
    <row r="4282" spans="9:9" x14ac:dyDescent="0.3">
      <c r="I4282"/>
    </row>
    <row r="4283" spans="9:9" x14ac:dyDescent="0.3">
      <c r="I4283"/>
    </row>
    <row r="4284" spans="9:9" x14ac:dyDescent="0.3">
      <c r="I4284"/>
    </row>
    <row r="4285" spans="9:9" x14ac:dyDescent="0.3">
      <c r="I4285"/>
    </row>
    <row r="4286" spans="9:9" x14ac:dyDescent="0.3">
      <c r="I4286"/>
    </row>
    <row r="4287" spans="9:9" x14ac:dyDescent="0.3">
      <c r="I4287"/>
    </row>
    <row r="4288" spans="9:9" x14ac:dyDescent="0.3">
      <c r="I4288"/>
    </row>
    <row r="4289" spans="9:9" x14ac:dyDescent="0.3">
      <c r="I4289"/>
    </row>
    <row r="4290" spans="9:9" x14ac:dyDescent="0.3">
      <c r="I4290"/>
    </row>
    <row r="4291" spans="9:9" x14ac:dyDescent="0.3">
      <c r="I4291"/>
    </row>
    <row r="4292" spans="9:9" x14ac:dyDescent="0.3">
      <c r="I4292"/>
    </row>
    <row r="4293" spans="9:9" x14ac:dyDescent="0.3">
      <c r="I4293"/>
    </row>
    <row r="4294" spans="9:9" x14ac:dyDescent="0.3">
      <c r="I4294"/>
    </row>
    <row r="4295" spans="9:9" x14ac:dyDescent="0.3">
      <c r="I4295"/>
    </row>
    <row r="4296" spans="9:9" x14ac:dyDescent="0.3">
      <c r="I4296"/>
    </row>
    <row r="4297" spans="9:9" x14ac:dyDescent="0.3">
      <c r="I4297"/>
    </row>
    <row r="4298" spans="9:9" x14ac:dyDescent="0.3">
      <c r="I4298"/>
    </row>
    <row r="4299" spans="9:9" x14ac:dyDescent="0.3">
      <c r="I4299"/>
    </row>
    <row r="4300" spans="9:9" x14ac:dyDescent="0.3">
      <c r="I4300"/>
    </row>
    <row r="4301" spans="9:9" x14ac:dyDescent="0.3">
      <c r="I4301"/>
    </row>
    <row r="4302" spans="9:9" x14ac:dyDescent="0.3">
      <c r="I4302"/>
    </row>
    <row r="4303" spans="9:9" x14ac:dyDescent="0.3">
      <c r="I4303"/>
    </row>
    <row r="4304" spans="9:9" x14ac:dyDescent="0.3">
      <c r="I4304"/>
    </row>
    <row r="4305" spans="9:9" x14ac:dyDescent="0.3">
      <c r="I4305"/>
    </row>
    <row r="4306" spans="9:9" x14ac:dyDescent="0.3">
      <c r="I4306"/>
    </row>
    <row r="4307" spans="9:9" x14ac:dyDescent="0.3">
      <c r="I4307"/>
    </row>
    <row r="4308" spans="9:9" x14ac:dyDescent="0.3">
      <c r="I4308"/>
    </row>
    <row r="4309" spans="9:9" x14ac:dyDescent="0.3">
      <c r="I4309"/>
    </row>
    <row r="4310" spans="9:9" x14ac:dyDescent="0.3">
      <c r="I4310"/>
    </row>
    <row r="4311" spans="9:9" x14ac:dyDescent="0.3">
      <c r="I4311"/>
    </row>
    <row r="4312" spans="9:9" x14ac:dyDescent="0.3">
      <c r="I4312"/>
    </row>
    <row r="4313" spans="9:9" x14ac:dyDescent="0.3">
      <c r="I4313"/>
    </row>
    <row r="4314" spans="9:9" x14ac:dyDescent="0.3">
      <c r="I4314"/>
    </row>
    <row r="4315" spans="9:9" x14ac:dyDescent="0.3">
      <c r="I4315"/>
    </row>
    <row r="4316" spans="9:9" x14ac:dyDescent="0.3">
      <c r="I4316"/>
    </row>
    <row r="4317" spans="9:9" x14ac:dyDescent="0.3">
      <c r="I4317"/>
    </row>
    <row r="4318" spans="9:9" x14ac:dyDescent="0.3">
      <c r="I4318"/>
    </row>
    <row r="4319" spans="9:9" x14ac:dyDescent="0.3">
      <c r="I4319"/>
    </row>
    <row r="4320" spans="9:9" x14ac:dyDescent="0.3">
      <c r="I4320"/>
    </row>
    <row r="4321" spans="9:9" x14ac:dyDescent="0.3">
      <c r="I4321"/>
    </row>
    <row r="4322" spans="9:9" x14ac:dyDescent="0.3">
      <c r="I4322"/>
    </row>
    <row r="4323" spans="9:9" x14ac:dyDescent="0.3">
      <c r="I4323"/>
    </row>
    <row r="4324" spans="9:9" x14ac:dyDescent="0.3">
      <c r="I4324"/>
    </row>
    <row r="4325" spans="9:9" x14ac:dyDescent="0.3">
      <c r="I4325"/>
    </row>
    <row r="4326" spans="9:9" x14ac:dyDescent="0.3">
      <c r="I4326"/>
    </row>
    <row r="4327" spans="9:9" x14ac:dyDescent="0.3">
      <c r="I4327"/>
    </row>
    <row r="4328" spans="9:9" x14ac:dyDescent="0.3">
      <c r="I4328"/>
    </row>
    <row r="4329" spans="9:9" x14ac:dyDescent="0.3">
      <c r="I4329"/>
    </row>
    <row r="4330" spans="9:9" x14ac:dyDescent="0.3">
      <c r="I4330"/>
    </row>
    <row r="4331" spans="9:9" x14ac:dyDescent="0.3">
      <c r="I4331"/>
    </row>
    <row r="4332" spans="9:9" x14ac:dyDescent="0.3">
      <c r="I4332"/>
    </row>
    <row r="4333" spans="9:9" x14ac:dyDescent="0.3">
      <c r="I4333"/>
    </row>
    <row r="4334" spans="9:9" x14ac:dyDescent="0.3">
      <c r="I4334"/>
    </row>
    <row r="4335" spans="9:9" x14ac:dyDescent="0.3">
      <c r="I4335"/>
    </row>
    <row r="4336" spans="9:9" x14ac:dyDescent="0.3">
      <c r="I4336"/>
    </row>
    <row r="4337" spans="9:9" x14ac:dyDescent="0.3">
      <c r="I4337"/>
    </row>
    <row r="4338" spans="9:9" x14ac:dyDescent="0.3">
      <c r="I4338"/>
    </row>
    <row r="4339" spans="9:9" x14ac:dyDescent="0.3">
      <c r="I4339"/>
    </row>
    <row r="4340" spans="9:9" x14ac:dyDescent="0.3">
      <c r="I4340"/>
    </row>
    <row r="4341" spans="9:9" x14ac:dyDescent="0.3">
      <c r="I4341"/>
    </row>
    <row r="4342" spans="9:9" x14ac:dyDescent="0.3">
      <c r="I4342"/>
    </row>
    <row r="4343" spans="9:9" x14ac:dyDescent="0.3">
      <c r="I4343"/>
    </row>
    <row r="4344" spans="9:9" x14ac:dyDescent="0.3">
      <c r="I4344"/>
    </row>
    <row r="4345" spans="9:9" x14ac:dyDescent="0.3">
      <c r="I4345"/>
    </row>
    <row r="4346" spans="9:9" x14ac:dyDescent="0.3">
      <c r="I4346"/>
    </row>
    <row r="4347" spans="9:9" x14ac:dyDescent="0.3">
      <c r="I4347"/>
    </row>
    <row r="4348" spans="9:9" x14ac:dyDescent="0.3">
      <c r="I4348"/>
    </row>
    <row r="4349" spans="9:9" x14ac:dyDescent="0.3">
      <c r="I4349"/>
    </row>
    <row r="4350" spans="9:9" x14ac:dyDescent="0.3">
      <c r="I4350"/>
    </row>
    <row r="4351" spans="9:9" x14ac:dyDescent="0.3">
      <c r="I4351"/>
    </row>
    <row r="4352" spans="9:9" x14ac:dyDescent="0.3">
      <c r="I4352"/>
    </row>
    <row r="4353" spans="9:9" x14ac:dyDescent="0.3">
      <c r="I4353"/>
    </row>
    <row r="4354" spans="9:9" x14ac:dyDescent="0.3">
      <c r="I4354"/>
    </row>
    <row r="4355" spans="9:9" x14ac:dyDescent="0.3">
      <c r="I4355"/>
    </row>
    <row r="4356" spans="9:9" x14ac:dyDescent="0.3">
      <c r="I4356"/>
    </row>
    <row r="4357" spans="9:9" x14ac:dyDescent="0.3">
      <c r="I4357"/>
    </row>
    <row r="4358" spans="9:9" x14ac:dyDescent="0.3">
      <c r="I4358"/>
    </row>
    <row r="4359" spans="9:9" x14ac:dyDescent="0.3">
      <c r="I4359"/>
    </row>
    <row r="4360" spans="9:9" x14ac:dyDescent="0.3">
      <c r="I4360"/>
    </row>
    <row r="4361" spans="9:9" x14ac:dyDescent="0.3">
      <c r="I4361"/>
    </row>
    <row r="4362" spans="9:9" x14ac:dyDescent="0.3">
      <c r="I4362"/>
    </row>
    <row r="4363" spans="9:9" x14ac:dyDescent="0.3">
      <c r="I4363"/>
    </row>
    <row r="4364" spans="9:9" x14ac:dyDescent="0.3">
      <c r="I4364"/>
    </row>
    <row r="4365" spans="9:9" x14ac:dyDescent="0.3">
      <c r="I4365"/>
    </row>
    <row r="4366" spans="9:9" x14ac:dyDescent="0.3">
      <c r="I4366"/>
    </row>
    <row r="4367" spans="9:9" x14ac:dyDescent="0.3">
      <c r="I4367"/>
    </row>
    <row r="4368" spans="9:9" x14ac:dyDescent="0.3">
      <c r="I4368"/>
    </row>
    <row r="4369" spans="9:9" x14ac:dyDescent="0.3">
      <c r="I4369"/>
    </row>
    <row r="4370" spans="9:9" x14ac:dyDescent="0.3">
      <c r="I4370"/>
    </row>
    <row r="4371" spans="9:9" x14ac:dyDescent="0.3">
      <c r="I4371"/>
    </row>
    <row r="4372" spans="9:9" x14ac:dyDescent="0.3">
      <c r="I4372"/>
    </row>
    <row r="4373" spans="9:9" x14ac:dyDescent="0.3">
      <c r="I4373"/>
    </row>
    <row r="4374" spans="9:9" x14ac:dyDescent="0.3">
      <c r="I4374"/>
    </row>
    <row r="4375" spans="9:9" x14ac:dyDescent="0.3">
      <c r="I4375"/>
    </row>
    <row r="4376" spans="9:9" x14ac:dyDescent="0.3">
      <c r="I4376"/>
    </row>
    <row r="4377" spans="9:9" x14ac:dyDescent="0.3">
      <c r="I4377"/>
    </row>
    <row r="4378" spans="9:9" x14ac:dyDescent="0.3">
      <c r="I4378"/>
    </row>
    <row r="4379" spans="9:9" x14ac:dyDescent="0.3">
      <c r="I4379"/>
    </row>
    <row r="4380" spans="9:9" x14ac:dyDescent="0.3">
      <c r="I4380"/>
    </row>
    <row r="4381" spans="9:9" x14ac:dyDescent="0.3">
      <c r="I4381"/>
    </row>
    <row r="4382" spans="9:9" x14ac:dyDescent="0.3">
      <c r="I4382"/>
    </row>
    <row r="4383" spans="9:9" x14ac:dyDescent="0.3">
      <c r="I4383"/>
    </row>
    <row r="4384" spans="9:9" x14ac:dyDescent="0.3">
      <c r="I4384"/>
    </row>
    <row r="4385" spans="9:9" x14ac:dyDescent="0.3">
      <c r="I4385"/>
    </row>
    <row r="4386" spans="9:9" x14ac:dyDescent="0.3">
      <c r="I4386"/>
    </row>
    <row r="4387" spans="9:9" x14ac:dyDescent="0.3">
      <c r="I4387"/>
    </row>
    <row r="4388" spans="9:9" x14ac:dyDescent="0.3">
      <c r="I4388"/>
    </row>
    <row r="4389" spans="9:9" x14ac:dyDescent="0.3">
      <c r="I4389"/>
    </row>
    <row r="4390" spans="9:9" x14ac:dyDescent="0.3">
      <c r="I4390"/>
    </row>
    <row r="4391" spans="9:9" x14ac:dyDescent="0.3">
      <c r="I4391"/>
    </row>
    <row r="4392" spans="9:9" x14ac:dyDescent="0.3">
      <c r="I4392"/>
    </row>
    <row r="4393" spans="9:9" x14ac:dyDescent="0.3">
      <c r="I4393"/>
    </row>
    <row r="4394" spans="9:9" x14ac:dyDescent="0.3">
      <c r="I4394"/>
    </row>
    <row r="4395" spans="9:9" x14ac:dyDescent="0.3">
      <c r="I4395"/>
    </row>
    <row r="4396" spans="9:9" x14ac:dyDescent="0.3">
      <c r="I4396"/>
    </row>
    <row r="4397" spans="9:9" x14ac:dyDescent="0.3">
      <c r="I4397"/>
    </row>
    <row r="4398" spans="9:9" x14ac:dyDescent="0.3">
      <c r="I4398"/>
    </row>
    <row r="4399" spans="9:9" x14ac:dyDescent="0.3">
      <c r="I4399"/>
    </row>
    <row r="4400" spans="9:9" x14ac:dyDescent="0.3">
      <c r="I4400"/>
    </row>
    <row r="4401" spans="9:9" x14ac:dyDescent="0.3">
      <c r="I4401"/>
    </row>
    <row r="4402" spans="9:9" x14ac:dyDescent="0.3">
      <c r="I4402"/>
    </row>
    <row r="4403" spans="9:9" x14ac:dyDescent="0.3">
      <c r="I4403"/>
    </row>
    <row r="4404" spans="9:9" x14ac:dyDescent="0.3">
      <c r="I4404"/>
    </row>
    <row r="4405" spans="9:9" x14ac:dyDescent="0.3">
      <c r="I4405"/>
    </row>
    <row r="4406" spans="9:9" x14ac:dyDescent="0.3">
      <c r="I4406"/>
    </row>
    <row r="4407" spans="9:9" x14ac:dyDescent="0.3">
      <c r="I4407"/>
    </row>
    <row r="4408" spans="9:9" x14ac:dyDescent="0.3">
      <c r="I4408"/>
    </row>
    <row r="4409" spans="9:9" x14ac:dyDescent="0.3">
      <c r="I4409"/>
    </row>
    <row r="4410" spans="9:9" x14ac:dyDescent="0.3">
      <c r="I4410"/>
    </row>
    <row r="4411" spans="9:9" x14ac:dyDescent="0.3">
      <c r="I4411"/>
    </row>
    <row r="4412" spans="9:9" x14ac:dyDescent="0.3">
      <c r="I4412"/>
    </row>
    <row r="4413" spans="9:9" x14ac:dyDescent="0.3">
      <c r="I4413"/>
    </row>
    <row r="4414" spans="9:9" x14ac:dyDescent="0.3">
      <c r="I4414"/>
    </row>
    <row r="4415" spans="9:9" x14ac:dyDescent="0.3">
      <c r="I4415"/>
    </row>
    <row r="4416" spans="9:9" x14ac:dyDescent="0.3">
      <c r="I4416"/>
    </row>
    <row r="4417" spans="9:9" x14ac:dyDescent="0.3">
      <c r="I4417"/>
    </row>
    <row r="4418" spans="9:9" x14ac:dyDescent="0.3">
      <c r="I4418"/>
    </row>
    <row r="4419" spans="9:9" x14ac:dyDescent="0.3">
      <c r="I4419"/>
    </row>
    <row r="4420" spans="9:9" x14ac:dyDescent="0.3">
      <c r="I4420"/>
    </row>
    <row r="4421" spans="9:9" x14ac:dyDescent="0.3">
      <c r="I4421"/>
    </row>
    <row r="4422" spans="9:9" x14ac:dyDescent="0.3">
      <c r="I4422"/>
    </row>
    <row r="4423" spans="9:9" x14ac:dyDescent="0.3">
      <c r="I4423"/>
    </row>
    <row r="4424" spans="9:9" x14ac:dyDescent="0.3">
      <c r="I4424"/>
    </row>
    <row r="4425" spans="9:9" x14ac:dyDescent="0.3">
      <c r="I4425"/>
    </row>
    <row r="4426" spans="9:9" x14ac:dyDescent="0.3">
      <c r="I4426"/>
    </row>
    <row r="4427" spans="9:9" x14ac:dyDescent="0.3">
      <c r="I4427"/>
    </row>
    <row r="4428" spans="9:9" x14ac:dyDescent="0.3">
      <c r="I4428"/>
    </row>
    <row r="4429" spans="9:9" x14ac:dyDescent="0.3">
      <c r="I4429"/>
    </row>
    <row r="4430" spans="9:9" x14ac:dyDescent="0.3">
      <c r="I4430"/>
    </row>
    <row r="4431" spans="9:9" x14ac:dyDescent="0.3">
      <c r="I4431"/>
    </row>
    <row r="4432" spans="9:9" x14ac:dyDescent="0.3">
      <c r="I4432"/>
    </row>
    <row r="4433" spans="9:9" x14ac:dyDescent="0.3">
      <c r="I4433"/>
    </row>
    <row r="4434" spans="9:9" x14ac:dyDescent="0.3">
      <c r="I4434"/>
    </row>
    <row r="4435" spans="9:9" x14ac:dyDescent="0.3">
      <c r="I4435"/>
    </row>
    <row r="4436" spans="9:9" x14ac:dyDescent="0.3">
      <c r="I4436"/>
    </row>
    <row r="4437" spans="9:9" x14ac:dyDescent="0.3">
      <c r="I4437"/>
    </row>
    <row r="4438" spans="9:9" x14ac:dyDescent="0.3">
      <c r="I4438"/>
    </row>
    <row r="4439" spans="9:9" x14ac:dyDescent="0.3">
      <c r="I4439"/>
    </row>
    <row r="4440" spans="9:9" x14ac:dyDescent="0.3">
      <c r="I4440"/>
    </row>
    <row r="4441" spans="9:9" x14ac:dyDescent="0.3">
      <c r="I4441"/>
    </row>
    <row r="4442" spans="9:9" x14ac:dyDescent="0.3">
      <c r="I4442"/>
    </row>
    <row r="4443" spans="9:9" x14ac:dyDescent="0.3">
      <c r="I4443"/>
    </row>
    <row r="4444" spans="9:9" x14ac:dyDescent="0.3">
      <c r="I4444"/>
    </row>
    <row r="4445" spans="9:9" x14ac:dyDescent="0.3">
      <c r="I4445"/>
    </row>
    <row r="4446" spans="9:9" x14ac:dyDescent="0.3">
      <c r="I4446"/>
    </row>
    <row r="4447" spans="9:9" x14ac:dyDescent="0.3">
      <c r="I4447"/>
    </row>
    <row r="4448" spans="9:9" x14ac:dyDescent="0.3">
      <c r="I4448"/>
    </row>
    <row r="4449" spans="9:9" x14ac:dyDescent="0.3">
      <c r="I4449"/>
    </row>
    <row r="4450" spans="9:9" x14ac:dyDescent="0.3">
      <c r="I4450"/>
    </row>
    <row r="4451" spans="9:9" x14ac:dyDescent="0.3">
      <c r="I4451"/>
    </row>
    <row r="4452" spans="9:9" x14ac:dyDescent="0.3">
      <c r="I4452"/>
    </row>
    <row r="4453" spans="9:9" x14ac:dyDescent="0.3">
      <c r="I4453"/>
    </row>
    <row r="4454" spans="9:9" x14ac:dyDescent="0.3">
      <c r="I4454"/>
    </row>
    <row r="4455" spans="9:9" x14ac:dyDescent="0.3">
      <c r="I4455"/>
    </row>
    <row r="4456" spans="9:9" x14ac:dyDescent="0.3">
      <c r="I4456"/>
    </row>
    <row r="4457" spans="9:9" x14ac:dyDescent="0.3">
      <c r="I4457"/>
    </row>
    <row r="4458" spans="9:9" x14ac:dyDescent="0.3">
      <c r="I4458"/>
    </row>
    <row r="4459" spans="9:9" x14ac:dyDescent="0.3">
      <c r="I4459"/>
    </row>
    <row r="4460" spans="9:9" x14ac:dyDescent="0.3">
      <c r="I4460"/>
    </row>
    <row r="4461" spans="9:9" x14ac:dyDescent="0.3">
      <c r="I4461"/>
    </row>
    <row r="4462" spans="9:9" x14ac:dyDescent="0.3">
      <c r="I4462"/>
    </row>
    <row r="4463" spans="9:9" x14ac:dyDescent="0.3">
      <c r="I4463"/>
    </row>
    <row r="4464" spans="9:9" x14ac:dyDescent="0.3">
      <c r="I4464"/>
    </row>
    <row r="4465" spans="9:9" x14ac:dyDescent="0.3">
      <c r="I4465"/>
    </row>
    <row r="4466" spans="9:9" x14ac:dyDescent="0.3">
      <c r="I4466"/>
    </row>
    <row r="4467" spans="9:9" x14ac:dyDescent="0.3">
      <c r="I4467"/>
    </row>
    <row r="4468" spans="9:9" x14ac:dyDescent="0.3">
      <c r="I4468"/>
    </row>
    <row r="4469" spans="9:9" x14ac:dyDescent="0.3">
      <c r="I4469"/>
    </row>
    <row r="4470" spans="9:9" x14ac:dyDescent="0.3">
      <c r="I4470"/>
    </row>
    <row r="4471" spans="9:9" x14ac:dyDescent="0.3">
      <c r="I4471"/>
    </row>
    <row r="4472" spans="9:9" x14ac:dyDescent="0.3">
      <c r="I4472"/>
    </row>
    <row r="4473" spans="9:9" x14ac:dyDescent="0.3">
      <c r="I4473"/>
    </row>
    <row r="4474" spans="9:9" x14ac:dyDescent="0.3">
      <c r="I4474"/>
    </row>
    <row r="4475" spans="9:9" x14ac:dyDescent="0.3">
      <c r="I4475"/>
    </row>
    <row r="4476" spans="9:9" x14ac:dyDescent="0.3">
      <c r="I4476"/>
    </row>
    <row r="4477" spans="9:9" x14ac:dyDescent="0.3">
      <c r="I4477"/>
    </row>
    <row r="4478" spans="9:9" x14ac:dyDescent="0.3">
      <c r="I4478"/>
    </row>
    <row r="4479" spans="9:9" x14ac:dyDescent="0.3">
      <c r="I4479"/>
    </row>
    <row r="4480" spans="9:9" x14ac:dyDescent="0.3">
      <c r="I4480"/>
    </row>
    <row r="4481" spans="9:9" x14ac:dyDescent="0.3">
      <c r="I4481"/>
    </row>
    <row r="4482" spans="9:9" x14ac:dyDescent="0.3">
      <c r="I4482"/>
    </row>
    <row r="4483" spans="9:9" x14ac:dyDescent="0.3">
      <c r="I4483"/>
    </row>
    <row r="4484" spans="9:9" x14ac:dyDescent="0.3">
      <c r="I4484"/>
    </row>
    <row r="4485" spans="9:9" x14ac:dyDescent="0.3">
      <c r="I4485"/>
    </row>
    <row r="4486" spans="9:9" x14ac:dyDescent="0.3">
      <c r="I4486"/>
    </row>
    <row r="4487" spans="9:9" x14ac:dyDescent="0.3">
      <c r="I4487"/>
    </row>
    <row r="4488" spans="9:9" x14ac:dyDescent="0.3">
      <c r="I4488"/>
    </row>
    <row r="4489" spans="9:9" x14ac:dyDescent="0.3">
      <c r="I4489"/>
    </row>
    <row r="4490" spans="9:9" x14ac:dyDescent="0.3">
      <c r="I4490"/>
    </row>
    <row r="4491" spans="9:9" x14ac:dyDescent="0.3">
      <c r="I4491"/>
    </row>
    <row r="4492" spans="9:9" x14ac:dyDescent="0.3">
      <c r="I4492"/>
    </row>
    <row r="4493" spans="9:9" x14ac:dyDescent="0.3">
      <c r="I4493"/>
    </row>
    <row r="4494" spans="9:9" x14ac:dyDescent="0.3">
      <c r="I4494"/>
    </row>
    <row r="4495" spans="9:9" x14ac:dyDescent="0.3">
      <c r="I4495"/>
    </row>
    <row r="4496" spans="9:9" x14ac:dyDescent="0.3">
      <c r="I4496"/>
    </row>
    <row r="4497" spans="9:9" x14ac:dyDescent="0.3">
      <c r="I4497"/>
    </row>
    <row r="4498" spans="9:9" x14ac:dyDescent="0.3">
      <c r="I4498"/>
    </row>
    <row r="4499" spans="9:9" x14ac:dyDescent="0.3">
      <c r="I4499"/>
    </row>
    <row r="4500" spans="9:9" x14ac:dyDescent="0.3">
      <c r="I4500"/>
    </row>
    <row r="4501" spans="9:9" x14ac:dyDescent="0.3">
      <c r="I4501"/>
    </row>
    <row r="4502" spans="9:9" x14ac:dyDescent="0.3">
      <c r="I4502"/>
    </row>
    <row r="4503" spans="9:9" x14ac:dyDescent="0.3">
      <c r="I4503"/>
    </row>
    <row r="4504" spans="9:9" x14ac:dyDescent="0.3">
      <c r="I4504"/>
    </row>
    <row r="4505" spans="9:9" x14ac:dyDescent="0.3">
      <c r="I4505"/>
    </row>
    <row r="4506" spans="9:9" x14ac:dyDescent="0.3">
      <c r="I4506"/>
    </row>
    <row r="4507" spans="9:9" x14ac:dyDescent="0.3">
      <c r="I4507"/>
    </row>
    <row r="4508" spans="9:9" x14ac:dyDescent="0.3">
      <c r="I4508"/>
    </row>
    <row r="4509" spans="9:9" x14ac:dyDescent="0.3">
      <c r="I4509"/>
    </row>
    <row r="4510" spans="9:9" x14ac:dyDescent="0.3">
      <c r="I4510"/>
    </row>
    <row r="4511" spans="9:9" x14ac:dyDescent="0.3">
      <c r="I4511"/>
    </row>
    <row r="4512" spans="9:9" x14ac:dyDescent="0.3">
      <c r="I4512"/>
    </row>
    <row r="4513" spans="9:9" x14ac:dyDescent="0.3">
      <c r="I4513"/>
    </row>
    <row r="4514" spans="9:9" x14ac:dyDescent="0.3">
      <c r="I4514"/>
    </row>
    <row r="4515" spans="9:9" x14ac:dyDescent="0.3">
      <c r="I4515"/>
    </row>
    <row r="4516" spans="9:9" x14ac:dyDescent="0.3">
      <c r="I4516"/>
    </row>
    <row r="4517" spans="9:9" x14ac:dyDescent="0.3">
      <c r="I4517"/>
    </row>
    <row r="4518" spans="9:9" x14ac:dyDescent="0.3">
      <c r="I4518"/>
    </row>
    <row r="4519" spans="9:9" x14ac:dyDescent="0.3">
      <c r="I4519"/>
    </row>
    <row r="4520" spans="9:9" x14ac:dyDescent="0.3">
      <c r="I4520"/>
    </row>
    <row r="4521" spans="9:9" x14ac:dyDescent="0.3">
      <c r="I4521"/>
    </row>
    <row r="4522" spans="9:9" x14ac:dyDescent="0.3">
      <c r="I4522"/>
    </row>
    <row r="4523" spans="9:9" x14ac:dyDescent="0.3">
      <c r="I4523"/>
    </row>
    <row r="4524" spans="9:9" x14ac:dyDescent="0.3">
      <c r="I4524"/>
    </row>
    <row r="4525" spans="9:9" x14ac:dyDescent="0.3">
      <c r="I4525"/>
    </row>
    <row r="4526" spans="9:9" x14ac:dyDescent="0.3">
      <c r="I4526"/>
    </row>
    <row r="4527" spans="9:9" x14ac:dyDescent="0.3">
      <c r="I4527"/>
    </row>
    <row r="4528" spans="9:9" x14ac:dyDescent="0.3">
      <c r="I4528"/>
    </row>
    <row r="4529" spans="9:9" x14ac:dyDescent="0.3">
      <c r="I4529"/>
    </row>
    <row r="4530" spans="9:9" x14ac:dyDescent="0.3">
      <c r="I4530"/>
    </row>
    <row r="4531" spans="9:9" x14ac:dyDescent="0.3">
      <c r="I4531"/>
    </row>
    <row r="4532" spans="9:9" x14ac:dyDescent="0.3">
      <c r="I4532"/>
    </row>
    <row r="4533" spans="9:9" x14ac:dyDescent="0.3">
      <c r="I4533"/>
    </row>
    <row r="4534" spans="9:9" x14ac:dyDescent="0.3">
      <c r="I4534"/>
    </row>
    <row r="4535" spans="9:9" x14ac:dyDescent="0.3">
      <c r="I4535"/>
    </row>
    <row r="4536" spans="9:9" x14ac:dyDescent="0.3">
      <c r="I4536"/>
    </row>
    <row r="4537" spans="9:9" x14ac:dyDescent="0.3">
      <c r="I4537"/>
    </row>
    <row r="4538" spans="9:9" x14ac:dyDescent="0.3">
      <c r="I4538"/>
    </row>
    <row r="4539" spans="9:9" x14ac:dyDescent="0.3">
      <c r="I4539"/>
    </row>
    <row r="4540" spans="9:9" x14ac:dyDescent="0.3">
      <c r="I4540"/>
    </row>
    <row r="4541" spans="9:9" x14ac:dyDescent="0.3">
      <c r="I4541"/>
    </row>
    <row r="4542" spans="9:9" x14ac:dyDescent="0.3">
      <c r="I4542"/>
    </row>
    <row r="4543" spans="9:9" x14ac:dyDescent="0.3">
      <c r="I4543"/>
    </row>
    <row r="4544" spans="9:9" x14ac:dyDescent="0.3">
      <c r="I4544"/>
    </row>
    <row r="4545" spans="9:9" x14ac:dyDescent="0.3">
      <c r="I4545"/>
    </row>
    <row r="4546" spans="9:9" x14ac:dyDescent="0.3">
      <c r="I4546"/>
    </row>
    <row r="4547" spans="9:9" x14ac:dyDescent="0.3">
      <c r="I4547"/>
    </row>
    <row r="4548" spans="9:9" x14ac:dyDescent="0.3">
      <c r="I4548"/>
    </row>
    <row r="4549" spans="9:9" x14ac:dyDescent="0.3">
      <c r="I4549"/>
    </row>
    <row r="4550" spans="9:9" x14ac:dyDescent="0.3">
      <c r="I4550"/>
    </row>
    <row r="4551" spans="9:9" x14ac:dyDescent="0.3">
      <c r="I4551"/>
    </row>
    <row r="4552" spans="9:9" x14ac:dyDescent="0.3">
      <c r="I4552"/>
    </row>
    <row r="4553" spans="9:9" x14ac:dyDescent="0.3">
      <c r="I4553"/>
    </row>
    <row r="4554" spans="9:9" x14ac:dyDescent="0.3">
      <c r="I4554"/>
    </row>
    <row r="4555" spans="9:9" x14ac:dyDescent="0.3">
      <c r="I4555"/>
    </row>
    <row r="4556" spans="9:9" x14ac:dyDescent="0.3">
      <c r="I4556"/>
    </row>
    <row r="4557" spans="9:9" x14ac:dyDescent="0.3">
      <c r="I4557"/>
    </row>
    <row r="4558" spans="9:9" x14ac:dyDescent="0.3">
      <c r="I4558"/>
    </row>
    <row r="4559" spans="9:9" x14ac:dyDescent="0.3">
      <c r="I4559"/>
    </row>
    <row r="4560" spans="9:9" x14ac:dyDescent="0.3">
      <c r="I4560"/>
    </row>
    <row r="4561" spans="9:9" x14ac:dyDescent="0.3">
      <c r="I4561"/>
    </row>
    <row r="4562" spans="9:9" x14ac:dyDescent="0.3">
      <c r="I4562"/>
    </row>
    <row r="4563" spans="9:9" x14ac:dyDescent="0.3">
      <c r="I4563"/>
    </row>
    <row r="4564" spans="9:9" x14ac:dyDescent="0.3">
      <c r="I4564"/>
    </row>
    <row r="4565" spans="9:9" x14ac:dyDescent="0.3">
      <c r="I4565"/>
    </row>
    <row r="4566" spans="9:9" x14ac:dyDescent="0.3">
      <c r="I4566"/>
    </row>
    <row r="4567" spans="9:9" x14ac:dyDescent="0.3">
      <c r="I4567"/>
    </row>
    <row r="4568" spans="9:9" x14ac:dyDescent="0.3">
      <c r="I4568"/>
    </row>
    <row r="4569" spans="9:9" x14ac:dyDescent="0.3">
      <c r="I4569"/>
    </row>
    <row r="4570" spans="9:9" x14ac:dyDescent="0.3">
      <c r="I4570"/>
    </row>
    <row r="4571" spans="9:9" x14ac:dyDescent="0.3">
      <c r="I4571"/>
    </row>
    <row r="4572" spans="9:9" x14ac:dyDescent="0.3">
      <c r="I4572"/>
    </row>
    <row r="4573" spans="9:9" x14ac:dyDescent="0.3">
      <c r="I4573"/>
    </row>
    <row r="4574" spans="9:9" x14ac:dyDescent="0.3">
      <c r="I4574"/>
    </row>
    <row r="4575" spans="9:9" x14ac:dyDescent="0.3">
      <c r="I4575"/>
    </row>
    <row r="4576" spans="9:9" x14ac:dyDescent="0.3">
      <c r="I4576"/>
    </row>
    <row r="4577" spans="9:9" x14ac:dyDescent="0.3">
      <c r="I4577"/>
    </row>
    <row r="4578" spans="9:9" x14ac:dyDescent="0.3">
      <c r="I4578"/>
    </row>
    <row r="4579" spans="9:9" x14ac:dyDescent="0.3">
      <c r="I4579"/>
    </row>
    <row r="4580" spans="9:9" x14ac:dyDescent="0.3">
      <c r="I4580"/>
    </row>
    <row r="4581" spans="9:9" x14ac:dyDescent="0.3">
      <c r="I4581"/>
    </row>
    <row r="4582" spans="9:9" x14ac:dyDescent="0.3">
      <c r="I4582"/>
    </row>
    <row r="4583" spans="9:9" x14ac:dyDescent="0.3">
      <c r="I4583"/>
    </row>
    <row r="4584" spans="9:9" x14ac:dyDescent="0.3">
      <c r="I4584"/>
    </row>
    <row r="4585" spans="9:9" x14ac:dyDescent="0.3">
      <c r="I4585"/>
    </row>
    <row r="4586" spans="9:9" x14ac:dyDescent="0.3">
      <c r="I4586"/>
    </row>
    <row r="4587" spans="9:9" x14ac:dyDescent="0.3">
      <c r="I4587"/>
    </row>
    <row r="4588" spans="9:9" x14ac:dyDescent="0.3">
      <c r="I4588"/>
    </row>
    <row r="4589" spans="9:9" x14ac:dyDescent="0.3">
      <c r="I4589"/>
    </row>
    <row r="4590" spans="9:9" x14ac:dyDescent="0.3">
      <c r="I4590"/>
    </row>
    <row r="4591" spans="9:9" x14ac:dyDescent="0.3">
      <c r="I4591"/>
    </row>
    <row r="4592" spans="9:9" x14ac:dyDescent="0.3">
      <c r="I4592"/>
    </row>
    <row r="4593" spans="9:9" x14ac:dyDescent="0.3">
      <c r="I4593"/>
    </row>
    <row r="4594" spans="9:9" x14ac:dyDescent="0.3">
      <c r="I4594"/>
    </row>
    <row r="4595" spans="9:9" x14ac:dyDescent="0.3">
      <c r="I4595"/>
    </row>
    <row r="4596" spans="9:9" x14ac:dyDescent="0.3">
      <c r="I4596"/>
    </row>
    <row r="4597" spans="9:9" x14ac:dyDescent="0.3">
      <c r="I4597"/>
    </row>
    <row r="4598" spans="9:9" x14ac:dyDescent="0.3">
      <c r="I4598"/>
    </row>
    <row r="4599" spans="9:9" x14ac:dyDescent="0.3">
      <c r="I4599"/>
    </row>
    <row r="4600" spans="9:9" x14ac:dyDescent="0.3">
      <c r="I4600"/>
    </row>
    <row r="4601" spans="9:9" x14ac:dyDescent="0.3">
      <c r="I4601"/>
    </row>
    <row r="4602" spans="9:9" x14ac:dyDescent="0.3">
      <c r="I4602"/>
    </row>
    <row r="4603" spans="9:9" x14ac:dyDescent="0.3">
      <c r="I4603"/>
    </row>
    <row r="4604" spans="9:9" x14ac:dyDescent="0.3">
      <c r="I4604"/>
    </row>
    <row r="4605" spans="9:9" x14ac:dyDescent="0.3">
      <c r="I4605"/>
    </row>
    <row r="4606" spans="9:9" x14ac:dyDescent="0.3">
      <c r="I4606"/>
    </row>
    <row r="4607" spans="9:9" x14ac:dyDescent="0.3">
      <c r="I4607"/>
    </row>
    <row r="4608" spans="9:9" x14ac:dyDescent="0.3">
      <c r="I4608"/>
    </row>
    <row r="4609" spans="9:9" x14ac:dyDescent="0.3">
      <c r="I4609"/>
    </row>
    <row r="4610" spans="9:9" x14ac:dyDescent="0.3">
      <c r="I4610"/>
    </row>
    <row r="4611" spans="9:9" x14ac:dyDescent="0.3">
      <c r="I4611"/>
    </row>
    <row r="4612" spans="9:9" x14ac:dyDescent="0.3">
      <c r="I4612"/>
    </row>
    <row r="4613" spans="9:9" x14ac:dyDescent="0.3">
      <c r="I4613"/>
    </row>
    <row r="4614" spans="9:9" x14ac:dyDescent="0.3">
      <c r="I4614"/>
    </row>
    <row r="4615" spans="9:9" x14ac:dyDescent="0.3">
      <c r="I4615"/>
    </row>
    <row r="4616" spans="9:9" x14ac:dyDescent="0.3">
      <c r="I4616"/>
    </row>
    <row r="4617" spans="9:9" x14ac:dyDescent="0.3">
      <c r="I4617"/>
    </row>
    <row r="4618" spans="9:9" x14ac:dyDescent="0.3">
      <c r="I4618"/>
    </row>
    <row r="4619" spans="9:9" x14ac:dyDescent="0.3">
      <c r="I4619"/>
    </row>
    <row r="4620" spans="9:9" x14ac:dyDescent="0.3">
      <c r="I4620"/>
    </row>
    <row r="4621" spans="9:9" x14ac:dyDescent="0.3">
      <c r="I4621"/>
    </row>
    <row r="4622" spans="9:9" x14ac:dyDescent="0.3">
      <c r="I4622"/>
    </row>
    <row r="4623" spans="9:9" x14ac:dyDescent="0.3">
      <c r="I4623"/>
    </row>
    <row r="4624" spans="9:9" x14ac:dyDescent="0.3">
      <c r="I4624"/>
    </row>
    <row r="4625" spans="9:9" x14ac:dyDescent="0.3">
      <c r="I4625"/>
    </row>
    <row r="4626" spans="9:9" x14ac:dyDescent="0.3">
      <c r="I4626"/>
    </row>
    <row r="4627" spans="9:9" x14ac:dyDescent="0.3">
      <c r="I4627"/>
    </row>
    <row r="4628" spans="9:9" x14ac:dyDescent="0.3">
      <c r="I4628"/>
    </row>
    <row r="4629" spans="9:9" x14ac:dyDescent="0.3">
      <c r="I4629"/>
    </row>
    <row r="4630" spans="9:9" x14ac:dyDescent="0.3">
      <c r="I4630"/>
    </row>
    <row r="4631" spans="9:9" x14ac:dyDescent="0.3">
      <c r="I4631"/>
    </row>
    <row r="4632" spans="9:9" x14ac:dyDescent="0.3">
      <c r="I4632"/>
    </row>
    <row r="4633" spans="9:9" x14ac:dyDescent="0.3">
      <c r="I4633"/>
    </row>
    <row r="4634" spans="9:9" x14ac:dyDescent="0.3">
      <c r="I4634"/>
    </row>
    <row r="4635" spans="9:9" x14ac:dyDescent="0.3">
      <c r="I4635"/>
    </row>
    <row r="4636" spans="9:9" x14ac:dyDescent="0.3">
      <c r="I4636"/>
    </row>
    <row r="4637" spans="9:9" x14ac:dyDescent="0.3">
      <c r="I4637"/>
    </row>
    <row r="4638" spans="9:9" x14ac:dyDescent="0.3">
      <c r="I4638"/>
    </row>
    <row r="4639" spans="9:9" x14ac:dyDescent="0.3">
      <c r="I4639"/>
    </row>
    <row r="4640" spans="9:9" x14ac:dyDescent="0.3">
      <c r="I4640"/>
    </row>
    <row r="4641" spans="9:9" x14ac:dyDescent="0.3">
      <c r="I4641"/>
    </row>
    <row r="4642" spans="9:9" x14ac:dyDescent="0.3">
      <c r="I4642"/>
    </row>
    <row r="4643" spans="9:9" x14ac:dyDescent="0.3">
      <c r="I4643"/>
    </row>
    <row r="4644" spans="9:9" x14ac:dyDescent="0.3">
      <c r="I4644"/>
    </row>
    <row r="4645" spans="9:9" x14ac:dyDescent="0.3">
      <c r="I4645"/>
    </row>
    <row r="4646" spans="9:9" x14ac:dyDescent="0.3">
      <c r="I4646"/>
    </row>
    <row r="4647" spans="9:9" x14ac:dyDescent="0.3">
      <c r="I4647"/>
    </row>
    <row r="4648" spans="9:9" x14ac:dyDescent="0.3">
      <c r="I4648"/>
    </row>
    <row r="4649" spans="9:9" x14ac:dyDescent="0.3">
      <c r="I4649"/>
    </row>
    <row r="4650" spans="9:9" x14ac:dyDescent="0.3">
      <c r="I4650"/>
    </row>
    <row r="4651" spans="9:9" x14ac:dyDescent="0.3">
      <c r="I4651"/>
    </row>
    <row r="4652" spans="9:9" x14ac:dyDescent="0.3">
      <c r="I4652"/>
    </row>
    <row r="4653" spans="9:9" x14ac:dyDescent="0.3">
      <c r="I4653"/>
    </row>
    <row r="4654" spans="9:9" x14ac:dyDescent="0.3">
      <c r="I4654"/>
    </row>
    <row r="4655" spans="9:9" x14ac:dyDescent="0.3">
      <c r="I4655"/>
    </row>
    <row r="4656" spans="9:9" x14ac:dyDescent="0.3">
      <c r="I4656"/>
    </row>
    <row r="4657" spans="9:9" x14ac:dyDescent="0.3">
      <c r="I4657"/>
    </row>
    <row r="4658" spans="9:9" x14ac:dyDescent="0.3">
      <c r="I4658"/>
    </row>
    <row r="4659" spans="9:9" x14ac:dyDescent="0.3">
      <c r="I4659"/>
    </row>
    <row r="4660" spans="9:9" x14ac:dyDescent="0.3">
      <c r="I4660"/>
    </row>
    <row r="4661" spans="9:9" x14ac:dyDescent="0.3">
      <c r="I4661"/>
    </row>
    <row r="4662" spans="9:9" x14ac:dyDescent="0.3">
      <c r="I4662"/>
    </row>
    <row r="4663" spans="9:9" x14ac:dyDescent="0.3">
      <c r="I4663"/>
    </row>
    <row r="4664" spans="9:9" x14ac:dyDescent="0.3">
      <c r="I4664"/>
    </row>
    <row r="4665" spans="9:9" x14ac:dyDescent="0.3">
      <c r="I4665"/>
    </row>
    <row r="4666" spans="9:9" x14ac:dyDescent="0.3">
      <c r="I4666"/>
    </row>
    <row r="4667" spans="9:9" x14ac:dyDescent="0.3">
      <c r="I4667"/>
    </row>
    <row r="4668" spans="9:9" x14ac:dyDescent="0.3">
      <c r="I4668"/>
    </row>
    <row r="4669" spans="9:9" x14ac:dyDescent="0.3">
      <c r="I4669"/>
    </row>
    <row r="4670" spans="9:9" x14ac:dyDescent="0.3">
      <c r="I4670"/>
    </row>
    <row r="4671" spans="9:9" x14ac:dyDescent="0.3">
      <c r="I4671"/>
    </row>
    <row r="4672" spans="9:9" x14ac:dyDescent="0.3">
      <c r="I4672"/>
    </row>
    <row r="4673" spans="9:9" x14ac:dyDescent="0.3">
      <c r="I4673"/>
    </row>
    <row r="4674" spans="9:9" x14ac:dyDescent="0.3">
      <c r="I4674"/>
    </row>
    <row r="4675" spans="9:9" x14ac:dyDescent="0.3">
      <c r="I4675"/>
    </row>
    <row r="4676" spans="9:9" x14ac:dyDescent="0.3">
      <c r="I4676"/>
    </row>
    <row r="4677" spans="9:9" x14ac:dyDescent="0.3">
      <c r="I4677"/>
    </row>
    <row r="4678" spans="9:9" x14ac:dyDescent="0.3">
      <c r="I4678"/>
    </row>
    <row r="4679" spans="9:9" x14ac:dyDescent="0.3">
      <c r="I4679"/>
    </row>
    <row r="4680" spans="9:9" x14ac:dyDescent="0.3">
      <c r="I4680"/>
    </row>
    <row r="4681" spans="9:9" x14ac:dyDescent="0.3">
      <c r="I4681"/>
    </row>
    <row r="4682" spans="9:9" x14ac:dyDescent="0.3">
      <c r="I4682"/>
    </row>
    <row r="4683" spans="9:9" x14ac:dyDescent="0.3">
      <c r="I4683"/>
    </row>
    <row r="4684" spans="9:9" x14ac:dyDescent="0.3">
      <c r="I4684"/>
    </row>
    <row r="4685" spans="9:9" x14ac:dyDescent="0.3">
      <c r="I4685"/>
    </row>
    <row r="4686" spans="9:9" x14ac:dyDescent="0.3">
      <c r="I4686"/>
    </row>
    <row r="4687" spans="9:9" x14ac:dyDescent="0.3">
      <c r="I4687"/>
    </row>
    <row r="4688" spans="9:9" x14ac:dyDescent="0.3">
      <c r="I4688"/>
    </row>
    <row r="4689" spans="9:9" x14ac:dyDescent="0.3">
      <c r="I4689"/>
    </row>
    <row r="4690" spans="9:9" x14ac:dyDescent="0.3">
      <c r="I4690"/>
    </row>
    <row r="4691" spans="9:9" x14ac:dyDescent="0.3">
      <c r="I4691"/>
    </row>
    <row r="4692" spans="9:9" x14ac:dyDescent="0.3">
      <c r="I4692"/>
    </row>
    <row r="4693" spans="9:9" x14ac:dyDescent="0.3">
      <c r="I4693"/>
    </row>
    <row r="4694" spans="9:9" x14ac:dyDescent="0.3">
      <c r="I4694"/>
    </row>
    <row r="4695" spans="9:9" x14ac:dyDescent="0.3">
      <c r="I4695"/>
    </row>
    <row r="4696" spans="9:9" x14ac:dyDescent="0.3">
      <c r="I4696"/>
    </row>
    <row r="4697" spans="9:9" x14ac:dyDescent="0.3">
      <c r="I4697"/>
    </row>
    <row r="4698" spans="9:9" x14ac:dyDescent="0.3">
      <c r="I4698"/>
    </row>
    <row r="4699" spans="9:9" x14ac:dyDescent="0.3">
      <c r="I4699"/>
    </row>
    <row r="4700" spans="9:9" x14ac:dyDescent="0.3">
      <c r="I4700"/>
    </row>
    <row r="4701" spans="9:9" x14ac:dyDescent="0.3">
      <c r="I4701"/>
    </row>
    <row r="4702" spans="9:9" x14ac:dyDescent="0.3">
      <c r="I4702"/>
    </row>
    <row r="4703" spans="9:9" x14ac:dyDescent="0.3">
      <c r="I4703"/>
    </row>
    <row r="4704" spans="9:9" x14ac:dyDescent="0.3">
      <c r="I4704"/>
    </row>
    <row r="4705" spans="9:9" x14ac:dyDescent="0.3">
      <c r="I4705"/>
    </row>
    <row r="4706" spans="9:9" x14ac:dyDescent="0.3">
      <c r="I4706"/>
    </row>
    <row r="4707" spans="9:9" x14ac:dyDescent="0.3">
      <c r="I4707"/>
    </row>
    <row r="4708" spans="9:9" x14ac:dyDescent="0.3">
      <c r="I4708"/>
    </row>
    <row r="4709" spans="9:9" x14ac:dyDescent="0.3">
      <c r="I4709"/>
    </row>
    <row r="4710" spans="9:9" x14ac:dyDescent="0.3">
      <c r="I4710"/>
    </row>
    <row r="4711" spans="9:9" x14ac:dyDescent="0.3">
      <c r="I4711"/>
    </row>
    <row r="4712" spans="9:9" x14ac:dyDescent="0.3">
      <c r="I4712"/>
    </row>
    <row r="4713" spans="9:9" x14ac:dyDescent="0.3">
      <c r="I4713"/>
    </row>
    <row r="4714" spans="9:9" x14ac:dyDescent="0.3">
      <c r="I4714"/>
    </row>
    <row r="4715" spans="9:9" x14ac:dyDescent="0.3">
      <c r="I4715"/>
    </row>
    <row r="4716" spans="9:9" x14ac:dyDescent="0.3">
      <c r="I4716"/>
    </row>
    <row r="4717" spans="9:9" x14ac:dyDescent="0.3">
      <c r="I4717"/>
    </row>
    <row r="4718" spans="9:9" x14ac:dyDescent="0.3">
      <c r="I4718"/>
    </row>
    <row r="4719" spans="9:9" x14ac:dyDescent="0.3">
      <c r="I4719"/>
    </row>
    <row r="4720" spans="9:9" x14ac:dyDescent="0.3">
      <c r="I4720"/>
    </row>
    <row r="4721" spans="9:9" x14ac:dyDescent="0.3">
      <c r="I4721"/>
    </row>
    <row r="4722" spans="9:9" x14ac:dyDescent="0.3">
      <c r="I4722"/>
    </row>
    <row r="4723" spans="9:9" x14ac:dyDescent="0.3">
      <c r="I4723"/>
    </row>
    <row r="4724" spans="9:9" x14ac:dyDescent="0.3">
      <c r="I4724"/>
    </row>
    <row r="4725" spans="9:9" x14ac:dyDescent="0.3">
      <c r="I4725"/>
    </row>
    <row r="4726" spans="9:9" x14ac:dyDescent="0.3">
      <c r="I4726"/>
    </row>
    <row r="4727" spans="9:9" x14ac:dyDescent="0.3">
      <c r="I4727"/>
    </row>
    <row r="4728" spans="9:9" x14ac:dyDescent="0.3">
      <c r="I4728"/>
    </row>
    <row r="4729" spans="9:9" x14ac:dyDescent="0.3">
      <c r="I4729"/>
    </row>
    <row r="4730" spans="9:9" x14ac:dyDescent="0.3">
      <c r="I4730"/>
    </row>
    <row r="4731" spans="9:9" x14ac:dyDescent="0.3">
      <c r="I4731"/>
    </row>
    <row r="4732" spans="9:9" x14ac:dyDescent="0.3">
      <c r="I4732"/>
    </row>
    <row r="4733" spans="9:9" x14ac:dyDescent="0.3">
      <c r="I4733"/>
    </row>
    <row r="4734" spans="9:9" x14ac:dyDescent="0.3">
      <c r="I4734"/>
    </row>
    <row r="4735" spans="9:9" x14ac:dyDescent="0.3">
      <c r="I4735"/>
    </row>
    <row r="4736" spans="9:9" x14ac:dyDescent="0.3">
      <c r="I4736"/>
    </row>
    <row r="4737" spans="9:9" x14ac:dyDescent="0.3">
      <c r="I4737"/>
    </row>
    <row r="4738" spans="9:9" x14ac:dyDescent="0.3">
      <c r="I4738"/>
    </row>
    <row r="4739" spans="9:9" x14ac:dyDescent="0.3">
      <c r="I4739"/>
    </row>
    <row r="4740" spans="9:9" x14ac:dyDescent="0.3">
      <c r="I4740"/>
    </row>
    <row r="4741" spans="9:9" x14ac:dyDescent="0.3">
      <c r="I4741"/>
    </row>
    <row r="4742" spans="9:9" x14ac:dyDescent="0.3">
      <c r="I4742"/>
    </row>
    <row r="4743" spans="9:9" x14ac:dyDescent="0.3">
      <c r="I4743"/>
    </row>
    <row r="4744" spans="9:9" x14ac:dyDescent="0.3">
      <c r="I4744"/>
    </row>
    <row r="4745" spans="9:9" x14ac:dyDescent="0.3">
      <c r="I4745"/>
    </row>
    <row r="4746" spans="9:9" x14ac:dyDescent="0.3">
      <c r="I4746"/>
    </row>
    <row r="4747" spans="9:9" x14ac:dyDescent="0.3">
      <c r="I4747"/>
    </row>
    <row r="4748" spans="9:9" x14ac:dyDescent="0.3">
      <c r="I4748"/>
    </row>
    <row r="4749" spans="9:9" x14ac:dyDescent="0.3">
      <c r="I4749"/>
    </row>
    <row r="4750" spans="9:9" x14ac:dyDescent="0.3">
      <c r="I4750"/>
    </row>
    <row r="4751" spans="9:9" x14ac:dyDescent="0.3">
      <c r="I4751"/>
    </row>
    <row r="4752" spans="9:9" x14ac:dyDescent="0.3">
      <c r="I4752"/>
    </row>
    <row r="4753" spans="9:9" x14ac:dyDescent="0.3">
      <c r="I4753"/>
    </row>
    <row r="4754" spans="9:9" x14ac:dyDescent="0.3">
      <c r="I4754"/>
    </row>
    <row r="4755" spans="9:9" x14ac:dyDescent="0.3">
      <c r="I4755"/>
    </row>
    <row r="4756" spans="9:9" x14ac:dyDescent="0.3">
      <c r="I4756"/>
    </row>
    <row r="4757" spans="9:9" x14ac:dyDescent="0.3">
      <c r="I4757"/>
    </row>
    <row r="4758" spans="9:9" x14ac:dyDescent="0.3">
      <c r="I4758"/>
    </row>
    <row r="4759" spans="9:9" x14ac:dyDescent="0.3">
      <c r="I4759"/>
    </row>
    <row r="4760" spans="9:9" x14ac:dyDescent="0.3">
      <c r="I4760"/>
    </row>
    <row r="4761" spans="9:9" x14ac:dyDescent="0.3">
      <c r="I4761"/>
    </row>
    <row r="4762" spans="9:9" x14ac:dyDescent="0.3">
      <c r="I4762"/>
    </row>
    <row r="4763" spans="9:9" x14ac:dyDescent="0.3">
      <c r="I4763"/>
    </row>
    <row r="4764" spans="9:9" x14ac:dyDescent="0.3">
      <c r="I4764"/>
    </row>
    <row r="4765" spans="9:9" x14ac:dyDescent="0.3">
      <c r="I4765"/>
    </row>
    <row r="4766" spans="9:9" x14ac:dyDescent="0.3">
      <c r="I4766"/>
    </row>
    <row r="4767" spans="9:9" x14ac:dyDescent="0.3">
      <c r="I4767"/>
    </row>
    <row r="4768" spans="9:9" x14ac:dyDescent="0.3">
      <c r="I4768"/>
    </row>
    <row r="4769" spans="9:9" x14ac:dyDescent="0.3">
      <c r="I4769"/>
    </row>
    <row r="4770" spans="9:9" x14ac:dyDescent="0.3">
      <c r="I4770"/>
    </row>
    <row r="4771" spans="9:9" x14ac:dyDescent="0.3">
      <c r="I4771"/>
    </row>
    <row r="4772" spans="9:9" x14ac:dyDescent="0.3">
      <c r="I4772"/>
    </row>
    <row r="4773" spans="9:9" x14ac:dyDescent="0.3">
      <c r="I4773"/>
    </row>
    <row r="4774" spans="9:9" x14ac:dyDescent="0.3">
      <c r="I4774"/>
    </row>
    <row r="4775" spans="9:9" x14ac:dyDescent="0.3">
      <c r="I4775"/>
    </row>
    <row r="4776" spans="9:9" x14ac:dyDescent="0.3">
      <c r="I4776"/>
    </row>
    <row r="4777" spans="9:9" x14ac:dyDescent="0.3">
      <c r="I4777"/>
    </row>
    <row r="4778" spans="9:9" x14ac:dyDescent="0.3">
      <c r="I4778"/>
    </row>
    <row r="4779" spans="9:9" x14ac:dyDescent="0.3">
      <c r="I4779"/>
    </row>
    <row r="4780" spans="9:9" x14ac:dyDescent="0.3">
      <c r="I4780"/>
    </row>
    <row r="4781" spans="9:9" x14ac:dyDescent="0.3">
      <c r="I4781"/>
    </row>
    <row r="4782" spans="9:9" x14ac:dyDescent="0.3">
      <c r="I4782"/>
    </row>
    <row r="4783" spans="9:9" x14ac:dyDescent="0.3">
      <c r="I4783"/>
    </row>
    <row r="4784" spans="9:9" x14ac:dyDescent="0.3">
      <c r="I4784"/>
    </row>
    <row r="4785" spans="9:9" x14ac:dyDescent="0.3">
      <c r="I4785"/>
    </row>
    <row r="4786" spans="9:9" x14ac:dyDescent="0.3">
      <c r="I4786"/>
    </row>
    <row r="4787" spans="9:9" x14ac:dyDescent="0.3">
      <c r="I4787"/>
    </row>
    <row r="4788" spans="9:9" x14ac:dyDescent="0.3">
      <c r="I4788"/>
    </row>
    <row r="4789" spans="9:9" x14ac:dyDescent="0.3">
      <c r="I4789"/>
    </row>
    <row r="4790" spans="9:9" x14ac:dyDescent="0.3">
      <c r="I4790"/>
    </row>
    <row r="4791" spans="9:9" x14ac:dyDescent="0.3">
      <c r="I4791"/>
    </row>
    <row r="4792" spans="9:9" x14ac:dyDescent="0.3">
      <c r="I4792"/>
    </row>
    <row r="4793" spans="9:9" x14ac:dyDescent="0.3">
      <c r="I4793"/>
    </row>
    <row r="4794" spans="9:9" x14ac:dyDescent="0.3">
      <c r="I4794"/>
    </row>
    <row r="4795" spans="9:9" x14ac:dyDescent="0.3">
      <c r="I4795"/>
    </row>
    <row r="4796" spans="9:9" x14ac:dyDescent="0.3">
      <c r="I4796"/>
    </row>
    <row r="4797" spans="9:9" x14ac:dyDescent="0.3">
      <c r="I4797"/>
    </row>
    <row r="4798" spans="9:9" x14ac:dyDescent="0.3">
      <c r="I4798"/>
    </row>
    <row r="4799" spans="9:9" x14ac:dyDescent="0.3">
      <c r="I4799"/>
    </row>
    <row r="4800" spans="9:9" x14ac:dyDescent="0.3">
      <c r="I4800"/>
    </row>
    <row r="4801" spans="9:9" x14ac:dyDescent="0.3">
      <c r="I4801"/>
    </row>
    <row r="4802" spans="9:9" x14ac:dyDescent="0.3">
      <c r="I4802"/>
    </row>
    <row r="4803" spans="9:9" x14ac:dyDescent="0.3">
      <c r="I4803"/>
    </row>
    <row r="4804" spans="9:9" x14ac:dyDescent="0.3">
      <c r="I4804"/>
    </row>
    <row r="4805" spans="9:9" x14ac:dyDescent="0.3">
      <c r="I4805"/>
    </row>
    <row r="4806" spans="9:9" x14ac:dyDescent="0.3">
      <c r="I4806"/>
    </row>
    <row r="4807" spans="9:9" x14ac:dyDescent="0.3">
      <c r="I4807"/>
    </row>
    <row r="4808" spans="9:9" x14ac:dyDescent="0.3">
      <c r="I4808"/>
    </row>
    <row r="4809" spans="9:9" x14ac:dyDescent="0.3">
      <c r="I4809"/>
    </row>
    <row r="4810" spans="9:9" x14ac:dyDescent="0.3">
      <c r="I4810"/>
    </row>
    <row r="4811" spans="9:9" x14ac:dyDescent="0.3">
      <c r="I4811"/>
    </row>
    <row r="4812" spans="9:9" x14ac:dyDescent="0.3">
      <c r="I4812"/>
    </row>
    <row r="4813" spans="9:9" x14ac:dyDescent="0.3">
      <c r="I4813"/>
    </row>
    <row r="4814" spans="9:9" x14ac:dyDescent="0.3">
      <c r="I4814"/>
    </row>
    <row r="4815" spans="9:9" x14ac:dyDescent="0.3">
      <c r="I4815"/>
    </row>
    <row r="4816" spans="9:9" x14ac:dyDescent="0.3">
      <c r="I4816"/>
    </row>
    <row r="4817" spans="9:9" x14ac:dyDescent="0.3">
      <c r="I4817"/>
    </row>
    <row r="4818" spans="9:9" x14ac:dyDescent="0.3">
      <c r="I4818"/>
    </row>
    <row r="4819" spans="9:9" x14ac:dyDescent="0.3">
      <c r="I4819"/>
    </row>
    <row r="4820" spans="9:9" x14ac:dyDescent="0.3">
      <c r="I4820"/>
    </row>
    <row r="4821" spans="9:9" x14ac:dyDescent="0.3">
      <c r="I4821"/>
    </row>
    <row r="4822" spans="9:9" x14ac:dyDescent="0.3">
      <c r="I4822"/>
    </row>
    <row r="4823" spans="9:9" x14ac:dyDescent="0.3">
      <c r="I4823"/>
    </row>
    <row r="4824" spans="9:9" x14ac:dyDescent="0.3">
      <c r="I4824"/>
    </row>
    <row r="4825" spans="9:9" x14ac:dyDescent="0.3">
      <c r="I4825"/>
    </row>
    <row r="4826" spans="9:9" x14ac:dyDescent="0.3">
      <c r="I4826"/>
    </row>
    <row r="4827" spans="9:9" x14ac:dyDescent="0.3">
      <c r="I4827"/>
    </row>
    <row r="4828" spans="9:9" x14ac:dyDescent="0.3">
      <c r="I4828"/>
    </row>
    <row r="4829" spans="9:9" x14ac:dyDescent="0.3">
      <c r="I4829"/>
    </row>
    <row r="4830" spans="9:9" x14ac:dyDescent="0.3">
      <c r="I4830"/>
    </row>
    <row r="4831" spans="9:9" x14ac:dyDescent="0.3">
      <c r="I4831"/>
    </row>
    <row r="4832" spans="9:9" x14ac:dyDescent="0.3">
      <c r="I4832"/>
    </row>
    <row r="4833" spans="9:9" x14ac:dyDescent="0.3">
      <c r="I4833"/>
    </row>
    <row r="4834" spans="9:9" x14ac:dyDescent="0.3">
      <c r="I4834"/>
    </row>
    <row r="4835" spans="9:9" x14ac:dyDescent="0.3">
      <c r="I4835"/>
    </row>
    <row r="4836" spans="9:9" x14ac:dyDescent="0.3">
      <c r="I4836"/>
    </row>
    <row r="4837" spans="9:9" x14ac:dyDescent="0.3">
      <c r="I4837"/>
    </row>
    <row r="4838" spans="9:9" x14ac:dyDescent="0.3">
      <c r="I4838"/>
    </row>
    <row r="4839" spans="9:9" x14ac:dyDescent="0.3">
      <c r="I4839"/>
    </row>
    <row r="4840" spans="9:9" x14ac:dyDescent="0.3">
      <c r="I4840"/>
    </row>
    <row r="4841" spans="9:9" x14ac:dyDescent="0.3">
      <c r="I4841"/>
    </row>
    <row r="4842" spans="9:9" x14ac:dyDescent="0.3">
      <c r="I4842"/>
    </row>
    <row r="4843" spans="9:9" x14ac:dyDescent="0.3">
      <c r="I4843"/>
    </row>
    <row r="4844" spans="9:9" x14ac:dyDescent="0.3">
      <c r="I4844"/>
    </row>
    <row r="4845" spans="9:9" x14ac:dyDescent="0.3">
      <c r="I4845"/>
    </row>
    <row r="4846" spans="9:9" x14ac:dyDescent="0.3">
      <c r="I4846"/>
    </row>
    <row r="4847" spans="9:9" x14ac:dyDescent="0.3">
      <c r="I4847"/>
    </row>
    <row r="4848" spans="9:9" x14ac:dyDescent="0.3">
      <c r="I4848"/>
    </row>
    <row r="4849" spans="9:9" x14ac:dyDescent="0.3">
      <c r="I4849"/>
    </row>
    <row r="4850" spans="9:9" x14ac:dyDescent="0.3">
      <c r="I4850"/>
    </row>
    <row r="4851" spans="9:9" x14ac:dyDescent="0.3">
      <c r="I4851"/>
    </row>
    <row r="4852" spans="9:9" x14ac:dyDescent="0.3">
      <c r="I4852"/>
    </row>
    <row r="4853" spans="9:9" x14ac:dyDescent="0.3">
      <c r="I4853"/>
    </row>
    <row r="4854" spans="9:9" x14ac:dyDescent="0.3">
      <c r="I4854"/>
    </row>
    <row r="4855" spans="9:9" x14ac:dyDescent="0.3">
      <c r="I4855"/>
    </row>
    <row r="4856" spans="9:9" x14ac:dyDescent="0.3">
      <c r="I4856"/>
    </row>
    <row r="4857" spans="9:9" x14ac:dyDescent="0.3">
      <c r="I4857"/>
    </row>
    <row r="4858" spans="9:9" x14ac:dyDescent="0.3">
      <c r="I4858"/>
    </row>
    <row r="4859" spans="9:9" x14ac:dyDescent="0.3">
      <c r="I4859"/>
    </row>
    <row r="4860" spans="9:9" x14ac:dyDescent="0.3">
      <c r="I4860"/>
    </row>
    <row r="4861" spans="9:9" x14ac:dyDescent="0.3">
      <c r="I4861"/>
    </row>
    <row r="4862" spans="9:9" x14ac:dyDescent="0.3">
      <c r="I4862"/>
    </row>
    <row r="4863" spans="9:9" x14ac:dyDescent="0.3">
      <c r="I4863"/>
    </row>
    <row r="4864" spans="9:9" x14ac:dyDescent="0.3">
      <c r="I4864"/>
    </row>
    <row r="4865" spans="9:9" x14ac:dyDescent="0.3">
      <c r="I4865"/>
    </row>
    <row r="4866" spans="9:9" x14ac:dyDescent="0.3">
      <c r="I4866"/>
    </row>
    <row r="4867" spans="9:9" x14ac:dyDescent="0.3">
      <c r="I4867"/>
    </row>
    <row r="4868" spans="9:9" x14ac:dyDescent="0.3">
      <c r="I4868"/>
    </row>
    <row r="4869" spans="9:9" x14ac:dyDescent="0.3">
      <c r="I4869"/>
    </row>
    <row r="4870" spans="9:9" x14ac:dyDescent="0.3">
      <c r="I4870"/>
    </row>
    <row r="4871" spans="9:9" x14ac:dyDescent="0.3">
      <c r="I4871"/>
    </row>
    <row r="4872" spans="9:9" x14ac:dyDescent="0.3">
      <c r="I4872"/>
    </row>
    <row r="4873" spans="9:9" x14ac:dyDescent="0.3">
      <c r="I4873"/>
    </row>
    <row r="4874" spans="9:9" x14ac:dyDescent="0.3">
      <c r="I4874"/>
    </row>
    <row r="4875" spans="9:9" x14ac:dyDescent="0.3">
      <c r="I4875"/>
    </row>
    <row r="4876" spans="9:9" x14ac:dyDescent="0.3">
      <c r="I4876"/>
    </row>
    <row r="4877" spans="9:9" x14ac:dyDescent="0.3">
      <c r="I4877"/>
    </row>
    <row r="4878" spans="9:9" x14ac:dyDescent="0.3">
      <c r="I4878"/>
    </row>
    <row r="4879" spans="9:9" x14ac:dyDescent="0.3">
      <c r="I4879"/>
    </row>
    <row r="4880" spans="9:9" x14ac:dyDescent="0.3">
      <c r="I4880"/>
    </row>
    <row r="4881" spans="9:9" x14ac:dyDescent="0.3">
      <c r="I4881"/>
    </row>
    <row r="4882" spans="9:9" x14ac:dyDescent="0.3">
      <c r="I4882"/>
    </row>
    <row r="4883" spans="9:9" x14ac:dyDescent="0.3">
      <c r="I4883"/>
    </row>
    <row r="4884" spans="9:9" x14ac:dyDescent="0.3">
      <c r="I4884"/>
    </row>
    <row r="4885" spans="9:9" x14ac:dyDescent="0.3">
      <c r="I4885"/>
    </row>
    <row r="4886" spans="9:9" x14ac:dyDescent="0.3">
      <c r="I4886"/>
    </row>
    <row r="4887" spans="9:9" x14ac:dyDescent="0.3">
      <c r="I4887"/>
    </row>
    <row r="4888" spans="9:9" x14ac:dyDescent="0.3">
      <c r="I4888"/>
    </row>
    <row r="4889" spans="9:9" x14ac:dyDescent="0.3">
      <c r="I4889"/>
    </row>
    <row r="4890" spans="9:9" x14ac:dyDescent="0.3">
      <c r="I4890"/>
    </row>
    <row r="4891" spans="9:9" x14ac:dyDescent="0.3">
      <c r="I4891"/>
    </row>
    <row r="4892" spans="9:9" x14ac:dyDescent="0.3">
      <c r="I4892"/>
    </row>
    <row r="4893" spans="9:9" x14ac:dyDescent="0.3">
      <c r="I4893"/>
    </row>
    <row r="4894" spans="9:9" x14ac:dyDescent="0.3">
      <c r="I4894"/>
    </row>
    <row r="4895" spans="9:9" x14ac:dyDescent="0.3">
      <c r="I4895"/>
    </row>
    <row r="4896" spans="9:9" x14ac:dyDescent="0.3">
      <c r="I4896"/>
    </row>
    <row r="4897" spans="9:9" x14ac:dyDescent="0.3">
      <c r="I4897"/>
    </row>
    <row r="4898" spans="9:9" x14ac:dyDescent="0.3">
      <c r="I4898"/>
    </row>
    <row r="4899" spans="9:9" x14ac:dyDescent="0.3">
      <c r="I4899"/>
    </row>
    <row r="4900" spans="9:9" x14ac:dyDescent="0.3">
      <c r="I4900"/>
    </row>
    <row r="4901" spans="9:9" x14ac:dyDescent="0.3">
      <c r="I4901"/>
    </row>
    <row r="4902" spans="9:9" x14ac:dyDescent="0.3">
      <c r="I4902"/>
    </row>
    <row r="4903" spans="9:9" x14ac:dyDescent="0.3">
      <c r="I4903"/>
    </row>
    <row r="4904" spans="9:9" x14ac:dyDescent="0.3">
      <c r="I4904"/>
    </row>
    <row r="4905" spans="9:9" x14ac:dyDescent="0.3">
      <c r="I4905"/>
    </row>
    <row r="4906" spans="9:9" x14ac:dyDescent="0.3">
      <c r="I4906"/>
    </row>
    <row r="4907" spans="9:9" x14ac:dyDescent="0.3">
      <c r="I4907"/>
    </row>
    <row r="4908" spans="9:9" x14ac:dyDescent="0.3">
      <c r="I4908"/>
    </row>
    <row r="4909" spans="9:9" x14ac:dyDescent="0.3">
      <c r="I4909"/>
    </row>
    <row r="4910" spans="9:9" x14ac:dyDescent="0.3">
      <c r="I4910"/>
    </row>
    <row r="4911" spans="9:9" x14ac:dyDescent="0.3">
      <c r="I4911"/>
    </row>
    <row r="4912" spans="9:9" x14ac:dyDescent="0.3">
      <c r="I4912"/>
    </row>
    <row r="4913" spans="9:9" x14ac:dyDescent="0.3">
      <c r="I4913"/>
    </row>
    <row r="4914" spans="9:9" x14ac:dyDescent="0.3">
      <c r="I4914"/>
    </row>
    <row r="4915" spans="9:9" x14ac:dyDescent="0.3">
      <c r="I4915"/>
    </row>
    <row r="4916" spans="9:9" x14ac:dyDescent="0.3">
      <c r="I4916"/>
    </row>
    <row r="4917" spans="9:9" x14ac:dyDescent="0.3">
      <c r="I4917"/>
    </row>
    <row r="4918" spans="9:9" x14ac:dyDescent="0.3">
      <c r="I4918"/>
    </row>
    <row r="4919" spans="9:9" x14ac:dyDescent="0.3">
      <c r="I4919"/>
    </row>
    <row r="4920" spans="9:9" x14ac:dyDescent="0.3">
      <c r="I4920"/>
    </row>
    <row r="4921" spans="9:9" x14ac:dyDescent="0.3">
      <c r="I4921"/>
    </row>
    <row r="4922" spans="9:9" x14ac:dyDescent="0.3">
      <c r="I4922"/>
    </row>
    <row r="4923" spans="9:9" x14ac:dyDescent="0.3">
      <c r="I4923"/>
    </row>
    <row r="4924" spans="9:9" x14ac:dyDescent="0.3">
      <c r="I4924"/>
    </row>
    <row r="4925" spans="9:9" x14ac:dyDescent="0.3">
      <c r="I4925"/>
    </row>
    <row r="4926" spans="9:9" x14ac:dyDescent="0.3">
      <c r="I4926"/>
    </row>
    <row r="4927" spans="9:9" x14ac:dyDescent="0.3">
      <c r="I4927"/>
    </row>
    <row r="4928" spans="9:9" x14ac:dyDescent="0.3">
      <c r="I4928"/>
    </row>
    <row r="4929" spans="9:9" x14ac:dyDescent="0.3">
      <c r="I4929"/>
    </row>
    <row r="4930" spans="9:9" x14ac:dyDescent="0.3">
      <c r="I4930"/>
    </row>
    <row r="4931" spans="9:9" x14ac:dyDescent="0.3">
      <c r="I4931"/>
    </row>
    <row r="4932" spans="9:9" x14ac:dyDescent="0.3">
      <c r="I4932"/>
    </row>
    <row r="4933" spans="9:9" x14ac:dyDescent="0.3">
      <c r="I4933"/>
    </row>
    <row r="4934" spans="9:9" x14ac:dyDescent="0.3">
      <c r="I4934"/>
    </row>
    <row r="4935" spans="9:9" x14ac:dyDescent="0.3">
      <c r="I4935"/>
    </row>
    <row r="4936" spans="9:9" x14ac:dyDescent="0.3">
      <c r="I4936"/>
    </row>
    <row r="4937" spans="9:9" x14ac:dyDescent="0.3">
      <c r="I4937"/>
    </row>
    <row r="4938" spans="9:9" x14ac:dyDescent="0.3">
      <c r="I4938"/>
    </row>
    <row r="4939" spans="9:9" x14ac:dyDescent="0.3">
      <c r="I4939"/>
    </row>
    <row r="4940" spans="9:9" x14ac:dyDescent="0.3">
      <c r="I4940"/>
    </row>
    <row r="4941" spans="9:9" x14ac:dyDescent="0.3">
      <c r="I4941"/>
    </row>
    <row r="4942" spans="9:9" x14ac:dyDescent="0.3">
      <c r="I4942"/>
    </row>
    <row r="4943" spans="9:9" x14ac:dyDescent="0.3">
      <c r="I4943"/>
    </row>
    <row r="4944" spans="9:9" x14ac:dyDescent="0.3">
      <c r="I4944"/>
    </row>
    <row r="4945" spans="9:9" x14ac:dyDescent="0.3">
      <c r="I4945"/>
    </row>
    <row r="4946" spans="9:9" x14ac:dyDescent="0.3">
      <c r="I4946"/>
    </row>
    <row r="4947" spans="9:9" x14ac:dyDescent="0.3">
      <c r="I4947"/>
    </row>
    <row r="4948" spans="9:9" x14ac:dyDescent="0.3">
      <c r="I4948"/>
    </row>
    <row r="4949" spans="9:9" x14ac:dyDescent="0.3">
      <c r="I4949"/>
    </row>
    <row r="4950" spans="9:9" x14ac:dyDescent="0.3">
      <c r="I4950"/>
    </row>
    <row r="4951" spans="9:9" x14ac:dyDescent="0.3">
      <c r="I4951"/>
    </row>
    <row r="4952" spans="9:9" x14ac:dyDescent="0.3">
      <c r="I4952"/>
    </row>
    <row r="4953" spans="9:9" x14ac:dyDescent="0.3">
      <c r="I4953"/>
    </row>
    <row r="4954" spans="9:9" x14ac:dyDescent="0.3">
      <c r="I4954"/>
    </row>
    <row r="4955" spans="9:9" x14ac:dyDescent="0.3">
      <c r="I4955"/>
    </row>
    <row r="4956" spans="9:9" x14ac:dyDescent="0.3">
      <c r="I4956"/>
    </row>
    <row r="4957" spans="9:9" x14ac:dyDescent="0.3">
      <c r="I4957"/>
    </row>
    <row r="4958" spans="9:9" x14ac:dyDescent="0.3">
      <c r="I4958"/>
    </row>
    <row r="4959" spans="9:9" x14ac:dyDescent="0.3">
      <c r="I4959"/>
    </row>
    <row r="4960" spans="9:9" x14ac:dyDescent="0.3">
      <c r="I4960"/>
    </row>
    <row r="4961" spans="9:9" x14ac:dyDescent="0.3">
      <c r="I4961"/>
    </row>
    <row r="4962" spans="9:9" x14ac:dyDescent="0.3">
      <c r="I4962"/>
    </row>
    <row r="4963" spans="9:9" x14ac:dyDescent="0.3">
      <c r="I4963"/>
    </row>
    <row r="4964" spans="9:9" x14ac:dyDescent="0.3">
      <c r="I4964"/>
    </row>
    <row r="4965" spans="9:9" x14ac:dyDescent="0.3">
      <c r="I4965"/>
    </row>
    <row r="4966" spans="9:9" x14ac:dyDescent="0.3">
      <c r="I4966"/>
    </row>
    <row r="4967" spans="9:9" x14ac:dyDescent="0.3">
      <c r="I4967"/>
    </row>
    <row r="4968" spans="9:9" x14ac:dyDescent="0.3">
      <c r="I4968"/>
    </row>
    <row r="4969" spans="9:9" x14ac:dyDescent="0.3">
      <c r="I4969"/>
    </row>
    <row r="4970" spans="9:9" x14ac:dyDescent="0.3">
      <c r="I4970"/>
    </row>
    <row r="4971" spans="9:9" x14ac:dyDescent="0.3">
      <c r="I4971"/>
    </row>
    <row r="4972" spans="9:9" x14ac:dyDescent="0.3">
      <c r="I4972"/>
    </row>
    <row r="4973" spans="9:9" x14ac:dyDescent="0.3">
      <c r="I4973"/>
    </row>
    <row r="4974" spans="9:9" x14ac:dyDescent="0.3">
      <c r="I4974"/>
    </row>
    <row r="4975" spans="9:9" x14ac:dyDescent="0.3">
      <c r="I4975"/>
    </row>
    <row r="4976" spans="9:9" x14ac:dyDescent="0.3">
      <c r="I4976"/>
    </row>
    <row r="4977" spans="9:9" x14ac:dyDescent="0.3">
      <c r="I4977"/>
    </row>
    <row r="4978" spans="9:9" x14ac:dyDescent="0.3">
      <c r="I4978"/>
    </row>
    <row r="4979" spans="9:9" x14ac:dyDescent="0.3">
      <c r="I4979"/>
    </row>
    <row r="4980" spans="9:9" x14ac:dyDescent="0.3">
      <c r="I4980"/>
    </row>
    <row r="4981" spans="9:9" x14ac:dyDescent="0.3">
      <c r="I4981"/>
    </row>
    <row r="4982" spans="9:9" x14ac:dyDescent="0.3">
      <c r="I4982"/>
    </row>
    <row r="4983" spans="9:9" x14ac:dyDescent="0.3">
      <c r="I4983"/>
    </row>
    <row r="4984" spans="9:9" x14ac:dyDescent="0.3">
      <c r="I4984"/>
    </row>
    <row r="4985" spans="9:9" x14ac:dyDescent="0.3">
      <c r="I4985"/>
    </row>
    <row r="4986" spans="9:9" x14ac:dyDescent="0.3">
      <c r="I4986"/>
    </row>
    <row r="4987" spans="9:9" x14ac:dyDescent="0.3">
      <c r="I4987"/>
    </row>
    <row r="4988" spans="9:9" x14ac:dyDescent="0.3">
      <c r="I4988"/>
    </row>
    <row r="4989" spans="9:9" x14ac:dyDescent="0.3">
      <c r="I4989"/>
    </row>
    <row r="4990" spans="9:9" x14ac:dyDescent="0.3">
      <c r="I4990"/>
    </row>
    <row r="4991" spans="9:9" x14ac:dyDescent="0.3">
      <c r="I4991"/>
    </row>
    <row r="4992" spans="9:9" x14ac:dyDescent="0.3">
      <c r="I4992"/>
    </row>
    <row r="4993" spans="9:9" x14ac:dyDescent="0.3">
      <c r="I4993"/>
    </row>
    <row r="4994" spans="9:9" x14ac:dyDescent="0.3">
      <c r="I4994"/>
    </row>
    <row r="4995" spans="9:9" x14ac:dyDescent="0.3">
      <c r="I4995"/>
    </row>
    <row r="4996" spans="9:9" x14ac:dyDescent="0.3">
      <c r="I4996"/>
    </row>
    <row r="4997" spans="9:9" x14ac:dyDescent="0.3">
      <c r="I4997"/>
    </row>
    <row r="4998" spans="9:9" x14ac:dyDescent="0.3">
      <c r="I4998"/>
    </row>
    <row r="4999" spans="9:9" x14ac:dyDescent="0.3">
      <c r="I4999"/>
    </row>
    <row r="5000" spans="9:9" x14ac:dyDescent="0.3">
      <c r="I5000"/>
    </row>
    <row r="5001" spans="9:9" x14ac:dyDescent="0.3">
      <c r="I5001"/>
    </row>
    <row r="5002" spans="9:9" x14ac:dyDescent="0.3">
      <c r="I5002"/>
    </row>
    <row r="5003" spans="9:9" x14ac:dyDescent="0.3">
      <c r="I5003"/>
    </row>
    <row r="5004" spans="9:9" x14ac:dyDescent="0.3">
      <c r="I5004"/>
    </row>
    <row r="5005" spans="9:9" x14ac:dyDescent="0.3">
      <c r="I5005"/>
    </row>
    <row r="5006" spans="9:9" x14ac:dyDescent="0.3">
      <c r="I5006"/>
    </row>
    <row r="5007" spans="9:9" x14ac:dyDescent="0.3">
      <c r="I5007"/>
    </row>
    <row r="5008" spans="9:9" x14ac:dyDescent="0.3">
      <c r="I5008"/>
    </row>
    <row r="5009" spans="9:9" x14ac:dyDescent="0.3">
      <c r="I5009"/>
    </row>
    <row r="5010" spans="9:9" x14ac:dyDescent="0.3">
      <c r="I5010"/>
    </row>
    <row r="5011" spans="9:9" x14ac:dyDescent="0.3">
      <c r="I5011"/>
    </row>
    <row r="5012" spans="9:9" x14ac:dyDescent="0.3">
      <c r="I5012"/>
    </row>
    <row r="5013" spans="9:9" x14ac:dyDescent="0.3">
      <c r="I5013"/>
    </row>
    <row r="5014" spans="9:9" x14ac:dyDescent="0.3">
      <c r="I5014"/>
    </row>
    <row r="5015" spans="9:9" x14ac:dyDescent="0.3">
      <c r="I5015"/>
    </row>
    <row r="5016" spans="9:9" x14ac:dyDescent="0.3">
      <c r="I5016"/>
    </row>
    <row r="5017" spans="9:9" x14ac:dyDescent="0.3">
      <c r="I5017"/>
    </row>
    <row r="5018" spans="9:9" x14ac:dyDescent="0.3">
      <c r="I5018"/>
    </row>
    <row r="5019" spans="9:9" x14ac:dyDescent="0.3">
      <c r="I5019"/>
    </row>
    <row r="5020" spans="9:9" x14ac:dyDescent="0.3">
      <c r="I5020"/>
    </row>
    <row r="5021" spans="9:9" x14ac:dyDescent="0.3">
      <c r="I5021"/>
    </row>
    <row r="5022" spans="9:9" x14ac:dyDescent="0.3">
      <c r="I5022"/>
    </row>
    <row r="5023" spans="9:9" x14ac:dyDescent="0.3">
      <c r="I5023"/>
    </row>
    <row r="5024" spans="9:9" x14ac:dyDescent="0.3">
      <c r="I5024"/>
    </row>
    <row r="5025" spans="9:9" x14ac:dyDescent="0.3">
      <c r="I5025"/>
    </row>
    <row r="5026" spans="9:9" x14ac:dyDescent="0.3">
      <c r="I5026"/>
    </row>
    <row r="5027" spans="9:9" x14ac:dyDescent="0.3">
      <c r="I5027"/>
    </row>
    <row r="5028" spans="9:9" x14ac:dyDescent="0.3">
      <c r="I5028"/>
    </row>
    <row r="5029" spans="9:9" x14ac:dyDescent="0.3">
      <c r="I5029"/>
    </row>
    <row r="5030" spans="9:9" x14ac:dyDescent="0.3">
      <c r="I5030"/>
    </row>
    <row r="5031" spans="9:9" x14ac:dyDescent="0.3">
      <c r="I5031"/>
    </row>
    <row r="5032" spans="9:9" x14ac:dyDescent="0.3">
      <c r="I5032"/>
    </row>
    <row r="5033" spans="9:9" x14ac:dyDescent="0.3">
      <c r="I5033"/>
    </row>
    <row r="5034" spans="9:9" x14ac:dyDescent="0.3">
      <c r="I5034"/>
    </row>
    <row r="5035" spans="9:9" x14ac:dyDescent="0.3">
      <c r="I5035"/>
    </row>
    <row r="5036" spans="9:9" x14ac:dyDescent="0.3">
      <c r="I5036"/>
    </row>
    <row r="5037" spans="9:9" x14ac:dyDescent="0.3">
      <c r="I5037"/>
    </row>
    <row r="5038" spans="9:9" x14ac:dyDescent="0.3">
      <c r="I5038"/>
    </row>
    <row r="5039" spans="9:9" x14ac:dyDescent="0.3">
      <c r="I5039"/>
    </row>
    <row r="5040" spans="9:9" x14ac:dyDescent="0.3">
      <c r="I5040"/>
    </row>
    <row r="5041" spans="9:9" x14ac:dyDescent="0.3">
      <c r="I5041"/>
    </row>
    <row r="5042" spans="9:9" x14ac:dyDescent="0.3">
      <c r="I5042"/>
    </row>
    <row r="5043" spans="9:9" x14ac:dyDescent="0.3">
      <c r="I5043"/>
    </row>
    <row r="5044" spans="9:9" x14ac:dyDescent="0.3">
      <c r="I5044"/>
    </row>
    <row r="5045" spans="9:9" x14ac:dyDescent="0.3">
      <c r="I5045"/>
    </row>
    <row r="5046" spans="9:9" x14ac:dyDescent="0.3">
      <c r="I5046"/>
    </row>
    <row r="5047" spans="9:9" x14ac:dyDescent="0.3">
      <c r="I5047"/>
    </row>
    <row r="5048" spans="9:9" x14ac:dyDescent="0.3">
      <c r="I5048"/>
    </row>
    <row r="5049" spans="9:9" x14ac:dyDescent="0.3">
      <c r="I5049"/>
    </row>
    <row r="5050" spans="9:9" x14ac:dyDescent="0.3">
      <c r="I5050"/>
    </row>
    <row r="5051" spans="9:9" x14ac:dyDescent="0.3">
      <c r="I5051"/>
    </row>
    <row r="5052" spans="9:9" x14ac:dyDescent="0.3">
      <c r="I5052"/>
    </row>
    <row r="5053" spans="9:9" x14ac:dyDescent="0.3">
      <c r="I5053"/>
    </row>
    <row r="5054" spans="9:9" x14ac:dyDescent="0.3">
      <c r="I5054"/>
    </row>
    <row r="5055" spans="9:9" x14ac:dyDescent="0.3">
      <c r="I5055"/>
    </row>
    <row r="5056" spans="9:9" x14ac:dyDescent="0.3">
      <c r="I5056"/>
    </row>
    <row r="5057" spans="9:9" x14ac:dyDescent="0.3">
      <c r="I5057"/>
    </row>
    <row r="5058" spans="9:9" x14ac:dyDescent="0.3">
      <c r="I5058"/>
    </row>
    <row r="5059" spans="9:9" x14ac:dyDescent="0.3">
      <c r="I5059"/>
    </row>
    <row r="5060" spans="9:9" x14ac:dyDescent="0.3">
      <c r="I5060"/>
    </row>
    <row r="5061" spans="9:9" x14ac:dyDescent="0.3">
      <c r="I5061"/>
    </row>
    <row r="5062" spans="9:9" x14ac:dyDescent="0.3">
      <c r="I5062"/>
    </row>
    <row r="5063" spans="9:9" x14ac:dyDescent="0.3">
      <c r="I5063"/>
    </row>
    <row r="5064" spans="9:9" x14ac:dyDescent="0.3">
      <c r="I5064"/>
    </row>
    <row r="5065" spans="9:9" x14ac:dyDescent="0.3">
      <c r="I5065"/>
    </row>
    <row r="5066" spans="9:9" x14ac:dyDescent="0.3">
      <c r="I5066"/>
    </row>
    <row r="5067" spans="9:9" x14ac:dyDescent="0.3">
      <c r="I5067"/>
    </row>
    <row r="5068" spans="9:9" x14ac:dyDescent="0.3">
      <c r="I5068"/>
    </row>
    <row r="5069" spans="9:9" x14ac:dyDescent="0.3">
      <c r="I5069"/>
    </row>
    <row r="5070" spans="9:9" x14ac:dyDescent="0.3">
      <c r="I5070"/>
    </row>
    <row r="5071" spans="9:9" x14ac:dyDescent="0.3">
      <c r="I5071"/>
    </row>
    <row r="5072" spans="9:9" x14ac:dyDescent="0.3">
      <c r="I5072"/>
    </row>
    <row r="5073" spans="9:9" x14ac:dyDescent="0.3">
      <c r="I5073"/>
    </row>
    <row r="5074" spans="9:9" x14ac:dyDescent="0.3">
      <c r="I5074"/>
    </row>
    <row r="5075" spans="9:9" x14ac:dyDescent="0.3">
      <c r="I5075"/>
    </row>
    <row r="5076" spans="9:9" x14ac:dyDescent="0.3">
      <c r="I5076"/>
    </row>
    <row r="5077" spans="9:9" x14ac:dyDescent="0.3">
      <c r="I5077"/>
    </row>
    <row r="5078" spans="9:9" x14ac:dyDescent="0.3">
      <c r="I5078"/>
    </row>
    <row r="5079" spans="9:9" x14ac:dyDescent="0.3">
      <c r="I5079"/>
    </row>
    <row r="5080" spans="9:9" x14ac:dyDescent="0.3">
      <c r="I5080"/>
    </row>
    <row r="5081" spans="9:9" x14ac:dyDescent="0.3">
      <c r="I5081"/>
    </row>
    <row r="5082" spans="9:9" x14ac:dyDescent="0.3">
      <c r="I5082"/>
    </row>
    <row r="5083" spans="9:9" x14ac:dyDescent="0.3">
      <c r="I5083"/>
    </row>
    <row r="5084" spans="9:9" x14ac:dyDescent="0.3">
      <c r="I5084"/>
    </row>
    <row r="5085" spans="9:9" x14ac:dyDescent="0.3">
      <c r="I5085"/>
    </row>
    <row r="5086" spans="9:9" x14ac:dyDescent="0.3">
      <c r="I5086"/>
    </row>
    <row r="5087" spans="9:9" x14ac:dyDescent="0.3">
      <c r="I5087"/>
    </row>
    <row r="5088" spans="9:9" x14ac:dyDescent="0.3">
      <c r="I5088"/>
    </row>
    <row r="5089" spans="9:9" x14ac:dyDescent="0.3">
      <c r="I5089"/>
    </row>
    <row r="5090" spans="9:9" x14ac:dyDescent="0.3">
      <c r="I5090"/>
    </row>
    <row r="5091" spans="9:9" x14ac:dyDescent="0.3">
      <c r="I5091"/>
    </row>
    <row r="5092" spans="9:9" x14ac:dyDescent="0.3">
      <c r="I5092"/>
    </row>
    <row r="5093" spans="9:9" x14ac:dyDescent="0.3">
      <c r="I5093"/>
    </row>
    <row r="5094" spans="9:9" x14ac:dyDescent="0.3">
      <c r="I5094"/>
    </row>
    <row r="5095" spans="9:9" x14ac:dyDescent="0.3">
      <c r="I5095"/>
    </row>
    <row r="5096" spans="9:9" x14ac:dyDescent="0.3">
      <c r="I5096"/>
    </row>
    <row r="5097" spans="9:9" x14ac:dyDescent="0.3">
      <c r="I5097"/>
    </row>
    <row r="5098" spans="9:9" x14ac:dyDescent="0.3">
      <c r="I5098"/>
    </row>
    <row r="5099" spans="9:9" x14ac:dyDescent="0.3">
      <c r="I5099"/>
    </row>
    <row r="5100" spans="9:9" x14ac:dyDescent="0.3">
      <c r="I5100"/>
    </row>
    <row r="5101" spans="9:9" x14ac:dyDescent="0.3">
      <c r="I5101"/>
    </row>
    <row r="5102" spans="9:9" x14ac:dyDescent="0.3">
      <c r="I5102"/>
    </row>
    <row r="5103" spans="9:9" x14ac:dyDescent="0.3">
      <c r="I5103"/>
    </row>
    <row r="5104" spans="9:9" x14ac:dyDescent="0.3">
      <c r="I5104"/>
    </row>
    <row r="5105" spans="9:9" x14ac:dyDescent="0.3">
      <c r="I5105"/>
    </row>
    <row r="5106" spans="9:9" x14ac:dyDescent="0.3">
      <c r="I5106"/>
    </row>
    <row r="5107" spans="9:9" x14ac:dyDescent="0.3">
      <c r="I5107"/>
    </row>
    <row r="5108" spans="9:9" x14ac:dyDescent="0.3">
      <c r="I5108"/>
    </row>
    <row r="5109" spans="9:9" x14ac:dyDescent="0.3">
      <c r="I5109"/>
    </row>
    <row r="5110" spans="9:9" x14ac:dyDescent="0.3">
      <c r="I5110"/>
    </row>
    <row r="5111" spans="9:9" x14ac:dyDescent="0.3">
      <c r="I5111"/>
    </row>
    <row r="5112" spans="9:9" x14ac:dyDescent="0.3">
      <c r="I5112"/>
    </row>
    <row r="5113" spans="9:9" x14ac:dyDescent="0.3">
      <c r="I5113"/>
    </row>
    <row r="5114" spans="9:9" x14ac:dyDescent="0.3">
      <c r="I5114"/>
    </row>
    <row r="5115" spans="9:9" x14ac:dyDescent="0.3">
      <c r="I5115"/>
    </row>
    <row r="5116" spans="9:9" x14ac:dyDescent="0.3">
      <c r="I5116"/>
    </row>
    <row r="5117" spans="9:9" x14ac:dyDescent="0.3">
      <c r="I5117"/>
    </row>
    <row r="5118" spans="9:9" x14ac:dyDescent="0.3">
      <c r="I5118"/>
    </row>
    <row r="5119" spans="9:9" x14ac:dyDescent="0.3">
      <c r="I5119"/>
    </row>
    <row r="5120" spans="9:9" x14ac:dyDescent="0.3">
      <c r="I5120"/>
    </row>
    <row r="5121" spans="9:9" x14ac:dyDescent="0.3">
      <c r="I5121"/>
    </row>
    <row r="5122" spans="9:9" x14ac:dyDescent="0.3">
      <c r="I5122"/>
    </row>
    <row r="5123" spans="9:9" x14ac:dyDescent="0.3">
      <c r="I5123"/>
    </row>
    <row r="5124" spans="9:9" x14ac:dyDescent="0.3">
      <c r="I5124"/>
    </row>
    <row r="5125" spans="9:9" x14ac:dyDescent="0.3">
      <c r="I5125"/>
    </row>
    <row r="5126" spans="9:9" x14ac:dyDescent="0.3">
      <c r="I5126"/>
    </row>
    <row r="5127" spans="9:9" x14ac:dyDescent="0.3">
      <c r="I5127"/>
    </row>
    <row r="5128" spans="9:9" x14ac:dyDescent="0.3">
      <c r="I5128"/>
    </row>
    <row r="5129" spans="9:9" x14ac:dyDescent="0.3">
      <c r="I5129"/>
    </row>
    <row r="5130" spans="9:9" x14ac:dyDescent="0.3">
      <c r="I5130"/>
    </row>
    <row r="5131" spans="9:9" x14ac:dyDescent="0.3">
      <c r="I5131"/>
    </row>
    <row r="5132" spans="9:9" x14ac:dyDescent="0.3">
      <c r="I5132"/>
    </row>
    <row r="5133" spans="9:9" x14ac:dyDescent="0.3">
      <c r="I5133"/>
    </row>
    <row r="5134" spans="9:9" x14ac:dyDescent="0.3">
      <c r="I5134"/>
    </row>
    <row r="5135" spans="9:9" x14ac:dyDescent="0.3">
      <c r="I5135"/>
    </row>
    <row r="5136" spans="9:9" x14ac:dyDescent="0.3">
      <c r="I5136"/>
    </row>
    <row r="5137" spans="9:9" x14ac:dyDescent="0.3">
      <c r="I5137"/>
    </row>
    <row r="5138" spans="9:9" x14ac:dyDescent="0.3">
      <c r="I5138"/>
    </row>
    <row r="5139" spans="9:9" x14ac:dyDescent="0.3">
      <c r="I5139"/>
    </row>
    <row r="5140" spans="9:9" x14ac:dyDescent="0.3">
      <c r="I5140"/>
    </row>
    <row r="5141" spans="9:9" x14ac:dyDescent="0.3">
      <c r="I5141"/>
    </row>
    <row r="5142" spans="9:9" x14ac:dyDescent="0.3">
      <c r="I5142"/>
    </row>
    <row r="5143" spans="9:9" x14ac:dyDescent="0.3">
      <c r="I5143"/>
    </row>
    <row r="5144" spans="9:9" x14ac:dyDescent="0.3">
      <c r="I5144"/>
    </row>
    <row r="5145" spans="9:9" x14ac:dyDescent="0.3">
      <c r="I5145"/>
    </row>
    <row r="5146" spans="9:9" x14ac:dyDescent="0.3">
      <c r="I5146"/>
    </row>
    <row r="5147" spans="9:9" x14ac:dyDescent="0.3">
      <c r="I5147"/>
    </row>
    <row r="5148" spans="9:9" x14ac:dyDescent="0.3">
      <c r="I5148"/>
    </row>
    <row r="5149" spans="9:9" x14ac:dyDescent="0.3">
      <c r="I5149"/>
    </row>
    <row r="5150" spans="9:9" x14ac:dyDescent="0.3">
      <c r="I5150"/>
    </row>
    <row r="5151" spans="9:9" x14ac:dyDescent="0.3">
      <c r="I5151"/>
    </row>
    <row r="5152" spans="9:9" x14ac:dyDescent="0.3">
      <c r="I5152"/>
    </row>
    <row r="5153" spans="9:9" x14ac:dyDescent="0.3">
      <c r="I5153"/>
    </row>
    <row r="5154" spans="9:9" x14ac:dyDescent="0.3">
      <c r="I5154"/>
    </row>
    <row r="5155" spans="9:9" x14ac:dyDescent="0.3">
      <c r="I5155"/>
    </row>
    <row r="5156" spans="9:9" x14ac:dyDescent="0.3">
      <c r="I5156"/>
    </row>
    <row r="5157" spans="9:9" x14ac:dyDescent="0.3">
      <c r="I5157"/>
    </row>
    <row r="5158" spans="9:9" x14ac:dyDescent="0.3">
      <c r="I5158"/>
    </row>
    <row r="5159" spans="9:9" x14ac:dyDescent="0.3">
      <c r="I5159"/>
    </row>
    <row r="5160" spans="9:9" x14ac:dyDescent="0.3">
      <c r="I5160"/>
    </row>
    <row r="5161" spans="9:9" x14ac:dyDescent="0.3">
      <c r="I5161"/>
    </row>
    <row r="5162" spans="9:9" x14ac:dyDescent="0.3">
      <c r="I5162"/>
    </row>
    <row r="5163" spans="9:9" x14ac:dyDescent="0.3">
      <c r="I5163"/>
    </row>
    <row r="5164" spans="9:9" x14ac:dyDescent="0.3">
      <c r="I5164"/>
    </row>
    <row r="5165" spans="9:9" x14ac:dyDescent="0.3">
      <c r="I5165"/>
    </row>
    <row r="5166" spans="9:9" x14ac:dyDescent="0.3">
      <c r="I5166"/>
    </row>
    <row r="5167" spans="9:9" x14ac:dyDescent="0.3">
      <c r="I5167"/>
    </row>
    <row r="5168" spans="9:9" x14ac:dyDescent="0.3">
      <c r="I5168"/>
    </row>
    <row r="5169" spans="9:9" x14ac:dyDescent="0.3">
      <c r="I5169"/>
    </row>
    <row r="5170" spans="9:9" x14ac:dyDescent="0.3">
      <c r="I5170"/>
    </row>
    <row r="5171" spans="9:9" x14ac:dyDescent="0.3">
      <c r="I5171"/>
    </row>
    <row r="5172" spans="9:9" x14ac:dyDescent="0.3">
      <c r="I5172"/>
    </row>
    <row r="5173" spans="9:9" x14ac:dyDescent="0.3">
      <c r="I5173"/>
    </row>
    <row r="5174" spans="9:9" x14ac:dyDescent="0.3">
      <c r="I5174"/>
    </row>
    <row r="5175" spans="9:9" x14ac:dyDescent="0.3">
      <c r="I5175"/>
    </row>
    <row r="5176" spans="9:9" x14ac:dyDescent="0.3">
      <c r="I5176"/>
    </row>
    <row r="5177" spans="9:9" x14ac:dyDescent="0.3">
      <c r="I5177"/>
    </row>
    <row r="5178" spans="9:9" x14ac:dyDescent="0.3">
      <c r="I5178"/>
    </row>
    <row r="5179" spans="9:9" x14ac:dyDescent="0.3">
      <c r="I5179"/>
    </row>
    <row r="5180" spans="9:9" x14ac:dyDescent="0.3">
      <c r="I5180"/>
    </row>
    <row r="5181" spans="9:9" x14ac:dyDescent="0.3">
      <c r="I5181"/>
    </row>
    <row r="5182" spans="9:9" x14ac:dyDescent="0.3">
      <c r="I5182"/>
    </row>
    <row r="5183" spans="9:9" x14ac:dyDescent="0.3">
      <c r="I5183"/>
    </row>
    <row r="5184" spans="9:9" x14ac:dyDescent="0.3">
      <c r="I5184"/>
    </row>
    <row r="5185" spans="9:9" x14ac:dyDescent="0.3">
      <c r="I5185"/>
    </row>
    <row r="5186" spans="9:9" x14ac:dyDescent="0.3">
      <c r="I5186"/>
    </row>
    <row r="5187" spans="9:9" x14ac:dyDescent="0.3">
      <c r="I5187"/>
    </row>
    <row r="5188" spans="9:9" x14ac:dyDescent="0.3">
      <c r="I5188"/>
    </row>
    <row r="5189" spans="9:9" x14ac:dyDescent="0.3">
      <c r="I5189"/>
    </row>
    <row r="5190" spans="9:9" x14ac:dyDescent="0.3">
      <c r="I5190"/>
    </row>
    <row r="5191" spans="9:9" x14ac:dyDescent="0.3">
      <c r="I5191"/>
    </row>
    <row r="5192" spans="9:9" x14ac:dyDescent="0.3">
      <c r="I5192"/>
    </row>
    <row r="5193" spans="9:9" x14ac:dyDescent="0.3">
      <c r="I5193"/>
    </row>
    <row r="5194" spans="9:9" x14ac:dyDescent="0.3">
      <c r="I5194"/>
    </row>
    <row r="5195" spans="9:9" x14ac:dyDescent="0.3">
      <c r="I5195"/>
    </row>
    <row r="5196" spans="9:9" x14ac:dyDescent="0.3">
      <c r="I5196"/>
    </row>
    <row r="5197" spans="9:9" x14ac:dyDescent="0.3">
      <c r="I5197"/>
    </row>
    <row r="5198" spans="9:9" x14ac:dyDescent="0.3">
      <c r="I5198"/>
    </row>
    <row r="5199" spans="9:9" x14ac:dyDescent="0.3">
      <c r="I5199"/>
    </row>
    <row r="5200" spans="9:9" x14ac:dyDescent="0.3">
      <c r="I5200"/>
    </row>
    <row r="5201" spans="9:9" x14ac:dyDescent="0.3">
      <c r="I5201"/>
    </row>
    <row r="5202" spans="9:9" x14ac:dyDescent="0.3">
      <c r="I5202"/>
    </row>
    <row r="5203" spans="9:9" x14ac:dyDescent="0.3">
      <c r="I5203"/>
    </row>
    <row r="5204" spans="9:9" x14ac:dyDescent="0.3">
      <c r="I5204"/>
    </row>
    <row r="5205" spans="9:9" x14ac:dyDescent="0.3">
      <c r="I5205"/>
    </row>
    <row r="5206" spans="9:9" x14ac:dyDescent="0.3">
      <c r="I5206"/>
    </row>
    <row r="5207" spans="9:9" x14ac:dyDescent="0.3">
      <c r="I5207"/>
    </row>
    <row r="5208" spans="9:9" x14ac:dyDescent="0.3">
      <c r="I5208"/>
    </row>
    <row r="5209" spans="9:9" x14ac:dyDescent="0.3">
      <c r="I5209"/>
    </row>
    <row r="5210" spans="9:9" x14ac:dyDescent="0.3">
      <c r="I5210"/>
    </row>
    <row r="5211" spans="9:9" x14ac:dyDescent="0.3">
      <c r="I5211"/>
    </row>
    <row r="5212" spans="9:9" x14ac:dyDescent="0.3">
      <c r="I5212"/>
    </row>
    <row r="5213" spans="9:9" x14ac:dyDescent="0.3">
      <c r="I5213"/>
    </row>
    <row r="5214" spans="9:9" x14ac:dyDescent="0.3">
      <c r="I5214"/>
    </row>
    <row r="5215" spans="9:9" x14ac:dyDescent="0.3">
      <c r="I5215"/>
    </row>
    <row r="5216" spans="9:9" x14ac:dyDescent="0.3">
      <c r="I5216"/>
    </row>
    <row r="5217" spans="9:9" x14ac:dyDescent="0.3">
      <c r="I5217"/>
    </row>
    <row r="5218" spans="9:9" x14ac:dyDescent="0.3">
      <c r="I5218"/>
    </row>
    <row r="5219" spans="9:9" x14ac:dyDescent="0.3">
      <c r="I5219"/>
    </row>
    <row r="5220" spans="9:9" x14ac:dyDescent="0.3">
      <c r="I5220"/>
    </row>
    <row r="5221" spans="9:9" x14ac:dyDescent="0.3">
      <c r="I5221"/>
    </row>
    <row r="5222" spans="9:9" x14ac:dyDescent="0.3">
      <c r="I5222"/>
    </row>
    <row r="5223" spans="9:9" x14ac:dyDescent="0.3">
      <c r="I5223"/>
    </row>
    <row r="5224" spans="9:9" x14ac:dyDescent="0.3">
      <c r="I5224"/>
    </row>
    <row r="5225" spans="9:9" x14ac:dyDescent="0.3">
      <c r="I5225"/>
    </row>
    <row r="5226" spans="9:9" x14ac:dyDescent="0.3">
      <c r="I5226"/>
    </row>
    <row r="5227" spans="9:9" x14ac:dyDescent="0.3">
      <c r="I5227"/>
    </row>
    <row r="5228" spans="9:9" x14ac:dyDescent="0.3">
      <c r="I5228"/>
    </row>
    <row r="5229" spans="9:9" x14ac:dyDescent="0.3">
      <c r="I5229"/>
    </row>
    <row r="5230" spans="9:9" x14ac:dyDescent="0.3">
      <c r="I5230"/>
    </row>
    <row r="5231" spans="9:9" x14ac:dyDescent="0.3">
      <c r="I5231"/>
    </row>
    <row r="5232" spans="9:9" x14ac:dyDescent="0.3">
      <c r="I5232"/>
    </row>
    <row r="5233" spans="9:9" x14ac:dyDescent="0.3">
      <c r="I5233"/>
    </row>
    <row r="5234" spans="9:9" x14ac:dyDescent="0.3">
      <c r="I5234"/>
    </row>
    <row r="5235" spans="9:9" x14ac:dyDescent="0.3">
      <c r="I5235"/>
    </row>
    <row r="5236" spans="9:9" x14ac:dyDescent="0.3">
      <c r="I5236"/>
    </row>
    <row r="5237" spans="9:9" x14ac:dyDescent="0.3">
      <c r="I5237"/>
    </row>
    <row r="5238" spans="9:9" x14ac:dyDescent="0.3">
      <c r="I5238"/>
    </row>
    <row r="5239" spans="9:9" x14ac:dyDescent="0.3">
      <c r="I5239"/>
    </row>
    <row r="5240" spans="9:9" x14ac:dyDescent="0.3">
      <c r="I5240"/>
    </row>
    <row r="5241" spans="9:9" x14ac:dyDescent="0.3">
      <c r="I5241"/>
    </row>
    <row r="5242" spans="9:9" x14ac:dyDescent="0.3">
      <c r="I5242"/>
    </row>
    <row r="5243" spans="9:9" x14ac:dyDescent="0.3">
      <c r="I5243"/>
    </row>
    <row r="5244" spans="9:9" x14ac:dyDescent="0.3">
      <c r="I5244"/>
    </row>
    <row r="5245" spans="9:9" x14ac:dyDescent="0.3">
      <c r="I5245"/>
    </row>
    <row r="5246" spans="9:9" x14ac:dyDescent="0.3">
      <c r="I5246"/>
    </row>
    <row r="5247" spans="9:9" x14ac:dyDescent="0.3">
      <c r="I5247"/>
    </row>
    <row r="5248" spans="9:9" x14ac:dyDescent="0.3">
      <c r="I5248"/>
    </row>
    <row r="5249" spans="9:9" x14ac:dyDescent="0.3">
      <c r="I5249"/>
    </row>
    <row r="5250" spans="9:9" x14ac:dyDescent="0.3">
      <c r="I5250"/>
    </row>
    <row r="5251" spans="9:9" x14ac:dyDescent="0.3">
      <c r="I5251"/>
    </row>
    <row r="5252" spans="9:9" x14ac:dyDescent="0.3">
      <c r="I5252"/>
    </row>
    <row r="5253" spans="9:9" x14ac:dyDescent="0.3">
      <c r="I5253"/>
    </row>
    <row r="5254" spans="9:9" x14ac:dyDescent="0.3">
      <c r="I5254"/>
    </row>
    <row r="5255" spans="9:9" x14ac:dyDescent="0.3">
      <c r="I5255"/>
    </row>
    <row r="5256" spans="9:9" x14ac:dyDescent="0.3">
      <c r="I5256"/>
    </row>
    <row r="5257" spans="9:9" x14ac:dyDescent="0.3">
      <c r="I5257"/>
    </row>
    <row r="5258" spans="9:9" x14ac:dyDescent="0.3">
      <c r="I5258"/>
    </row>
    <row r="5259" spans="9:9" x14ac:dyDescent="0.3">
      <c r="I5259"/>
    </row>
    <row r="5260" spans="9:9" x14ac:dyDescent="0.3">
      <c r="I5260"/>
    </row>
    <row r="5261" spans="9:9" x14ac:dyDescent="0.3">
      <c r="I5261"/>
    </row>
    <row r="5262" spans="9:9" x14ac:dyDescent="0.3">
      <c r="I5262"/>
    </row>
    <row r="5263" spans="9:9" x14ac:dyDescent="0.3">
      <c r="I5263"/>
    </row>
    <row r="5264" spans="9:9" x14ac:dyDescent="0.3">
      <c r="I5264"/>
    </row>
    <row r="5265" spans="9:9" x14ac:dyDescent="0.3">
      <c r="I5265"/>
    </row>
    <row r="5266" spans="9:9" x14ac:dyDescent="0.3">
      <c r="I5266"/>
    </row>
    <row r="5267" spans="9:9" x14ac:dyDescent="0.3">
      <c r="I5267"/>
    </row>
    <row r="5268" spans="9:9" x14ac:dyDescent="0.3">
      <c r="I5268"/>
    </row>
    <row r="5269" spans="9:9" x14ac:dyDescent="0.3">
      <c r="I5269"/>
    </row>
    <row r="5270" spans="9:9" x14ac:dyDescent="0.3">
      <c r="I5270"/>
    </row>
    <row r="5271" spans="9:9" x14ac:dyDescent="0.3">
      <c r="I5271"/>
    </row>
    <row r="5272" spans="9:9" x14ac:dyDescent="0.3">
      <c r="I5272"/>
    </row>
    <row r="5273" spans="9:9" x14ac:dyDescent="0.3">
      <c r="I5273"/>
    </row>
    <row r="5274" spans="9:9" x14ac:dyDescent="0.3">
      <c r="I5274"/>
    </row>
    <row r="5275" spans="9:9" x14ac:dyDescent="0.3">
      <c r="I5275"/>
    </row>
    <row r="5276" spans="9:9" x14ac:dyDescent="0.3">
      <c r="I5276"/>
    </row>
    <row r="5277" spans="9:9" x14ac:dyDescent="0.3">
      <c r="I5277"/>
    </row>
    <row r="5278" spans="9:9" x14ac:dyDescent="0.3">
      <c r="I5278"/>
    </row>
    <row r="5279" spans="9:9" x14ac:dyDescent="0.3">
      <c r="I5279"/>
    </row>
    <row r="5280" spans="9:9" x14ac:dyDescent="0.3">
      <c r="I5280"/>
    </row>
    <row r="5281" spans="9:9" x14ac:dyDescent="0.3">
      <c r="I5281"/>
    </row>
    <row r="5282" spans="9:9" x14ac:dyDescent="0.3">
      <c r="I5282"/>
    </row>
    <row r="5283" spans="9:9" x14ac:dyDescent="0.3">
      <c r="I5283"/>
    </row>
    <row r="5284" spans="9:9" x14ac:dyDescent="0.3">
      <c r="I5284"/>
    </row>
    <row r="5285" spans="9:9" x14ac:dyDescent="0.3">
      <c r="I5285"/>
    </row>
    <row r="5286" spans="9:9" x14ac:dyDescent="0.3">
      <c r="I5286"/>
    </row>
    <row r="5287" spans="9:9" x14ac:dyDescent="0.3">
      <c r="I5287"/>
    </row>
    <row r="5288" spans="9:9" x14ac:dyDescent="0.3">
      <c r="I5288"/>
    </row>
    <row r="5289" spans="9:9" x14ac:dyDescent="0.3">
      <c r="I5289"/>
    </row>
    <row r="5290" spans="9:9" x14ac:dyDescent="0.3">
      <c r="I5290"/>
    </row>
    <row r="5291" spans="9:9" x14ac:dyDescent="0.3">
      <c r="I5291"/>
    </row>
    <row r="5292" spans="9:9" x14ac:dyDescent="0.3">
      <c r="I5292"/>
    </row>
    <row r="5293" spans="9:9" x14ac:dyDescent="0.3">
      <c r="I5293"/>
    </row>
    <row r="5294" spans="9:9" x14ac:dyDescent="0.3">
      <c r="I5294"/>
    </row>
    <row r="5295" spans="9:9" x14ac:dyDescent="0.3">
      <c r="I5295"/>
    </row>
    <row r="5296" spans="9:9" x14ac:dyDescent="0.3">
      <c r="I5296"/>
    </row>
    <row r="5297" spans="9:9" x14ac:dyDescent="0.3">
      <c r="I5297"/>
    </row>
    <row r="5298" spans="9:9" x14ac:dyDescent="0.3">
      <c r="I5298"/>
    </row>
    <row r="5299" spans="9:9" x14ac:dyDescent="0.3">
      <c r="I5299"/>
    </row>
    <row r="5300" spans="9:9" x14ac:dyDescent="0.3">
      <c r="I5300"/>
    </row>
    <row r="5301" spans="9:9" x14ac:dyDescent="0.3">
      <c r="I5301"/>
    </row>
    <row r="5302" spans="9:9" x14ac:dyDescent="0.3">
      <c r="I5302"/>
    </row>
    <row r="5303" spans="9:9" x14ac:dyDescent="0.3">
      <c r="I5303"/>
    </row>
    <row r="5304" spans="9:9" x14ac:dyDescent="0.3">
      <c r="I5304"/>
    </row>
    <row r="5305" spans="9:9" x14ac:dyDescent="0.3">
      <c r="I5305"/>
    </row>
    <row r="5306" spans="9:9" x14ac:dyDescent="0.3">
      <c r="I5306"/>
    </row>
    <row r="5307" spans="9:9" x14ac:dyDescent="0.3">
      <c r="I5307"/>
    </row>
    <row r="5308" spans="9:9" x14ac:dyDescent="0.3">
      <c r="I5308"/>
    </row>
    <row r="5309" spans="9:9" x14ac:dyDescent="0.3">
      <c r="I5309"/>
    </row>
    <row r="5310" spans="9:9" x14ac:dyDescent="0.3">
      <c r="I5310"/>
    </row>
    <row r="5311" spans="9:9" x14ac:dyDescent="0.3">
      <c r="I5311"/>
    </row>
    <row r="5312" spans="9:9" x14ac:dyDescent="0.3">
      <c r="I5312"/>
    </row>
    <row r="5313" spans="9:9" x14ac:dyDescent="0.3">
      <c r="I5313"/>
    </row>
    <row r="5314" spans="9:9" x14ac:dyDescent="0.3">
      <c r="I5314"/>
    </row>
    <row r="5315" spans="9:9" x14ac:dyDescent="0.3">
      <c r="I5315"/>
    </row>
    <row r="5316" spans="9:9" x14ac:dyDescent="0.3">
      <c r="I5316"/>
    </row>
    <row r="5317" spans="9:9" x14ac:dyDescent="0.3">
      <c r="I5317"/>
    </row>
    <row r="5318" spans="9:9" x14ac:dyDescent="0.3">
      <c r="I5318"/>
    </row>
    <row r="5319" spans="9:9" x14ac:dyDescent="0.3">
      <c r="I5319"/>
    </row>
    <row r="5320" spans="9:9" x14ac:dyDescent="0.3">
      <c r="I5320"/>
    </row>
    <row r="5321" spans="9:9" x14ac:dyDescent="0.3">
      <c r="I5321"/>
    </row>
    <row r="5322" spans="9:9" x14ac:dyDescent="0.3">
      <c r="I5322"/>
    </row>
    <row r="5323" spans="9:9" x14ac:dyDescent="0.3">
      <c r="I5323"/>
    </row>
    <row r="5324" spans="9:9" x14ac:dyDescent="0.3">
      <c r="I5324"/>
    </row>
    <row r="5325" spans="9:9" x14ac:dyDescent="0.3">
      <c r="I5325"/>
    </row>
    <row r="5326" spans="9:9" x14ac:dyDescent="0.3">
      <c r="I5326"/>
    </row>
    <row r="5327" spans="9:9" x14ac:dyDescent="0.3">
      <c r="I5327"/>
    </row>
    <row r="5328" spans="9:9" x14ac:dyDescent="0.3">
      <c r="I5328"/>
    </row>
    <row r="5329" spans="9:9" x14ac:dyDescent="0.3">
      <c r="I5329"/>
    </row>
    <row r="5330" spans="9:9" x14ac:dyDescent="0.3">
      <c r="I5330"/>
    </row>
    <row r="5331" spans="9:9" x14ac:dyDescent="0.3">
      <c r="I5331"/>
    </row>
    <row r="5332" spans="9:9" x14ac:dyDescent="0.3">
      <c r="I5332"/>
    </row>
    <row r="5333" spans="9:9" x14ac:dyDescent="0.3">
      <c r="I5333"/>
    </row>
    <row r="5334" spans="9:9" x14ac:dyDescent="0.3">
      <c r="I5334"/>
    </row>
    <row r="5335" spans="9:9" x14ac:dyDescent="0.3">
      <c r="I5335"/>
    </row>
    <row r="5336" spans="9:9" x14ac:dyDescent="0.3">
      <c r="I5336"/>
    </row>
    <row r="5337" spans="9:9" x14ac:dyDescent="0.3">
      <c r="I5337"/>
    </row>
    <row r="5338" spans="9:9" x14ac:dyDescent="0.3">
      <c r="I5338"/>
    </row>
    <row r="5339" spans="9:9" x14ac:dyDescent="0.3">
      <c r="I5339"/>
    </row>
    <row r="5340" spans="9:9" x14ac:dyDescent="0.3">
      <c r="I5340"/>
    </row>
    <row r="5341" spans="9:9" x14ac:dyDescent="0.3">
      <c r="I5341"/>
    </row>
    <row r="5342" spans="9:9" x14ac:dyDescent="0.3">
      <c r="I5342"/>
    </row>
    <row r="5343" spans="9:9" x14ac:dyDescent="0.3">
      <c r="I5343"/>
    </row>
    <row r="5344" spans="9:9" x14ac:dyDescent="0.3">
      <c r="I5344"/>
    </row>
    <row r="5345" spans="9:9" x14ac:dyDescent="0.3">
      <c r="I5345"/>
    </row>
    <row r="5346" spans="9:9" x14ac:dyDescent="0.3">
      <c r="I5346"/>
    </row>
    <row r="5347" spans="9:9" x14ac:dyDescent="0.3">
      <c r="I5347"/>
    </row>
    <row r="5348" spans="9:9" x14ac:dyDescent="0.3">
      <c r="I5348"/>
    </row>
    <row r="5349" spans="9:9" x14ac:dyDescent="0.3">
      <c r="I5349"/>
    </row>
    <row r="5350" spans="9:9" x14ac:dyDescent="0.3">
      <c r="I5350"/>
    </row>
    <row r="5351" spans="9:9" x14ac:dyDescent="0.3">
      <c r="I5351"/>
    </row>
    <row r="5352" spans="9:9" x14ac:dyDescent="0.3">
      <c r="I5352"/>
    </row>
    <row r="5353" spans="9:9" x14ac:dyDescent="0.3">
      <c r="I5353"/>
    </row>
    <row r="5354" spans="9:9" x14ac:dyDescent="0.3">
      <c r="I5354"/>
    </row>
    <row r="5355" spans="9:9" x14ac:dyDescent="0.3">
      <c r="I5355"/>
    </row>
    <row r="5356" spans="9:9" x14ac:dyDescent="0.3">
      <c r="I5356"/>
    </row>
    <row r="5357" spans="9:9" x14ac:dyDescent="0.3">
      <c r="I5357"/>
    </row>
    <row r="5358" spans="9:9" x14ac:dyDescent="0.3">
      <c r="I5358"/>
    </row>
    <row r="5359" spans="9:9" x14ac:dyDescent="0.3">
      <c r="I5359"/>
    </row>
    <row r="5360" spans="9:9" x14ac:dyDescent="0.3">
      <c r="I5360"/>
    </row>
    <row r="5361" spans="9:9" x14ac:dyDescent="0.3">
      <c r="I5361"/>
    </row>
    <row r="5362" spans="9:9" x14ac:dyDescent="0.3">
      <c r="I5362"/>
    </row>
    <row r="5363" spans="9:9" x14ac:dyDescent="0.3">
      <c r="I5363"/>
    </row>
    <row r="5364" spans="9:9" x14ac:dyDescent="0.3">
      <c r="I5364"/>
    </row>
    <row r="5365" spans="9:9" x14ac:dyDescent="0.3">
      <c r="I5365"/>
    </row>
    <row r="5366" spans="9:9" x14ac:dyDescent="0.3">
      <c r="I5366"/>
    </row>
    <row r="5367" spans="9:9" x14ac:dyDescent="0.3">
      <c r="I5367"/>
    </row>
    <row r="5368" spans="9:9" x14ac:dyDescent="0.3">
      <c r="I5368"/>
    </row>
    <row r="5369" spans="9:9" x14ac:dyDescent="0.3">
      <c r="I5369"/>
    </row>
    <row r="5370" spans="9:9" x14ac:dyDescent="0.3">
      <c r="I5370"/>
    </row>
    <row r="5371" spans="9:9" x14ac:dyDescent="0.3">
      <c r="I5371"/>
    </row>
    <row r="5372" spans="9:9" x14ac:dyDescent="0.3">
      <c r="I5372"/>
    </row>
    <row r="5373" spans="9:9" x14ac:dyDescent="0.3">
      <c r="I5373"/>
    </row>
    <row r="5374" spans="9:9" x14ac:dyDescent="0.3">
      <c r="I5374"/>
    </row>
    <row r="5375" spans="9:9" x14ac:dyDescent="0.3">
      <c r="I5375"/>
    </row>
    <row r="5376" spans="9:9" x14ac:dyDescent="0.3">
      <c r="I5376"/>
    </row>
    <row r="5377" spans="9:9" x14ac:dyDescent="0.3">
      <c r="I5377"/>
    </row>
    <row r="5378" spans="9:9" x14ac:dyDescent="0.3">
      <c r="I5378"/>
    </row>
    <row r="5379" spans="9:9" x14ac:dyDescent="0.3">
      <c r="I5379"/>
    </row>
    <row r="5380" spans="9:9" x14ac:dyDescent="0.3">
      <c r="I5380"/>
    </row>
    <row r="5381" spans="9:9" x14ac:dyDescent="0.3">
      <c r="I5381"/>
    </row>
    <row r="5382" spans="9:9" x14ac:dyDescent="0.3">
      <c r="I5382"/>
    </row>
    <row r="5383" spans="9:9" x14ac:dyDescent="0.3">
      <c r="I5383"/>
    </row>
    <row r="5384" spans="9:9" x14ac:dyDescent="0.3">
      <c r="I5384"/>
    </row>
    <row r="5385" spans="9:9" x14ac:dyDescent="0.3">
      <c r="I5385"/>
    </row>
    <row r="5386" spans="9:9" x14ac:dyDescent="0.3">
      <c r="I5386"/>
    </row>
    <row r="5387" spans="9:9" x14ac:dyDescent="0.3">
      <c r="I5387"/>
    </row>
    <row r="5388" spans="9:9" x14ac:dyDescent="0.3">
      <c r="I5388"/>
    </row>
    <row r="5389" spans="9:9" x14ac:dyDescent="0.3">
      <c r="I5389"/>
    </row>
    <row r="5390" spans="9:9" x14ac:dyDescent="0.3">
      <c r="I5390"/>
    </row>
    <row r="5391" spans="9:9" x14ac:dyDescent="0.3">
      <c r="I5391"/>
    </row>
    <row r="5392" spans="9:9" x14ac:dyDescent="0.3">
      <c r="I5392"/>
    </row>
    <row r="5393" spans="9:9" x14ac:dyDescent="0.3">
      <c r="I5393"/>
    </row>
    <row r="5394" spans="9:9" x14ac:dyDescent="0.3">
      <c r="I5394"/>
    </row>
    <row r="5395" spans="9:9" x14ac:dyDescent="0.3">
      <c r="I5395"/>
    </row>
    <row r="5396" spans="9:9" x14ac:dyDescent="0.3">
      <c r="I5396"/>
    </row>
    <row r="5397" spans="9:9" x14ac:dyDescent="0.3">
      <c r="I5397"/>
    </row>
    <row r="5398" spans="9:9" x14ac:dyDescent="0.3">
      <c r="I5398"/>
    </row>
    <row r="5399" spans="9:9" x14ac:dyDescent="0.3">
      <c r="I5399"/>
    </row>
    <row r="5400" spans="9:9" x14ac:dyDescent="0.3">
      <c r="I5400"/>
    </row>
    <row r="5401" spans="9:9" x14ac:dyDescent="0.3">
      <c r="I5401"/>
    </row>
    <row r="5402" spans="9:9" x14ac:dyDescent="0.3">
      <c r="I5402"/>
    </row>
    <row r="5403" spans="9:9" x14ac:dyDescent="0.3">
      <c r="I5403"/>
    </row>
    <row r="5404" spans="9:9" x14ac:dyDescent="0.3">
      <c r="I5404"/>
    </row>
    <row r="5405" spans="9:9" x14ac:dyDescent="0.3">
      <c r="I5405"/>
    </row>
    <row r="5406" spans="9:9" x14ac:dyDescent="0.3">
      <c r="I5406"/>
    </row>
    <row r="5407" spans="9:9" x14ac:dyDescent="0.3">
      <c r="I5407"/>
    </row>
    <row r="5408" spans="9:9" x14ac:dyDescent="0.3">
      <c r="I5408"/>
    </row>
    <row r="5409" spans="9:9" x14ac:dyDescent="0.3">
      <c r="I5409"/>
    </row>
    <row r="5410" spans="9:9" x14ac:dyDescent="0.3">
      <c r="I5410"/>
    </row>
    <row r="5411" spans="9:9" x14ac:dyDescent="0.3">
      <c r="I5411"/>
    </row>
    <row r="5412" spans="9:9" x14ac:dyDescent="0.3">
      <c r="I5412"/>
    </row>
    <row r="5413" spans="9:9" x14ac:dyDescent="0.3">
      <c r="I5413"/>
    </row>
    <row r="5414" spans="9:9" x14ac:dyDescent="0.3">
      <c r="I5414"/>
    </row>
    <row r="5415" spans="9:9" x14ac:dyDescent="0.3">
      <c r="I5415"/>
    </row>
    <row r="5416" spans="9:9" x14ac:dyDescent="0.3">
      <c r="I5416"/>
    </row>
    <row r="5417" spans="9:9" x14ac:dyDescent="0.3">
      <c r="I5417"/>
    </row>
    <row r="5418" spans="9:9" x14ac:dyDescent="0.3">
      <c r="I5418"/>
    </row>
    <row r="5419" spans="9:9" x14ac:dyDescent="0.3">
      <c r="I5419"/>
    </row>
    <row r="5420" spans="9:9" x14ac:dyDescent="0.3">
      <c r="I5420"/>
    </row>
    <row r="5421" spans="9:9" x14ac:dyDescent="0.3">
      <c r="I5421"/>
    </row>
    <row r="5422" spans="9:9" x14ac:dyDescent="0.3">
      <c r="I5422"/>
    </row>
    <row r="5423" spans="9:9" x14ac:dyDescent="0.3">
      <c r="I5423"/>
    </row>
    <row r="5424" spans="9:9" x14ac:dyDescent="0.3">
      <c r="I5424"/>
    </row>
    <row r="5425" spans="9:9" x14ac:dyDescent="0.3">
      <c r="I5425"/>
    </row>
    <row r="5426" spans="9:9" x14ac:dyDescent="0.3">
      <c r="I5426"/>
    </row>
    <row r="5427" spans="9:9" x14ac:dyDescent="0.3">
      <c r="I5427"/>
    </row>
    <row r="5428" spans="9:9" x14ac:dyDescent="0.3">
      <c r="I5428"/>
    </row>
    <row r="5429" spans="9:9" x14ac:dyDescent="0.3">
      <c r="I5429"/>
    </row>
    <row r="5430" spans="9:9" x14ac:dyDescent="0.3">
      <c r="I5430"/>
    </row>
    <row r="5431" spans="9:9" x14ac:dyDescent="0.3">
      <c r="I5431"/>
    </row>
    <row r="5432" spans="9:9" x14ac:dyDescent="0.3">
      <c r="I5432"/>
    </row>
    <row r="5433" spans="9:9" x14ac:dyDescent="0.3">
      <c r="I5433"/>
    </row>
    <row r="5434" spans="9:9" x14ac:dyDescent="0.3">
      <c r="I5434"/>
    </row>
    <row r="5435" spans="9:9" x14ac:dyDescent="0.3">
      <c r="I5435"/>
    </row>
    <row r="5436" spans="9:9" x14ac:dyDescent="0.3">
      <c r="I5436"/>
    </row>
    <row r="5437" spans="9:9" x14ac:dyDescent="0.3">
      <c r="I5437"/>
    </row>
    <row r="5438" spans="9:9" x14ac:dyDescent="0.3">
      <c r="I5438"/>
    </row>
    <row r="5439" spans="9:9" x14ac:dyDescent="0.3">
      <c r="I5439"/>
    </row>
    <row r="5440" spans="9:9" x14ac:dyDescent="0.3">
      <c r="I5440"/>
    </row>
    <row r="5441" spans="9:9" x14ac:dyDescent="0.3">
      <c r="I5441"/>
    </row>
    <row r="5442" spans="9:9" x14ac:dyDescent="0.3">
      <c r="I5442"/>
    </row>
    <row r="5443" spans="9:9" x14ac:dyDescent="0.3">
      <c r="I5443"/>
    </row>
    <row r="5444" spans="9:9" x14ac:dyDescent="0.3">
      <c r="I5444"/>
    </row>
    <row r="5445" spans="9:9" x14ac:dyDescent="0.3">
      <c r="I5445"/>
    </row>
    <row r="5446" spans="9:9" x14ac:dyDescent="0.3">
      <c r="I5446"/>
    </row>
    <row r="5447" spans="9:9" x14ac:dyDescent="0.3">
      <c r="I5447"/>
    </row>
    <row r="5448" spans="9:9" x14ac:dyDescent="0.3">
      <c r="I5448"/>
    </row>
    <row r="5449" spans="9:9" x14ac:dyDescent="0.3">
      <c r="I5449"/>
    </row>
    <row r="5450" spans="9:9" x14ac:dyDescent="0.3">
      <c r="I5450"/>
    </row>
    <row r="5451" spans="9:9" x14ac:dyDescent="0.3">
      <c r="I5451"/>
    </row>
    <row r="5452" spans="9:9" x14ac:dyDescent="0.3">
      <c r="I5452"/>
    </row>
    <row r="5453" spans="9:9" x14ac:dyDescent="0.3">
      <c r="I5453"/>
    </row>
    <row r="5454" spans="9:9" x14ac:dyDescent="0.3">
      <c r="I5454"/>
    </row>
    <row r="5455" spans="9:9" x14ac:dyDescent="0.3">
      <c r="I5455"/>
    </row>
    <row r="5456" spans="9:9" x14ac:dyDescent="0.3">
      <c r="I5456"/>
    </row>
    <row r="5457" spans="9:9" x14ac:dyDescent="0.3">
      <c r="I5457"/>
    </row>
    <row r="5458" spans="9:9" x14ac:dyDescent="0.3">
      <c r="I5458"/>
    </row>
    <row r="5459" spans="9:9" x14ac:dyDescent="0.3">
      <c r="I5459"/>
    </row>
    <row r="5460" spans="9:9" x14ac:dyDescent="0.3">
      <c r="I5460"/>
    </row>
    <row r="5461" spans="9:9" x14ac:dyDescent="0.3">
      <c r="I5461"/>
    </row>
    <row r="5462" spans="9:9" x14ac:dyDescent="0.3">
      <c r="I5462"/>
    </row>
    <row r="5463" spans="9:9" x14ac:dyDescent="0.3">
      <c r="I5463"/>
    </row>
    <row r="5464" spans="9:9" x14ac:dyDescent="0.3">
      <c r="I5464"/>
    </row>
    <row r="5465" spans="9:9" x14ac:dyDescent="0.3">
      <c r="I5465"/>
    </row>
    <row r="5466" spans="9:9" x14ac:dyDescent="0.3">
      <c r="I5466"/>
    </row>
    <row r="5467" spans="9:9" x14ac:dyDescent="0.3">
      <c r="I5467"/>
    </row>
    <row r="5468" spans="9:9" x14ac:dyDescent="0.3">
      <c r="I5468"/>
    </row>
    <row r="5469" spans="9:9" x14ac:dyDescent="0.3">
      <c r="I5469"/>
    </row>
    <row r="5470" spans="9:9" x14ac:dyDescent="0.3">
      <c r="I5470"/>
    </row>
    <row r="5471" spans="9:9" x14ac:dyDescent="0.3">
      <c r="I5471"/>
    </row>
    <row r="5472" spans="9:9" x14ac:dyDescent="0.3">
      <c r="I5472"/>
    </row>
    <row r="5473" spans="9:9" x14ac:dyDescent="0.3">
      <c r="I5473"/>
    </row>
    <row r="5474" spans="9:9" x14ac:dyDescent="0.3">
      <c r="I5474"/>
    </row>
    <row r="5475" spans="9:9" x14ac:dyDescent="0.3">
      <c r="I5475"/>
    </row>
    <row r="5476" spans="9:9" x14ac:dyDescent="0.3">
      <c r="I5476"/>
    </row>
    <row r="5477" spans="9:9" x14ac:dyDescent="0.3">
      <c r="I5477"/>
    </row>
    <row r="5478" spans="9:9" x14ac:dyDescent="0.3">
      <c r="I5478"/>
    </row>
    <row r="5479" spans="9:9" x14ac:dyDescent="0.3">
      <c r="I5479"/>
    </row>
    <row r="5480" spans="9:9" x14ac:dyDescent="0.3">
      <c r="I5480"/>
    </row>
    <row r="5481" spans="9:9" x14ac:dyDescent="0.3">
      <c r="I5481"/>
    </row>
    <row r="5482" spans="9:9" x14ac:dyDescent="0.3">
      <c r="I5482"/>
    </row>
    <row r="5483" spans="9:9" x14ac:dyDescent="0.3">
      <c r="I5483"/>
    </row>
    <row r="5484" spans="9:9" x14ac:dyDescent="0.3">
      <c r="I5484"/>
    </row>
    <row r="5485" spans="9:9" x14ac:dyDescent="0.3">
      <c r="I5485"/>
    </row>
    <row r="5486" spans="9:9" x14ac:dyDescent="0.3">
      <c r="I5486"/>
    </row>
    <row r="5487" spans="9:9" x14ac:dyDescent="0.3">
      <c r="I5487"/>
    </row>
    <row r="5488" spans="9:9" x14ac:dyDescent="0.3">
      <c r="I5488"/>
    </row>
    <row r="5489" spans="9:9" x14ac:dyDescent="0.3">
      <c r="I5489"/>
    </row>
    <row r="5490" spans="9:9" x14ac:dyDescent="0.3">
      <c r="I5490"/>
    </row>
    <row r="5491" spans="9:9" x14ac:dyDescent="0.3">
      <c r="I5491"/>
    </row>
    <row r="5492" spans="9:9" x14ac:dyDescent="0.3">
      <c r="I5492"/>
    </row>
    <row r="5493" spans="9:9" x14ac:dyDescent="0.3">
      <c r="I5493"/>
    </row>
    <row r="5494" spans="9:9" x14ac:dyDescent="0.3">
      <c r="I5494"/>
    </row>
    <row r="5495" spans="9:9" x14ac:dyDescent="0.3">
      <c r="I5495"/>
    </row>
    <row r="5496" spans="9:9" x14ac:dyDescent="0.3">
      <c r="I5496"/>
    </row>
    <row r="5497" spans="9:9" x14ac:dyDescent="0.3">
      <c r="I5497"/>
    </row>
    <row r="5498" spans="9:9" x14ac:dyDescent="0.3">
      <c r="I5498"/>
    </row>
    <row r="5499" spans="9:9" x14ac:dyDescent="0.3">
      <c r="I5499"/>
    </row>
    <row r="5500" spans="9:9" x14ac:dyDescent="0.3">
      <c r="I5500"/>
    </row>
    <row r="5501" spans="9:9" x14ac:dyDescent="0.3">
      <c r="I5501"/>
    </row>
    <row r="5502" spans="9:9" x14ac:dyDescent="0.3">
      <c r="I5502"/>
    </row>
    <row r="5503" spans="9:9" x14ac:dyDescent="0.3">
      <c r="I5503"/>
    </row>
    <row r="5504" spans="9:9" x14ac:dyDescent="0.3">
      <c r="I5504"/>
    </row>
    <row r="5505" spans="9:9" x14ac:dyDescent="0.3">
      <c r="I5505"/>
    </row>
    <row r="5506" spans="9:9" x14ac:dyDescent="0.3">
      <c r="I5506"/>
    </row>
    <row r="5507" spans="9:9" x14ac:dyDescent="0.3">
      <c r="I5507"/>
    </row>
    <row r="5508" spans="9:9" x14ac:dyDescent="0.3">
      <c r="I5508"/>
    </row>
    <row r="5509" spans="9:9" x14ac:dyDescent="0.3">
      <c r="I5509"/>
    </row>
    <row r="5510" spans="9:9" x14ac:dyDescent="0.3">
      <c r="I5510"/>
    </row>
    <row r="5511" spans="9:9" x14ac:dyDescent="0.3">
      <c r="I5511"/>
    </row>
    <row r="5512" spans="9:9" x14ac:dyDescent="0.3">
      <c r="I5512"/>
    </row>
    <row r="5513" spans="9:9" x14ac:dyDescent="0.3">
      <c r="I5513"/>
    </row>
    <row r="5514" spans="9:9" x14ac:dyDescent="0.3">
      <c r="I5514"/>
    </row>
    <row r="5515" spans="9:9" x14ac:dyDescent="0.3">
      <c r="I5515"/>
    </row>
    <row r="5516" spans="9:9" x14ac:dyDescent="0.3">
      <c r="I5516"/>
    </row>
    <row r="5517" spans="9:9" x14ac:dyDescent="0.3">
      <c r="I5517"/>
    </row>
    <row r="5518" spans="9:9" x14ac:dyDescent="0.3">
      <c r="I5518"/>
    </row>
    <row r="5519" spans="9:9" x14ac:dyDescent="0.3">
      <c r="I5519"/>
    </row>
    <row r="5520" spans="9:9" x14ac:dyDescent="0.3">
      <c r="I5520"/>
    </row>
    <row r="5521" spans="9:9" x14ac:dyDescent="0.3">
      <c r="I5521"/>
    </row>
    <row r="5522" spans="9:9" x14ac:dyDescent="0.3">
      <c r="I5522"/>
    </row>
    <row r="5523" spans="9:9" x14ac:dyDescent="0.3">
      <c r="I5523"/>
    </row>
    <row r="5524" spans="9:9" x14ac:dyDescent="0.3">
      <c r="I5524"/>
    </row>
    <row r="5525" spans="9:9" x14ac:dyDescent="0.3">
      <c r="I5525"/>
    </row>
    <row r="5526" spans="9:9" x14ac:dyDescent="0.3">
      <c r="I5526"/>
    </row>
    <row r="5527" spans="9:9" x14ac:dyDescent="0.3">
      <c r="I5527"/>
    </row>
    <row r="5528" spans="9:9" x14ac:dyDescent="0.3">
      <c r="I5528"/>
    </row>
    <row r="5529" spans="9:9" x14ac:dyDescent="0.3">
      <c r="I5529"/>
    </row>
    <row r="5530" spans="9:9" x14ac:dyDescent="0.3">
      <c r="I5530"/>
    </row>
    <row r="5531" spans="9:9" x14ac:dyDescent="0.3">
      <c r="I5531"/>
    </row>
    <row r="5532" spans="9:9" x14ac:dyDescent="0.3">
      <c r="I5532"/>
    </row>
    <row r="5533" spans="9:9" x14ac:dyDescent="0.3">
      <c r="I5533"/>
    </row>
    <row r="5534" spans="9:9" x14ac:dyDescent="0.3">
      <c r="I5534"/>
    </row>
    <row r="5535" spans="9:9" x14ac:dyDescent="0.3">
      <c r="I5535"/>
    </row>
    <row r="5536" spans="9:9" x14ac:dyDescent="0.3">
      <c r="I5536"/>
    </row>
    <row r="5537" spans="9:9" x14ac:dyDescent="0.3">
      <c r="I5537"/>
    </row>
    <row r="5538" spans="9:9" x14ac:dyDescent="0.3">
      <c r="I5538"/>
    </row>
    <row r="5539" spans="9:9" x14ac:dyDescent="0.3">
      <c r="I5539"/>
    </row>
    <row r="5540" spans="9:9" x14ac:dyDescent="0.3">
      <c r="I5540"/>
    </row>
    <row r="5541" spans="9:9" x14ac:dyDescent="0.3">
      <c r="I5541"/>
    </row>
    <row r="5542" spans="9:9" x14ac:dyDescent="0.3">
      <c r="I5542"/>
    </row>
    <row r="5543" spans="9:9" x14ac:dyDescent="0.3">
      <c r="I5543"/>
    </row>
    <row r="5544" spans="9:9" x14ac:dyDescent="0.3">
      <c r="I5544"/>
    </row>
    <row r="5545" spans="9:9" x14ac:dyDescent="0.3">
      <c r="I5545"/>
    </row>
    <row r="5546" spans="9:9" x14ac:dyDescent="0.3">
      <c r="I5546"/>
    </row>
    <row r="5547" spans="9:9" x14ac:dyDescent="0.3">
      <c r="I5547"/>
    </row>
    <row r="5548" spans="9:9" x14ac:dyDescent="0.3">
      <c r="I5548"/>
    </row>
    <row r="5549" spans="9:9" x14ac:dyDescent="0.3">
      <c r="I5549"/>
    </row>
    <row r="5550" spans="9:9" x14ac:dyDescent="0.3">
      <c r="I5550"/>
    </row>
    <row r="5551" spans="9:9" x14ac:dyDescent="0.3">
      <c r="I5551"/>
    </row>
    <row r="5552" spans="9:9" x14ac:dyDescent="0.3">
      <c r="I5552"/>
    </row>
    <row r="5553" spans="9:9" x14ac:dyDescent="0.3">
      <c r="I5553"/>
    </row>
    <row r="5554" spans="9:9" x14ac:dyDescent="0.3">
      <c r="I5554"/>
    </row>
    <row r="5555" spans="9:9" x14ac:dyDescent="0.3">
      <c r="I5555"/>
    </row>
    <row r="5556" spans="9:9" x14ac:dyDescent="0.3">
      <c r="I5556"/>
    </row>
    <row r="5557" spans="9:9" x14ac:dyDescent="0.3">
      <c r="I5557"/>
    </row>
    <row r="5558" spans="9:9" x14ac:dyDescent="0.3">
      <c r="I5558"/>
    </row>
    <row r="5559" spans="9:9" x14ac:dyDescent="0.3">
      <c r="I5559"/>
    </row>
    <row r="5560" spans="9:9" x14ac:dyDescent="0.3">
      <c r="I5560"/>
    </row>
    <row r="5561" spans="9:9" x14ac:dyDescent="0.3">
      <c r="I5561"/>
    </row>
    <row r="5562" spans="9:9" x14ac:dyDescent="0.3">
      <c r="I5562"/>
    </row>
    <row r="5563" spans="9:9" x14ac:dyDescent="0.3">
      <c r="I5563"/>
    </row>
    <row r="5564" spans="9:9" x14ac:dyDescent="0.3">
      <c r="I5564"/>
    </row>
    <row r="5565" spans="9:9" x14ac:dyDescent="0.3">
      <c r="I5565"/>
    </row>
    <row r="5566" spans="9:9" x14ac:dyDescent="0.3">
      <c r="I5566"/>
    </row>
    <row r="5567" spans="9:9" x14ac:dyDescent="0.3">
      <c r="I5567"/>
    </row>
    <row r="5568" spans="9:9" x14ac:dyDescent="0.3">
      <c r="I5568"/>
    </row>
    <row r="5569" spans="9:9" x14ac:dyDescent="0.3">
      <c r="I5569"/>
    </row>
    <row r="5570" spans="9:9" x14ac:dyDescent="0.3">
      <c r="I5570"/>
    </row>
    <row r="5571" spans="9:9" x14ac:dyDescent="0.3">
      <c r="I5571"/>
    </row>
    <row r="5572" spans="9:9" x14ac:dyDescent="0.3">
      <c r="I5572"/>
    </row>
    <row r="5573" spans="9:9" x14ac:dyDescent="0.3">
      <c r="I5573"/>
    </row>
    <row r="5574" spans="9:9" x14ac:dyDescent="0.3">
      <c r="I5574"/>
    </row>
    <row r="5575" spans="9:9" x14ac:dyDescent="0.3">
      <c r="I5575"/>
    </row>
    <row r="5576" spans="9:9" x14ac:dyDescent="0.3">
      <c r="I5576"/>
    </row>
    <row r="5577" spans="9:9" x14ac:dyDescent="0.3">
      <c r="I5577"/>
    </row>
    <row r="5578" spans="9:9" x14ac:dyDescent="0.3">
      <c r="I5578"/>
    </row>
    <row r="5579" spans="9:9" x14ac:dyDescent="0.3">
      <c r="I5579"/>
    </row>
    <row r="5580" spans="9:9" x14ac:dyDescent="0.3">
      <c r="I5580"/>
    </row>
    <row r="5581" spans="9:9" x14ac:dyDescent="0.3">
      <c r="I5581"/>
    </row>
    <row r="5582" spans="9:9" x14ac:dyDescent="0.3">
      <c r="I5582"/>
    </row>
    <row r="5583" spans="9:9" x14ac:dyDescent="0.3">
      <c r="I5583"/>
    </row>
    <row r="5584" spans="9:9" x14ac:dyDescent="0.3">
      <c r="I5584"/>
    </row>
    <row r="5585" spans="9:9" x14ac:dyDescent="0.3">
      <c r="I5585"/>
    </row>
    <row r="5586" spans="9:9" x14ac:dyDescent="0.3">
      <c r="I5586"/>
    </row>
    <row r="5587" spans="9:9" x14ac:dyDescent="0.3">
      <c r="I5587"/>
    </row>
    <row r="5588" spans="9:9" x14ac:dyDescent="0.3">
      <c r="I5588"/>
    </row>
    <row r="5589" spans="9:9" x14ac:dyDescent="0.3">
      <c r="I5589"/>
    </row>
    <row r="5590" spans="9:9" x14ac:dyDescent="0.3">
      <c r="I5590"/>
    </row>
    <row r="5591" spans="9:9" x14ac:dyDescent="0.3">
      <c r="I5591"/>
    </row>
    <row r="5592" spans="9:9" x14ac:dyDescent="0.3">
      <c r="I5592"/>
    </row>
    <row r="5593" spans="9:9" x14ac:dyDescent="0.3">
      <c r="I5593"/>
    </row>
    <row r="5594" spans="9:9" x14ac:dyDescent="0.3">
      <c r="I5594"/>
    </row>
    <row r="5595" spans="9:9" x14ac:dyDescent="0.3">
      <c r="I5595"/>
    </row>
    <row r="5596" spans="9:9" x14ac:dyDescent="0.3">
      <c r="I5596"/>
    </row>
    <row r="5597" spans="9:9" x14ac:dyDescent="0.3">
      <c r="I5597"/>
    </row>
    <row r="5598" spans="9:9" x14ac:dyDescent="0.3">
      <c r="I5598"/>
    </row>
    <row r="5599" spans="9:9" x14ac:dyDescent="0.3">
      <c r="I5599"/>
    </row>
    <row r="5600" spans="9:9" x14ac:dyDescent="0.3">
      <c r="I5600"/>
    </row>
    <row r="5601" spans="9:9" x14ac:dyDescent="0.3">
      <c r="I5601"/>
    </row>
    <row r="5602" spans="9:9" x14ac:dyDescent="0.3">
      <c r="I5602"/>
    </row>
    <row r="5603" spans="9:9" x14ac:dyDescent="0.3">
      <c r="I5603"/>
    </row>
    <row r="5604" spans="9:9" x14ac:dyDescent="0.3">
      <c r="I5604"/>
    </row>
    <row r="5605" spans="9:9" x14ac:dyDescent="0.3">
      <c r="I5605"/>
    </row>
    <row r="5606" spans="9:9" x14ac:dyDescent="0.3">
      <c r="I5606"/>
    </row>
    <row r="5607" spans="9:9" x14ac:dyDescent="0.3">
      <c r="I5607"/>
    </row>
    <row r="5608" spans="9:9" x14ac:dyDescent="0.3">
      <c r="I5608"/>
    </row>
    <row r="5609" spans="9:9" x14ac:dyDescent="0.3">
      <c r="I5609"/>
    </row>
    <row r="5610" spans="9:9" x14ac:dyDescent="0.3">
      <c r="I5610"/>
    </row>
    <row r="5611" spans="9:9" x14ac:dyDescent="0.3">
      <c r="I5611"/>
    </row>
    <row r="5612" spans="9:9" x14ac:dyDescent="0.3">
      <c r="I5612"/>
    </row>
    <row r="5613" spans="9:9" x14ac:dyDescent="0.3">
      <c r="I5613"/>
    </row>
    <row r="5614" spans="9:9" x14ac:dyDescent="0.3">
      <c r="I5614"/>
    </row>
    <row r="5615" spans="9:9" x14ac:dyDescent="0.3">
      <c r="I5615"/>
    </row>
    <row r="5616" spans="9:9" x14ac:dyDescent="0.3">
      <c r="I5616"/>
    </row>
    <row r="5617" spans="9:9" x14ac:dyDescent="0.3">
      <c r="I5617"/>
    </row>
    <row r="5618" spans="9:9" x14ac:dyDescent="0.3">
      <c r="I5618"/>
    </row>
    <row r="5619" spans="9:9" x14ac:dyDescent="0.3">
      <c r="I5619"/>
    </row>
    <row r="5620" spans="9:9" x14ac:dyDescent="0.3">
      <c r="I5620"/>
    </row>
    <row r="5621" spans="9:9" x14ac:dyDescent="0.3">
      <c r="I5621"/>
    </row>
    <row r="5622" spans="9:9" x14ac:dyDescent="0.3">
      <c r="I5622"/>
    </row>
    <row r="5623" spans="9:9" x14ac:dyDescent="0.3">
      <c r="I5623"/>
    </row>
    <row r="5624" spans="9:9" x14ac:dyDescent="0.3">
      <c r="I5624"/>
    </row>
    <row r="5625" spans="9:9" x14ac:dyDescent="0.3">
      <c r="I5625"/>
    </row>
    <row r="5626" spans="9:9" x14ac:dyDescent="0.3">
      <c r="I5626"/>
    </row>
    <row r="5627" spans="9:9" x14ac:dyDescent="0.3">
      <c r="I5627"/>
    </row>
    <row r="5628" spans="9:9" x14ac:dyDescent="0.3">
      <c r="I5628"/>
    </row>
    <row r="5629" spans="9:9" x14ac:dyDescent="0.3">
      <c r="I5629"/>
    </row>
    <row r="5630" spans="9:9" x14ac:dyDescent="0.3">
      <c r="I5630"/>
    </row>
    <row r="5631" spans="9:9" x14ac:dyDescent="0.3">
      <c r="I5631"/>
    </row>
    <row r="5632" spans="9:9" x14ac:dyDescent="0.3">
      <c r="I5632"/>
    </row>
    <row r="5633" spans="9:9" x14ac:dyDescent="0.3">
      <c r="I5633"/>
    </row>
    <row r="5634" spans="9:9" x14ac:dyDescent="0.3">
      <c r="I5634"/>
    </row>
    <row r="5635" spans="9:9" x14ac:dyDescent="0.3">
      <c r="I5635"/>
    </row>
    <row r="5636" spans="9:9" x14ac:dyDescent="0.3">
      <c r="I5636"/>
    </row>
    <row r="5637" spans="9:9" x14ac:dyDescent="0.3">
      <c r="I5637"/>
    </row>
    <row r="5638" spans="9:9" x14ac:dyDescent="0.3">
      <c r="I5638"/>
    </row>
    <row r="5639" spans="9:9" x14ac:dyDescent="0.3">
      <c r="I5639"/>
    </row>
    <row r="5640" spans="9:9" x14ac:dyDescent="0.3">
      <c r="I5640"/>
    </row>
    <row r="5641" spans="9:9" x14ac:dyDescent="0.3">
      <c r="I5641"/>
    </row>
    <row r="5642" spans="9:9" x14ac:dyDescent="0.3">
      <c r="I5642"/>
    </row>
    <row r="5643" spans="9:9" x14ac:dyDescent="0.3">
      <c r="I5643"/>
    </row>
    <row r="5644" spans="9:9" x14ac:dyDescent="0.3">
      <c r="I5644"/>
    </row>
    <row r="5645" spans="9:9" x14ac:dyDescent="0.3">
      <c r="I5645"/>
    </row>
    <row r="5646" spans="9:9" x14ac:dyDescent="0.3">
      <c r="I5646"/>
    </row>
    <row r="5647" spans="9:9" x14ac:dyDescent="0.3">
      <c r="I5647"/>
    </row>
    <row r="5648" spans="9:9" x14ac:dyDescent="0.3">
      <c r="I5648"/>
    </row>
    <row r="5649" spans="9:9" x14ac:dyDescent="0.3">
      <c r="I5649"/>
    </row>
    <row r="5650" spans="9:9" x14ac:dyDescent="0.3">
      <c r="I5650"/>
    </row>
    <row r="5651" spans="9:9" x14ac:dyDescent="0.3">
      <c r="I5651"/>
    </row>
    <row r="5652" spans="9:9" x14ac:dyDescent="0.3">
      <c r="I5652"/>
    </row>
    <row r="5653" spans="9:9" x14ac:dyDescent="0.3">
      <c r="I5653"/>
    </row>
    <row r="5654" spans="9:9" x14ac:dyDescent="0.3">
      <c r="I5654"/>
    </row>
    <row r="5655" spans="9:9" x14ac:dyDescent="0.3">
      <c r="I5655"/>
    </row>
    <row r="5656" spans="9:9" x14ac:dyDescent="0.3">
      <c r="I5656"/>
    </row>
    <row r="5657" spans="9:9" x14ac:dyDescent="0.3">
      <c r="I5657"/>
    </row>
    <row r="5658" spans="9:9" x14ac:dyDescent="0.3">
      <c r="I5658"/>
    </row>
    <row r="5659" spans="9:9" x14ac:dyDescent="0.3">
      <c r="I5659"/>
    </row>
    <row r="5660" spans="9:9" x14ac:dyDescent="0.3">
      <c r="I5660"/>
    </row>
    <row r="5661" spans="9:9" x14ac:dyDescent="0.3">
      <c r="I5661"/>
    </row>
    <row r="5662" spans="9:9" x14ac:dyDescent="0.3">
      <c r="I5662"/>
    </row>
    <row r="5663" spans="9:9" x14ac:dyDescent="0.3">
      <c r="I5663"/>
    </row>
    <row r="5664" spans="9:9" x14ac:dyDescent="0.3">
      <c r="I5664"/>
    </row>
    <row r="5665" spans="9:9" x14ac:dyDescent="0.3">
      <c r="I5665"/>
    </row>
    <row r="5666" spans="9:9" x14ac:dyDescent="0.3">
      <c r="I5666"/>
    </row>
    <row r="5667" spans="9:9" x14ac:dyDescent="0.3">
      <c r="I5667"/>
    </row>
    <row r="5668" spans="9:9" x14ac:dyDescent="0.3">
      <c r="I5668"/>
    </row>
    <row r="5669" spans="9:9" x14ac:dyDescent="0.3">
      <c r="I5669"/>
    </row>
    <row r="5670" spans="9:9" x14ac:dyDescent="0.3">
      <c r="I5670"/>
    </row>
    <row r="5671" spans="9:9" x14ac:dyDescent="0.3">
      <c r="I5671"/>
    </row>
    <row r="5672" spans="9:9" x14ac:dyDescent="0.3">
      <c r="I5672"/>
    </row>
    <row r="5673" spans="9:9" x14ac:dyDescent="0.3">
      <c r="I5673"/>
    </row>
    <row r="5674" spans="9:9" x14ac:dyDescent="0.3">
      <c r="I5674"/>
    </row>
    <row r="5675" spans="9:9" x14ac:dyDescent="0.3">
      <c r="I5675"/>
    </row>
    <row r="5676" spans="9:9" x14ac:dyDescent="0.3">
      <c r="I5676"/>
    </row>
    <row r="5677" spans="9:9" x14ac:dyDescent="0.3">
      <c r="I5677"/>
    </row>
    <row r="5678" spans="9:9" x14ac:dyDescent="0.3">
      <c r="I5678"/>
    </row>
    <row r="5679" spans="9:9" x14ac:dyDescent="0.3">
      <c r="I5679"/>
    </row>
    <row r="5680" spans="9:9" x14ac:dyDescent="0.3">
      <c r="I5680"/>
    </row>
    <row r="5681" spans="9:9" x14ac:dyDescent="0.3">
      <c r="I5681"/>
    </row>
    <row r="5682" spans="9:9" x14ac:dyDescent="0.3">
      <c r="I5682"/>
    </row>
    <row r="5683" spans="9:9" x14ac:dyDescent="0.3">
      <c r="I5683"/>
    </row>
    <row r="5684" spans="9:9" x14ac:dyDescent="0.3">
      <c r="I5684"/>
    </row>
    <row r="5685" spans="9:9" x14ac:dyDescent="0.3">
      <c r="I5685"/>
    </row>
    <row r="5686" spans="9:9" x14ac:dyDescent="0.3">
      <c r="I5686"/>
    </row>
    <row r="5687" spans="9:9" x14ac:dyDescent="0.3">
      <c r="I5687"/>
    </row>
    <row r="5688" spans="9:9" x14ac:dyDescent="0.3">
      <c r="I5688"/>
    </row>
    <row r="5689" spans="9:9" x14ac:dyDescent="0.3">
      <c r="I5689"/>
    </row>
    <row r="5690" spans="9:9" x14ac:dyDescent="0.3">
      <c r="I5690"/>
    </row>
    <row r="5691" spans="9:9" x14ac:dyDescent="0.3">
      <c r="I5691"/>
    </row>
    <row r="5692" spans="9:9" x14ac:dyDescent="0.3">
      <c r="I5692"/>
    </row>
    <row r="5693" spans="9:9" x14ac:dyDescent="0.3">
      <c r="I5693"/>
    </row>
    <row r="5694" spans="9:9" x14ac:dyDescent="0.3">
      <c r="I5694"/>
    </row>
    <row r="5695" spans="9:9" x14ac:dyDescent="0.3">
      <c r="I5695"/>
    </row>
    <row r="5696" spans="9:9" x14ac:dyDescent="0.3">
      <c r="I5696"/>
    </row>
    <row r="5697" spans="9:9" x14ac:dyDescent="0.3">
      <c r="I5697"/>
    </row>
    <row r="5698" spans="9:9" x14ac:dyDescent="0.3">
      <c r="I5698"/>
    </row>
    <row r="5699" spans="9:9" x14ac:dyDescent="0.3">
      <c r="I5699"/>
    </row>
    <row r="5700" spans="9:9" x14ac:dyDescent="0.3">
      <c r="I5700"/>
    </row>
    <row r="5701" spans="9:9" x14ac:dyDescent="0.3">
      <c r="I5701"/>
    </row>
    <row r="5702" spans="9:9" x14ac:dyDescent="0.3">
      <c r="I5702"/>
    </row>
    <row r="5703" spans="9:9" x14ac:dyDescent="0.3">
      <c r="I5703"/>
    </row>
    <row r="5704" spans="9:9" x14ac:dyDescent="0.3">
      <c r="I5704"/>
    </row>
    <row r="5705" spans="9:9" x14ac:dyDescent="0.3">
      <c r="I5705"/>
    </row>
    <row r="5706" spans="9:9" x14ac:dyDescent="0.3">
      <c r="I5706"/>
    </row>
    <row r="5707" spans="9:9" x14ac:dyDescent="0.3">
      <c r="I5707"/>
    </row>
    <row r="5708" spans="9:9" x14ac:dyDescent="0.3">
      <c r="I5708"/>
    </row>
    <row r="5709" spans="9:9" x14ac:dyDescent="0.3">
      <c r="I5709"/>
    </row>
    <row r="5710" spans="9:9" x14ac:dyDescent="0.3">
      <c r="I5710"/>
    </row>
    <row r="5711" spans="9:9" x14ac:dyDescent="0.3">
      <c r="I5711"/>
    </row>
    <row r="5712" spans="9:9" x14ac:dyDescent="0.3">
      <c r="I5712"/>
    </row>
    <row r="5713" spans="9:9" x14ac:dyDescent="0.3">
      <c r="I5713"/>
    </row>
    <row r="5714" spans="9:9" x14ac:dyDescent="0.3">
      <c r="I5714"/>
    </row>
    <row r="5715" spans="9:9" x14ac:dyDescent="0.3">
      <c r="I5715"/>
    </row>
    <row r="5716" spans="9:9" x14ac:dyDescent="0.3">
      <c r="I5716"/>
    </row>
    <row r="5717" spans="9:9" x14ac:dyDescent="0.3">
      <c r="I5717"/>
    </row>
    <row r="5718" spans="9:9" x14ac:dyDescent="0.3">
      <c r="I5718"/>
    </row>
    <row r="5719" spans="9:9" x14ac:dyDescent="0.3">
      <c r="I5719"/>
    </row>
    <row r="5720" spans="9:9" x14ac:dyDescent="0.3">
      <c r="I5720"/>
    </row>
    <row r="5721" spans="9:9" x14ac:dyDescent="0.3">
      <c r="I5721"/>
    </row>
    <row r="5722" spans="9:9" x14ac:dyDescent="0.3">
      <c r="I5722"/>
    </row>
    <row r="5723" spans="9:9" x14ac:dyDescent="0.3">
      <c r="I5723"/>
    </row>
    <row r="5724" spans="9:9" x14ac:dyDescent="0.3">
      <c r="I5724"/>
    </row>
    <row r="5725" spans="9:9" x14ac:dyDescent="0.3">
      <c r="I5725"/>
    </row>
    <row r="5726" spans="9:9" x14ac:dyDescent="0.3">
      <c r="I5726"/>
    </row>
    <row r="5727" spans="9:9" x14ac:dyDescent="0.3">
      <c r="I5727"/>
    </row>
    <row r="5728" spans="9:9" x14ac:dyDescent="0.3">
      <c r="I5728"/>
    </row>
    <row r="5729" spans="9:9" x14ac:dyDescent="0.3">
      <c r="I5729"/>
    </row>
    <row r="5730" spans="9:9" x14ac:dyDescent="0.3">
      <c r="I5730"/>
    </row>
    <row r="5731" spans="9:9" x14ac:dyDescent="0.3">
      <c r="I5731"/>
    </row>
    <row r="5732" spans="9:9" x14ac:dyDescent="0.3">
      <c r="I5732"/>
    </row>
    <row r="5733" spans="9:9" x14ac:dyDescent="0.3">
      <c r="I5733"/>
    </row>
    <row r="5734" spans="9:9" x14ac:dyDescent="0.3">
      <c r="I5734"/>
    </row>
    <row r="5735" spans="9:9" x14ac:dyDescent="0.3">
      <c r="I5735"/>
    </row>
    <row r="5736" spans="9:9" x14ac:dyDescent="0.3">
      <c r="I5736"/>
    </row>
    <row r="5737" spans="9:9" x14ac:dyDescent="0.3">
      <c r="I5737"/>
    </row>
    <row r="5738" spans="9:9" x14ac:dyDescent="0.3">
      <c r="I5738"/>
    </row>
    <row r="5739" spans="9:9" x14ac:dyDescent="0.3">
      <c r="I5739"/>
    </row>
    <row r="5740" spans="9:9" x14ac:dyDescent="0.3">
      <c r="I5740"/>
    </row>
    <row r="5741" spans="9:9" x14ac:dyDescent="0.3">
      <c r="I5741"/>
    </row>
    <row r="5742" spans="9:9" x14ac:dyDescent="0.3">
      <c r="I5742"/>
    </row>
    <row r="5743" spans="9:9" x14ac:dyDescent="0.3">
      <c r="I5743"/>
    </row>
    <row r="5744" spans="9:9" x14ac:dyDescent="0.3">
      <c r="I5744"/>
    </row>
    <row r="5745" spans="9:9" x14ac:dyDescent="0.3">
      <c r="I5745"/>
    </row>
    <row r="5746" spans="9:9" x14ac:dyDescent="0.3">
      <c r="I5746"/>
    </row>
    <row r="5747" spans="9:9" x14ac:dyDescent="0.3">
      <c r="I5747"/>
    </row>
    <row r="5748" spans="9:9" x14ac:dyDescent="0.3">
      <c r="I5748"/>
    </row>
    <row r="5749" spans="9:9" x14ac:dyDescent="0.3">
      <c r="I5749"/>
    </row>
    <row r="5750" spans="9:9" x14ac:dyDescent="0.3">
      <c r="I5750"/>
    </row>
    <row r="5751" spans="9:9" x14ac:dyDescent="0.3">
      <c r="I5751"/>
    </row>
    <row r="5752" spans="9:9" x14ac:dyDescent="0.3">
      <c r="I5752"/>
    </row>
    <row r="5753" spans="9:9" x14ac:dyDescent="0.3">
      <c r="I5753"/>
    </row>
    <row r="5754" spans="9:9" x14ac:dyDescent="0.3">
      <c r="I5754"/>
    </row>
    <row r="5755" spans="9:9" x14ac:dyDescent="0.3">
      <c r="I5755"/>
    </row>
    <row r="5756" spans="9:9" x14ac:dyDescent="0.3">
      <c r="I5756"/>
    </row>
    <row r="5757" spans="9:9" x14ac:dyDescent="0.3">
      <c r="I5757"/>
    </row>
    <row r="5758" spans="9:9" x14ac:dyDescent="0.3">
      <c r="I5758"/>
    </row>
    <row r="5759" spans="9:9" x14ac:dyDescent="0.3">
      <c r="I5759"/>
    </row>
    <row r="5760" spans="9:9" x14ac:dyDescent="0.3">
      <c r="I5760"/>
    </row>
    <row r="5761" spans="9:9" x14ac:dyDescent="0.3">
      <c r="I5761"/>
    </row>
    <row r="5762" spans="9:9" x14ac:dyDescent="0.3">
      <c r="I5762"/>
    </row>
    <row r="5763" spans="9:9" x14ac:dyDescent="0.3">
      <c r="I5763"/>
    </row>
    <row r="5764" spans="9:9" x14ac:dyDescent="0.3">
      <c r="I5764"/>
    </row>
    <row r="5765" spans="9:9" x14ac:dyDescent="0.3">
      <c r="I5765"/>
    </row>
    <row r="5766" spans="9:9" x14ac:dyDescent="0.3">
      <c r="I5766"/>
    </row>
    <row r="5767" spans="9:9" x14ac:dyDescent="0.3">
      <c r="I5767"/>
    </row>
    <row r="5768" spans="9:9" x14ac:dyDescent="0.3">
      <c r="I5768"/>
    </row>
    <row r="5769" spans="9:9" x14ac:dyDescent="0.3">
      <c r="I5769"/>
    </row>
    <row r="5770" spans="9:9" x14ac:dyDescent="0.3">
      <c r="I5770"/>
    </row>
    <row r="5771" spans="9:9" x14ac:dyDescent="0.3">
      <c r="I5771"/>
    </row>
    <row r="5772" spans="9:9" x14ac:dyDescent="0.3">
      <c r="I5772"/>
    </row>
    <row r="5773" spans="9:9" x14ac:dyDescent="0.3">
      <c r="I5773"/>
    </row>
    <row r="5774" spans="9:9" x14ac:dyDescent="0.3">
      <c r="I5774"/>
    </row>
    <row r="5775" spans="9:9" x14ac:dyDescent="0.3">
      <c r="I5775"/>
    </row>
    <row r="5776" spans="9:9" x14ac:dyDescent="0.3">
      <c r="I5776"/>
    </row>
    <row r="5777" spans="9:9" x14ac:dyDescent="0.3">
      <c r="I5777"/>
    </row>
    <row r="5778" spans="9:9" x14ac:dyDescent="0.3">
      <c r="I5778"/>
    </row>
    <row r="5779" spans="9:9" x14ac:dyDescent="0.3">
      <c r="I5779"/>
    </row>
    <row r="5780" spans="9:9" x14ac:dyDescent="0.3">
      <c r="I5780"/>
    </row>
    <row r="5781" spans="9:9" x14ac:dyDescent="0.3">
      <c r="I5781"/>
    </row>
    <row r="5782" spans="9:9" x14ac:dyDescent="0.3">
      <c r="I5782"/>
    </row>
    <row r="5783" spans="9:9" x14ac:dyDescent="0.3">
      <c r="I5783"/>
    </row>
    <row r="5784" spans="9:9" x14ac:dyDescent="0.3">
      <c r="I5784"/>
    </row>
    <row r="5785" spans="9:9" x14ac:dyDescent="0.3">
      <c r="I5785"/>
    </row>
    <row r="5786" spans="9:9" x14ac:dyDescent="0.3">
      <c r="I5786"/>
    </row>
    <row r="5787" spans="9:9" x14ac:dyDescent="0.3">
      <c r="I5787"/>
    </row>
    <row r="5788" spans="9:9" x14ac:dyDescent="0.3">
      <c r="I5788"/>
    </row>
    <row r="5789" spans="9:9" x14ac:dyDescent="0.3">
      <c r="I5789"/>
    </row>
    <row r="5790" spans="9:9" x14ac:dyDescent="0.3">
      <c r="I5790"/>
    </row>
    <row r="5791" spans="9:9" x14ac:dyDescent="0.3">
      <c r="I5791"/>
    </row>
    <row r="5792" spans="9:9" x14ac:dyDescent="0.3">
      <c r="I5792"/>
    </row>
    <row r="5793" spans="9:9" x14ac:dyDescent="0.3">
      <c r="I5793"/>
    </row>
    <row r="5794" spans="9:9" x14ac:dyDescent="0.3">
      <c r="I5794"/>
    </row>
    <row r="5795" spans="9:9" x14ac:dyDescent="0.3">
      <c r="I5795"/>
    </row>
    <row r="5796" spans="9:9" x14ac:dyDescent="0.3">
      <c r="I5796"/>
    </row>
    <row r="5797" spans="9:9" x14ac:dyDescent="0.3">
      <c r="I5797"/>
    </row>
    <row r="5798" spans="9:9" x14ac:dyDescent="0.3">
      <c r="I5798"/>
    </row>
    <row r="5799" spans="9:9" x14ac:dyDescent="0.3">
      <c r="I5799"/>
    </row>
    <row r="5800" spans="9:9" x14ac:dyDescent="0.3">
      <c r="I5800"/>
    </row>
    <row r="5801" spans="9:9" x14ac:dyDescent="0.3">
      <c r="I5801"/>
    </row>
    <row r="5802" spans="9:9" x14ac:dyDescent="0.3">
      <c r="I5802"/>
    </row>
    <row r="5803" spans="9:9" x14ac:dyDescent="0.3">
      <c r="I5803"/>
    </row>
    <row r="5804" spans="9:9" x14ac:dyDescent="0.3">
      <c r="I5804"/>
    </row>
    <row r="5805" spans="9:9" x14ac:dyDescent="0.3">
      <c r="I5805"/>
    </row>
    <row r="5806" spans="9:9" x14ac:dyDescent="0.3">
      <c r="I5806"/>
    </row>
    <row r="5807" spans="9:9" x14ac:dyDescent="0.3">
      <c r="I5807"/>
    </row>
    <row r="5808" spans="9:9" x14ac:dyDescent="0.3">
      <c r="I5808"/>
    </row>
    <row r="5809" spans="9:9" x14ac:dyDescent="0.3">
      <c r="I5809"/>
    </row>
    <row r="5810" spans="9:9" x14ac:dyDescent="0.3">
      <c r="I5810"/>
    </row>
    <row r="5811" spans="9:9" x14ac:dyDescent="0.3">
      <c r="I5811"/>
    </row>
    <row r="5812" spans="9:9" x14ac:dyDescent="0.3">
      <c r="I5812"/>
    </row>
    <row r="5813" spans="9:9" x14ac:dyDescent="0.3">
      <c r="I5813"/>
    </row>
    <row r="5814" spans="9:9" x14ac:dyDescent="0.3">
      <c r="I5814"/>
    </row>
    <row r="5815" spans="9:9" x14ac:dyDescent="0.3">
      <c r="I5815"/>
    </row>
    <row r="5816" spans="9:9" x14ac:dyDescent="0.3">
      <c r="I5816"/>
    </row>
    <row r="5817" spans="9:9" x14ac:dyDescent="0.3">
      <c r="I5817"/>
    </row>
    <row r="5818" spans="9:9" x14ac:dyDescent="0.3">
      <c r="I5818"/>
    </row>
    <row r="5819" spans="9:9" x14ac:dyDescent="0.3">
      <c r="I5819"/>
    </row>
    <row r="5820" spans="9:9" x14ac:dyDescent="0.3">
      <c r="I5820"/>
    </row>
    <row r="5821" spans="9:9" x14ac:dyDescent="0.3">
      <c r="I5821"/>
    </row>
    <row r="5822" spans="9:9" x14ac:dyDescent="0.3">
      <c r="I5822"/>
    </row>
    <row r="5823" spans="9:9" x14ac:dyDescent="0.3">
      <c r="I5823"/>
    </row>
    <row r="5824" spans="9:9" x14ac:dyDescent="0.3">
      <c r="I5824"/>
    </row>
    <row r="5825" spans="9:9" x14ac:dyDescent="0.3">
      <c r="I5825"/>
    </row>
    <row r="5826" spans="9:9" x14ac:dyDescent="0.3">
      <c r="I5826"/>
    </row>
    <row r="5827" spans="9:9" x14ac:dyDescent="0.3">
      <c r="I5827"/>
    </row>
    <row r="5828" spans="9:9" x14ac:dyDescent="0.3">
      <c r="I5828"/>
    </row>
    <row r="5829" spans="9:9" x14ac:dyDescent="0.3">
      <c r="I5829"/>
    </row>
    <row r="5830" spans="9:9" x14ac:dyDescent="0.3">
      <c r="I5830"/>
    </row>
    <row r="5831" spans="9:9" x14ac:dyDescent="0.3">
      <c r="I5831"/>
    </row>
    <row r="5832" spans="9:9" x14ac:dyDescent="0.3">
      <c r="I5832"/>
    </row>
    <row r="5833" spans="9:9" x14ac:dyDescent="0.3">
      <c r="I5833"/>
    </row>
    <row r="5834" spans="9:9" x14ac:dyDescent="0.3">
      <c r="I5834"/>
    </row>
    <row r="5835" spans="9:9" x14ac:dyDescent="0.3">
      <c r="I5835"/>
    </row>
    <row r="5836" spans="9:9" x14ac:dyDescent="0.3">
      <c r="I5836"/>
    </row>
    <row r="5837" spans="9:9" x14ac:dyDescent="0.3">
      <c r="I5837"/>
    </row>
    <row r="5838" spans="9:9" x14ac:dyDescent="0.3">
      <c r="I5838"/>
    </row>
    <row r="5839" spans="9:9" x14ac:dyDescent="0.3">
      <c r="I5839"/>
    </row>
    <row r="5840" spans="9:9" x14ac:dyDescent="0.3">
      <c r="I5840"/>
    </row>
    <row r="5841" spans="9:9" x14ac:dyDescent="0.3">
      <c r="I5841"/>
    </row>
    <row r="5842" spans="9:9" x14ac:dyDescent="0.3">
      <c r="I5842"/>
    </row>
    <row r="5843" spans="9:9" x14ac:dyDescent="0.3">
      <c r="I5843"/>
    </row>
    <row r="5844" spans="9:9" x14ac:dyDescent="0.3">
      <c r="I5844"/>
    </row>
    <row r="5845" spans="9:9" x14ac:dyDescent="0.3">
      <c r="I5845"/>
    </row>
    <row r="5846" spans="9:9" x14ac:dyDescent="0.3">
      <c r="I5846"/>
    </row>
    <row r="5847" spans="9:9" x14ac:dyDescent="0.3">
      <c r="I5847"/>
    </row>
    <row r="5848" spans="9:9" x14ac:dyDescent="0.3">
      <c r="I5848"/>
    </row>
    <row r="5849" spans="9:9" x14ac:dyDescent="0.3">
      <c r="I5849"/>
    </row>
    <row r="5850" spans="9:9" x14ac:dyDescent="0.3">
      <c r="I5850"/>
    </row>
    <row r="5851" spans="9:9" x14ac:dyDescent="0.3">
      <c r="I5851"/>
    </row>
    <row r="5852" spans="9:9" x14ac:dyDescent="0.3">
      <c r="I5852"/>
    </row>
    <row r="5853" spans="9:9" x14ac:dyDescent="0.3">
      <c r="I5853"/>
    </row>
    <row r="5854" spans="9:9" x14ac:dyDescent="0.3">
      <c r="I5854"/>
    </row>
    <row r="5855" spans="9:9" x14ac:dyDescent="0.3">
      <c r="I5855"/>
    </row>
    <row r="5856" spans="9:9" x14ac:dyDescent="0.3">
      <c r="I5856"/>
    </row>
    <row r="5857" spans="9:9" x14ac:dyDescent="0.3">
      <c r="I5857"/>
    </row>
    <row r="5858" spans="9:9" x14ac:dyDescent="0.3">
      <c r="I5858"/>
    </row>
    <row r="5859" spans="9:9" x14ac:dyDescent="0.3">
      <c r="I5859"/>
    </row>
    <row r="5860" spans="9:9" x14ac:dyDescent="0.3">
      <c r="I5860"/>
    </row>
    <row r="5861" spans="9:9" x14ac:dyDescent="0.3">
      <c r="I5861"/>
    </row>
    <row r="5862" spans="9:9" x14ac:dyDescent="0.3">
      <c r="I5862"/>
    </row>
    <row r="5863" spans="9:9" x14ac:dyDescent="0.3">
      <c r="I5863"/>
    </row>
    <row r="5864" spans="9:9" x14ac:dyDescent="0.3">
      <c r="I5864"/>
    </row>
    <row r="5865" spans="9:9" x14ac:dyDescent="0.3">
      <c r="I5865"/>
    </row>
    <row r="5866" spans="9:9" x14ac:dyDescent="0.3">
      <c r="I5866"/>
    </row>
    <row r="5867" spans="9:9" x14ac:dyDescent="0.3">
      <c r="I5867"/>
    </row>
    <row r="5868" spans="9:9" x14ac:dyDescent="0.3">
      <c r="I5868"/>
    </row>
    <row r="5869" spans="9:9" x14ac:dyDescent="0.3">
      <c r="I5869"/>
    </row>
    <row r="5870" spans="9:9" x14ac:dyDescent="0.3">
      <c r="I5870"/>
    </row>
    <row r="5871" spans="9:9" x14ac:dyDescent="0.3">
      <c r="I5871"/>
    </row>
    <row r="5872" spans="9:9" x14ac:dyDescent="0.3">
      <c r="I5872"/>
    </row>
    <row r="5873" spans="9:9" x14ac:dyDescent="0.3">
      <c r="I5873"/>
    </row>
    <row r="5874" spans="9:9" x14ac:dyDescent="0.3">
      <c r="I5874"/>
    </row>
    <row r="5875" spans="9:9" x14ac:dyDescent="0.3">
      <c r="I5875"/>
    </row>
    <row r="5876" spans="9:9" x14ac:dyDescent="0.3">
      <c r="I5876"/>
    </row>
    <row r="5877" spans="9:9" x14ac:dyDescent="0.3">
      <c r="I5877"/>
    </row>
    <row r="5878" spans="9:9" x14ac:dyDescent="0.3">
      <c r="I5878"/>
    </row>
    <row r="5879" spans="9:9" x14ac:dyDescent="0.3">
      <c r="I5879"/>
    </row>
    <row r="5880" spans="9:9" x14ac:dyDescent="0.3">
      <c r="I5880"/>
    </row>
    <row r="5881" spans="9:9" x14ac:dyDescent="0.3">
      <c r="I5881"/>
    </row>
    <row r="5882" spans="9:9" x14ac:dyDescent="0.3">
      <c r="I5882"/>
    </row>
    <row r="5883" spans="9:9" x14ac:dyDescent="0.3">
      <c r="I5883"/>
    </row>
    <row r="5884" spans="9:9" x14ac:dyDescent="0.3">
      <c r="I5884"/>
    </row>
    <row r="5885" spans="9:9" x14ac:dyDescent="0.3">
      <c r="I5885"/>
    </row>
    <row r="5886" spans="9:9" x14ac:dyDescent="0.3">
      <c r="I5886"/>
    </row>
    <row r="5887" spans="9:9" x14ac:dyDescent="0.3">
      <c r="I5887"/>
    </row>
    <row r="5888" spans="9:9" x14ac:dyDescent="0.3">
      <c r="I5888"/>
    </row>
    <row r="5889" spans="9:9" x14ac:dyDescent="0.3">
      <c r="I5889"/>
    </row>
    <row r="5890" spans="9:9" x14ac:dyDescent="0.3">
      <c r="I5890"/>
    </row>
    <row r="5891" spans="9:9" x14ac:dyDescent="0.3">
      <c r="I5891"/>
    </row>
    <row r="5892" spans="9:9" x14ac:dyDescent="0.3">
      <c r="I5892"/>
    </row>
    <row r="5893" spans="9:9" x14ac:dyDescent="0.3">
      <c r="I5893"/>
    </row>
    <row r="5894" spans="9:9" x14ac:dyDescent="0.3">
      <c r="I5894"/>
    </row>
    <row r="5895" spans="9:9" x14ac:dyDescent="0.3">
      <c r="I5895"/>
    </row>
    <row r="5896" spans="9:9" x14ac:dyDescent="0.3">
      <c r="I5896"/>
    </row>
    <row r="5897" spans="9:9" x14ac:dyDescent="0.3">
      <c r="I5897"/>
    </row>
    <row r="5898" spans="9:9" x14ac:dyDescent="0.3">
      <c r="I5898"/>
    </row>
    <row r="5899" spans="9:9" x14ac:dyDescent="0.3">
      <c r="I5899"/>
    </row>
    <row r="5900" spans="9:9" x14ac:dyDescent="0.3">
      <c r="I5900"/>
    </row>
    <row r="5901" spans="9:9" x14ac:dyDescent="0.3">
      <c r="I5901"/>
    </row>
    <row r="5902" spans="9:9" x14ac:dyDescent="0.3">
      <c r="I5902"/>
    </row>
    <row r="5903" spans="9:9" x14ac:dyDescent="0.3">
      <c r="I5903"/>
    </row>
    <row r="5904" spans="9:9" x14ac:dyDescent="0.3">
      <c r="I5904"/>
    </row>
    <row r="5905" spans="9:9" x14ac:dyDescent="0.3">
      <c r="I5905"/>
    </row>
    <row r="5906" spans="9:9" x14ac:dyDescent="0.3">
      <c r="I5906"/>
    </row>
    <row r="5907" spans="9:9" x14ac:dyDescent="0.3">
      <c r="I5907"/>
    </row>
    <row r="5908" spans="9:9" x14ac:dyDescent="0.3">
      <c r="I5908"/>
    </row>
    <row r="5909" spans="9:9" x14ac:dyDescent="0.3">
      <c r="I5909"/>
    </row>
    <row r="5910" spans="9:9" x14ac:dyDescent="0.3">
      <c r="I5910"/>
    </row>
    <row r="5911" spans="9:9" x14ac:dyDescent="0.3">
      <c r="I5911"/>
    </row>
    <row r="5912" spans="9:9" x14ac:dyDescent="0.3">
      <c r="I5912"/>
    </row>
    <row r="5913" spans="9:9" x14ac:dyDescent="0.3">
      <c r="I5913"/>
    </row>
    <row r="5914" spans="9:9" x14ac:dyDescent="0.3">
      <c r="I5914"/>
    </row>
    <row r="5915" spans="9:9" x14ac:dyDescent="0.3">
      <c r="I5915"/>
    </row>
    <row r="5916" spans="9:9" x14ac:dyDescent="0.3">
      <c r="I5916"/>
    </row>
    <row r="5917" spans="9:9" x14ac:dyDescent="0.3">
      <c r="I5917"/>
    </row>
    <row r="5918" spans="9:9" x14ac:dyDescent="0.3">
      <c r="I5918"/>
    </row>
    <row r="5919" spans="9:9" x14ac:dyDescent="0.3">
      <c r="I5919"/>
    </row>
    <row r="5920" spans="9:9" x14ac:dyDescent="0.3">
      <c r="I5920"/>
    </row>
    <row r="5921" spans="9:9" x14ac:dyDescent="0.3">
      <c r="I5921"/>
    </row>
    <row r="5922" spans="9:9" x14ac:dyDescent="0.3">
      <c r="I5922"/>
    </row>
    <row r="5923" spans="9:9" x14ac:dyDescent="0.3">
      <c r="I5923"/>
    </row>
    <row r="5924" spans="9:9" x14ac:dyDescent="0.3">
      <c r="I5924"/>
    </row>
    <row r="5925" spans="9:9" x14ac:dyDescent="0.3">
      <c r="I5925"/>
    </row>
    <row r="5926" spans="9:9" x14ac:dyDescent="0.3">
      <c r="I5926"/>
    </row>
    <row r="5927" spans="9:9" x14ac:dyDescent="0.3">
      <c r="I5927"/>
    </row>
    <row r="5928" spans="9:9" x14ac:dyDescent="0.3">
      <c r="I5928"/>
    </row>
    <row r="5929" spans="9:9" x14ac:dyDescent="0.3">
      <c r="I5929"/>
    </row>
    <row r="5930" spans="9:9" x14ac:dyDescent="0.3">
      <c r="I5930"/>
    </row>
    <row r="5931" spans="9:9" x14ac:dyDescent="0.3">
      <c r="I5931"/>
    </row>
    <row r="5932" spans="9:9" x14ac:dyDescent="0.3">
      <c r="I5932"/>
    </row>
    <row r="5933" spans="9:9" x14ac:dyDescent="0.3">
      <c r="I5933"/>
    </row>
    <row r="5934" spans="9:9" x14ac:dyDescent="0.3">
      <c r="I5934"/>
    </row>
    <row r="5935" spans="9:9" x14ac:dyDescent="0.3">
      <c r="I5935"/>
    </row>
    <row r="5936" spans="9:9" x14ac:dyDescent="0.3">
      <c r="I5936"/>
    </row>
    <row r="5937" spans="9:9" x14ac:dyDescent="0.3">
      <c r="I5937"/>
    </row>
    <row r="5938" spans="9:9" x14ac:dyDescent="0.3">
      <c r="I5938"/>
    </row>
    <row r="5939" spans="9:9" x14ac:dyDescent="0.3">
      <c r="I5939"/>
    </row>
    <row r="5940" spans="9:9" x14ac:dyDescent="0.3">
      <c r="I5940"/>
    </row>
    <row r="5941" spans="9:9" x14ac:dyDescent="0.3">
      <c r="I5941"/>
    </row>
    <row r="5942" spans="9:9" x14ac:dyDescent="0.3">
      <c r="I5942"/>
    </row>
    <row r="5943" spans="9:9" x14ac:dyDescent="0.3">
      <c r="I5943"/>
    </row>
    <row r="5944" spans="9:9" x14ac:dyDescent="0.3">
      <c r="I5944"/>
    </row>
    <row r="5945" spans="9:9" x14ac:dyDescent="0.3">
      <c r="I5945"/>
    </row>
    <row r="5946" spans="9:9" x14ac:dyDescent="0.3">
      <c r="I5946"/>
    </row>
    <row r="5947" spans="9:9" x14ac:dyDescent="0.3">
      <c r="I5947"/>
    </row>
    <row r="5948" spans="9:9" x14ac:dyDescent="0.3">
      <c r="I5948"/>
    </row>
    <row r="5949" spans="9:9" x14ac:dyDescent="0.3">
      <c r="I5949"/>
    </row>
    <row r="5950" spans="9:9" x14ac:dyDescent="0.3">
      <c r="I5950"/>
    </row>
    <row r="5951" spans="9:9" x14ac:dyDescent="0.3">
      <c r="I5951"/>
    </row>
    <row r="5952" spans="9:9" x14ac:dyDescent="0.3">
      <c r="I5952"/>
    </row>
    <row r="5953" spans="9:9" x14ac:dyDescent="0.3">
      <c r="I5953"/>
    </row>
    <row r="5954" spans="9:9" x14ac:dyDescent="0.3">
      <c r="I5954"/>
    </row>
    <row r="5955" spans="9:9" x14ac:dyDescent="0.3">
      <c r="I5955"/>
    </row>
    <row r="5956" spans="9:9" x14ac:dyDescent="0.3">
      <c r="I5956"/>
    </row>
    <row r="5957" spans="9:9" x14ac:dyDescent="0.3">
      <c r="I5957"/>
    </row>
    <row r="5958" spans="9:9" x14ac:dyDescent="0.3">
      <c r="I5958"/>
    </row>
    <row r="5959" spans="9:9" x14ac:dyDescent="0.3">
      <c r="I5959"/>
    </row>
    <row r="5960" spans="9:9" x14ac:dyDescent="0.3">
      <c r="I5960"/>
    </row>
    <row r="5961" spans="9:9" x14ac:dyDescent="0.3">
      <c r="I5961"/>
    </row>
    <row r="5962" spans="9:9" x14ac:dyDescent="0.3">
      <c r="I5962"/>
    </row>
    <row r="5963" spans="9:9" x14ac:dyDescent="0.3">
      <c r="I5963"/>
    </row>
    <row r="5964" spans="9:9" x14ac:dyDescent="0.3">
      <c r="I5964"/>
    </row>
    <row r="5965" spans="9:9" x14ac:dyDescent="0.3">
      <c r="I5965"/>
    </row>
    <row r="5966" spans="9:9" x14ac:dyDescent="0.3">
      <c r="I5966"/>
    </row>
    <row r="5967" spans="9:9" x14ac:dyDescent="0.3">
      <c r="I5967"/>
    </row>
    <row r="5968" spans="9:9" x14ac:dyDescent="0.3">
      <c r="I5968"/>
    </row>
    <row r="5969" spans="9:9" x14ac:dyDescent="0.3">
      <c r="I5969"/>
    </row>
    <row r="5970" spans="9:9" x14ac:dyDescent="0.3">
      <c r="I5970"/>
    </row>
    <row r="5971" spans="9:9" x14ac:dyDescent="0.3">
      <c r="I5971"/>
    </row>
    <row r="5972" spans="9:9" x14ac:dyDescent="0.3">
      <c r="I5972"/>
    </row>
    <row r="5973" spans="9:9" x14ac:dyDescent="0.3">
      <c r="I5973"/>
    </row>
    <row r="5974" spans="9:9" x14ac:dyDescent="0.3">
      <c r="I5974"/>
    </row>
    <row r="5975" spans="9:9" x14ac:dyDescent="0.3">
      <c r="I5975"/>
    </row>
    <row r="5976" spans="9:9" x14ac:dyDescent="0.3">
      <c r="I5976"/>
    </row>
    <row r="5977" spans="9:9" x14ac:dyDescent="0.3">
      <c r="I5977"/>
    </row>
    <row r="5978" spans="9:9" x14ac:dyDescent="0.3">
      <c r="I5978"/>
    </row>
    <row r="5979" spans="9:9" x14ac:dyDescent="0.3">
      <c r="I5979"/>
    </row>
    <row r="5980" spans="9:9" x14ac:dyDescent="0.3">
      <c r="I5980"/>
    </row>
    <row r="5981" spans="9:9" x14ac:dyDescent="0.3">
      <c r="I5981"/>
    </row>
    <row r="5982" spans="9:9" x14ac:dyDescent="0.3">
      <c r="I5982"/>
    </row>
    <row r="5983" spans="9:9" x14ac:dyDescent="0.3">
      <c r="I5983"/>
    </row>
    <row r="5984" spans="9:9" x14ac:dyDescent="0.3">
      <c r="I5984"/>
    </row>
    <row r="5985" spans="9:9" x14ac:dyDescent="0.3">
      <c r="I5985"/>
    </row>
    <row r="5986" spans="9:9" x14ac:dyDescent="0.3">
      <c r="I5986"/>
    </row>
    <row r="5987" spans="9:9" x14ac:dyDescent="0.3">
      <c r="I5987"/>
    </row>
    <row r="5988" spans="9:9" x14ac:dyDescent="0.3">
      <c r="I5988"/>
    </row>
    <row r="5989" spans="9:9" x14ac:dyDescent="0.3">
      <c r="I5989"/>
    </row>
    <row r="5990" spans="9:9" x14ac:dyDescent="0.3">
      <c r="I5990"/>
    </row>
    <row r="5991" spans="9:9" x14ac:dyDescent="0.3">
      <c r="I5991"/>
    </row>
    <row r="5992" spans="9:9" x14ac:dyDescent="0.3">
      <c r="I5992"/>
    </row>
    <row r="5993" spans="9:9" x14ac:dyDescent="0.3">
      <c r="I5993"/>
    </row>
    <row r="5994" spans="9:9" x14ac:dyDescent="0.3">
      <c r="I5994"/>
    </row>
    <row r="5995" spans="9:9" x14ac:dyDescent="0.3">
      <c r="I5995"/>
    </row>
    <row r="5996" spans="9:9" x14ac:dyDescent="0.3">
      <c r="I5996"/>
    </row>
    <row r="5997" spans="9:9" x14ac:dyDescent="0.3">
      <c r="I5997"/>
    </row>
    <row r="5998" spans="9:9" x14ac:dyDescent="0.3">
      <c r="I5998"/>
    </row>
    <row r="5999" spans="9:9" x14ac:dyDescent="0.3">
      <c r="I5999"/>
    </row>
    <row r="6000" spans="9:9" x14ac:dyDescent="0.3">
      <c r="I6000"/>
    </row>
    <row r="6001" spans="9:9" x14ac:dyDescent="0.3">
      <c r="I6001"/>
    </row>
    <row r="6002" spans="9:9" x14ac:dyDescent="0.3">
      <c r="I6002"/>
    </row>
    <row r="6003" spans="9:9" x14ac:dyDescent="0.3">
      <c r="I6003"/>
    </row>
    <row r="6004" spans="9:9" x14ac:dyDescent="0.3">
      <c r="I6004"/>
    </row>
    <row r="6005" spans="9:9" x14ac:dyDescent="0.3">
      <c r="I6005"/>
    </row>
    <row r="6006" spans="9:9" x14ac:dyDescent="0.3">
      <c r="I6006"/>
    </row>
    <row r="6007" spans="9:9" x14ac:dyDescent="0.3">
      <c r="I6007"/>
    </row>
    <row r="6008" spans="9:9" x14ac:dyDescent="0.3">
      <c r="I6008"/>
    </row>
    <row r="6009" spans="9:9" x14ac:dyDescent="0.3">
      <c r="I6009"/>
    </row>
    <row r="6010" spans="9:9" x14ac:dyDescent="0.3">
      <c r="I6010"/>
    </row>
    <row r="6011" spans="9:9" x14ac:dyDescent="0.3">
      <c r="I6011"/>
    </row>
    <row r="6012" spans="9:9" x14ac:dyDescent="0.3">
      <c r="I6012"/>
    </row>
    <row r="6013" spans="9:9" x14ac:dyDescent="0.3">
      <c r="I6013"/>
    </row>
    <row r="6014" spans="9:9" x14ac:dyDescent="0.3">
      <c r="I6014"/>
    </row>
    <row r="6015" spans="9:9" x14ac:dyDescent="0.3">
      <c r="I6015"/>
    </row>
    <row r="6016" spans="9:9" x14ac:dyDescent="0.3">
      <c r="I6016"/>
    </row>
    <row r="6017" spans="9:9" x14ac:dyDescent="0.3">
      <c r="I6017"/>
    </row>
    <row r="6018" spans="9:9" x14ac:dyDescent="0.3">
      <c r="I6018"/>
    </row>
    <row r="6019" spans="9:9" x14ac:dyDescent="0.3">
      <c r="I6019"/>
    </row>
    <row r="6020" spans="9:9" x14ac:dyDescent="0.3">
      <c r="I6020"/>
    </row>
    <row r="6021" spans="9:9" x14ac:dyDescent="0.3">
      <c r="I6021"/>
    </row>
    <row r="6022" spans="9:9" x14ac:dyDescent="0.3">
      <c r="I6022"/>
    </row>
    <row r="6023" spans="9:9" x14ac:dyDescent="0.3">
      <c r="I6023"/>
    </row>
    <row r="6024" spans="9:9" x14ac:dyDescent="0.3">
      <c r="I6024"/>
    </row>
    <row r="6025" spans="9:9" x14ac:dyDescent="0.3">
      <c r="I6025"/>
    </row>
    <row r="6026" spans="9:9" x14ac:dyDescent="0.3">
      <c r="I6026"/>
    </row>
    <row r="6027" spans="9:9" x14ac:dyDescent="0.3">
      <c r="I6027"/>
    </row>
    <row r="6028" spans="9:9" x14ac:dyDescent="0.3">
      <c r="I6028"/>
    </row>
    <row r="6029" spans="9:9" x14ac:dyDescent="0.3">
      <c r="I6029"/>
    </row>
    <row r="6030" spans="9:9" x14ac:dyDescent="0.3">
      <c r="I6030"/>
    </row>
    <row r="6031" spans="9:9" x14ac:dyDescent="0.3">
      <c r="I6031"/>
    </row>
    <row r="6032" spans="9:9" x14ac:dyDescent="0.3">
      <c r="I6032"/>
    </row>
    <row r="6033" spans="9:9" x14ac:dyDescent="0.3">
      <c r="I6033"/>
    </row>
    <row r="6034" spans="9:9" x14ac:dyDescent="0.3">
      <c r="I6034"/>
    </row>
    <row r="6035" spans="9:9" x14ac:dyDescent="0.3">
      <c r="I6035"/>
    </row>
    <row r="6036" spans="9:9" x14ac:dyDescent="0.3">
      <c r="I6036"/>
    </row>
    <row r="6037" spans="9:9" x14ac:dyDescent="0.3">
      <c r="I6037"/>
    </row>
    <row r="6038" spans="9:9" x14ac:dyDescent="0.3">
      <c r="I6038"/>
    </row>
    <row r="6039" spans="9:9" x14ac:dyDescent="0.3">
      <c r="I6039"/>
    </row>
    <row r="6040" spans="9:9" x14ac:dyDescent="0.3">
      <c r="I6040"/>
    </row>
    <row r="6041" spans="9:9" x14ac:dyDescent="0.3">
      <c r="I6041"/>
    </row>
    <row r="6042" spans="9:9" x14ac:dyDescent="0.3">
      <c r="I6042"/>
    </row>
    <row r="6043" spans="9:9" x14ac:dyDescent="0.3">
      <c r="I6043"/>
    </row>
    <row r="6044" spans="9:9" x14ac:dyDescent="0.3">
      <c r="I6044"/>
    </row>
    <row r="6045" spans="9:9" x14ac:dyDescent="0.3">
      <c r="I6045"/>
    </row>
    <row r="6046" spans="9:9" x14ac:dyDescent="0.3">
      <c r="I6046"/>
    </row>
    <row r="6047" spans="9:9" x14ac:dyDescent="0.3">
      <c r="I6047"/>
    </row>
    <row r="6048" spans="9:9" x14ac:dyDescent="0.3">
      <c r="I6048"/>
    </row>
    <row r="6049" spans="9:9" x14ac:dyDescent="0.3">
      <c r="I6049"/>
    </row>
    <row r="6050" spans="9:9" x14ac:dyDescent="0.3">
      <c r="I6050"/>
    </row>
    <row r="6051" spans="9:9" x14ac:dyDescent="0.3">
      <c r="I6051"/>
    </row>
    <row r="6052" spans="9:9" x14ac:dyDescent="0.3">
      <c r="I6052"/>
    </row>
    <row r="6053" spans="9:9" x14ac:dyDescent="0.3">
      <c r="I6053"/>
    </row>
    <row r="6054" spans="9:9" x14ac:dyDescent="0.3">
      <c r="I6054"/>
    </row>
    <row r="6055" spans="9:9" x14ac:dyDescent="0.3">
      <c r="I6055"/>
    </row>
    <row r="6056" spans="9:9" x14ac:dyDescent="0.3">
      <c r="I6056"/>
    </row>
    <row r="6057" spans="9:9" x14ac:dyDescent="0.3">
      <c r="I6057"/>
    </row>
    <row r="6058" spans="9:9" x14ac:dyDescent="0.3">
      <c r="I6058"/>
    </row>
    <row r="6059" spans="9:9" x14ac:dyDescent="0.3">
      <c r="I6059"/>
    </row>
    <row r="6060" spans="9:9" x14ac:dyDescent="0.3">
      <c r="I6060"/>
    </row>
    <row r="6061" spans="9:9" x14ac:dyDescent="0.3">
      <c r="I6061"/>
    </row>
    <row r="6062" spans="9:9" x14ac:dyDescent="0.3">
      <c r="I6062"/>
    </row>
    <row r="6063" spans="9:9" x14ac:dyDescent="0.3">
      <c r="I6063"/>
    </row>
    <row r="6064" spans="9:9" x14ac:dyDescent="0.3">
      <c r="I6064"/>
    </row>
    <row r="6065" spans="9:9" x14ac:dyDescent="0.3">
      <c r="I6065"/>
    </row>
    <row r="6066" spans="9:9" x14ac:dyDescent="0.3">
      <c r="I6066"/>
    </row>
    <row r="6067" spans="9:9" x14ac:dyDescent="0.3">
      <c r="I6067"/>
    </row>
    <row r="6068" spans="9:9" x14ac:dyDescent="0.3">
      <c r="I6068"/>
    </row>
    <row r="6069" spans="9:9" x14ac:dyDescent="0.3">
      <c r="I6069"/>
    </row>
    <row r="6070" spans="9:9" x14ac:dyDescent="0.3">
      <c r="I6070"/>
    </row>
    <row r="6071" spans="9:9" x14ac:dyDescent="0.3">
      <c r="I6071"/>
    </row>
    <row r="6072" spans="9:9" x14ac:dyDescent="0.3">
      <c r="I6072"/>
    </row>
    <row r="6073" spans="9:9" x14ac:dyDescent="0.3">
      <c r="I6073"/>
    </row>
    <row r="6074" spans="9:9" x14ac:dyDescent="0.3">
      <c r="I6074"/>
    </row>
    <row r="6075" spans="9:9" x14ac:dyDescent="0.3">
      <c r="I6075"/>
    </row>
    <row r="6076" spans="9:9" x14ac:dyDescent="0.3">
      <c r="I6076"/>
    </row>
    <row r="6077" spans="9:9" x14ac:dyDescent="0.3">
      <c r="I6077"/>
    </row>
    <row r="6078" spans="9:9" x14ac:dyDescent="0.3">
      <c r="I6078"/>
    </row>
    <row r="6079" spans="9:9" x14ac:dyDescent="0.3">
      <c r="I6079"/>
    </row>
    <row r="6080" spans="9:9" x14ac:dyDescent="0.3">
      <c r="I6080"/>
    </row>
    <row r="6081" spans="9:9" x14ac:dyDescent="0.3">
      <c r="I6081"/>
    </row>
    <row r="6082" spans="9:9" x14ac:dyDescent="0.3">
      <c r="I6082"/>
    </row>
    <row r="6083" spans="9:9" x14ac:dyDescent="0.3">
      <c r="I6083"/>
    </row>
    <row r="6084" spans="9:9" x14ac:dyDescent="0.3">
      <c r="I6084"/>
    </row>
    <row r="6085" spans="9:9" x14ac:dyDescent="0.3">
      <c r="I6085"/>
    </row>
    <row r="6086" spans="9:9" x14ac:dyDescent="0.3">
      <c r="I6086"/>
    </row>
    <row r="6087" spans="9:9" x14ac:dyDescent="0.3">
      <c r="I6087"/>
    </row>
    <row r="6088" spans="9:9" x14ac:dyDescent="0.3">
      <c r="I6088"/>
    </row>
    <row r="6089" spans="9:9" x14ac:dyDescent="0.3">
      <c r="I6089"/>
    </row>
    <row r="6090" spans="9:9" x14ac:dyDescent="0.3">
      <c r="I6090"/>
    </row>
    <row r="6091" spans="9:9" x14ac:dyDescent="0.3">
      <c r="I6091"/>
    </row>
    <row r="6092" spans="9:9" x14ac:dyDescent="0.3">
      <c r="I6092"/>
    </row>
    <row r="6093" spans="9:9" x14ac:dyDescent="0.3">
      <c r="I6093"/>
    </row>
    <row r="6094" spans="9:9" x14ac:dyDescent="0.3">
      <c r="I6094"/>
    </row>
    <row r="6095" spans="9:9" x14ac:dyDescent="0.3">
      <c r="I6095"/>
    </row>
    <row r="6096" spans="9:9" x14ac:dyDescent="0.3">
      <c r="I6096"/>
    </row>
    <row r="6097" spans="9:9" x14ac:dyDescent="0.3">
      <c r="I6097"/>
    </row>
    <row r="6098" spans="9:9" x14ac:dyDescent="0.3">
      <c r="I6098"/>
    </row>
    <row r="6099" spans="9:9" x14ac:dyDescent="0.3">
      <c r="I6099"/>
    </row>
    <row r="6100" spans="9:9" x14ac:dyDescent="0.3">
      <c r="I6100"/>
    </row>
    <row r="6101" spans="9:9" x14ac:dyDescent="0.3">
      <c r="I6101"/>
    </row>
    <row r="6102" spans="9:9" x14ac:dyDescent="0.3">
      <c r="I6102"/>
    </row>
    <row r="6103" spans="9:9" x14ac:dyDescent="0.3">
      <c r="I6103"/>
    </row>
    <row r="6104" spans="9:9" x14ac:dyDescent="0.3">
      <c r="I6104"/>
    </row>
    <row r="6105" spans="9:9" x14ac:dyDescent="0.3">
      <c r="I6105"/>
    </row>
    <row r="6106" spans="9:9" x14ac:dyDescent="0.3">
      <c r="I6106"/>
    </row>
    <row r="6107" spans="9:9" x14ac:dyDescent="0.3">
      <c r="I6107"/>
    </row>
    <row r="6108" spans="9:9" x14ac:dyDescent="0.3">
      <c r="I6108"/>
    </row>
    <row r="6109" spans="9:9" x14ac:dyDescent="0.3">
      <c r="I6109"/>
    </row>
    <row r="6110" spans="9:9" x14ac:dyDescent="0.3">
      <c r="I6110"/>
    </row>
    <row r="6111" spans="9:9" x14ac:dyDescent="0.3">
      <c r="I6111"/>
    </row>
    <row r="6112" spans="9:9" x14ac:dyDescent="0.3">
      <c r="I6112"/>
    </row>
    <row r="6113" spans="9:9" x14ac:dyDescent="0.3">
      <c r="I6113"/>
    </row>
    <row r="6114" spans="9:9" x14ac:dyDescent="0.3">
      <c r="I6114"/>
    </row>
    <row r="6115" spans="9:9" x14ac:dyDescent="0.3">
      <c r="I6115"/>
    </row>
    <row r="6116" spans="9:9" x14ac:dyDescent="0.3">
      <c r="I6116"/>
    </row>
    <row r="6117" spans="9:9" x14ac:dyDescent="0.3">
      <c r="I6117"/>
    </row>
    <row r="6118" spans="9:9" x14ac:dyDescent="0.3">
      <c r="I6118"/>
    </row>
    <row r="6119" spans="9:9" x14ac:dyDescent="0.3">
      <c r="I6119"/>
    </row>
    <row r="6120" spans="9:9" x14ac:dyDescent="0.3">
      <c r="I6120"/>
    </row>
    <row r="6121" spans="9:9" x14ac:dyDescent="0.3">
      <c r="I6121"/>
    </row>
    <row r="6122" spans="9:9" x14ac:dyDescent="0.3">
      <c r="I6122"/>
    </row>
    <row r="6123" spans="9:9" x14ac:dyDescent="0.3">
      <c r="I6123"/>
    </row>
    <row r="6124" spans="9:9" x14ac:dyDescent="0.3">
      <c r="I6124"/>
    </row>
    <row r="6125" spans="9:9" x14ac:dyDescent="0.3">
      <c r="I6125"/>
    </row>
    <row r="6126" spans="9:9" x14ac:dyDescent="0.3">
      <c r="I6126"/>
    </row>
    <row r="6127" spans="9:9" x14ac:dyDescent="0.3">
      <c r="I6127"/>
    </row>
    <row r="6128" spans="9:9" x14ac:dyDescent="0.3">
      <c r="I6128"/>
    </row>
    <row r="6129" spans="9:9" x14ac:dyDescent="0.3">
      <c r="I6129"/>
    </row>
    <row r="6130" spans="9:9" x14ac:dyDescent="0.3">
      <c r="I6130"/>
    </row>
    <row r="6131" spans="9:9" x14ac:dyDescent="0.3">
      <c r="I6131"/>
    </row>
    <row r="6132" spans="9:9" x14ac:dyDescent="0.3">
      <c r="I6132"/>
    </row>
    <row r="6133" spans="9:9" x14ac:dyDescent="0.3">
      <c r="I6133"/>
    </row>
    <row r="6134" spans="9:9" x14ac:dyDescent="0.3">
      <c r="I6134"/>
    </row>
    <row r="6135" spans="9:9" x14ac:dyDescent="0.3">
      <c r="I6135"/>
    </row>
    <row r="6136" spans="9:9" x14ac:dyDescent="0.3">
      <c r="I6136"/>
    </row>
    <row r="6137" spans="9:9" x14ac:dyDescent="0.3">
      <c r="I6137"/>
    </row>
    <row r="6138" spans="9:9" x14ac:dyDescent="0.3">
      <c r="I6138"/>
    </row>
    <row r="6139" spans="9:9" x14ac:dyDescent="0.3">
      <c r="I6139"/>
    </row>
    <row r="6140" spans="9:9" x14ac:dyDescent="0.3">
      <c r="I6140"/>
    </row>
    <row r="6141" spans="9:9" x14ac:dyDescent="0.3">
      <c r="I6141"/>
    </row>
    <row r="6142" spans="9:9" x14ac:dyDescent="0.3">
      <c r="I6142"/>
    </row>
    <row r="6143" spans="9:9" x14ac:dyDescent="0.3">
      <c r="I6143"/>
    </row>
    <row r="6144" spans="9:9" x14ac:dyDescent="0.3">
      <c r="I6144"/>
    </row>
    <row r="6145" spans="9:9" x14ac:dyDescent="0.3">
      <c r="I6145"/>
    </row>
    <row r="6146" spans="9:9" x14ac:dyDescent="0.3">
      <c r="I6146"/>
    </row>
    <row r="6147" spans="9:9" x14ac:dyDescent="0.3">
      <c r="I6147"/>
    </row>
    <row r="6148" spans="9:9" x14ac:dyDescent="0.3">
      <c r="I6148"/>
    </row>
    <row r="6149" spans="9:9" x14ac:dyDescent="0.3">
      <c r="I6149"/>
    </row>
    <row r="6150" spans="9:9" x14ac:dyDescent="0.3">
      <c r="I6150"/>
    </row>
    <row r="6151" spans="9:9" x14ac:dyDescent="0.3">
      <c r="I6151"/>
    </row>
    <row r="6152" spans="9:9" x14ac:dyDescent="0.3">
      <c r="I6152"/>
    </row>
    <row r="6153" spans="9:9" x14ac:dyDescent="0.3">
      <c r="I6153"/>
    </row>
    <row r="6154" spans="9:9" x14ac:dyDescent="0.3">
      <c r="I6154"/>
    </row>
    <row r="6155" spans="9:9" x14ac:dyDescent="0.3">
      <c r="I6155"/>
    </row>
    <row r="6156" spans="9:9" x14ac:dyDescent="0.3">
      <c r="I6156"/>
    </row>
    <row r="6157" spans="9:9" x14ac:dyDescent="0.3">
      <c r="I6157"/>
    </row>
    <row r="6158" spans="9:9" x14ac:dyDescent="0.3">
      <c r="I6158"/>
    </row>
    <row r="6159" spans="9:9" x14ac:dyDescent="0.3">
      <c r="I6159"/>
    </row>
    <row r="6160" spans="9:9" x14ac:dyDescent="0.3">
      <c r="I6160"/>
    </row>
    <row r="6161" spans="9:9" x14ac:dyDescent="0.3">
      <c r="I6161"/>
    </row>
    <row r="6162" spans="9:9" x14ac:dyDescent="0.3">
      <c r="I6162"/>
    </row>
    <row r="6163" spans="9:9" x14ac:dyDescent="0.3">
      <c r="I6163"/>
    </row>
    <row r="6164" spans="9:9" x14ac:dyDescent="0.3">
      <c r="I6164"/>
    </row>
    <row r="6165" spans="9:9" x14ac:dyDescent="0.3">
      <c r="I6165"/>
    </row>
    <row r="6166" spans="9:9" x14ac:dyDescent="0.3">
      <c r="I6166"/>
    </row>
    <row r="6167" spans="9:9" x14ac:dyDescent="0.3">
      <c r="I6167"/>
    </row>
    <row r="6168" spans="9:9" x14ac:dyDescent="0.3">
      <c r="I6168"/>
    </row>
    <row r="6169" spans="9:9" x14ac:dyDescent="0.3">
      <c r="I6169"/>
    </row>
    <row r="6170" spans="9:9" x14ac:dyDescent="0.3">
      <c r="I6170"/>
    </row>
    <row r="6171" spans="9:9" x14ac:dyDescent="0.3">
      <c r="I6171"/>
    </row>
    <row r="6172" spans="9:9" x14ac:dyDescent="0.3">
      <c r="I6172"/>
    </row>
    <row r="6173" spans="9:9" x14ac:dyDescent="0.3">
      <c r="I6173"/>
    </row>
    <row r="6174" spans="9:9" x14ac:dyDescent="0.3">
      <c r="I6174"/>
    </row>
    <row r="6175" spans="9:9" x14ac:dyDescent="0.3">
      <c r="I6175"/>
    </row>
    <row r="6176" spans="9:9" x14ac:dyDescent="0.3">
      <c r="I6176"/>
    </row>
    <row r="6177" spans="9:9" x14ac:dyDescent="0.3">
      <c r="I6177"/>
    </row>
    <row r="6178" spans="9:9" x14ac:dyDescent="0.3">
      <c r="I6178"/>
    </row>
    <row r="6179" spans="9:9" x14ac:dyDescent="0.3">
      <c r="I6179"/>
    </row>
    <row r="6180" spans="9:9" x14ac:dyDescent="0.3">
      <c r="I6180"/>
    </row>
    <row r="6181" spans="9:9" x14ac:dyDescent="0.3">
      <c r="I6181"/>
    </row>
    <row r="6182" spans="9:9" x14ac:dyDescent="0.3">
      <c r="I6182"/>
    </row>
    <row r="6183" spans="9:9" x14ac:dyDescent="0.3">
      <c r="I6183"/>
    </row>
    <row r="6184" spans="9:9" x14ac:dyDescent="0.3">
      <c r="I6184"/>
    </row>
    <row r="6185" spans="9:9" x14ac:dyDescent="0.3">
      <c r="I6185"/>
    </row>
    <row r="6186" spans="9:9" x14ac:dyDescent="0.3">
      <c r="I6186"/>
    </row>
    <row r="6187" spans="9:9" x14ac:dyDescent="0.3">
      <c r="I6187"/>
    </row>
    <row r="6188" spans="9:9" x14ac:dyDescent="0.3">
      <c r="I6188"/>
    </row>
    <row r="6189" spans="9:9" x14ac:dyDescent="0.3">
      <c r="I6189"/>
    </row>
    <row r="6190" spans="9:9" x14ac:dyDescent="0.3">
      <c r="I6190"/>
    </row>
    <row r="6191" spans="9:9" x14ac:dyDescent="0.3">
      <c r="I6191"/>
    </row>
    <row r="6192" spans="9:9" x14ac:dyDescent="0.3">
      <c r="I6192"/>
    </row>
    <row r="6193" spans="9:9" x14ac:dyDescent="0.3">
      <c r="I6193"/>
    </row>
    <row r="6194" spans="9:9" x14ac:dyDescent="0.3">
      <c r="I6194"/>
    </row>
    <row r="6195" spans="9:9" x14ac:dyDescent="0.3">
      <c r="I6195"/>
    </row>
    <row r="6196" spans="9:9" x14ac:dyDescent="0.3">
      <c r="I6196"/>
    </row>
    <row r="6197" spans="9:9" x14ac:dyDescent="0.3">
      <c r="I6197"/>
    </row>
    <row r="6198" spans="9:9" x14ac:dyDescent="0.3">
      <c r="I6198"/>
    </row>
    <row r="6199" spans="9:9" x14ac:dyDescent="0.3">
      <c r="I6199"/>
    </row>
    <row r="6200" spans="9:9" x14ac:dyDescent="0.3">
      <c r="I6200"/>
    </row>
    <row r="6201" spans="9:9" x14ac:dyDescent="0.3">
      <c r="I6201"/>
    </row>
    <row r="6202" spans="9:9" x14ac:dyDescent="0.3">
      <c r="I6202"/>
    </row>
    <row r="6203" spans="9:9" x14ac:dyDescent="0.3">
      <c r="I6203"/>
    </row>
    <row r="6204" spans="9:9" x14ac:dyDescent="0.3">
      <c r="I6204"/>
    </row>
    <row r="6205" spans="9:9" x14ac:dyDescent="0.3">
      <c r="I6205"/>
    </row>
    <row r="6206" spans="9:9" x14ac:dyDescent="0.3">
      <c r="I6206"/>
    </row>
    <row r="6207" spans="9:9" x14ac:dyDescent="0.3">
      <c r="I6207"/>
    </row>
    <row r="6208" spans="9:9" x14ac:dyDescent="0.3">
      <c r="I6208"/>
    </row>
    <row r="6209" spans="9:9" x14ac:dyDescent="0.3">
      <c r="I6209"/>
    </row>
    <row r="6210" spans="9:9" x14ac:dyDescent="0.3">
      <c r="I6210"/>
    </row>
    <row r="6211" spans="9:9" x14ac:dyDescent="0.3">
      <c r="I6211"/>
    </row>
    <row r="6212" spans="9:9" x14ac:dyDescent="0.3">
      <c r="I6212"/>
    </row>
    <row r="6213" spans="9:9" x14ac:dyDescent="0.3">
      <c r="I6213"/>
    </row>
    <row r="6214" spans="9:9" x14ac:dyDescent="0.3">
      <c r="I6214"/>
    </row>
    <row r="6215" spans="9:9" x14ac:dyDescent="0.3">
      <c r="I6215"/>
    </row>
    <row r="6216" spans="9:9" x14ac:dyDescent="0.3">
      <c r="I6216"/>
    </row>
    <row r="6217" spans="9:9" x14ac:dyDescent="0.3">
      <c r="I6217"/>
    </row>
    <row r="6218" spans="9:9" x14ac:dyDescent="0.3">
      <c r="I6218"/>
    </row>
    <row r="6219" spans="9:9" x14ac:dyDescent="0.3">
      <c r="I6219"/>
    </row>
    <row r="6220" spans="9:9" x14ac:dyDescent="0.3">
      <c r="I6220"/>
    </row>
    <row r="6221" spans="9:9" x14ac:dyDescent="0.3">
      <c r="I6221"/>
    </row>
    <row r="6222" spans="9:9" x14ac:dyDescent="0.3">
      <c r="I6222"/>
    </row>
    <row r="6223" spans="9:9" x14ac:dyDescent="0.3">
      <c r="I6223"/>
    </row>
    <row r="6224" spans="9:9" x14ac:dyDescent="0.3">
      <c r="I6224"/>
    </row>
    <row r="6225" spans="9:9" x14ac:dyDescent="0.3">
      <c r="I6225"/>
    </row>
    <row r="6226" spans="9:9" x14ac:dyDescent="0.3">
      <c r="I6226"/>
    </row>
    <row r="6227" spans="9:9" x14ac:dyDescent="0.3">
      <c r="I6227"/>
    </row>
    <row r="6228" spans="9:9" x14ac:dyDescent="0.3">
      <c r="I6228"/>
    </row>
    <row r="6229" spans="9:9" x14ac:dyDescent="0.3">
      <c r="I6229"/>
    </row>
    <row r="6230" spans="9:9" x14ac:dyDescent="0.3">
      <c r="I6230"/>
    </row>
    <row r="6231" spans="9:9" x14ac:dyDescent="0.3">
      <c r="I6231"/>
    </row>
    <row r="6232" spans="9:9" x14ac:dyDescent="0.3">
      <c r="I6232"/>
    </row>
    <row r="6233" spans="9:9" x14ac:dyDescent="0.3">
      <c r="I6233"/>
    </row>
    <row r="6234" spans="9:9" x14ac:dyDescent="0.3">
      <c r="I6234"/>
    </row>
    <row r="6235" spans="9:9" x14ac:dyDescent="0.3">
      <c r="I6235"/>
    </row>
    <row r="6236" spans="9:9" x14ac:dyDescent="0.3">
      <c r="I6236"/>
    </row>
    <row r="6237" spans="9:9" x14ac:dyDescent="0.3">
      <c r="I6237"/>
    </row>
    <row r="6238" spans="9:9" x14ac:dyDescent="0.3">
      <c r="I6238"/>
    </row>
    <row r="6239" spans="9:9" x14ac:dyDescent="0.3">
      <c r="I6239"/>
    </row>
    <row r="6240" spans="9:9" x14ac:dyDescent="0.3">
      <c r="I6240"/>
    </row>
    <row r="6241" spans="9:9" x14ac:dyDescent="0.3">
      <c r="I6241"/>
    </row>
    <row r="6242" spans="9:9" x14ac:dyDescent="0.3">
      <c r="I6242"/>
    </row>
    <row r="6243" spans="9:9" x14ac:dyDescent="0.3">
      <c r="I6243"/>
    </row>
    <row r="6244" spans="9:9" x14ac:dyDescent="0.3">
      <c r="I6244"/>
    </row>
    <row r="6245" spans="9:9" x14ac:dyDescent="0.3">
      <c r="I6245"/>
    </row>
    <row r="6246" spans="9:9" x14ac:dyDescent="0.3">
      <c r="I6246"/>
    </row>
    <row r="6247" spans="9:9" x14ac:dyDescent="0.3">
      <c r="I6247"/>
    </row>
    <row r="6248" spans="9:9" x14ac:dyDescent="0.3">
      <c r="I6248"/>
    </row>
    <row r="6249" spans="9:9" x14ac:dyDescent="0.3">
      <c r="I6249"/>
    </row>
    <row r="6250" spans="9:9" x14ac:dyDescent="0.3">
      <c r="I6250"/>
    </row>
    <row r="6251" spans="9:9" x14ac:dyDescent="0.3">
      <c r="I6251"/>
    </row>
    <row r="6252" spans="9:9" x14ac:dyDescent="0.3">
      <c r="I6252"/>
    </row>
    <row r="6253" spans="9:9" x14ac:dyDescent="0.3">
      <c r="I6253"/>
    </row>
    <row r="6254" spans="9:9" x14ac:dyDescent="0.3">
      <c r="I6254"/>
    </row>
    <row r="6255" spans="9:9" x14ac:dyDescent="0.3">
      <c r="I6255"/>
    </row>
    <row r="6256" spans="9:9" x14ac:dyDescent="0.3">
      <c r="I6256"/>
    </row>
    <row r="6257" spans="9:9" x14ac:dyDescent="0.3">
      <c r="I6257"/>
    </row>
    <row r="6258" spans="9:9" x14ac:dyDescent="0.3">
      <c r="I6258"/>
    </row>
    <row r="6259" spans="9:9" x14ac:dyDescent="0.3">
      <c r="I6259"/>
    </row>
    <row r="6260" spans="9:9" x14ac:dyDescent="0.3">
      <c r="I6260"/>
    </row>
    <row r="6261" spans="9:9" x14ac:dyDescent="0.3">
      <c r="I6261"/>
    </row>
    <row r="6262" spans="9:9" x14ac:dyDescent="0.3">
      <c r="I6262"/>
    </row>
    <row r="6263" spans="9:9" x14ac:dyDescent="0.3">
      <c r="I6263"/>
    </row>
    <row r="6264" spans="9:9" x14ac:dyDescent="0.3">
      <c r="I6264"/>
    </row>
    <row r="6265" spans="9:9" x14ac:dyDescent="0.3">
      <c r="I6265"/>
    </row>
    <row r="6266" spans="9:9" x14ac:dyDescent="0.3">
      <c r="I6266"/>
    </row>
    <row r="6267" spans="9:9" x14ac:dyDescent="0.3">
      <c r="I6267"/>
    </row>
    <row r="6268" spans="9:9" x14ac:dyDescent="0.3">
      <c r="I6268"/>
    </row>
    <row r="6269" spans="9:9" x14ac:dyDescent="0.3">
      <c r="I6269"/>
    </row>
    <row r="6270" spans="9:9" x14ac:dyDescent="0.3">
      <c r="I6270"/>
    </row>
    <row r="6271" spans="9:9" x14ac:dyDescent="0.3">
      <c r="I6271"/>
    </row>
    <row r="6272" spans="9:9" x14ac:dyDescent="0.3">
      <c r="I6272"/>
    </row>
    <row r="6273" spans="9:9" x14ac:dyDescent="0.3">
      <c r="I6273"/>
    </row>
    <row r="6274" spans="9:9" x14ac:dyDescent="0.3">
      <c r="I6274"/>
    </row>
    <row r="6275" spans="9:9" x14ac:dyDescent="0.3">
      <c r="I6275"/>
    </row>
    <row r="6276" spans="9:9" x14ac:dyDescent="0.3">
      <c r="I6276"/>
    </row>
    <row r="6277" spans="9:9" x14ac:dyDescent="0.3">
      <c r="I6277"/>
    </row>
    <row r="6278" spans="9:9" x14ac:dyDescent="0.3">
      <c r="I6278"/>
    </row>
    <row r="6279" spans="9:9" x14ac:dyDescent="0.3">
      <c r="I6279"/>
    </row>
    <row r="6280" spans="9:9" x14ac:dyDescent="0.3">
      <c r="I6280"/>
    </row>
    <row r="6281" spans="9:9" x14ac:dyDescent="0.3">
      <c r="I6281"/>
    </row>
    <row r="6282" spans="9:9" x14ac:dyDescent="0.3">
      <c r="I6282"/>
    </row>
    <row r="6283" spans="9:9" x14ac:dyDescent="0.3">
      <c r="I6283"/>
    </row>
    <row r="6284" spans="9:9" x14ac:dyDescent="0.3">
      <c r="I6284"/>
    </row>
    <row r="6285" spans="9:9" x14ac:dyDescent="0.3">
      <c r="I6285"/>
    </row>
    <row r="6286" spans="9:9" x14ac:dyDescent="0.3">
      <c r="I6286"/>
    </row>
    <row r="6287" spans="9:9" x14ac:dyDescent="0.3">
      <c r="I6287"/>
    </row>
    <row r="6288" spans="9:9" x14ac:dyDescent="0.3">
      <c r="I6288"/>
    </row>
    <row r="6289" spans="9:9" x14ac:dyDescent="0.3">
      <c r="I6289"/>
    </row>
    <row r="6290" spans="9:9" x14ac:dyDescent="0.3">
      <c r="I6290"/>
    </row>
    <row r="6291" spans="9:9" x14ac:dyDescent="0.3">
      <c r="I6291"/>
    </row>
    <row r="6292" spans="9:9" x14ac:dyDescent="0.3">
      <c r="I6292"/>
    </row>
    <row r="6293" spans="9:9" x14ac:dyDescent="0.3">
      <c r="I6293"/>
    </row>
    <row r="6294" spans="9:9" x14ac:dyDescent="0.3">
      <c r="I6294"/>
    </row>
    <row r="6295" spans="9:9" x14ac:dyDescent="0.3">
      <c r="I6295"/>
    </row>
    <row r="6296" spans="9:9" x14ac:dyDescent="0.3">
      <c r="I6296"/>
    </row>
    <row r="6297" spans="9:9" x14ac:dyDescent="0.3">
      <c r="I6297"/>
    </row>
    <row r="6298" spans="9:9" x14ac:dyDescent="0.3">
      <c r="I6298"/>
    </row>
    <row r="6299" spans="9:9" x14ac:dyDescent="0.3">
      <c r="I6299"/>
    </row>
    <row r="6300" spans="9:9" x14ac:dyDescent="0.3">
      <c r="I6300"/>
    </row>
    <row r="6301" spans="9:9" x14ac:dyDescent="0.3">
      <c r="I6301"/>
    </row>
    <row r="6302" spans="9:9" x14ac:dyDescent="0.3">
      <c r="I6302"/>
    </row>
    <row r="6303" spans="9:9" x14ac:dyDescent="0.3">
      <c r="I6303"/>
    </row>
    <row r="6304" spans="9:9" x14ac:dyDescent="0.3">
      <c r="I6304"/>
    </row>
    <row r="6305" spans="9:9" x14ac:dyDescent="0.3">
      <c r="I6305"/>
    </row>
    <row r="6306" spans="9:9" x14ac:dyDescent="0.3">
      <c r="I6306"/>
    </row>
    <row r="6307" spans="9:9" x14ac:dyDescent="0.3">
      <c r="I6307"/>
    </row>
    <row r="6308" spans="9:9" x14ac:dyDescent="0.3">
      <c r="I6308"/>
    </row>
    <row r="6309" spans="9:9" x14ac:dyDescent="0.3">
      <c r="I6309"/>
    </row>
    <row r="6310" spans="9:9" x14ac:dyDescent="0.3">
      <c r="I6310"/>
    </row>
    <row r="6311" spans="9:9" x14ac:dyDescent="0.3">
      <c r="I6311"/>
    </row>
    <row r="6312" spans="9:9" x14ac:dyDescent="0.3">
      <c r="I6312"/>
    </row>
    <row r="6313" spans="9:9" x14ac:dyDescent="0.3">
      <c r="I6313"/>
    </row>
    <row r="6314" spans="9:9" x14ac:dyDescent="0.3">
      <c r="I6314"/>
    </row>
    <row r="6315" spans="9:9" x14ac:dyDescent="0.3">
      <c r="I6315"/>
    </row>
    <row r="6316" spans="9:9" x14ac:dyDescent="0.3">
      <c r="I6316"/>
    </row>
    <row r="6317" spans="9:9" x14ac:dyDescent="0.3">
      <c r="I6317"/>
    </row>
    <row r="6318" spans="9:9" x14ac:dyDescent="0.3">
      <c r="I6318"/>
    </row>
    <row r="6319" spans="9:9" x14ac:dyDescent="0.3">
      <c r="I6319"/>
    </row>
    <row r="6320" spans="9:9" x14ac:dyDescent="0.3">
      <c r="I6320"/>
    </row>
    <row r="6321" spans="9:9" x14ac:dyDescent="0.3">
      <c r="I6321"/>
    </row>
    <row r="6322" spans="9:9" x14ac:dyDescent="0.3">
      <c r="I6322"/>
    </row>
    <row r="6323" spans="9:9" x14ac:dyDescent="0.3">
      <c r="I6323"/>
    </row>
    <row r="6324" spans="9:9" x14ac:dyDescent="0.3">
      <c r="I6324"/>
    </row>
    <row r="6325" spans="9:9" x14ac:dyDescent="0.3">
      <c r="I6325"/>
    </row>
    <row r="6326" spans="9:9" x14ac:dyDescent="0.3">
      <c r="I6326"/>
    </row>
    <row r="6327" spans="9:9" x14ac:dyDescent="0.3">
      <c r="I6327"/>
    </row>
    <row r="6328" spans="9:9" x14ac:dyDescent="0.3">
      <c r="I6328"/>
    </row>
    <row r="6329" spans="9:9" x14ac:dyDescent="0.3">
      <c r="I6329"/>
    </row>
    <row r="6330" spans="9:9" x14ac:dyDescent="0.3">
      <c r="I6330"/>
    </row>
    <row r="6331" spans="9:9" x14ac:dyDescent="0.3">
      <c r="I6331"/>
    </row>
    <row r="6332" spans="9:9" x14ac:dyDescent="0.3">
      <c r="I6332"/>
    </row>
    <row r="6333" spans="9:9" x14ac:dyDescent="0.3">
      <c r="I6333"/>
    </row>
    <row r="6334" spans="9:9" x14ac:dyDescent="0.3">
      <c r="I6334"/>
    </row>
    <row r="6335" spans="9:9" x14ac:dyDescent="0.3">
      <c r="I6335"/>
    </row>
    <row r="6336" spans="9:9" x14ac:dyDescent="0.3">
      <c r="I6336"/>
    </row>
    <row r="6337" spans="9:9" x14ac:dyDescent="0.3">
      <c r="I6337"/>
    </row>
    <row r="6338" spans="9:9" x14ac:dyDescent="0.3">
      <c r="I6338"/>
    </row>
    <row r="6339" spans="9:9" x14ac:dyDescent="0.3">
      <c r="I6339"/>
    </row>
    <row r="6340" spans="9:9" x14ac:dyDescent="0.3">
      <c r="I6340"/>
    </row>
    <row r="6341" spans="9:9" x14ac:dyDescent="0.3">
      <c r="I6341"/>
    </row>
    <row r="6342" spans="9:9" x14ac:dyDescent="0.3">
      <c r="I6342"/>
    </row>
    <row r="6343" spans="9:9" x14ac:dyDescent="0.3">
      <c r="I6343"/>
    </row>
    <row r="6344" spans="9:9" x14ac:dyDescent="0.3">
      <c r="I6344"/>
    </row>
    <row r="6345" spans="9:9" x14ac:dyDescent="0.3">
      <c r="I6345"/>
    </row>
    <row r="6346" spans="9:9" x14ac:dyDescent="0.3">
      <c r="I6346"/>
    </row>
    <row r="6347" spans="9:9" x14ac:dyDescent="0.3">
      <c r="I6347"/>
    </row>
    <row r="6348" spans="9:9" x14ac:dyDescent="0.3">
      <c r="I6348"/>
    </row>
    <row r="6349" spans="9:9" x14ac:dyDescent="0.3">
      <c r="I6349"/>
    </row>
    <row r="6350" spans="9:9" x14ac:dyDescent="0.3">
      <c r="I6350"/>
    </row>
    <row r="6351" spans="9:9" x14ac:dyDescent="0.3">
      <c r="I6351"/>
    </row>
    <row r="6352" spans="9:9" x14ac:dyDescent="0.3">
      <c r="I6352"/>
    </row>
    <row r="6353" spans="9:9" x14ac:dyDescent="0.3">
      <c r="I6353"/>
    </row>
    <row r="6354" spans="9:9" x14ac:dyDescent="0.3">
      <c r="I6354"/>
    </row>
    <row r="6355" spans="9:9" x14ac:dyDescent="0.3">
      <c r="I6355"/>
    </row>
    <row r="6356" spans="9:9" x14ac:dyDescent="0.3">
      <c r="I6356"/>
    </row>
    <row r="6357" spans="9:9" x14ac:dyDescent="0.3">
      <c r="I6357"/>
    </row>
    <row r="6358" spans="9:9" x14ac:dyDescent="0.3">
      <c r="I6358"/>
    </row>
    <row r="6359" spans="9:9" x14ac:dyDescent="0.3">
      <c r="I6359"/>
    </row>
    <row r="6360" spans="9:9" x14ac:dyDescent="0.3">
      <c r="I6360"/>
    </row>
    <row r="6361" spans="9:9" x14ac:dyDescent="0.3">
      <c r="I6361"/>
    </row>
    <row r="6362" spans="9:9" x14ac:dyDescent="0.3">
      <c r="I6362"/>
    </row>
    <row r="6363" spans="9:9" x14ac:dyDescent="0.3">
      <c r="I6363"/>
    </row>
    <row r="6364" spans="9:9" x14ac:dyDescent="0.3">
      <c r="I6364"/>
    </row>
    <row r="6365" spans="9:9" x14ac:dyDescent="0.3">
      <c r="I6365"/>
    </row>
    <row r="6366" spans="9:9" x14ac:dyDescent="0.3">
      <c r="I6366"/>
    </row>
    <row r="6367" spans="9:9" x14ac:dyDescent="0.3">
      <c r="I6367"/>
    </row>
    <row r="6368" spans="9:9" x14ac:dyDescent="0.3">
      <c r="I6368"/>
    </row>
    <row r="6369" spans="9:9" x14ac:dyDescent="0.3">
      <c r="I6369"/>
    </row>
    <row r="6370" spans="9:9" x14ac:dyDescent="0.3">
      <c r="I6370"/>
    </row>
    <row r="6371" spans="9:9" x14ac:dyDescent="0.3">
      <c r="I6371"/>
    </row>
    <row r="6372" spans="9:9" x14ac:dyDescent="0.3">
      <c r="I6372"/>
    </row>
    <row r="6373" spans="9:9" x14ac:dyDescent="0.3">
      <c r="I6373"/>
    </row>
    <row r="6374" spans="9:9" x14ac:dyDescent="0.3">
      <c r="I6374"/>
    </row>
    <row r="6375" spans="9:9" x14ac:dyDescent="0.3">
      <c r="I6375"/>
    </row>
    <row r="6376" spans="9:9" x14ac:dyDescent="0.3">
      <c r="I6376"/>
    </row>
    <row r="6377" spans="9:9" x14ac:dyDescent="0.3">
      <c r="I6377"/>
    </row>
    <row r="6378" spans="9:9" x14ac:dyDescent="0.3">
      <c r="I6378"/>
    </row>
    <row r="6379" spans="9:9" x14ac:dyDescent="0.3">
      <c r="I6379"/>
    </row>
    <row r="6380" spans="9:9" x14ac:dyDescent="0.3">
      <c r="I6380"/>
    </row>
    <row r="6381" spans="9:9" x14ac:dyDescent="0.3">
      <c r="I6381"/>
    </row>
    <row r="6382" spans="9:9" x14ac:dyDescent="0.3">
      <c r="I6382"/>
    </row>
    <row r="6383" spans="9:9" x14ac:dyDescent="0.3">
      <c r="I6383"/>
    </row>
    <row r="6384" spans="9:9" x14ac:dyDescent="0.3">
      <c r="I6384"/>
    </row>
    <row r="6385" spans="9:9" x14ac:dyDescent="0.3">
      <c r="I6385"/>
    </row>
    <row r="6386" spans="9:9" x14ac:dyDescent="0.3">
      <c r="I6386"/>
    </row>
    <row r="6387" spans="9:9" x14ac:dyDescent="0.3">
      <c r="I6387"/>
    </row>
    <row r="6388" spans="9:9" x14ac:dyDescent="0.3">
      <c r="I6388"/>
    </row>
    <row r="6389" spans="9:9" x14ac:dyDescent="0.3">
      <c r="I6389"/>
    </row>
    <row r="6390" spans="9:9" x14ac:dyDescent="0.3">
      <c r="I6390"/>
    </row>
    <row r="6391" spans="9:9" x14ac:dyDescent="0.3">
      <c r="I6391"/>
    </row>
    <row r="6392" spans="9:9" x14ac:dyDescent="0.3">
      <c r="I6392"/>
    </row>
    <row r="6393" spans="9:9" x14ac:dyDescent="0.3">
      <c r="I6393"/>
    </row>
    <row r="6394" spans="9:9" x14ac:dyDescent="0.3">
      <c r="I6394"/>
    </row>
    <row r="6395" spans="9:9" x14ac:dyDescent="0.3">
      <c r="I6395"/>
    </row>
    <row r="6396" spans="9:9" x14ac:dyDescent="0.3">
      <c r="I6396"/>
    </row>
    <row r="6397" spans="9:9" x14ac:dyDescent="0.3">
      <c r="I6397"/>
    </row>
    <row r="6398" spans="9:9" x14ac:dyDescent="0.3">
      <c r="I6398"/>
    </row>
    <row r="6399" spans="9:9" x14ac:dyDescent="0.3">
      <c r="I6399"/>
    </row>
    <row r="6400" spans="9:9" x14ac:dyDescent="0.3">
      <c r="I6400"/>
    </row>
    <row r="6401" spans="9:9" x14ac:dyDescent="0.3">
      <c r="I6401"/>
    </row>
    <row r="6402" spans="9:9" x14ac:dyDescent="0.3">
      <c r="I6402"/>
    </row>
    <row r="6403" spans="9:9" x14ac:dyDescent="0.3">
      <c r="I6403"/>
    </row>
    <row r="6404" spans="9:9" x14ac:dyDescent="0.3">
      <c r="I6404"/>
    </row>
    <row r="6405" spans="9:9" x14ac:dyDescent="0.3">
      <c r="I6405"/>
    </row>
    <row r="6406" spans="9:9" x14ac:dyDescent="0.3">
      <c r="I6406"/>
    </row>
    <row r="6407" spans="9:9" x14ac:dyDescent="0.3">
      <c r="I6407"/>
    </row>
    <row r="6408" spans="9:9" x14ac:dyDescent="0.3">
      <c r="I6408"/>
    </row>
    <row r="6409" spans="9:9" x14ac:dyDescent="0.3">
      <c r="I6409"/>
    </row>
    <row r="6410" spans="9:9" x14ac:dyDescent="0.3">
      <c r="I6410"/>
    </row>
    <row r="6411" spans="9:9" x14ac:dyDescent="0.3">
      <c r="I6411"/>
    </row>
    <row r="6412" spans="9:9" x14ac:dyDescent="0.3">
      <c r="I6412"/>
    </row>
    <row r="6413" spans="9:9" x14ac:dyDescent="0.3">
      <c r="I6413"/>
    </row>
    <row r="6414" spans="9:9" x14ac:dyDescent="0.3">
      <c r="I6414"/>
    </row>
    <row r="6415" spans="9:9" x14ac:dyDescent="0.3">
      <c r="I6415"/>
    </row>
    <row r="6416" spans="9:9" x14ac:dyDescent="0.3">
      <c r="I6416"/>
    </row>
    <row r="6417" spans="9:9" x14ac:dyDescent="0.3">
      <c r="I6417"/>
    </row>
    <row r="6418" spans="9:9" x14ac:dyDescent="0.3">
      <c r="I6418"/>
    </row>
    <row r="6419" spans="9:9" x14ac:dyDescent="0.3">
      <c r="I6419"/>
    </row>
    <row r="6420" spans="9:9" x14ac:dyDescent="0.3">
      <c r="I6420"/>
    </row>
    <row r="6421" spans="9:9" x14ac:dyDescent="0.3">
      <c r="I6421"/>
    </row>
    <row r="6422" spans="9:9" x14ac:dyDescent="0.3">
      <c r="I6422"/>
    </row>
    <row r="6423" spans="9:9" x14ac:dyDescent="0.3">
      <c r="I6423"/>
    </row>
    <row r="6424" spans="9:9" x14ac:dyDescent="0.3">
      <c r="I6424"/>
    </row>
    <row r="6425" spans="9:9" x14ac:dyDescent="0.3">
      <c r="I6425"/>
    </row>
    <row r="6426" spans="9:9" x14ac:dyDescent="0.3">
      <c r="I6426"/>
    </row>
    <row r="6427" spans="9:9" x14ac:dyDescent="0.3">
      <c r="I6427"/>
    </row>
    <row r="6428" spans="9:9" x14ac:dyDescent="0.3">
      <c r="I6428"/>
    </row>
    <row r="6429" spans="9:9" x14ac:dyDescent="0.3">
      <c r="I6429"/>
    </row>
    <row r="6430" spans="9:9" x14ac:dyDescent="0.3">
      <c r="I6430"/>
    </row>
    <row r="6431" spans="9:9" x14ac:dyDescent="0.3">
      <c r="I6431"/>
    </row>
    <row r="6432" spans="9:9" x14ac:dyDescent="0.3">
      <c r="I6432"/>
    </row>
    <row r="6433" spans="9:9" x14ac:dyDescent="0.3">
      <c r="I6433"/>
    </row>
    <row r="6434" spans="9:9" x14ac:dyDescent="0.3">
      <c r="I6434"/>
    </row>
    <row r="6435" spans="9:9" x14ac:dyDescent="0.3">
      <c r="I6435"/>
    </row>
    <row r="6436" spans="9:9" x14ac:dyDescent="0.3">
      <c r="I6436"/>
    </row>
    <row r="6437" spans="9:9" x14ac:dyDescent="0.3">
      <c r="I6437"/>
    </row>
    <row r="6438" spans="9:9" x14ac:dyDescent="0.3">
      <c r="I6438"/>
    </row>
    <row r="6439" spans="9:9" x14ac:dyDescent="0.3">
      <c r="I6439"/>
    </row>
    <row r="6440" spans="9:9" x14ac:dyDescent="0.3">
      <c r="I6440"/>
    </row>
    <row r="6441" spans="9:9" x14ac:dyDescent="0.3">
      <c r="I6441"/>
    </row>
    <row r="6442" spans="9:9" x14ac:dyDescent="0.3">
      <c r="I6442"/>
    </row>
    <row r="6443" spans="9:9" x14ac:dyDescent="0.3">
      <c r="I6443"/>
    </row>
    <row r="6444" spans="9:9" x14ac:dyDescent="0.3">
      <c r="I6444"/>
    </row>
    <row r="6445" spans="9:9" x14ac:dyDescent="0.3">
      <c r="I6445"/>
    </row>
    <row r="6446" spans="9:9" x14ac:dyDescent="0.3">
      <c r="I6446"/>
    </row>
    <row r="6447" spans="9:9" x14ac:dyDescent="0.3">
      <c r="I6447"/>
    </row>
    <row r="6448" spans="9:9" x14ac:dyDescent="0.3">
      <c r="I6448"/>
    </row>
    <row r="6449" spans="9:9" x14ac:dyDescent="0.3">
      <c r="I6449"/>
    </row>
    <row r="6450" spans="9:9" x14ac:dyDescent="0.3">
      <c r="I6450"/>
    </row>
    <row r="6451" spans="9:9" x14ac:dyDescent="0.3">
      <c r="I6451"/>
    </row>
    <row r="6452" spans="9:9" x14ac:dyDescent="0.3">
      <c r="I6452"/>
    </row>
    <row r="6453" spans="9:9" x14ac:dyDescent="0.3">
      <c r="I6453"/>
    </row>
    <row r="6454" spans="9:9" x14ac:dyDescent="0.3">
      <c r="I6454"/>
    </row>
    <row r="6455" spans="9:9" x14ac:dyDescent="0.3">
      <c r="I6455"/>
    </row>
    <row r="6456" spans="9:9" x14ac:dyDescent="0.3">
      <c r="I6456"/>
    </row>
    <row r="6457" spans="9:9" x14ac:dyDescent="0.3">
      <c r="I6457"/>
    </row>
    <row r="6458" spans="9:9" x14ac:dyDescent="0.3">
      <c r="I6458"/>
    </row>
    <row r="6459" spans="9:9" x14ac:dyDescent="0.3">
      <c r="I6459"/>
    </row>
    <row r="6460" spans="9:9" x14ac:dyDescent="0.3">
      <c r="I6460"/>
    </row>
    <row r="6461" spans="9:9" x14ac:dyDescent="0.3">
      <c r="I6461"/>
    </row>
    <row r="6462" spans="9:9" x14ac:dyDescent="0.3">
      <c r="I6462"/>
    </row>
    <row r="6463" spans="9:9" x14ac:dyDescent="0.3">
      <c r="I6463"/>
    </row>
    <row r="6464" spans="9:9" x14ac:dyDescent="0.3">
      <c r="I6464"/>
    </row>
    <row r="6465" spans="9:9" x14ac:dyDescent="0.3">
      <c r="I6465"/>
    </row>
    <row r="6466" spans="9:9" x14ac:dyDescent="0.3">
      <c r="I6466"/>
    </row>
    <row r="6467" spans="9:9" x14ac:dyDescent="0.3">
      <c r="I6467"/>
    </row>
    <row r="6468" spans="9:9" x14ac:dyDescent="0.3">
      <c r="I6468"/>
    </row>
    <row r="6469" spans="9:9" x14ac:dyDescent="0.3">
      <c r="I6469"/>
    </row>
    <row r="6470" spans="9:9" x14ac:dyDescent="0.3">
      <c r="I6470"/>
    </row>
    <row r="6471" spans="9:9" x14ac:dyDescent="0.3">
      <c r="I6471"/>
    </row>
    <row r="6472" spans="9:9" x14ac:dyDescent="0.3">
      <c r="I6472"/>
    </row>
    <row r="6473" spans="9:9" x14ac:dyDescent="0.3">
      <c r="I6473"/>
    </row>
    <row r="6474" spans="9:9" x14ac:dyDescent="0.3">
      <c r="I6474"/>
    </row>
    <row r="6475" spans="9:9" x14ac:dyDescent="0.3">
      <c r="I6475"/>
    </row>
    <row r="6476" spans="9:9" x14ac:dyDescent="0.3">
      <c r="I6476"/>
    </row>
    <row r="6477" spans="9:9" x14ac:dyDescent="0.3">
      <c r="I6477"/>
    </row>
    <row r="6478" spans="9:9" x14ac:dyDescent="0.3">
      <c r="I6478"/>
    </row>
    <row r="6479" spans="9:9" x14ac:dyDescent="0.3">
      <c r="I6479"/>
    </row>
    <row r="6480" spans="9:9" x14ac:dyDescent="0.3">
      <c r="I6480"/>
    </row>
    <row r="6481" spans="9:9" x14ac:dyDescent="0.3">
      <c r="I6481"/>
    </row>
    <row r="6482" spans="9:9" x14ac:dyDescent="0.3">
      <c r="I6482"/>
    </row>
    <row r="6483" spans="9:9" x14ac:dyDescent="0.3">
      <c r="I6483"/>
    </row>
    <row r="6484" spans="9:9" x14ac:dyDescent="0.3">
      <c r="I6484"/>
    </row>
    <row r="6485" spans="9:9" x14ac:dyDescent="0.3">
      <c r="I6485"/>
    </row>
    <row r="6486" spans="9:9" x14ac:dyDescent="0.3">
      <c r="I6486"/>
    </row>
    <row r="6487" spans="9:9" x14ac:dyDescent="0.3">
      <c r="I6487"/>
    </row>
    <row r="6488" spans="9:9" x14ac:dyDescent="0.3">
      <c r="I6488"/>
    </row>
    <row r="6489" spans="9:9" x14ac:dyDescent="0.3">
      <c r="I6489"/>
    </row>
    <row r="6490" spans="9:9" x14ac:dyDescent="0.3">
      <c r="I6490"/>
    </row>
    <row r="6491" spans="9:9" x14ac:dyDescent="0.3">
      <c r="I6491"/>
    </row>
    <row r="6492" spans="9:9" x14ac:dyDescent="0.3">
      <c r="I6492"/>
    </row>
    <row r="6493" spans="9:9" x14ac:dyDescent="0.3">
      <c r="I6493"/>
    </row>
    <row r="6494" spans="9:9" x14ac:dyDescent="0.3">
      <c r="I6494"/>
    </row>
    <row r="6495" spans="9:9" x14ac:dyDescent="0.3">
      <c r="I6495"/>
    </row>
    <row r="6496" spans="9:9" x14ac:dyDescent="0.3">
      <c r="I6496"/>
    </row>
    <row r="6497" spans="9:9" x14ac:dyDescent="0.3">
      <c r="I6497"/>
    </row>
    <row r="6498" spans="9:9" x14ac:dyDescent="0.3">
      <c r="I6498"/>
    </row>
    <row r="6499" spans="9:9" x14ac:dyDescent="0.3">
      <c r="I6499"/>
    </row>
    <row r="6500" spans="9:9" x14ac:dyDescent="0.3">
      <c r="I6500"/>
    </row>
    <row r="6501" spans="9:9" x14ac:dyDescent="0.3">
      <c r="I6501"/>
    </row>
    <row r="6502" spans="9:9" x14ac:dyDescent="0.3">
      <c r="I6502"/>
    </row>
    <row r="6503" spans="9:9" x14ac:dyDescent="0.3">
      <c r="I6503"/>
    </row>
    <row r="6504" spans="9:9" x14ac:dyDescent="0.3">
      <c r="I6504"/>
    </row>
    <row r="6505" spans="9:9" x14ac:dyDescent="0.3">
      <c r="I6505"/>
    </row>
    <row r="6506" spans="9:9" x14ac:dyDescent="0.3">
      <c r="I6506"/>
    </row>
    <row r="6507" spans="9:9" x14ac:dyDescent="0.3">
      <c r="I6507"/>
    </row>
    <row r="6508" spans="9:9" x14ac:dyDescent="0.3">
      <c r="I6508"/>
    </row>
    <row r="6509" spans="9:9" x14ac:dyDescent="0.3">
      <c r="I6509"/>
    </row>
    <row r="6510" spans="9:9" x14ac:dyDescent="0.3">
      <c r="I6510"/>
    </row>
    <row r="6511" spans="9:9" x14ac:dyDescent="0.3">
      <c r="I6511"/>
    </row>
    <row r="6512" spans="9:9" x14ac:dyDescent="0.3">
      <c r="I6512"/>
    </row>
    <row r="6513" spans="9:9" x14ac:dyDescent="0.3">
      <c r="I6513"/>
    </row>
    <row r="6514" spans="9:9" x14ac:dyDescent="0.3">
      <c r="I6514"/>
    </row>
    <row r="6515" spans="9:9" x14ac:dyDescent="0.3">
      <c r="I6515"/>
    </row>
    <row r="6516" spans="9:9" x14ac:dyDescent="0.3">
      <c r="I6516"/>
    </row>
    <row r="6517" spans="9:9" x14ac:dyDescent="0.3">
      <c r="I6517"/>
    </row>
    <row r="6518" spans="9:9" x14ac:dyDescent="0.3">
      <c r="I6518"/>
    </row>
    <row r="6519" spans="9:9" x14ac:dyDescent="0.3">
      <c r="I6519"/>
    </row>
    <row r="6520" spans="9:9" x14ac:dyDescent="0.3">
      <c r="I6520"/>
    </row>
    <row r="6521" spans="9:9" x14ac:dyDescent="0.3">
      <c r="I6521"/>
    </row>
    <row r="6522" spans="9:9" x14ac:dyDescent="0.3">
      <c r="I6522"/>
    </row>
    <row r="6523" spans="9:9" x14ac:dyDescent="0.3">
      <c r="I6523"/>
    </row>
    <row r="6524" spans="9:9" x14ac:dyDescent="0.3">
      <c r="I6524"/>
    </row>
    <row r="6525" spans="9:9" x14ac:dyDescent="0.3">
      <c r="I6525"/>
    </row>
    <row r="6526" spans="9:9" x14ac:dyDescent="0.3">
      <c r="I6526"/>
    </row>
    <row r="6527" spans="9:9" x14ac:dyDescent="0.3">
      <c r="I6527"/>
    </row>
    <row r="6528" spans="9:9" x14ac:dyDescent="0.3">
      <c r="I6528"/>
    </row>
    <row r="6529" spans="9:9" x14ac:dyDescent="0.3">
      <c r="I6529"/>
    </row>
    <row r="6530" spans="9:9" x14ac:dyDescent="0.3">
      <c r="I6530"/>
    </row>
    <row r="6531" spans="9:9" x14ac:dyDescent="0.3">
      <c r="I6531"/>
    </row>
    <row r="6532" spans="9:9" x14ac:dyDescent="0.3">
      <c r="I6532"/>
    </row>
    <row r="6533" spans="9:9" x14ac:dyDescent="0.3">
      <c r="I6533"/>
    </row>
    <row r="6534" spans="9:9" x14ac:dyDescent="0.3">
      <c r="I6534"/>
    </row>
    <row r="6535" spans="9:9" x14ac:dyDescent="0.3">
      <c r="I6535"/>
    </row>
    <row r="6536" spans="9:9" x14ac:dyDescent="0.3">
      <c r="I6536"/>
    </row>
    <row r="6537" spans="9:9" x14ac:dyDescent="0.3">
      <c r="I6537"/>
    </row>
    <row r="6538" spans="9:9" x14ac:dyDescent="0.3">
      <c r="I6538"/>
    </row>
    <row r="6539" spans="9:9" x14ac:dyDescent="0.3">
      <c r="I6539"/>
    </row>
    <row r="6540" spans="9:9" x14ac:dyDescent="0.3">
      <c r="I6540"/>
    </row>
    <row r="6541" spans="9:9" x14ac:dyDescent="0.3">
      <c r="I6541"/>
    </row>
    <row r="6542" spans="9:9" x14ac:dyDescent="0.3">
      <c r="I6542"/>
    </row>
    <row r="6543" spans="9:9" x14ac:dyDescent="0.3">
      <c r="I6543"/>
    </row>
    <row r="6544" spans="9:9" x14ac:dyDescent="0.3">
      <c r="I6544"/>
    </row>
    <row r="6545" spans="9:9" x14ac:dyDescent="0.3">
      <c r="I6545"/>
    </row>
    <row r="6546" spans="9:9" x14ac:dyDescent="0.3">
      <c r="I6546"/>
    </row>
    <row r="6547" spans="9:9" x14ac:dyDescent="0.3">
      <c r="I6547"/>
    </row>
    <row r="6548" spans="9:9" x14ac:dyDescent="0.3">
      <c r="I6548"/>
    </row>
    <row r="6549" spans="9:9" x14ac:dyDescent="0.3">
      <c r="I6549"/>
    </row>
    <row r="6550" spans="9:9" x14ac:dyDescent="0.3">
      <c r="I6550"/>
    </row>
    <row r="6551" spans="9:9" x14ac:dyDescent="0.3">
      <c r="I6551"/>
    </row>
    <row r="6552" spans="9:9" x14ac:dyDescent="0.3">
      <c r="I6552"/>
    </row>
    <row r="6553" spans="9:9" x14ac:dyDescent="0.3">
      <c r="I6553"/>
    </row>
    <row r="6554" spans="9:9" x14ac:dyDescent="0.3">
      <c r="I6554"/>
    </row>
    <row r="6555" spans="9:9" x14ac:dyDescent="0.3">
      <c r="I6555"/>
    </row>
    <row r="6556" spans="9:9" x14ac:dyDescent="0.3">
      <c r="I6556"/>
    </row>
    <row r="6557" spans="9:9" x14ac:dyDescent="0.3">
      <c r="I6557"/>
    </row>
    <row r="6558" spans="9:9" x14ac:dyDescent="0.3">
      <c r="I6558"/>
    </row>
    <row r="6559" spans="9:9" x14ac:dyDescent="0.3">
      <c r="I6559"/>
    </row>
    <row r="6560" spans="9:9" x14ac:dyDescent="0.3">
      <c r="I6560"/>
    </row>
    <row r="6561" spans="9:9" x14ac:dyDescent="0.3">
      <c r="I6561"/>
    </row>
    <row r="6562" spans="9:9" x14ac:dyDescent="0.3">
      <c r="I6562"/>
    </row>
    <row r="6563" spans="9:9" x14ac:dyDescent="0.3">
      <c r="I6563"/>
    </row>
    <row r="6564" spans="9:9" x14ac:dyDescent="0.3">
      <c r="I6564"/>
    </row>
    <row r="6565" spans="9:9" x14ac:dyDescent="0.3">
      <c r="I6565"/>
    </row>
    <row r="6566" spans="9:9" x14ac:dyDescent="0.3">
      <c r="I6566"/>
    </row>
    <row r="6567" spans="9:9" x14ac:dyDescent="0.3">
      <c r="I6567"/>
    </row>
    <row r="6568" spans="9:9" x14ac:dyDescent="0.3">
      <c r="I6568"/>
    </row>
    <row r="6569" spans="9:9" x14ac:dyDescent="0.3">
      <c r="I6569"/>
    </row>
    <row r="6570" spans="9:9" x14ac:dyDescent="0.3">
      <c r="I6570"/>
    </row>
    <row r="6571" spans="9:9" x14ac:dyDescent="0.3">
      <c r="I6571"/>
    </row>
    <row r="6572" spans="9:9" x14ac:dyDescent="0.3">
      <c r="I6572"/>
    </row>
    <row r="6573" spans="9:9" x14ac:dyDescent="0.3">
      <c r="I6573"/>
    </row>
    <row r="6574" spans="9:9" x14ac:dyDescent="0.3">
      <c r="I6574"/>
    </row>
    <row r="6575" spans="9:9" x14ac:dyDescent="0.3">
      <c r="I6575"/>
    </row>
    <row r="6576" spans="9:9" x14ac:dyDescent="0.3">
      <c r="I6576"/>
    </row>
    <row r="6577" spans="9:9" x14ac:dyDescent="0.3">
      <c r="I6577"/>
    </row>
    <row r="6578" spans="9:9" x14ac:dyDescent="0.3">
      <c r="I6578"/>
    </row>
    <row r="6579" spans="9:9" x14ac:dyDescent="0.3">
      <c r="I6579"/>
    </row>
    <row r="6580" spans="9:9" x14ac:dyDescent="0.3">
      <c r="I6580"/>
    </row>
    <row r="6581" spans="9:9" x14ac:dyDescent="0.3">
      <c r="I6581"/>
    </row>
    <row r="6582" spans="9:9" x14ac:dyDescent="0.3">
      <c r="I6582"/>
    </row>
    <row r="6583" spans="9:9" x14ac:dyDescent="0.3">
      <c r="I6583"/>
    </row>
    <row r="6584" spans="9:9" x14ac:dyDescent="0.3">
      <c r="I6584"/>
    </row>
    <row r="6585" spans="9:9" x14ac:dyDescent="0.3">
      <c r="I6585"/>
    </row>
    <row r="6586" spans="9:9" x14ac:dyDescent="0.3">
      <c r="I6586"/>
    </row>
    <row r="6587" spans="9:9" x14ac:dyDescent="0.3">
      <c r="I6587"/>
    </row>
    <row r="6588" spans="9:9" x14ac:dyDescent="0.3">
      <c r="I6588"/>
    </row>
    <row r="6589" spans="9:9" x14ac:dyDescent="0.3">
      <c r="I6589"/>
    </row>
    <row r="6590" spans="9:9" x14ac:dyDescent="0.3">
      <c r="I6590"/>
    </row>
    <row r="6591" spans="9:9" x14ac:dyDescent="0.3">
      <c r="I6591"/>
    </row>
    <row r="6592" spans="9:9" x14ac:dyDescent="0.3">
      <c r="I6592"/>
    </row>
    <row r="6593" spans="9:9" x14ac:dyDescent="0.3">
      <c r="I6593"/>
    </row>
    <row r="6594" spans="9:9" x14ac:dyDescent="0.3">
      <c r="I6594"/>
    </row>
    <row r="6595" spans="9:9" x14ac:dyDescent="0.3">
      <c r="I6595"/>
    </row>
    <row r="6596" spans="9:9" x14ac:dyDescent="0.3">
      <c r="I6596"/>
    </row>
    <row r="6597" spans="9:9" x14ac:dyDescent="0.3">
      <c r="I6597"/>
    </row>
    <row r="6598" spans="9:9" x14ac:dyDescent="0.3">
      <c r="I6598"/>
    </row>
    <row r="6599" spans="9:9" x14ac:dyDescent="0.3">
      <c r="I6599"/>
    </row>
    <row r="6600" spans="9:9" x14ac:dyDescent="0.3">
      <c r="I6600"/>
    </row>
    <row r="6601" spans="9:9" x14ac:dyDescent="0.3">
      <c r="I6601"/>
    </row>
    <row r="6602" spans="9:9" x14ac:dyDescent="0.3">
      <c r="I6602"/>
    </row>
    <row r="6603" spans="9:9" x14ac:dyDescent="0.3">
      <c r="I6603"/>
    </row>
    <row r="6604" spans="9:9" x14ac:dyDescent="0.3">
      <c r="I6604"/>
    </row>
    <row r="6605" spans="9:9" x14ac:dyDescent="0.3">
      <c r="I6605"/>
    </row>
    <row r="6606" spans="9:9" x14ac:dyDescent="0.3">
      <c r="I6606"/>
    </row>
    <row r="6607" spans="9:9" x14ac:dyDescent="0.3">
      <c r="I6607"/>
    </row>
    <row r="6608" spans="9:9" x14ac:dyDescent="0.3">
      <c r="I6608"/>
    </row>
    <row r="6609" spans="9:9" x14ac:dyDescent="0.3">
      <c r="I6609"/>
    </row>
    <row r="6610" spans="9:9" x14ac:dyDescent="0.3">
      <c r="I6610"/>
    </row>
    <row r="6611" spans="9:9" x14ac:dyDescent="0.3">
      <c r="I6611"/>
    </row>
    <row r="6612" spans="9:9" x14ac:dyDescent="0.3">
      <c r="I6612"/>
    </row>
    <row r="6613" spans="9:9" x14ac:dyDescent="0.3">
      <c r="I6613"/>
    </row>
    <row r="6614" spans="9:9" x14ac:dyDescent="0.3">
      <c r="I6614"/>
    </row>
    <row r="6615" spans="9:9" x14ac:dyDescent="0.3">
      <c r="I6615"/>
    </row>
    <row r="6616" spans="9:9" x14ac:dyDescent="0.3">
      <c r="I6616"/>
    </row>
    <row r="6617" spans="9:9" x14ac:dyDescent="0.3">
      <c r="I6617"/>
    </row>
    <row r="6618" spans="9:9" x14ac:dyDescent="0.3">
      <c r="I6618"/>
    </row>
    <row r="6619" spans="9:9" x14ac:dyDescent="0.3">
      <c r="I6619"/>
    </row>
    <row r="6620" spans="9:9" x14ac:dyDescent="0.3">
      <c r="I6620"/>
    </row>
    <row r="6621" spans="9:9" x14ac:dyDescent="0.3">
      <c r="I6621"/>
    </row>
    <row r="6622" spans="9:9" x14ac:dyDescent="0.3">
      <c r="I6622"/>
    </row>
    <row r="6623" spans="9:9" x14ac:dyDescent="0.3">
      <c r="I6623"/>
    </row>
    <row r="6624" spans="9:9" x14ac:dyDescent="0.3">
      <c r="I6624"/>
    </row>
    <row r="6625" spans="9:9" x14ac:dyDescent="0.3">
      <c r="I6625"/>
    </row>
    <row r="6626" spans="9:9" x14ac:dyDescent="0.3">
      <c r="I6626"/>
    </row>
    <row r="6627" spans="9:9" x14ac:dyDescent="0.3">
      <c r="I6627"/>
    </row>
    <row r="6628" spans="9:9" x14ac:dyDescent="0.3">
      <c r="I6628"/>
    </row>
    <row r="6629" spans="9:9" x14ac:dyDescent="0.3">
      <c r="I6629"/>
    </row>
    <row r="6630" spans="9:9" x14ac:dyDescent="0.3">
      <c r="I6630"/>
    </row>
    <row r="6631" spans="9:9" x14ac:dyDescent="0.3">
      <c r="I6631"/>
    </row>
    <row r="6632" spans="9:9" x14ac:dyDescent="0.3">
      <c r="I6632"/>
    </row>
    <row r="6633" spans="9:9" x14ac:dyDescent="0.3">
      <c r="I6633"/>
    </row>
    <row r="6634" spans="9:9" x14ac:dyDescent="0.3">
      <c r="I6634"/>
    </row>
    <row r="6635" spans="9:9" x14ac:dyDescent="0.3">
      <c r="I6635"/>
    </row>
    <row r="6636" spans="9:9" x14ac:dyDescent="0.3">
      <c r="I6636"/>
    </row>
    <row r="6637" spans="9:9" x14ac:dyDescent="0.3">
      <c r="I6637"/>
    </row>
    <row r="6638" spans="9:9" x14ac:dyDescent="0.3">
      <c r="I6638"/>
    </row>
    <row r="6639" spans="9:9" x14ac:dyDescent="0.3">
      <c r="I6639"/>
    </row>
    <row r="6640" spans="9:9" x14ac:dyDescent="0.3">
      <c r="I6640"/>
    </row>
    <row r="6641" spans="9:9" x14ac:dyDescent="0.3">
      <c r="I6641"/>
    </row>
    <row r="6642" spans="9:9" x14ac:dyDescent="0.3">
      <c r="I6642"/>
    </row>
    <row r="6643" spans="9:9" x14ac:dyDescent="0.3">
      <c r="I6643"/>
    </row>
    <row r="6644" spans="9:9" x14ac:dyDescent="0.3">
      <c r="I6644"/>
    </row>
    <row r="6645" spans="9:9" x14ac:dyDescent="0.3">
      <c r="I6645"/>
    </row>
    <row r="6646" spans="9:9" x14ac:dyDescent="0.3">
      <c r="I6646"/>
    </row>
    <row r="6647" spans="9:9" x14ac:dyDescent="0.3">
      <c r="I6647"/>
    </row>
    <row r="6648" spans="9:9" x14ac:dyDescent="0.3">
      <c r="I6648"/>
    </row>
    <row r="6649" spans="9:9" x14ac:dyDescent="0.3">
      <c r="I6649"/>
    </row>
    <row r="6650" spans="9:9" x14ac:dyDescent="0.3">
      <c r="I6650"/>
    </row>
    <row r="6651" spans="9:9" x14ac:dyDescent="0.3">
      <c r="I6651"/>
    </row>
    <row r="6652" spans="9:9" x14ac:dyDescent="0.3">
      <c r="I6652"/>
    </row>
    <row r="6653" spans="9:9" x14ac:dyDescent="0.3">
      <c r="I6653"/>
    </row>
    <row r="6654" spans="9:9" x14ac:dyDescent="0.3">
      <c r="I6654"/>
    </row>
    <row r="6655" spans="9:9" x14ac:dyDescent="0.3">
      <c r="I6655"/>
    </row>
    <row r="6656" spans="9:9" x14ac:dyDescent="0.3">
      <c r="I6656"/>
    </row>
    <row r="6657" spans="9:9" x14ac:dyDescent="0.3">
      <c r="I6657"/>
    </row>
    <row r="6658" spans="9:9" x14ac:dyDescent="0.3">
      <c r="I6658"/>
    </row>
    <row r="6659" spans="9:9" x14ac:dyDescent="0.3">
      <c r="I6659"/>
    </row>
    <row r="6660" spans="9:9" x14ac:dyDescent="0.3">
      <c r="I6660"/>
    </row>
    <row r="6661" spans="9:9" x14ac:dyDescent="0.3">
      <c r="I6661"/>
    </row>
    <row r="6662" spans="9:9" x14ac:dyDescent="0.3">
      <c r="I6662"/>
    </row>
    <row r="6663" spans="9:9" x14ac:dyDescent="0.3">
      <c r="I6663"/>
    </row>
    <row r="6664" spans="9:9" x14ac:dyDescent="0.3">
      <c r="I6664"/>
    </row>
    <row r="6665" spans="9:9" x14ac:dyDescent="0.3">
      <c r="I6665"/>
    </row>
    <row r="6666" spans="9:9" x14ac:dyDescent="0.3">
      <c r="I6666"/>
    </row>
    <row r="6667" spans="9:9" x14ac:dyDescent="0.3">
      <c r="I6667"/>
    </row>
    <row r="6668" spans="9:9" x14ac:dyDescent="0.3">
      <c r="I6668"/>
    </row>
    <row r="6669" spans="9:9" x14ac:dyDescent="0.3">
      <c r="I6669"/>
    </row>
    <row r="6670" spans="9:9" x14ac:dyDescent="0.3">
      <c r="I6670"/>
    </row>
    <row r="6671" spans="9:9" x14ac:dyDescent="0.3">
      <c r="I6671"/>
    </row>
    <row r="6672" spans="9:9" x14ac:dyDescent="0.3">
      <c r="I6672"/>
    </row>
    <row r="6673" spans="9:9" x14ac:dyDescent="0.3">
      <c r="I6673"/>
    </row>
    <row r="6674" spans="9:9" x14ac:dyDescent="0.3">
      <c r="I6674"/>
    </row>
    <row r="6675" spans="9:9" x14ac:dyDescent="0.3">
      <c r="I6675"/>
    </row>
    <row r="6676" spans="9:9" x14ac:dyDescent="0.3">
      <c r="I6676"/>
    </row>
    <row r="6677" spans="9:9" x14ac:dyDescent="0.3">
      <c r="I6677"/>
    </row>
    <row r="6678" spans="9:9" x14ac:dyDescent="0.3">
      <c r="I6678"/>
    </row>
    <row r="6679" spans="9:9" x14ac:dyDescent="0.3">
      <c r="I6679"/>
    </row>
    <row r="6680" spans="9:9" x14ac:dyDescent="0.3">
      <c r="I6680"/>
    </row>
    <row r="6681" spans="9:9" x14ac:dyDescent="0.3">
      <c r="I6681"/>
    </row>
    <row r="6682" spans="9:9" x14ac:dyDescent="0.3">
      <c r="I6682"/>
    </row>
    <row r="6683" spans="9:9" x14ac:dyDescent="0.3">
      <c r="I6683"/>
    </row>
    <row r="6684" spans="9:9" x14ac:dyDescent="0.3">
      <c r="I6684"/>
    </row>
    <row r="6685" spans="9:9" x14ac:dyDescent="0.3">
      <c r="I6685"/>
    </row>
    <row r="6686" spans="9:9" x14ac:dyDescent="0.3">
      <c r="I6686"/>
    </row>
    <row r="6687" spans="9:9" x14ac:dyDescent="0.3">
      <c r="I6687"/>
    </row>
    <row r="6688" spans="9:9" x14ac:dyDescent="0.3">
      <c r="I6688"/>
    </row>
    <row r="6689" spans="9:9" x14ac:dyDescent="0.3">
      <c r="I6689"/>
    </row>
    <row r="6690" spans="9:9" x14ac:dyDescent="0.3">
      <c r="I6690"/>
    </row>
    <row r="6691" spans="9:9" x14ac:dyDescent="0.3">
      <c r="I6691"/>
    </row>
    <row r="6692" spans="9:9" x14ac:dyDescent="0.3">
      <c r="I6692"/>
    </row>
    <row r="6693" spans="9:9" x14ac:dyDescent="0.3">
      <c r="I6693"/>
    </row>
    <row r="6694" spans="9:9" x14ac:dyDescent="0.3">
      <c r="I6694"/>
    </row>
    <row r="6695" spans="9:9" x14ac:dyDescent="0.3">
      <c r="I6695"/>
    </row>
    <row r="6696" spans="9:9" x14ac:dyDescent="0.3">
      <c r="I6696"/>
    </row>
    <row r="6697" spans="9:9" x14ac:dyDescent="0.3">
      <c r="I6697"/>
    </row>
    <row r="6698" spans="9:9" x14ac:dyDescent="0.3">
      <c r="I6698"/>
    </row>
    <row r="6699" spans="9:9" x14ac:dyDescent="0.3">
      <c r="I6699"/>
    </row>
    <row r="6700" spans="9:9" x14ac:dyDescent="0.3">
      <c r="I6700"/>
    </row>
    <row r="6701" spans="9:9" x14ac:dyDescent="0.3">
      <c r="I6701"/>
    </row>
    <row r="6702" spans="9:9" x14ac:dyDescent="0.3">
      <c r="I6702"/>
    </row>
    <row r="6703" spans="9:9" x14ac:dyDescent="0.3">
      <c r="I6703"/>
    </row>
    <row r="6704" spans="9:9" x14ac:dyDescent="0.3">
      <c r="I6704"/>
    </row>
    <row r="6705" spans="9:9" x14ac:dyDescent="0.3">
      <c r="I6705"/>
    </row>
    <row r="6706" spans="9:9" x14ac:dyDescent="0.3">
      <c r="I6706"/>
    </row>
    <row r="6707" spans="9:9" x14ac:dyDescent="0.3">
      <c r="I6707"/>
    </row>
    <row r="6708" spans="9:9" x14ac:dyDescent="0.3">
      <c r="I6708"/>
    </row>
    <row r="6709" spans="9:9" x14ac:dyDescent="0.3">
      <c r="I6709"/>
    </row>
    <row r="6710" spans="9:9" x14ac:dyDescent="0.3">
      <c r="I6710"/>
    </row>
    <row r="6711" spans="9:9" x14ac:dyDescent="0.3">
      <c r="I6711"/>
    </row>
    <row r="6712" spans="9:9" x14ac:dyDescent="0.3">
      <c r="I6712"/>
    </row>
    <row r="6713" spans="9:9" x14ac:dyDescent="0.3">
      <c r="I6713"/>
    </row>
    <row r="6714" spans="9:9" x14ac:dyDescent="0.3">
      <c r="I6714"/>
    </row>
    <row r="6715" spans="9:9" x14ac:dyDescent="0.3">
      <c r="I6715"/>
    </row>
    <row r="6716" spans="9:9" x14ac:dyDescent="0.3">
      <c r="I6716"/>
    </row>
    <row r="6717" spans="9:9" x14ac:dyDescent="0.3">
      <c r="I6717"/>
    </row>
    <row r="6718" spans="9:9" x14ac:dyDescent="0.3">
      <c r="I6718"/>
    </row>
    <row r="6719" spans="9:9" x14ac:dyDescent="0.3">
      <c r="I6719"/>
    </row>
    <row r="6720" spans="9:9" x14ac:dyDescent="0.3">
      <c r="I6720"/>
    </row>
    <row r="6721" spans="9:9" x14ac:dyDescent="0.3">
      <c r="I6721"/>
    </row>
    <row r="6722" spans="9:9" x14ac:dyDescent="0.3">
      <c r="I6722"/>
    </row>
    <row r="6723" spans="9:9" x14ac:dyDescent="0.3">
      <c r="I6723"/>
    </row>
    <row r="6724" spans="9:9" x14ac:dyDescent="0.3">
      <c r="I6724"/>
    </row>
    <row r="6725" spans="9:9" x14ac:dyDescent="0.3">
      <c r="I6725"/>
    </row>
    <row r="6726" spans="9:9" x14ac:dyDescent="0.3">
      <c r="I6726"/>
    </row>
    <row r="6727" spans="9:9" x14ac:dyDescent="0.3">
      <c r="I6727"/>
    </row>
    <row r="6728" spans="9:9" x14ac:dyDescent="0.3">
      <c r="I6728"/>
    </row>
    <row r="6729" spans="9:9" x14ac:dyDescent="0.3">
      <c r="I6729"/>
    </row>
    <row r="6730" spans="9:9" x14ac:dyDescent="0.3">
      <c r="I6730"/>
    </row>
    <row r="6731" spans="9:9" x14ac:dyDescent="0.3">
      <c r="I6731"/>
    </row>
    <row r="6732" spans="9:9" x14ac:dyDescent="0.3">
      <c r="I6732"/>
    </row>
    <row r="6733" spans="9:9" x14ac:dyDescent="0.3">
      <c r="I6733"/>
    </row>
    <row r="6734" spans="9:9" x14ac:dyDescent="0.3">
      <c r="I6734"/>
    </row>
    <row r="6735" spans="9:9" x14ac:dyDescent="0.3">
      <c r="I6735"/>
    </row>
    <row r="6736" spans="9:9" x14ac:dyDescent="0.3">
      <c r="I6736"/>
    </row>
    <row r="6737" spans="9:9" x14ac:dyDescent="0.3">
      <c r="I6737"/>
    </row>
    <row r="6738" spans="9:9" x14ac:dyDescent="0.3">
      <c r="I6738"/>
    </row>
    <row r="6739" spans="9:9" x14ac:dyDescent="0.3">
      <c r="I6739"/>
    </row>
    <row r="6740" spans="9:9" x14ac:dyDescent="0.3">
      <c r="I6740"/>
    </row>
    <row r="6741" spans="9:9" x14ac:dyDescent="0.3">
      <c r="I6741"/>
    </row>
    <row r="6742" spans="9:9" x14ac:dyDescent="0.3">
      <c r="I6742"/>
    </row>
    <row r="6743" spans="9:9" x14ac:dyDescent="0.3">
      <c r="I6743"/>
    </row>
    <row r="6744" spans="9:9" x14ac:dyDescent="0.3">
      <c r="I6744"/>
    </row>
    <row r="6745" spans="9:9" x14ac:dyDescent="0.3">
      <c r="I6745"/>
    </row>
    <row r="6746" spans="9:9" x14ac:dyDescent="0.3">
      <c r="I6746"/>
    </row>
    <row r="6747" spans="9:9" x14ac:dyDescent="0.3">
      <c r="I6747"/>
    </row>
    <row r="6748" spans="9:9" x14ac:dyDescent="0.3">
      <c r="I6748"/>
    </row>
    <row r="6749" spans="9:9" x14ac:dyDescent="0.3">
      <c r="I6749"/>
    </row>
    <row r="6750" spans="9:9" x14ac:dyDescent="0.3">
      <c r="I6750"/>
    </row>
    <row r="6751" spans="9:9" x14ac:dyDescent="0.3">
      <c r="I6751"/>
    </row>
    <row r="6752" spans="9:9" x14ac:dyDescent="0.3">
      <c r="I6752"/>
    </row>
    <row r="6753" spans="9:9" x14ac:dyDescent="0.3">
      <c r="I6753"/>
    </row>
    <row r="6754" spans="9:9" x14ac:dyDescent="0.3">
      <c r="I6754"/>
    </row>
    <row r="6755" spans="9:9" x14ac:dyDescent="0.3">
      <c r="I6755"/>
    </row>
    <row r="6756" spans="9:9" x14ac:dyDescent="0.3">
      <c r="I6756"/>
    </row>
    <row r="6757" spans="9:9" x14ac:dyDescent="0.3">
      <c r="I6757"/>
    </row>
    <row r="6758" spans="9:9" x14ac:dyDescent="0.3">
      <c r="I6758"/>
    </row>
    <row r="6759" spans="9:9" x14ac:dyDescent="0.3">
      <c r="I6759"/>
    </row>
    <row r="6760" spans="9:9" x14ac:dyDescent="0.3">
      <c r="I6760"/>
    </row>
    <row r="6761" spans="9:9" x14ac:dyDescent="0.3">
      <c r="I6761"/>
    </row>
    <row r="6762" spans="9:9" x14ac:dyDescent="0.3">
      <c r="I6762"/>
    </row>
    <row r="6763" spans="9:9" x14ac:dyDescent="0.3">
      <c r="I6763"/>
    </row>
    <row r="6764" spans="9:9" x14ac:dyDescent="0.3">
      <c r="I6764"/>
    </row>
    <row r="6765" spans="9:9" x14ac:dyDescent="0.3">
      <c r="I6765"/>
    </row>
    <row r="6766" spans="9:9" x14ac:dyDescent="0.3">
      <c r="I6766"/>
    </row>
    <row r="6767" spans="9:9" x14ac:dyDescent="0.3">
      <c r="I6767"/>
    </row>
    <row r="6768" spans="9:9" x14ac:dyDescent="0.3">
      <c r="I6768"/>
    </row>
    <row r="6769" spans="9:9" x14ac:dyDescent="0.3">
      <c r="I6769"/>
    </row>
    <row r="6770" spans="9:9" x14ac:dyDescent="0.3">
      <c r="I6770"/>
    </row>
    <row r="6771" spans="9:9" x14ac:dyDescent="0.3">
      <c r="I6771"/>
    </row>
    <row r="6772" spans="9:9" x14ac:dyDescent="0.3">
      <c r="I6772"/>
    </row>
    <row r="6773" spans="9:9" x14ac:dyDescent="0.3">
      <c r="I6773"/>
    </row>
    <row r="6774" spans="9:9" x14ac:dyDescent="0.3">
      <c r="I6774"/>
    </row>
    <row r="6775" spans="9:9" x14ac:dyDescent="0.3">
      <c r="I6775"/>
    </row>
    <row r="6776" spans="9:9" x14ac:dyDescent="0.3">
      <c r="I6776"/>
    </row>
    <row r="6777" spans="9:9" x14ac:dyDescent="0.3">
      <c r="I6777"/>
    </row>
    <row r="6778" spans="9:9" x14ac:dyDescent="0.3">
      <c r="I6778"/>
    </row>
    <row r="6779" spans="9:9" x14ac:dyDescent="0.3">
      <c r="I6779"/>
    </row>
    <row r="6780" spans="9:9" x14ac:dyDescent="0.3">
      <c r="I6780"/>
    </row>
    <row r="6781" spans="9:9" x14ac:dyDescent="0.3">
      <c r="I6781"/>
    </row>
    <row r="6782" spans="9:9" x14ac:dyDescent="0.3">
      <c r="I6782"/>
    </row>
    <row r="6783" spans="9:9" x14ac:dyDescent="0.3">
      <c r="I6783"/>
    </row>
    <row r="6784" spans="9:9" x14ac:dyDescent="0.3">
      <c r="I6784"/>
    </row>
    <row r="6785" spans="9:9" x14ac:dyDescent="0.3">
      <c r="I6785"/>
    </row>
    <row r="6786" spans="9:9" x14ac:dyDescent="0.3">
      <c r="I6786"/>
    </row>
    <row r="6787" spans="9:9" x14ac:dyDescent="0.3">
      <c r="I6787"/>
    </row>
    <row r="6788" spans="9:9" x14ac:dyDescent="0.3">
      <c r="I6788"/>
    </row>
    <row r="6789" spans="9:9" x14ac:dyDescent="0.3">
      <c r="I6789"/>
    </row>
    <row r="6790" spans="9:9" x14ac:dyDescent="0.3">
      <c r="I6790"/>
    </row>
    <row r="6791" spans="9:9" x14ac:dyDescent="0.3">
      <c r="I6791"/>
    </row>
    <row r="6792" spans="9:9" x14ac:dyDescent="0.3">
      <c r="I6792"/>
    </row>
    <row r="6793" spans="9:9" x14ac:dyDescent="0.3">
      <c r="I6793"/>
    </row>
    <row r="6794" spans="9:9" x14ac:dyDescent="0.3">
      <c r="I6794"/>
    </row>
    <row r="6795" spans="9:9" x14ac:dyDescent="0.3">
      <c r="I6795"/>
    </row>
    <row r="6796" spans="9:9" x14ac:dyDescent="0.3">
      <c r="I6796"/>
    </row>
    <row r="6797" spans="9:9" x14ac:dyDescent="0.3">
      <c r="I6797"/>
    </row>
    <row r="6798" spans="9:9" x14ac:dyDescent="0.3">
      <c r="I6798"/>
    </row>
    <row r="6799" spans="9:9" x14ac:dyDescent="0.3">
      <c r="I6799"/>
    </row>
    <row r="6800" spans="9:9" x14ac:dyDescent="0.3">
      <c r="I6800"/>
    </row>
    <row r="6801" spans="9:9" x14ac:dyDescent="0.3">
      <c r="I6801"/>
    </row>
    <row r="6802" spans="9:9" x14ac:dyDescent="0.3">
      <c r="I6802"/>
    </row>
    <row r="6803" spans="9:9" x14ac:dyDescent="0.3">
      <c r="I6803"/>
    </row>
    <row r="6804" spans="9:9" x14ac:dyDescent="0.3">
      <c r="I6804"/>
    </row>
    <row r="6805" spans="9:9" x14ac:dyDescent="0.3">
      <c r="I6805"/>
    </row>
    <row r="6806" spans="9:9" x14ac:dyDescent="0.3">
      <c r="I6806"/>
    </row>
    <row r="6807" spans="9:9" x14ac:dyDescent="0.3">
      <c r="I6807"/>
    </row>
    <row r="6808" spans="9:9" x14ac:dyDescent="0.3">
      <c r="I6808"/>
    </row>
    <row r="6809" spans="9:9" x14ac:dyDescent="0.3">
      <c r="I6809"/>
    </row>
    <row r="6810" spans="9:9" x14ac:dyDescent="0.3">
      <c r="I6810"/>
    </row>
    <row r="6811" spans="9:9" x14ac:dyDescent="0.3">
      <c r="I6811"/>
    </row>
    <row r="6812" spans="9:9" x14ac:dyDescent="0.3">
      <c r="I6812"/>
    </row>
    <row r="6813" spans="9:9" x14ac:dyDescent="0.3">
      <c r="I6813"/>
    </row>
    <row r="6814" spans="9:9" x14ac:dyDescent="0.3">
      <c r="I6814"/>
    </row>
    <row r="6815" spans="9:9" x14ac:dyDescent="0.3">
      <c r="I6815"/>
    </row>
    <row r="6816" spans="9:9" x14ac:dyDescent="0.3">
      <c r="I6816"/>
    </row>
    <row r="6817" spans="9:9" x14ac:dyDescent="0.3">
      <c r="I6817"/>
    </row>
    <row r="6818" spans="9:9" x14ac:dyDescent="0.3">
      <c r="I6818"/>
    </row>
    <row r="6819" spans="9:9" x14ac:dyDescent="0.3">
      <c r="I6819"/>
    </row>
    <row r="6820" spans="9:9" x14ac:dyDescent="0.3">
      <c r="I6820"/>
    </row>
    <row r="6821" spans="9:9" x14ac:dyDescent="0.3">
      <c r="I6821"/>
    </row>
    <row r="6822" spans="9:9" x14ac:dyDescent="0.3">
      <c r="I6822"/>
    </row>
    <row r="6823" spans="9:9" x14ac:dyDescent="0.3">
      <c r="I6823"/>
    </row>
    <row r="6824" spans="9:9" x14ac:dyDescent="0.3">
      <c r="I6824"/>
    </row>
    <row r="6825" spans="9:9" x14ac:dyDescent="0.3">
      <c r="I6825"/>
    </row>
    <row r="6826" spans="9:9" x14ac:dyDescent="0.3">
      <c r="I6826"/>
    </row>
    <row r="6827" spans="9:9" x14ac:dyDescent="0.3">
      <c r="I6827"/>
    </row>
    <row r="6828" spans="9:9" x14ac:dyDescent="0.3">
      <c r="I6828"/>
    </row>
    <row r="6829" spans="9:9" x14ac:dyDescent="0.3">
      <c r="I6829"/>
    </row>
    <row r="6830" spans="9:9" x14ac:dyDescent="0.3">
      <c r="I6830"/>
    </row>
    <row r="6831" spans="9:9" x14ac:dyDescent="0.3">
      <c r="I6831"/>
    </row>
    <row r="6832" spans="9:9" x14ac:dyDescent="0.3">
      <c r="I6832"/>
    </row>
    <row r="6833" spans="9:9" x14ac:dyDescent="0.3">
      <c r="I6833"/>
    </row>
    <row r="6834" spans="9:9" x14ac:dyDescent="0.3">
      <c r="I6834"/>
    </row>
    <row r="6835" spans="9:9" x14ac:dyDescent="0.3">
      <c r="I6835"/>
    </row>
    <row r="6836" spans="9:9" x14ac:dyDescent="0.3">
      <c r="I6836"/>
    </row>
    <row r="6837" spans="9:9" x14ac:dyDescent="0.3">
      <c r="I6837"/>
    </row>
    <row r="6838" spans="9:9" x14ac:dyDescent="0.3">
      <c r="I6838"/>
    </row>
    <row r="6839" spans="9:9" x14ac:dyDescent="0.3">
      <c r="I6839"/>
    </row>
    <row r="6840" spans="9:9" x14ac:dyDescent="0.3">
      <c r="I6840"/>
    </row>
    <row r="6841" spans="9:9" x14ac:dyDescent="0.3">
      <c r="I6841"/>
    </row>
    <row r="6842" spans="9:9" x14ac:dyDescent="0.3">
      <c r="I6842"/>
    </row>
    <row r="6843" spans="9:9" x14ac:dyDescent="0.3">
      <c r="I6843"/>
    </row>
    <row r="6844" spans="9:9" x14ac:dyDescent="0.3">
      <c r="I6844"/>
    </row>
    <row r="6845" spans="9:9" x14ac:dyDescent="0.3">
      <c r="I6845"/>
    </row>
    <row r="6846" spans="9:9" x14ac:dyDescent="0.3">
      <c r="I6846"/>
    </row>
    <row r="6847" spans="9:9" x14ac:dyDescent="0.3">
      <c r="I6847"/>
    </row>
    <row r="6848" spans="9:9" x14ac:dyDescent="0.3">
      <c r="I6848"/>
    </row>
    <row r="6849" spans="9:9" x14ac:dyDescent="0.3">
      <c r="I6849"/>
    </row>
    <row r="6850" spans="9:9" x14ac:dyDescent="0.3">
      <c r="I6850"/>
    </row>
    <row r="6851" spans="9:9" x14ac:dyDescent="0.3">
      <c r="I6851"/>
    </row>
    <row r="6852" spans="9:9" x14ac:dyDescent="0.3">
      <c r="I6852"/>
    </row>
    <row r="6853" spans="9:9" x14ac:dyDescent="0.3">
      <c r="I6853"/>
    </row>
    <row r="6854" spans="9:9" x14ac:dyDescent="0.3">
      <c r="I6854"/>
    </row>
    <row r="6855" spans="9:9" x14ac:dyDescent="0.3">
      <c r="I6855"/>
    </row>
    <row r="6856" spans="9:9" x14ac:dyDescent="0.3">
      <c r="I6856"/>
    </row>
    <row r="6857" spans="9:9" x14ac:dyDescent="0.3">
      <c r="I6857"/>
    </row>
    <row r="6858" spans="9:9" x14ac:dyDescent="0.3">
      <c r="I6858"/>
    </row>
    <row r="6859" spans="9:9" x14ac:dyDescent="0.3">
      <c r="I6859"/>
    </row>
    <row r="6860" spans="9:9" x14ac:dyDescent="0.3">
      <c r="I6860"/>
    </row>
    <row r="6861" spans="9:9" x14ac:dyDescent="0.3">
      <c r="I6861"/>
    </row>
    <row r="6862" spans="9:9" x14ac:dyDescent="0.3">
      <c r="I6862"/>
    </row>
    <row r="6863" spans="9:9" x14ac:dyDescent="0.3">
      <c r="I6863"/>
    </row>
    <row r="6864" spans="9:9" x14ac:dyDescent="0.3">
      <c r="I6864"/>
    </row>
    <row r="6865" spans="9:9" x14ac:dyDescent="0.3">
      <c r="I6865"/>
    </row>
    <row r="6866" spans="9:9" x14ac:dyDescent="0.3">
      <c r="I6866"/>
    </row>
    <row r="6867" spans="9:9" x14ac:dyDescent="0.3">
      <c r="I6867"/>
    </row>
    <row r="6868" spans="9:9" x14ac:dyDescent="0.3">
      <c r="I6868"/>
    </row>
    <row r="6869" spans="9:9" x14ac:dyDescent="0.3">
      <c r="I6869"/>
    </row>
    <row r="6870" spans="9:9" x14ac:dyDescent="0.3">
      <c r="I6870"/>
    </row>
    <row r="6871" spans="9:9" x14ac:dyDescent="0.3">
      <c r="I6871"/>
    </row>
    <row r="6872" spans="9:9" x14ac:dyDescent="0.3">
      <c r="I6872"/>
    </row>
    <row r="6873" spans="9:9" x14ac:dyDescent="0.3">
      <c r="I6873"/>
    </row>
    <row r="6874" spans="9:9" x14ac:dyDescent="0.3">
      <c r="I6874"/>
    </row>
    <row r="6875" spans="9:9" x14ac:dyDescent="0.3">
      <c r="I6875"/>
    </row>
    <row r="6876" spans="9:9" x14ac:dyDescent="0.3">
      <c r="I6876"/>
    </row>
    <row r="6877" spans="9:9" x14ac:dyDescent="0.3">
      <c r="I6877"/>
    </row>
    <row r="6878" spans="9:9" x14ac:dyDescent="0.3">
      <c r="I6878"/>
    </row>
    <row r="6879" spans="9:9" x14ac:dyDescent="0.3">
      <c r="I6879"/>
    </row>
    <row r="6880" spans="9:9" x14ac:dyDescent="0.3">
      <c r="I6880"/>
    </row>
    <row r="6881" spans="9:9" x14ac:dyDescent="0.3">
      <c r="I6881"/>
    </row>
    <row r="6882" spans="9:9" x14ac:dyDescent="0.3">
      <c r="I6882"/>
    </row>
    <row r="6883" spans="9:9" x14ac:dyDescent="0.3">
      <c r="I6883"/>
    </row>
    <row r="6884" spans="9:9" x14ac:dyDescent="0.3">
      <c r="I6884"/>
    </row>
    <row r="6885" spans="9:9" x14ac:dyDescent="0.3">
      <c r="I6885"/>
    </row>
    <row r="6886" spans="9:9" x14ac:dyDescent="0.3">
      <c r="I6886"/>
    </row>
    <row r="6887" spans="9:9" x14ac:dyDescent="0.3">
      <c r="I6887"/>
    </row>
    <row r="6888" spans="9:9" x14ac:dyDescent="0.3">
      <c r="I6888"/>
    </row>
    <row r="6889" spans="9:9" x14ac:dyDescent="0.3">
      <c r="I6889"/>
    </row>
    <row r="6890" spans="9:9" x14ac:dyDescent="0.3">
      <c r="I6890"/>
    </row>
    <row r="6891" spans="9:9" x14ac:dyDescent="0.3">
      <c r="I6891"/>
    </row>
    <row r="6892" spans="9:9" x14ac:dyDescent="0.3">
      <c r="I6892"/>
    </row>
    <row r="6893" spans="9:9" x14ac:dyDescent="0.3">
      <c r="I6893"/>
    </row>
    <row r="6894" spans="9:9" x14ac:dyDescent="0.3">
      <c r="I6894"/>
    </row>
    <row r="6895" spans="9:9" x14ac:dyDescent="0.3">
      <c r="I6895"/>
    </row>
    <row r="6896" spans="9:9" x14ac:dyDescent="0.3">
      <c r="I6896"/>
    </row>
    <row r="6897" spans="9:9" x14ac:dyDescent="0.3">
      <c r="I6897"/>
    </row>
    <row r="6898" spans="9:9" x14ac:dyDescent="0.3">
      <c r="I6898"/>
    </row>
    <row r="6899" spans="9:9" x14ac:dyDescent="0.3">
      <c r="I6899"/>
    </row>
    <row r="6900" spans="9:9" x14ac:dyDescent="0.3">
      <c r="I6900"/>
    </row>
    <row r="6901" spans="9:9" x14ac:dyDescent="0.3">
      <c r="I6901"/>
    </row>
    <row r="6902" spans="9:9" x14ac:dyDescent="0.3">
      <c r="I6902"/>
    </row>
    <row r="6903" spans="9:9" x14ac:dyDescent="0.3">
      <c r="I6903"/>
    </row>
    <row r="6904" spans="9:9" x14ac:dyDescent="0.3">
      <c r="I6904"/>
    </row>
    <row r="6905" spans="9:9" x14ac:dyDescent="0.3">
      <c r="I6905"/>
    </row>
    <row r="6906" spans="9:9" x14ac:dyDescent="0.3">
      <c r="I6906"/>
    </row>
    <row r="6907" spans="9:9" x14ac:dyDescent="0.3">
      <c r="I6907"/>
    </row>
    <row r="6908" spans="9:9" x14ac:dyDescent="0.3">
      <c r="I6908"/>
    </row>
    <row r="6909" spans="9:9" x14ac:dyDescent="0.3">
      <c r="I6909"/>
    </row>
    <row r="6910" spans="9:9" x14ac:dyDescent="0.3">
      <c r="I6910"/>
    </row>
    <row r="6911" spans="9:9" x14ac:dyDescent="0.3">
      <c r="I6911"/>
    </row>
    <row r="6912" spans="9:9" x14ac:dyDescent="0.3">
      <c r="I6912"/>
    </row>
    <row r="6913" spans="9:9" x14ac:dyDescent="0.3">
      <c r="I6913"/>
    </row>
    <row r="6914" spans="9:9" x14ac:dyDescent="0.3">
      <c r="I6914"/>
    </row>
    <row r="6915" spans="9:9" x14ac:dyDescent="0.3">
      <c r="I6915"/>
    </row>
    <row r="6916" spans="9:9" x14ac:dyDescent="0.3">
      <c r="I6916"/>
    </row>
    <row r="6917" spans="9:9" x14ac:dyDescent="0.3">
      <c r="I6917"/>
    </row>
    <row r="6918" spans="9:9" x14ac:dyDescent="0.3">
      <c r="I6918"/>
    </row>
    <row r="6919" spans="9:9" x14ac:dyDescent="0.3">
      <c r="I6919"/>
    </row>
    <row r="6920" spans="9:9" x14ac:dyDescent="0.3">
      <c r="I6920"/>
    </row>
    <row r="6921" spans="9:9" x14ac:dyDescent="0.3">
      <c r="I6921"/>
    </row>
    <row r="6922" spans="9:9" x14ac:dyDescent="0.3">
      <c r="I6922"/>
    </row>
    <row r="6923" spans="9:9" x14ac:dyDescent="0.3">
      <c r="I6923"/>
    </row>
    <row r="6924" spans="9:9" x14ac:dyDescent="0.3">
      <c r="I6924"/>
    </row>
    <row r="6925" spans="9:9" x14ac:dyDescent="0.3">
      <c r="I6925"/>
    </row>
    <row r="6926" spans="9:9" x14ac:dyDescent="0.3">
      <c r="I6926"/>
    </row>
    <row r="6927" spans="9:9" x14ac:dyDescent="0.3">
      <c r="I6927"/>
    </row>
    <row r="6928" spans="9:9" x14ac:dyDescent="0.3">
      <c r="I6928"/>
    </row>
    <row r="6929" spans="9:9" x14ac:dyDescent="0.3">
      <c r="I6929"/>
    </row>
    <row r="6930" spans="9:9" x14ac:dyDescent="0.3">
      <c r="I6930"/>
    </row>
    <row r="6931" spans="9:9" x14ac:dyDescent="0.3">
      <c r="I6931"/>
    </row>
    <row r="6932" spans="9:9" x14ac:dyDescent="0.3">
      <c r="I6932"/>
    </row>
    <row r="6933" spans="9:9" x14ac:dyDescent="0.3">
      <c r="I6933"/>
    </row>
    <row r="6934" spans="9:9" x14ac:dyDescent="0.3">
      <c r="I6934"/>
    </row>
    <row r="6935" spans="9:9" x14ac:dyDescent="0.3">
      <c r="I6935"/>
    </row>
    <row r="6936" spans="9:9" x14ac:dyDescent="0.3">
      <c r="I6936"/>
    </row>
    <row r="6937" spans="9:9" x14ac:dyDescent="0.3">
      <c r="I6937"/>
    </row>
    <row r="6938" spans="9:9" x14ac:dyDescent="0.3">
      <c r="I6938"/>
    </row>
    <row r="6939" spans="9:9" x14ac:dyDescent="0.3">
      <c r="I6939"/>
    </row>
    <row r="6940" spans="9:9" x14ac:dyDescent="0.3">
      <c r="I6940"/>
    </row>
    <row r="6941" spans="9:9" x14ac:dyDescent="0.3">
      <c r="I6941"/>
    </row>
    <row r="6942" spans="9:9" x14ac:dyDescent="0.3">
      <c r="I6942"/>
    </row>
    <row r="6943" spans="9:9" x14ac:dyDescent="0.3">
      <c r="I6943"/>
    </row>
    <row r="6944" spans="9:9" x14ac:dyDescent="0.3">
      <c r="I6944"/>
    </row>
    <row r="6945" spans="9:9" x14ac:dyDescent="0.3">
      <c r="I6945"/>
    </row>
    <row r="6946" spans="9:9" x14ac:dyDescent="0.3">
      <c r="I6946"/>
    </row>
    <row r="6947" spans="9:9" x14ac:dyDescent="0.3">
      <c r="I6947"/>
    </row>
    <row r="6948" spans="9:9" x14ac:dyDescent="0.3">
      <c r="I6948"/>
    </row>
    <row r="6949" spans="9:9" x14ac:dyDescent="0.3">
      <c r="I6949"/>
    </row>
    <row r="6950" spans="9:9" x14ac:dyDescent="0.3">
      <c r="I6950"/>
    </row>
    <row r="6951" spans="9:9" x14ac:dyDescent="0.3">
      <c r="I6951"/>
    </row>
    <row r="6952" spans="9:9" x14ac:dyDescent="0.3">
      <c r="I6952"/>
    </row>
    <row r="6953" spans="9:9" x14ac:dyDescent="0.3">
      <c r="I6953"/>
    </row>
    <row r="6954" spans="9:9" x14ac:dyDescent="0.3">
      <c r="I6954"/>
    </row>
    <row r="6955" spans="9:9" x14ac:dyDescent="0.3">
      <c r="I6955"/>
    </row>
    <row r="6956" spans="9:9" x14ac:dyDescent="0.3">
      <c r="I6956"/>
    </row>
    <row r="6957" spans="9:9" x14ac:dyDescent="0.3">
      <c r="I6957"/>
    </row>
    <row r="6958" spans="9:9" x14ac:dyDescent="0.3">
      <c r="I6958"/>
    </row>
    <row r="6959" spans="9:9" x14ac:dyDescent="0.3">
      <c r="I6959"/>
    </row>
    <row r="6960" spans="9:9" x14ac:dyDescent="0.3">
      <c r="I6960"/>
    </row>
    <row r="6961" spans="9:9" x14ac:dyDescent="0.3">
      <c r="I6961"/>
    </row>
    <row r="6962" spans="9:9" x14ac:dyDescent="0.3">
      <c r="I6962"/>
    </row>
    <row r="6963" spans="9:9" x14ac:dyDescent="0.3">
      <c r="I6963"/>
    </row>
    <row r="6964" spans="9:9" x14ac:dyDescent="0.3">
      <c r="I6964"/>
    </row>
    <row r="6965" spans="9:9" x14ac:dyDescent="0.3">
      <c r="I6965"/>
    </row>
    <row r="6966" spans="9:9" x14ac:dyDescent="0.3">
      <c r="I6966"/>
    </row>
    <row r="6967" spans="9:9" x14ac:dyDescent="0.3">
      <c r="I6967"/>
    </row>
    <row r="6968" spans="9:9" x14ac:dyDescent="0.3">
      <c r="I6968"/>
    </row>
    <row r="6969" spans="9:9" x14ac:dyDescent="0.3">
      <c r="I6969"/>
    </row>
    <row r="6970" spans="9:9" x14ac:dyDescent="0.3">
      <c r="I6970"/>
    </row>
    <row r="6971" spans="9:9" x14ac:dyDescent="0.3">
      <c r="I6971"/>
    </row>
    <row r="6972" spans="9:9" x14ac:dyDescent="0.3">
      <c r="I6972"/>
    </row>
    <row r="6973" spans="9:9" x14ac:dyDescent="0.3">
      <c r="I6973"/>
    </row>
    <row r="6974" spans="9:9" x14ac:dyDescent="0.3">
      <c r="I6974"/>
    </row>
    <row r="6975" spans="9:9" x14ac:dyDescent="0.3">
      <c r="I6975"/>
    </row>
    <row r="6976" spans="9:9" x14ac:dyDescent="0.3">
      <c r="I6976"/>
    </row>
    <row r="6977" spans="9:9" x14ac:dyDescent="0.3">
      <c r="I6977"/>
    </row>
    <row r="6978" spans="9:9" x14ac:dyDescent="0.3">
      <c r="I6978"/>
    </row>
    <row r="6979" spans="9:9" x14ac:dyDescent="0.3">
      <c r="I6979"/>
    </row>
    <row r="6980" spans="9:9" x14ac:dyDescent="0.3">
      <c r="I6980"/>
    </row>
    <row r="6981" spans="9:9" x14ac:dyDescent="0.3">
      <c r="I6981"/>
    </row>
    <row r="6982" spans="9:9" x14ac:dyDescent="0.3">
      <c r="I6982"/>
    </row>
    <row r="6983" spans="9:9" x14ac:dyDescent="0.3">
      <c r="I6983"/>
    </row>
    <row r="6984" spans="9:9" x14ac:dyDescent="0.3">
      <c r="I6984"/>
    </row>
    <row r="6985" spans="9:9" x14ac:dyDescent="0.3">
      <c r="I6985"/>
    </row>
    <row r="6986" spans="9:9" x14ac:dyDescent="0.3">
      <c r="I6986"/>
    </row>
    <row r="6987" spans="9:9" x14ac:dyDescent="0.3">
      <c r="I6987"/>
    </row>
    <row r="6988" spans="9:9" x14ac:dyDescent="0.3">
      <c r="I6988"/>
    </row>
    <row r="6989" spans="9:9" x14ac:dyDescent="0.3">
      <c r="I6989"/>
    </row>
    <row r="6990" spans="9:9" x14ac:dyDescent="0.3">
      <c r="I6990"/>
    </row>
    <row r="6991" spans="9:9" x14ac:dyDescent="0.3">
      <c r="I6991"/>
    </row>
    <row r="6992" spans="9:9" x14ac:dyDescent="0.3">
      <c r="I6992"/>
    </row>
    <row r="6993" spans="9:9" x14ac:dyDescent="0.3">
      <c r="I6993"/>
    </row>
    <row r="6994" spans="9:9" x14ac:dyDescent="0.3">
      <c r="I6994"/>
    </row>
    <row r="6995" spans="9:9" x14ac:dyDescent="0.3">
      <c r="I6995"/>
    </row>
    <row r="6996" spans="9:9" x14ac:dyDescent="0.3">
      <c r="I6996"/>
    </row>
    <row r="6997" spans="9:9" x14ac:dyDescent="0.3">
      <c r="I6997"/>
    </row>
    <row r="6998" spans="9:9" x14ac:dyDescent="0.3">
      <c r="I6998"/>
    </row>
    <row r="6999" spans="9:9" x14ac:dyDescent="0.3">
      <c r="I6999"/>
    </row>
    <row r="7000" spans="9:9" x14ac:dyDescent="0.3">
      <c r="I7000"/>
    </row>
    <row r="7001" spans="9:9" x14ac:dyDescent="0.3">
      <c r="I7001"/>
    </row>
    <row r="7002" spans="9:9" x14ac:dyDescent="0.3">
      <c r="I7002"/>
    </row>
    <row r="7003" spans="9:9" x14ac:dyDescent="0.3">
      <c r="I7003"/>
    </row>
    <row r="7004" spans="9:9" x14ac:dyDescent="0.3">
      <c r="I7004"/>
    </row>
    <row r="7005" spans="9:9" x14ac:dyDescent="0.3">
      <c r="I7005"/>
    </row>
    <row r="7006" spans="9:9" x14ac:dyDescent="0.3">
      <c r="I7006"/>
    </row>
    <row r="7007" spans="9:9" x14ac:dyDescent="0.3">
      <c r="I7007"/>
    </row>
    <row r="7008" spans="9:9" x14ac:dyDescent="0.3">
      <c r="I7008"/>
    </row>
    <row r="7009" spans="9:9" x14ac:dyDescent="0.3">
      <c r="I7009"/>
    </row>
    <row r="7010" spans="9:9" x14ac:dyDescent="0.3">
      <c r="I7010"/>
    </row>
    <row r="7011" spans="9:9" x14ac:dyDescent="0.3">
      <c r="I7011"/>
    </row>
    <row r="7012" spans="9:9" x14ac:dyDescent="0.3">
      <c r="I7012"/>
    </row>
    <row r="7013" spans="9:9" x14ac:dyDescent="0.3">
      <c r="I7013"/>
    </row>
    <row r="7014" spans="9:9" x14ac:dyDescent="0.3">
      <c r="I7014"/>
    </row>
    <row r="7015" spans="9:9" x14ac:dyDescent="0.3">
      <c r="I7015"/>
    </row>
    <row r="7016" spans="9:9" x14ac:dyDescent="0.3">
      <c r="I7016"/>
    </row>
    <row r="7017" spans="9:9" x14ac:dyDescent="0.3">
      <c r="I7017"/>
    </row>
    <row r="7018" spans="9:9" x14ac:dyDescent="0.3">
      <c r="I7018"/>
    </row>
    <row r="7019" spans="9:9" x14ac:dyDescent="0.3">
      <c r="I7019"/>
    </row>
    <row r="7020" spans="9:9" x14ac:dyDescent="0.3">
      <c r="I7020"/>
    </row>
    <row r="7021" spans="9:9" x14ac:dyDescent="0.3">
      <c r="I7021"/>
    </row>
    <row r="7022" spans="9:9" x14ac:dyDescent="0.3">
      <c r="I7022"/>
    </row>
    <row r="7023" spans="9:9" x14ac:dyDescent="0.3">
      <c r="I7023"/>
    </row>
    <row r="7024" spans="9:9" x14ac:dyDescent="0.3">
      <c r="I7024"/>
    </row>
    <row r="7025" spans="9:9" x14ac:dyDescent="0.3">
      <c r="I7025"/>
    </row>
    <row r="7026" spans="9:9" x14ac:dyDescent="0.3">
      <c r="I7026"/>
    </row>
    <row r="7027" spans="9:9" x14ac:dyDescent="0.3">
      <c r="I7027"/>
    </row>
    <row r="7028" spans="9:9" x14ac:dyDescent="0.3">
      <c r="I7028"/>
    </row>
    <row r="7029" spans="9:9" x14ac:dyDescent="0.3">
      <c r="I7029"/>
    </row>
    <row r="7030" spans="9:9" x14ac:dyDescent="0.3">
      <c r="I7030"/>
    </row>
    <row r="7031" spans="9:9" x14ac:dyDescent="0.3">
      <c r="I7031"/>
    </row>
    <row r="7032" spans="9:9" x14ac:dyDescent="0.3">
      <c r="I7032"/>
    </row>
    <row r="7033" spans="9:9" x14ac:dyDescent="0.3">
      <c r="I7033"/>
    </row>
    <row r="7034" spans="9:9" x14ac:dyDescent="0.3">
      <c r="I7034"/>
    </row>
    <row r="7035" spans="9:9" x14ac:dyDescent="0.3">
      <c r="I7035"/>
    </row>
    <row r="7036" spans="9:9" x14ac:dyDescent="0.3">
      <c r="I7036"/>
    </row>
    <row r="7037" spans="9:9" x14ac:dyDescent="0.3">
      <c r="I7037"/>
    </row>
    <row r="7038" spans="9:9" x14ac:dyDescent="0.3">
      <c r="I7038"/>
    </row>
    <row r="7039" spans="9:9" x14ac:dyDescent="0.3">
      <c r="I7039"/>
    </row>
    <row r="7040" spans="9:9" x14ac:dyDescent="0.3">
      <c r="I7040"/>
    </row>
    <row r="7041" spans="9:9" x14ac:dyDescent="0.3">
      <c r="I7041"/>
    </row>
    <row r="7042" spans="9:9" x14ac:dyDescent="0.3">
      <c r="I7042"/>
    </row>
    <row r="7043" spans="9:9" x14ac:dyDescent="0.3">
      <c r="I7043"/>
    </row>
    <row r="7044" spans="9:9" x14ac:dyDescent="0.3">
      <c r="I7044"/>
    </row>
    <row r="7045" spans="9:9" x14ac:dyDescent="0.3">
      <c r="I7045"/>
    </row>
    <row r="7046" spans="9:9" x14ac:dyDescent="0.3">
      <c r="I7046"/>
    </row>
    <row r="7047" spans="9:9" x14ac:dyDescent="0.3">
      <c r="I7047"/>
    </row>
    <row r="7048" spans="9:9" x14ac:dyDescent="0.3">
      <c r="I7048"/>
    </row>
    <row r="7049" spans="9:9" x14ac:dyDescent="0.3">
      <c r="I7049"/>
    </row>
    <row r="7050" spans="9:9" x14ac:dyDescent="0.3">
      <c r="I7050"/>
    </row>
    <row r="7051" spans="9:9" x14ac:dyDescent="0.3">
      <c r="I7051"/>
    </row>
    <row r="7052" spans="9:9" x14ac:dyDescent="0.3">
      <c r="I7052"/>
    </row>
    <row r="7053" spans="9:9" x14ac:dyDescent="0.3">
      <c r="I7053"/>
    </row>
    <row r="7054" spans="9:9" x14ac:dyDescent="0.3">
      <c r="I7054"/>
    </row>
    <row r="7055" spans="9:9" x14ac:dyDescent="0.3">
      <c r="I7055"/>
    </row>
    <row r="7056" spans="9:9" x14ac:dyDescent="0.3">
      <c r="I7056"/>
    </row>
    <row r="7057" spans="9:9" x14ac:dyDescent="0.3">
      <c r="I7057"/>
    </row>
    <row r="7058" spans="9:9" x14ac:dyDescent="0.3">
      <c r="I7058"/>
    </row>
    <row r="7059" spans="9:9" x14ac:dyDescent="0.3">
      <c r="I7059"/>
    </row>
    <row r="7060" spans="9:9" x14ac:dyDescent="0.3">
      <c r="I7060"/>
    </row>
    <row r="7061" spans="9:9" x14ac:dyDescent="0.3">
      <c r="I7061"/>
    </row>
    <row r="7062" spans="9:9" x14ac:dyDescent="0.3">
      <c r="I7062"/>
    </row>
    <row r="7063" spans="9:9" x14ac:dyDescent="0.3">
      <c r="I7063"/>
    </row>
    <row r="7064" spans="9:9" x14ac:dyDescent="0.3">
      <c r="I7064"/>
    </row>
    <row r="7065" spans="9:9" x14ac:dyDescent="0.3">
      <c r="I7065"/>
    </row>
    <row r="7066" spans="9:9" x14ac:dyDescent="0.3">
      <c r="I7066"/>
    </row>
    <row r="7067" spans="9:9" x14ac:dyDescent="0.3">
      <c r="I7067"/>
    </row>
    <row r="7068" spans="9:9" x14ac:dyDescent="0.3">
      <c r="I7068"/>
    </row>
    <row r="7069" spans="9:9" x14ac:dyDescent="0.3">
      <c r="I7069"/>
    </row>
    <row r="7070" spans="9:9" x14ac:dyDescent="0.3">
      <c r="I7070"/>
    </row>
    <row r="7071" spans="9:9" x14ac:dyDescent="0.3">
      <c r="I7071"/>
    </row>
    <row r="7072" spans="9:9" x14ac:dyDescent="0.3">
      <c r="I7072"/>
    </row>
    <row r="7073" spans="9:9" x14ac:dyDescent="0.3">
      <c r="I7073"/>
    </row>
    <row r="7074" spans="9:9" x14ac:dyDescent="0.3">
      <c r="I7074"/>
    </row>
    <row r="7075" spans="9:9" x14ac:dyDescent="0.3">
      <c r="I7075"/>
    </row>
    <row r="7076" spans="9:9" x14ac:dyDescent="0.3">
      <c r="I7076"/>
    </row>
    <row r="7077" spans="9:9" x14ac:dyDescent="0.3">
      <c r="I7077"/>
    </row>
    <row r="7078" spans="9:9" x14ac:dyDescent="0.3">
      <c r="I7078"/>
    </row>
    <row r="7079" spans="9:9" x14ac:dyDescent="0.3">
      <c r="I7079"/>
    </row>
    <row r="7080" spans="9:9" x14ac:dyDescent="0.3">
      <c r="I7080"/>
    </row>
    <row r="7081" spans="9:9" x14ac:dyDescent="0.3">
      <c r="I7081"/>
    </row>
    <row r="7082" spans="9:9" x14ac:dyDescent="0.3">
      <c r="I7082"/>
    </row>
    <row r="7083" spans="9:9" x14ac:dyDescent="0.3">
      <c r="I7083"/>
    </row>
    <row r="7084" spans="9:9" x14ac:dyDescent="0.3">
      <c r="I7084"/>
    </row>
    <row r="7085" spans="9:9" x14ac:dyDescent="0.3">
      <c r="I7085"/>
    </row>
    <row r="7086" spans="9:9" x14ac:dyDescent="0.3">
      <c r="I7086"/>
    </row>
    <row r="7087" spans="9:9" x14ac:dyDescent="0.3">
      <c r="I7087"/>
    </row>
    <row r="7088" spans="9:9" x14ac:dyDescent="0.3">
      <c r="I7088"/>
    </row>
    <row r="7089" spans="9:9" x14ac:dyDescent="0.3">
      <c r="I7089"/>
    </row>
    <row r="7090" spans="9:9" x14ac:dyDescent="0.3">
      <c r="I7090"/>
    </row>
    <row r="7091" spans="9:9" x14ac:dyDescent="0.3">
      <c r="I7091"/>
    </row>
    <row r="7092" spans="9:9" x14ac:dyDescent="0.3">
      <c r="I7092"/>
    </row>
    <row r="7093" spans="9:9" x14ac:dyDescent="0.3">
      <c r="I7093"/>
    </row>
    <row r="7094" spans="9:9" x14ac:dyDescent="0.3">
      <c r="I7094"/>
    </row>
    <row r="7095" spans="9:9" x14ac:dyDescent="0.3">
      <c r="I7095"/>
    </row>
    <row r="7096" spans="9:9" x14ac:dyDescent="0.3">
      <c r="I7096"/>
    </row>
    <row r="7097" spans="9:9" x14ac:dyDescent="0.3">
      <c r="I7097"/>
    </row>
    <row r="7098" spans="9:9" x14ac:dyDescent="0.3">
      <c r="I7098"/>
    </row>
    <row r="7099" spans="9:9" x14ac:dyDescent="0.3">
      <c r="I7099"/>
    </row>
    <row r="7100" spans="9:9" x14ac:dyDescent="0.3">
      <c r="I7100"/>
    </row>
    <row r="7101" spans="9:9" x14ac:dyDescent="0.3">
      <c r="I7101"/>
    </row>
    <row r="7102" spans="9:9" x14ac:dyDescent="0.3">
      <c r="I7102"/>
    </row>
    <row r="7103" spans="9:9" x14ac:dyDescent="0.3">
      <c r="I7103"/>
    </row>
    <row r="7104" spans="9:9" x14ac:dyDescent="0.3">
      <c r="I7104"/>
    </row>
    <row r="7105" spans="9:9" x14ac:dyDescent="0.3">
      <c r="I7105"/>
    </row>
    <row r="7106" spans="9:9" x14ac:dyDescent="0.3">
      <c r="I7106"/>
    </row>
    <row r="7107" spans="9:9" x14ac:dyDescent="0.3">
      <c r="I7107"/>
    </row>
    <row r="7108" spans="9:9" x14ac:dyDescent="0.3">
      <c r="I7108"/>
    </row>
    <row r="7109" spans="9:9" x14ac:dyDescent="0.3">
      <c r="I7109"/>
    </row>
    <row r="7110" spans="9:9" x14ac:dyDescent="0.3">
      <c r="I7110"/>
    </row>
    <row r="7111" spans="9:9" x14ac:dyDescent="0.3">
      <c r="I7111"/>
    </row>
    <row r="7112" spans="9:9" x14ac:dyDescent="0.3">
      <c r="I7112"/>
    </row>
    <row r="7113" spans="9:9" x14ac:dyDescent="0.3">
      <c r="I7113"/>
    </row>
    <row r="7114" spans="9:9" x14ac:dyDescent="0.3">
      <c r="I7114"/>
    </row>
    <row r="7115" spans="9:9" x14ac:dyDescent="0.3">
      <c r="I7115"/>
    </row>
    <row r="7116" spans="9:9" x14ac:dyDescent="0.3">
      <c r="I7116"/>
    </row>
    <row r="7117" spans="9:9" x14ac:dyDescent="0.3">
      <c r="I7117"/>
    </row>
    <row r="7118" spans="9:9" x14ac:dyDescent="0.3">
      <c r="I7118"/>
    </row>
    <row r="7119" spans="9:9" x14ac:dyDescent="0.3">
      <c r="I7119"/>
    </row>
    <row r="7120" spans="9:9" x14ac:dyDescent="0.3">
      <c r="I7120"/>
    </row>
    <row r="7121" spans="9:9" x14ac:dyDescent="0.3">
      <c r="I7121"/>
    </row>
    <row r="7122" spans="9:9" x14ac:dyDescent="0.3">
      <c r="I7122"/>
    </row>
    <row r="7123" spans="9:9" x14ac:dyDescent="0.3">
      <c r="I7123"/>
    </row>
    <row r="7124" spans="9:9" x14ac:dyDescent="0.3">
      <c r="I7124"/>
    </row>
    <row r="7125" spans="9:9" x14ac:dyDescent="0.3">
      <c r="I7125"/>
    </row>
    <row r="7126" spans="9:9" x14ac:dyDescent="0.3">
      <c r="I7126"/>
    </row>
    <row r="7127" spans="9:9" x14ac:dyDescent="0.3">
      <c r="I7127"/>
    </row>
    <row r="7128" spans="9:9" x14ac:dyDescent="0.3">
      <c r="I7128"/>
    </row>
    <row r="7129" spans="9:9" x14ac:dyDescent="0.3">
      <c r="I7129"/>
    </row>
    <row r="7130" spans="9:9" x14ac:dyDescent="0.3">
      <c r="I7130"/>
    </row>
    <row r="7131" spans="9:9" x14ac:dyDescent="0.3">
      <c r="I7131"/>
    </row>
    <row r="7132" spans="9:9" x14ac:dyDescent="0.3">
      <c r="I7132"/>
    </row>
    <row r="7133" spans="9:9" x14ac:dyDescent="0.3">
      <c r="I7133"/>
    </row>
    <row r="7134" spans="9:9" x14ac:dyDescent="0.3">
      <c r="I7134"/>
    </row>
    <row r="7135" spans="9:9" x14ac:dyDescent="0.3">
      <c r="I7135"/>
    </row>
    <row r="7136" spans="9:9" x14ac:dyDescent="0.3">
      <c r="I7136"/>
    </row>
    <row r="7137" spans="9:9" x14ac:dyDescent="0.3">
      <c r="I7137"/>
    </row>
    <row r="7138" spans="9:9" x14ac:dyDescent="0.3">
      <c r="I7138"/>
    </row>
    <row r="7139" spans="9:9" x14ac:dyDescent="0.3">
      <c r="I7139"/>
    </row>
    <row r="7140" spans="9:9" x14ac:dyDescent="0.3">
      <c r="I7140"/>
    </row>
    <row r="7141" spans="9:9" x14ac:dyDescent="0.3">
      <c r="I7141"/>
    </row>
    <row r="7142" spans="9:9" x14ac:dyDescent="0.3">
      <c r="I7142"/>
    </row>
    <row r="7143" spans="9:9" x14ac:dyDescent="0.3">
      <c r="I7143"/>
    </row>
    <row r="7144" spans="9:9" x14ac:dyDescent="0.3">
      <c r="I7144"/>
    </row>
    <row r="7145" spans="9:9" x14ac:dyDescent="0.3">
      <c r="I7145"/>
    </row>
    <row r="7146" spans="9:9" x14ac:dyDescent="0.3">
      <c r="I7146"/>
    </row>
    <row r="7147" spans="9:9" x14ac:dyDescent="0.3">
      <c r="I7147"/>
    </row>
    <row r="7148" spans="9:9" x14ac:dyDescent="0.3">
      <c r="I7148"/>
    </row>
    <row r="7149" spans="9:9" x14ac:dyDescent="0.3">
      <c r="I7149"/>
    </row>
    <row r="7150" spans="9:9" x14ac:dyDescent="0.3">
      <c r="I7150"/>
    </row>
    <row r="7151" spans="9:9" x14ac:dyDescent="0.3">
      <c r="I7151"/>
    </row>
    <row r="7152" spans="9:9" x14ac:dyDescent="0.3">
      <c r="I7152"/>
    </row>
    <row r="7153" spans="9:9" x14ac:dyDescent="0.3">
      <c r="I7153"/>
    </row>
    <row r="7154" spans="9:9" x14ac:dyDescent="0.3">
      <c r="I7154"/>
    </row>
    <row r="7155" spans="9:9" x14ac:dyDescent="0.3">
      <c r="I7155"/>
    </row>
    <row r="7156" spans="9:9" x14ac:dyDescent="0.3">
      <c r="I7156"/>
    </row>
    <row r="7157" spans="9:9" x14ac:dyDescent="0.3">
      <c r="I7157"/>
    </row>
    <row r="7158" spans="9:9" x14ac:dyDescent="0.3">
      <c r="I7158"/>
    </row>
    <row r="7159" spans="9:9" x14ac:dyDescent="0.3">
      <c r="I7159"/>
    </row>
    <row r="7160" spans="9:9" x14ac:dyDescent="0.3">
      <c r="I7160"/>
    </row>
    <row r="7161" spans="9:9" x14ac:dyDescent="0.3">
      <c r="I7161"/>
    </row>
    <row r="7162" spans="9:9" x14ac:dyDescent="0.3">
      <c r="I7162"/>
    </row>
    <row r="7163" spans="9:9" x14ac:dyDescent="0.3">
      <c r="I7163"/>
    </row>
    <row r="7164" spans="9:9" x14ac:dyDescent="0.3">
      <c r="I7164"/>
    </row>
    <row r="7165" spans="9:9" x14ac:dyDescent="0.3">
      <c r="I7165"/>
    </row>
    <row r="7166" spans="9:9" x14ac:dyDescent="0.3">
      <c r="I7166"/>
    </row>
    <row r="7167" spans="9:9" x14ac:dyDescent="0.3">
      <c r="I7167"/>
    </row>
    <row r="7168" spans="9:9" x14ac:dyDescent="0.3">
      <c r="I7168"/>
    </row>
    <row r="7169" spans="9:9" x14ac:dyDescent="0.3">
      <c r="I7169"/>
    </row>
    <row r="7170" spans="9:9" x14ac:dyDescent="0.3">
      <c r="I7170"/>
    </row>
    <row r="7171" spans="9:9" x14ac:dyDescent="0.3">
      <c r="I7171"/>
    </row>
    <row r="7172" spans="9:9" x14ac:dyDescent="0.3">
      <c r="I7172"/>
    </row>
    <row r="7173" spans="9:9" x14ac:dyDescent="0.3">
      <c r="I7173"/>
    </row>
    <row r="7174" spans="9:9" x14ac:dyDescent="0.3">
      <c r="I7174"/>
    </row>
    <row r="7175" spans="9:9" x14ac:dyDescent="0.3">
      <c r="I7175"/>
    </row>
    <row r="7176" spans="9:9" x14ac:dyDescent="0.3">
      <c r="I7176"/>
    </row>
    <row r="7177" spans="9:9" x14ac:dyDescent="0.3">
      <c r="I7177"/>
    </row>
    <row r="7178" spans="9:9" x14ac:dyDescent="0.3">
      <c r="I7178"/>
    </row>
    <row r="7179" spans="9:9" x14ac:dyDescent="0.3">
      <c r="I7179"/>
    </row>
    <row r="7180" spans="9:9" x14ac:dyDescent="0.3">
      <c r="I7180"/>
    </row>
    <row r="7181" spans="9:9" x14ac:dyDescent="0.3">
      <c r="I7181"/>
    </row>
    <row r="7182" spans="9:9" x14ac:dyDescent="0.3">
      <c r="I7182"/>
    </row>
    <row r="7183" spans="9:9" x14ac:dyDescent="0.3">
      <c r="I7183"/>
    </row>
    <row r="7184" spans="9:9" x14ac:dyDescent="0.3">
      <c r="I7184"/>
    </row>
    <row r="7185" spans="9:9" x14ac:dyDescent="0.3">
      <c r="I7185"/>
    </row>
    <row r="7186" spans="9:9" x14ac:dyDescent="0.3">
      <c r="I7186"/>
    </row>
    <row r="7187" spans="9:9" x14ac:dyDescent="0.3">
      <c r="I7187"/>
    </row>
    <row r="7188" spans="9:9" x14ac:dyDescent="0.3">
      <c r="I7188"/>
    </row>
    <row r="7189" spans="9:9" x14ac:dyDescent="0.3">
      <c r="I7189"/>
    </row>
    <row r="7190" spans="9:9" x14ac:dyDescent="0.3">
      <c r="I7190"/>
    </row>
    <row r="7191" spans="9:9" x14ac:dyDescent="0.3">
      <c r="I7191"/>
    </row>
    <row r="7192" spans="9:9" x14ac:dyDescent="0.3">
      <c r="I7192"/>
    </row>
    <row r="7193" spans="9:9" x14ac:dyDescent="0.3">
      <c r="I7193"/>
    </row>
    <row r="7194" spans="9:9" x14ac:dyDescent="0.3">
      <c r="I7194"/>
    </row>
    <row r="7195" spans="9:9" x14ac:dyDescent="0.3">
      <c r="I7195"/>
    </row>
    <row r="7196" spans="9:9" x14ac:dyDescent="0.3">
      <c r="I7196"/>
    </row>
    <row r="7197" spans="9:9" x14ac:dyDescent="0.3">
      <c r="I7197"/>
    </row>
    <row r="7198" spans="9:9" x14ac:dyDescent="0.3">
      <c r="I7198"/>
    </row>
    <row r="7199" spans="9:9" x14ac:dyDescent="0.3">
      <c r="I7199"/>
    </row>
    <row r="7200" spans="9:9" x14ac:dyDescent="0.3">
      <c r="I7200"/>
    </row>
    <row r="7201" spans="9:9" x14ac:dyDescent="0.3">
      <c r="I7201"/>
    </row>
    <row r="7202" spans="9:9" x14ac:dyDescent="0.3">
      <c r="I7202"/>
    </row>
    <row r="7203" spans="9:9" x14ac:dyDescent="0.3">
      <c r="I7203"/>
    </row>
    <row r="7204" spans="9:9" x14ac:dyDescent="0.3">
      <c r="I7204"/>
    </row>
    <row r="7205" spans="9:9" x14ac:dyDescent="0.3">
      <c r="I7205"/>
    </row>
    <row r="7206" spans="9:9" x14ac:dyDescent="0.3">
      <c r="I7206"/>
    </row>
    <row r="7207" spans="9:9" x14ac:dyDescent="0.3">
      <c r="I7207"/>
    </row>
    <row r="7208" spans="9:9" x14ac:dyDescent="0.3">
      <c r="I7208"/>
    </row>
    <row r="7209" spans="9:9" x14ac:dyDescent="0.3">
      <c r="I7209"/>
    </row>
    <row r="7210" spans="9:9" x14ac:dyDescent="0.3">
      <c r="I7210"/>
    </row>
    <row r="7211" spans="9:9" x14ac:dyDescent="0.3">
      <c r="I7211"/>
    </row>
    <row r="7212" spans="9:9" x14ac:dyDescent="0.3">
      <c r="I7212"/>
    </row>
    <row r="7213" spans="9:9" x14ac:dyDescent="0.3">
      <c r="I7213"/>
    </row>
    <row r="7214" spans="9:9" x14ac:dyDescent="0.3">
      <c r="I7214"/>
    </row>
    <row r="7215" spans="9:9" x14ac:dyDescent="0.3">
      <c r="I7215"/>
    </row>
    <row r="7216" spans="9:9" x14ac:dyDescent="0.3">
      <c r="I7216"/>
    </row>
    <row r="7217" spans="9:9" x14ac:dyDescent="0.3">
      <c r="I7217"/>
    </row>
    <row r="7218" spans="9:9" x14ac:dyDescent="0.3">
      <c r="I7218"/>
    </row>
    <row r="7219" spans="9:9" x14ac:dyDescent="0.3">
      <c r="I7219"/>
    </row>
    <row r="7220" spans="9:9" x14ac:dyDescent="0.3">
      <c r="I7220"/>
    </row>
    <row r="7221" spans="9:9" x14ac:dyDescent="0.3">
      <c r="I7221"/>
    </row>
    <row r="7222" spans="9:9" x14ac:dyDescent="0.3">
      <c r="I7222"/>
    </row>
    <row r="7223" spans="9:9" x14ac:dyDescent="0.3">
      <c r="I7223"/>
    </row>
    <row r="7224" spans="9:9" x14ac:dyDescent="0.3">
      <c r="I7224"/>
    </row>
    <row r="7225" spans="9:9" x14ac:dyDescent="0.3">
      <c r="I7225"/>
    </row>
    <row r="7226" spans="9:9" x14ac:dyDescent="0.3">
      <c r="I7226"/>
    </row>
    <row r="7227" spans="9:9" x14ac:dyDescent="0.3">
      <c r="I7227"/>
    </row>
    <row r="7228" spans="9:9" x14ac:dyDescent="0.3">
      <c r="I7228"/>
    </row>
    <row r="7229" spans="9:9" x14ac:dyDescent="0.3">
      <c r="I7229"/>
    </row>
    <row r="7230" spans="9:9" x14ac:dyDescent="0.3">
      <c r="I7230"/>
    </row>
    <row r="7231" spans="9:9" x14ac:dyDescent="0.3">
      <c r="I7231"/>
    </row>
    <row r="7232" spans="9:9" x14ac:dyDescent="0.3">
      <c r="I7232"/>
    </row>
    <row r="7233" spans="9:9" x14ac:dyDescent="0.3">
      <c r="I7233"/>
    </row>
    <row r="7234" spans="9:9" x14ac:dyDescent="0.3">
      <c r="I7234"/>
    </row>
    <row r="7235" spans="9:9" x14ac:dyDescent="0.3">
      <c r="I7235"/>
    </row>
    <row r="7236" spans="9:9" x14ac:dyDescent="0.3">
      <c r="I7236"/>
    </row>
    <row r="7237" spans="9:9" x14ac:dyDescent="0.3">
      <c r="I7237"/>
    </row>
    <row r="7238" spans="9:9" x14ac:dyDescent="0.3">
      <c r="I7238"/>
    </row>
    <row r="7239" spans="9:9" x14ac:dyDescent="0.3">
      <c r="I7239"/>
    </row>
    <row r="7240" spans="9:9" x14ac:dyDescent="0.3">
      <c r="I7240"/>
    </row>
    <row r="7241" spans="9:9" x14ac:dyDescent="0.3">
      <c r="I7241"/>
    </row>
    <row r="7242" spans="9:9" x14ac:dyDescent="0.3">
      <c r="I7242"/>
    </row>
    <row r="7243" spans="9:9" x14ac:dyDescent="0.3">
      <c r="I7243"/>
    </row>
    <row r="7244" spans="9:9" x14ac:dyDescent="0.3">
      <c r="I7244"/>
    </row>
    <row r="7245" spans="9:9" x14ac:dyDescent="0.3">
      <c r="I7245"/>
    </row>
    <row r="7246" spans="9:9" x14ac:dyDescent="0.3">
      <c r="I7246"/>
    </row>
    <row r="7247" spans="9:9" x14ac:dyDescent="0.3">
      <c r="I7247"/>
    </row>
    <row r="7248" spans="9:9" x14ac:dyDescent="0.3">
      <c r="I7248"/>
    </row>
    <row r="7249" spans="9:9" x14ac:dyDescent="0.3">
      <c r="I7249"/>
    </row>
    <row r="7250" spans="9:9" x14ac:dyDescent="0.3">
      <c r="I7250"/>
    </row>
    <row r="7251" spans="9:9" x14ac:dyDescent="0.3">
      <c r="I7251"/>
    </row>
    <row r="7252" spans="9:9" x14ac:dyDescent="0.3">
      <c r="I7252"/>
    </row>
    <row r="7253" spans="9:9" x14ac:dyDescent="0.3">
      <c r="I7253"/>
    </row>
    <row r="7254" spans="9:9" x14ac:dyDescent="0.3">
      <c r="I7254"/>
    </row>
    <row r="7255" spans="9:9" x14ac:dyDescent="0.3">
      <c r="I7255"/>
    </row>
    <row r="7256" spans="9:9" x14ac:dyDescent="0.3">
      <c r="I7256"/>
    </row>
    <row r="7257" spans="9:9" x14ac:dyDescent="0.3">
      <c r="I7257"/>
    </row>
    <row r="7258" spans="9:9" x14ac:dyDescent="0.3">
      <c r="I7258"/>
    </row>
    <row r="7259" spans="9:9" x14ac:dyDescent="0.3">
      <c r="I7259"/>
    </row>
    <row r="7260" spans="9:9" x14ac:dyDescent="0.3">
      <c r="I7260"/>
    </row>
    <row r="7261" spans="9:9" x14ac:dyDescent="0.3">
      <c r="I7261"/>
    </row>
    <row r="7262" spans="9:9" x14ac:dyDescent="0.3">
      <c r="I7262"/>
    </row>
    <row r="7263" spans="9:9" x14ac:dyDescent="0.3">
      <c r="I7263"/>
    </row>
    <row r="7264" spans="9:9" x14ac:dyDescent="0.3">
      <c r="I7264"/>
    </row>
    <row r="7265" spans="9:9" x14ac:dyDescent="0.3">
      <c r="I7265"/>
    </row>
    <row r="7266" spans="9:9" x14ac:dyDescent="0.3">
      <c r="I7266"/>
    </row>
    <row r="7267" spans="9:9" x14ac:dyDescent="0.3">
      <c r="I7267"/>
    </row>
    <row r="7268" spans="9:9" x14ac:dyDescent="0.3">
      <c r="I7268"/>
    </row>
    <row r="7269" spans="9:9" x14ac:dyDescent="0.3">
      <c r="I7269"/>
    </row>
    <row r="7270" spans="9:9" x14ac:dyDescent="0.3">
      <c r="I7270"/>
    </row>
    <row r="7271" spans="9:9" x14ac:dyDescent="0.3">
      <c r="I7271"/>
    </row>
    <row r="7272" spans="9:9" x14ac:dyDescent="0.3">
      <c r="I7272"/>
    </row>
    <row r="7273" spans="9:9" x14ac:dyDescent="0.3">
      <c r="I7273"/>
    </row>
    <row r="7274" spans="9:9" x14ac:dyDescent="0.3">
      <c r="I7274"/>
    </row>
    <row r="7275" spans="9:9" x14ac:dyDescent="0.3">
      <c r="I7275"/>
    </row>
    <row r="7276" spans="9:9" x14ac:dyDescent="0.3">
      <c r="I7276"/>
    </row>
    <row r="7277" spans="9:9" x14ac:dyDescent="0.3">
      <c r="I7277"/>
    </row>
    <row r="7278" spans="9:9" x14ac:dyDescent="0.3">
      <c r="I7278"/>
    </row>
    <row r="7279" spans="9:9" x14ac:dyDescent="0.3">
      <c r="I7279"/>
    </row>
    <row r="7280" spans="9:9" x14ac:dyDescent="0.3">
      <c r="I7280"/>
    </row>
    <row r="7281" spans="9:9" x14ac:dyDescent="0.3">
      <c r="I7281"/>
    </row>
    <row r="7282" spans="9:9" x14ac:dyDescent="0.3">
      <c r="I7282"/>
    </row>
    <row r="7283" spans="9:9" x14ac:dyDescent="0.3">
      <c r="I7283"/>
    </row>
    <row r="7284" spans="9:9" x14ac:dyDescent="0.3">
      <c r="I7284"/>
    </row>
    <row r="7285" spans="9:9" x14ac:dyDescent="0.3">
      <c r="I7285"/>
    </row>
    <row r="7286" spans="9:9" x14ac:dyDescent="0.3">
      <c r="I7286"/>
    </row>
    <row r="7287" spans="9:9" x14ac:dyDescent="0.3">
      <c r="I7287"/>
    </row>
    <row r="7288" spans="9:9" x14ac:dyDescent="0.3">
      <c r="I7288"/>
    </row>
    <row r="7289" spans="9:9" x14ac:dyDescent="0.3">
      <c r="I7289"/>
    </row>
    <row r="7290" spans="9:9" x14ac:dyDescent="0.3">
      <c r="I7290"/>
    </row>
    <row r="7291" spans="9:9" x14ac:dyDescent="0.3">
      <c r="I7291"/>
    </row>
    <row r="7292" spans="9:9" x14ac:dyDescent="0.3">
      <c r="I7292"/>
    </row>
    <row r="7293" spans="9:9" x14ac:dyDescent="0.3">
      <c r="I7293"/>
    </row>
    <row r="7294" spans="9:9" x14ac:dyDescent="0.3">
      <c r="I7294"/>
    </row>
    <row r="7295" spans="9:9" x14ac:dyDescent="0.3">
      <c r="I7295"/>
    </row>
    <row r="7296" spans="9:9" x14ac:dyDescent="0.3">
      <c r="I7296"/>
    </row>
    <row r="7297" spans="9:9" x14ac:dyDescent="0.3">
      <c r="I7297"/>
    </row>
    <row r="7298" spans="9:9" x14ac:dyDescent="0.3">
      <c r="I7298"/>
    </row>
    <row r="7299" spans="9:9" x14ac:dyDescent="0.3">
      <c r="I7299"/>
    </row>
    <row r="7300" spans="9:9" x14ac:dyDescent="0.3">
      <c r="I7300"/>
    </row>
    <row r="7301" spans="9:9" x14ac:dyDescent="0.3">
      <c r="I7301"/>
    </row>
    <row r="7302" spans="9:9" x14ac:dyDescent="0.3">
      <c r="I7302"/>
    </row>
    <row r="7303" spans="9:9" x14ac:dyDescent="0.3">
      <c r="I7303"/>
    </row>
    <row r="7304" spans="9:9" x14ac:dyDescent="0.3">
      <c r="I7304"/>
    </row>
    <row r="7305" spans="9:9" x14ac:dyDescent="0.3">
      <c r="I7305"/>
    </row>
    <row r="7306" spans="9:9" x14ac:dyDescent="0.3">
      <c r="I7306"/>
    </row>
    <row r="7307" spans="9:9" x14ac:dyDescent="0.3">
      <c r="I7307"/>
    </row>
    <row r="7308" spans="9:9" x14ac:dyDescent="0.3">
      <c r="I7308"/>
    </row>
    <row r="7309" spans="9:9" x14ac:dyDescent="0.3">
      <c r="I7309"/>
    </row>
    <row r="7310" spans="9:9" x14ac:dyDescent="0.3">
      <c r="I7310"/>
    </row>
    <row r="7311" spans="9:9" x14ac:dyDescent="0.3">
      <c r="I7311"/>
    </row>
    <row r="7312" spans="9:9" x14ac:dyDescent="0.3">
      <c r="I7312"/>
    </row>
    <row r="7313" spans="9:9" x14ac:dyDescent="0.3">
      <c r="I7313"/>
    </row>
    <row r="7314" spans="9:9" x14ac:dyDescent="0.3">
      <c r="I7314"/>
    </row>
    <row r="7315" spans="9:9" x14ac:dyDescent="0.3">
      <c r="I7315"/>
    </row>
    <row r="7316" spans="9:9" x14ac:dyDescent="0.3">
      <c r="I7316"/>
    </row>
    <row r="7317" spans="9:9" x14ac:dyDescent="0.3">
      <c r="I7317"/>
    </row>
    <row r="7318" spans="9:9" x14ac:dyDescent="0.3">
      <c r="I7318"/>
    </row>
    <row r="7319" spans="9:9" x14ac:dyDescent="0.3">
      <c r="I7319"/>
    </row>
    <row r="7320" spans="9:9" x14ac:dyDescent="0.3">
      <c r="I7320"/>
    </row>
    <row r="7321" spans="9:9" x14ac:dyDescent="0.3">
      <c r="I7321"/>
    </row>
    <row r="7322" spans="9:9" x14ac:dyDescent="0.3">
      <c r="I7322"/>
    </row>
    <row r="7323" spans="9:9" x14ac:dyDescent="0.3">
      <c r="I7323"/>
    </row>
    <row r="7324" spans="9:9" x14ac:dyDescent="0.3">
      <c r="I7324"/>
    </row>
    <row r="7325" spans="9:9" x14ac:dyDescent="0.3">
      <c r="I7325"/>
    </row>
    <row r="7326" spans="9:9" x14ac:dyDescent="0.3">
      <c r="I7326"/>
    </row>
    <row r="7327" spans="9:9" x14ac:dyDescent="0.3">
      <c r="I7327"/>
    </row>
    <row r="7328" spans="9:9" x14ac:dyDescent="0.3">
      <c r="I7328"/>
    </row>
    <row r="7329" spans="9:9" x14ac:dyDescent="0.3">
      <c r="I7329"/>
    </row>
    <row r="7330" spans="9:9" x14ac:dyDescent="0.3">
      <c r="I7330"/>
    </row>
    <row r="7331" spans="9:9" x14ac:dyDescent="0.3">
      <c r="I7331"/>
    </row>
    <row r="7332" spans="9:9" x14ac:dyDescent="0.3">
      <c r="I7332"/>
    </row>
    <row r="7333" spans="9:9" x14ac:dyDescent="0.3">
      <c r="I7333"/>
    </row>
    <row r="7334" spans="9:9" x14ac:dyDescent="0.3">
      <c r="I7334"/>
    </row>
    <row r="7335" spans="9:9" x14ac:dyDescent="0.3">
      <c r="I7335"/>
    </row>
    <row r="7336" spans="9:9" x14ac:dyDescent="0.3">
      <c r="I7336"/>
    </row>
    <row r="7337" spans="9:9" x14ac:dyDescent="0.3">
      <c r="I7337"/>
    </row>
    <row r="7338" spans="9:9" x14ac:dyDescent="0.3">
      <c r="I7338"/>
    </row>
    <row r="7339" spans="9:9" x14ac:dyDescent="0.3">
      <c r="I7339"/>
    </row>
    <row r="7340" spans="9:9" x14ac:dyDescent="0.3">
      <c r="I7340"/>
    </row>
    <row r="7341" spans="9:9" x14ac:dyDescent="0.3">
      <c r="I7341"/>
    </row>
    <row r="7342" spans="9:9" x14ac:dyDescent="0.3">
      <c r="I7342"/>
    </row>
    <row r="7343" spans="9:9" x14ac:dyDescent="0.3">
      <c r="I7343"/>
    </row>
    <row r="7344" spans="9:9" x14ac:dyDescent="0.3">
      <c r="I7344"/>
    </row>
    <row r="7345" spans="9:9" x14ac:dyDescent="0.3">
      <c r="I7345"/>
    </row>
    <row r="7346" spans="9:9" x14ac:dyDescent="0.3">
      <c r="I7346"/>
    </row>
    <row r="7347" spans="9:9" x14ac:dyDescent="0.3">
      <c r="I7347"/>
    </row>
    <row r="7348" spans="9:9" x14ac:dyDescent="0.3">
      <c r="I7348"/>
    </row>
    <row r="7349" spans="9:9" x14ac:dyDescent="0.3">
      <c r="I7349"/>
    </row>
    <row r="7350" spans="9:9" x14ac:dyDescent="0.3">
      <c r="I7350"/>
    </row>
    <row r="7351" spans="9:9" x14ac:dyDescent="0.3">
      <c r="I7351"/>
    </row>
    <row r="7352" spans="9:9" x14ac:dyDescent="0.3">
      <c r="I7352"/>
    </row>
    <row r="7353" spans="9:9" x14ac:dyDescent="0.3">
      <c r="I7353"/>
    </row>
    <row r="7354" spans="9:9" x14ac:dyDescent="0.3">
      <c r="I7354"/>
    </row>
    <row r="7355" spans="9:9" x14ac:dyDescent="0.3">
      <c r="I7355"/>
    </row>
    <row r="7356" spans="9:9" x14ac:dyDescent="0.3">
      <c r="I7356"/>
    </row>
    <row r="7357" spans="9:9" x14ac:dyDescent="0.3">
      <c r="I7357"/>
    </row>
    <row r="7358" spans="9:9" x14ac:dyDescent="0.3">
      <c r="I7358"/>
    </row>
    <row r="7359" spans="9:9" x14ac:dyDescent="0.3">
      <c r="I7359"/>
    </row>
    <row r="7360" spans="9:9" x14ac:dyDescent="0.3">
      <c r="I7360"/>
    </row>
    <row r="7361" spans="9:9" x14ac:dyDescent="0.3">
      <c r="I7361"/>
    </row>
    <row r="7362" spans="9:9" x14ac:dyDescent="0.3">
      <c r="I7362"/>
    </row>
    <row r="7363" spans="9:9" x14ac:dyDescent="0.3">
      <c r="I7363"/>
    </row>
    <row r="7364" spans="9:9" x14ac:dyDescent="0.3">
      <c r="I7364"/>
    </row>
    <row r="7365" spans="9:9" x14ac:dyDescent="0.3">
      <c r="I7365"/>
    </row>
    <row r="7366" spans="9:9" x14ac:dyDescent="0.3">
      <c r="I7366"/>
    </row>
    <row r="7367" spans="9:9" x14ac:dyDescent="0.3">
      <c r="I7367"/>
    </row>
    <row r="7368" spans="9:9" x14ac:dyDescent="0.3">
      <c r="I7368"/>
    </row>
    <row r="7369" spans="9:9" x14ac:dyDescent="0.3">
      <c r="I7369"/>
    </row>
    <row r="7370" spans="9:9" x14ac:dyDescent="0.3">
      <c r="I7370"/>
    </row>
    <row r="7371" spans="9:9" x14ac:dyDescent="0.3">
      <c r="I7371"/>
    </row>
    <row r="7372" spans="9:9" x14ac:dyDescent="0.3">
      <c r="I7372"/>
    </row>
    <row r="7373" spans="9:9" x14ac:dyDescent="0.3">
      <c r="I7373"/>
    </row>
    <row r="7374" spans="9:9" x14ac:dyDescent="0.3">
      <c r="I7374"/>
    </row>
    <row r="7375" spans="9:9" x14ac:dyDescent="0.3">
      <c r="I7375"/>
    </row>
    <row r="7376" spans="9:9" x14ac:dyDescent="0.3">
      <c r="I7376"/>
    </row>
    <row r="7377" spans="9:9" x14ac:dyDescent="0.3">
      <c r="I7377"/>
    </row>
    <row r="7378" spans="9:9" x14ac:dyDescent="0.3">
      <c r="I7378"/>
    </row>
    <row r="7379" spans="9:9" x14ac:dyDescent="0.3">
      <c r="I7379"/>
    </row>
    <row r="7380" spans="9:9" x14ac:dyDescent="0.3">
      <c r="I7380"/>
    </row>
    <row r="7381" spans="9:9" x14ac:dyDescent="0.3">
      <c r="I7381"/>
    </row>
    <row r="7382" spans="9:9" x14ac:dyDescent="0.3">
      <c r="I7382"/>
    </row>
    <row r="7383" spans="9:9" x14ac:dyDescent="0.3">
      <c r="I7383"/>
    </row>
    <row r="7384" spans="9:9" x14ac:dyDescent="0.3">
      <c r="I7384"/>
    </row>
    <row r="7385" spans="9:9" x14ac:dyDescent="0.3">
      <c r="I7385"/>
    </row>
    <row r="7386" spans="9:9" x14ac:dyDescent="0.3">
      <c r="I7386"/>
    </row>
    <row r="7387" spans="9:9" x14ac:dyDescent="0.3">
      <c r="I7387"/>
    </row>
    <row r="7388" spans="9:9" x14ac:dyDescent="0.3">
      <c r="I7388"/>
    </row>
    <row r="7389" spans="9:9" x14ac:dyDescent="0.3">
      <c r="I7389"/>
    </row>
    <row r="7390" spans="9:9" x14ac:dyDescent="0.3">
      <c r="I7390"/>
    </row>
    <row r="7391" spans="9:9" x14ac:dyDescent="0.3">
      <c r="I7391"/>
    </row>
    <row r="7392" spans="9:9" x14ac:dyDescent="0.3">
      <c r="I7392"/>
    </row>
    <row r="7393" spans="9:9" x14ac:dyDescent="0.3">
      <c r="I7393"/>
    </row>
    <row r="7394" spans="9:9" x14ac:dyDescent="0.3">
      <c r="I7394"/>
    </row>
    <row r="7395" spans="9:9" x14ac:dyDescent="0.3">
      <c r="I7395"/>
    </row>
    <row r="7396" spans="9:9" x14ac:dyDescent="0.3">
      <c r="I7396"/>
    </row>
    <row r="7397" spans="9:9" x14ac:dyDescent="0.3">
      <c r="I7397"/>
    </row>
    <row r="7398" spans="9:9" x14ac:dyDescent="0.3">
      <c r="I7398"/>
    </row>
    <row r="7399" spans="9:9" x14ac:dyDescent="0.3">
      <c r="I7399"/>
    </row>
    <row r="7400" spans="9:9" x14ac:dyDescent="0.3">
      <c r="I7400"/>
    </row>
    <row r="7401" spans="9:9" x14ac:dyDescent="0.3">
      <c r="I7401"/>
    </row>
    <row r="7402" spans="9:9" x14ac:dyDescent="0.3">
      <c r="I7402"/>
    </row>
    <row r="7403" spans="9:9" x14ac:dyDescent="0.3">
      <c r="I7403"/>
    </row>
    <row r="7404" spans="9:9" x14ac:dyDescent="0.3">
      <c r="I7404"/>
    </row>
    <row r="7405" spans="9:9" x14ac:dyDescent="0.3">
      <c r="I7405"/>
    </row>
    <row r="7406" spans="9:9" x14ac:dyDescent="0.3">
      <c r="I7406"/>
    </row>
    <row r="7407" spans="9:9" x14ac:dyDescent="0.3">
      <c r="I7407"/>
    </row>
    <row r="7408" spans="9:9" x14ac:dyDescent="0.3">
      <c r="I7408"/>
    </row>
    <row r="7409" spans="9:9" x14ac:dyDescent="0.3">
      <c r="I7409"/>
    </row>
    <row r="7410" spans="9:9" x14ac:dyDescent="0.3">
      <c r="I7410"/>
    </row>
    <row r="7411" spans="9:9" x14ac:dyDescent="0.3">
      <c r="I7411"/>
    </row>
    <row r="7412" spans="9:9" x14ac:dyDescent="0.3">
      <c r="I7412"/>
    </row>
    <row r="7413" spans="9:9" x14ac:dyDescent="0.3">
      <c r="I7413"/>
    </row>
    <row r="7414" spans="9:9" x14ac:dyDescent="0.3">
      <c r="I7414"/>
    </row>
    <row r="7415" spans="9:9" x14ac:dyDescent="0.3">
      <c r="I7415"/>
    </row>
    <row r="7416" spans="9:9" x14ac:dyDescent="0.3">
      <c r="I7416"/>
    </row>
    <row r="7417" spans="9:9" x14ac:dyDescent="0.3">
      <c r="I7417"/>
    </row>
    <row r="7418" spans="9:9" x14ac:dyDescent="0.3">
      <c r="I7418"/>
    </row>
    <row r="7419" spans="9:9" x14ac:dyDescent="0.3">
      <c r="I7419"/>
    </row>
    <row r="7420" spans="9:9" x14ac:dyDescent="0.3">
      <c r="I7420"/>
    </row>
    <row r="7421" spans="9:9" x14ac:dyDescent="0.3">
      <c r="I7421"/>
    </row>
    <row r="7422" spans="9:9" x14ac:dyDescent="0.3">
      <c r="I7422"/>
    </row>
    <row r="7423" spans="9:9" x14ac:dyDescent="0.3">
      <c r="I7423"/>
    </row>
    <row r="7424" spans="9:9" x14ac:dyDescent="0.3">
      <c r="I7424"/>
    </row>
    <row r="7425" spans="9:9" x14ac:dyDescent="0.3">
      <c r="I7425"/>
    </row>
    <row r="7426" spans="9:9" x14ac:dyDescent="0.3">
      <c r="I7426"/>
    </row>
    <row r="7427" spans="9:9" x14ac:dyDescent="0.3">
      <c r="I7427"/>
    </row>
    <row r="7428" spans="9:9" x14ac:dyDescent="0.3">
      <c r="I7428"/>
    </row>
    <row r="7429" spans="9:9" x14ac:dyDescent="0.3">
      <c r="I7429"/>
    </row>
    <row r="7430" spans="9:9" x14ac:dyDescent="0.3">
      <c r="I7430"/>
    </row>
    <row r="7431" spans="9:9" x14ac:dyDescent="0.3">
      <c r="I7431"/>
    </row>
    <row r="7432" spans="9:9" x14ac:dyDescent="0.3">
      <c r="I7432"/>
    </row>
    <row r="7433" spans="9:9" x14ac:dyDescent="0.3">
      <c r="I7433"/>
    </row>
    <row r="7434" spans="9:9" x14ac:dyDescent="0.3">
      <c r="I7434"/>
    </row>
    <row r="7435" spans="9:9" x14ac:dyDescent="0.3">
      <c r="I7435"/>
    </row>
    <row r="7436" spans="9:9" x14ac:dyDescent="0.3">
      <c r="I7436"/>
    </row>
    <row r="7437" spans="9:9" x14ac:dyDescent="0.3">
      <c r="I7437"/>
    </row>
    <row r="7438" spans="9:9" x14ac:dyDescent="0.3">
      <c r="I7438"/>
    </row>
    <row r="7439" spans="9:9" x14ac:dyDescent="0.3">
      <c r="I7439"/>
    </row>
    <row r="7440" spans="9:9" x14ac:dyDescent="0.3">
      <c r="I7440"/>
    </row>
    <row r="7441" spans="9:9" x14ac:dyDescent="0.3">
      <c r="I7441"/>
    </row>
    <row r="7442" spans="9:9" x14ac:dyDescent="0.3">
      <c r="I7442"/>
    </row>
    <row r="7443" spans="9:9" x14ac:dyDescent="0.3">
      <c r="I7443"/>
    </row>
    <row r="7444" spans="9:9" x14ac:dyDescent="0.3">
      <c r="I7444"/>
    </row>
    <row r="7445" spans="9:9" x14ac:dyDescent="0.3">
      <c r="I7445"/>
    </row>
    <row r="7446" spans="9:9" x14ac:dyDescent="0.3">
      <c r="I7446"/>
    </row>
    <row r="7447" spans="9:9" x14ac:dyDescent="0.3">
      <c r="I7447"/>
    </row>
    <row r="7448" spans="9:9" x14ac:dyDescent="0.3">
      <c r="I7448"/>
    </row>
    <row r="7449" spans="9:9" x14ac:dyDescent="0.3">
      <c r="I7449"/>
    </row>
    <row r="7450" spans="9:9" x14ac:dyDescent="0.3">
      <c r="I7450"/>
    </row>
    <row r="7451" spans="9:9" x14ac:dyDescent="0.3">
      <c r="I7451"/>
    </row>
    <row r="7452" spans="9:9" x14ac:dyDescent="0.3">
      <c r="I7452"/>
    </row>
    <row r="7453" spans="9:9" x14ac:dyDescent="0.3">
      <c r="I7453"/>
    </row>
    <row r="7454" spans="9:9" x14ac:dyDescent="0.3">
      <c r="I7454"/>
    </row>
    <row r="7455" spans="9:9" x14ac:dyDescent="0.3">
      <c r="I7455"/>
    </row>
    <row r="7456" spans="9:9" x14ac:dyDescent="0.3">
      <c r="I7456"/>
    </row>
    <row r="7457" spans="9:9" x14ac:dyDescent="0.3">
      <c r="I7457"/>
    </row>
    <row r="7458" spans="9:9" x14ac:dyDescent="0.3">
      <c r="I7458"/>
    </row>
    <row r="7459" spans="9:9" x14ac:dyDescent="0.3">
      <c r="I7459"/>
    </row>
    <row r="7460" spans="9:9" x14ac:dyDescent="0.3">
      <c r="I7460"/>
    </row>
    <row r="7461" spans="9:9" x14ac:dyDescent="0.3">
      <c r="I7461"/>
    </row>
    <row r="7462" spans="9:9" x14ac:dyDescent="0.3">
      <c r="I7462"/>
    </row>
    <row r="7463" spans="9:9" x14ac:dyDescent="0.3">
      <c r="I7463"/>
    </row>
    <row r="7464" spans="9:9" x14ac:dyDescent="0.3">
      <c r="I7464"/>
    </row>
    <row r="7465" spans="9:9" x14ac:dyDescent="0.3">
      <c r="I7465"/>
    </row>
    <row r="7466" spans="9:9" x14ac:dyDescent="0.3">
      <c r="I7466"/>
    </row>
    <row r="7467" spans="9:9" x14ac:dyDescent="0.3">
      <c r="I7467"/>
    </row>
    <row r="7468" spans="9:9" x14ac:dyDescent="0.3">
      <c r="I7468"/>
    </row>
    <row r="7469" spans="9:9" x14ac:dyDescent="0.3">
      <c r="I7469"/>
    </row>
    <row r="7470" spans="9:9" x14ac:dyDescent="0.3">
      <c r="I7470"/>
    </row>
    <row r="7471" spans="9:9" x14ac:dyDescent="0.3">
      <c r="I7471"/>
    </row>
    <row r="7472" spans="9:9" x14ac:dyDescent="0.3">
      <c r="I7472"/>
    </row>
    <row r="7473" spans="9:9" x14ac:dyDescent="0.3">
      <c r="I7473"/>
    </row>
    <row r="7474" spans="9:9" x14ac:dyDescent="0.3">
      <c r="I7474"/>
    </row>
    <row r="7475" spans="9:9" x14ac:dyDescent="0.3">
      <c r="I7475"/>
    </row>
    <row r="7476" spans="9:9" x14ac:dyDescent="0.3">
      <c r="I7476"/>
    </row>
    <row r="7477" spans="9:9" x14ac:dyDescent="0.3">
      <c r="I7477"/>
    </row>
    <row r="7478" spans="9:9" x14ac:dyDescent="0.3">
      <c r="I7478"/>
    </row>
    <row r="7479" spans="9:9" x14ac:dyDescent="0.3">
      <c r="I7479"/>
    </row>
    <row r="7480" spans="9:9" x14ac:dyDescent="0.3">
      <c r="I7480"/>
    </row>
    <row r="7481" spans="9:9" x14ac:dyDescent="0.3">
      <c r="I7481"/>
    </row>
    <row r="7482" spans="9:9" x14ac:dyDescent="0.3">
      <c r="I7482"/>
    </row>
    <row r="7483" spans="9:9" x14ac:dyDescent="0.3">
      <c r="I7483"/>
    </row>
    <row r="7484" spans="9:9" x14ac:dyDescent="0.3">
      <c r="I7484"/>
    </row>
    <row r="7485" spans="9:9" x14ac:dyDescent="0.3">
      <c r="I7485"/>
    </row>
    <row r="7486" spans="9:9" x14ac:dyDescent="0.3">
      <c r="I7486"/>
    </row>
    <row r="7487" spans="9:9" x14ac:dyDescent="0.3">
      <c r="I7487"/>
    </row>
    <row r="7488" spans="9:9" x14ac:dyDescent="0.3">
      <c r="I7488"/>
    </row>
    <row r="7489" spans="9:9" x14ac:dyDescent="0.3">
      <c r="I7489"/>
    </row>
    <row r="7490" spans="9:9" x14ac:dyDescent="0.3">
      <c r="I7490"/>
    </row>
    <row r="7491" spans="9:9" x14ac:dyDescent="0.3">
      <c r="I7491"/>
    </row>
    <row r="7492" spans="9:9" x14ac:dyDescent="0.3">
      <c r="I7492"/>
    </row>
    <row r="7493" spans="9:9" x14ac:dyDescent="0.3">
      <c r="I7493"/>
    </row>
    <row r="7494" spans="9:9" x14ac:dyDescent="0.3">
      <c r="I7494"/>
    </row>
    <row r="7495" spans="9:9" x14ac:dyDescent="0.3">
      <c r="I7495"/>
    </row>
    <row r="7496" spans="9:9" x14ac:dyDescent="0.3">
      <c r="I7496"/>
    </row>
    <row r="7497" spans="9:9" x14ac:dyDescent="0.3">
      <c r="I7497"/>
    </row>
    <row r="7498" spans="9:9" x14ac:dyDescent="0.3">
      <c r="I7498"/>
    </row>
    <row r="7499" spans="9:9" x14ac:dyDescent="0.3">
      <c r="I7499"/>
    </row>
    <row r="7500" spans="9:9" x14ac:dyDescent="0.3">
      <c r="I7500"/>
    </row>
    <row r="7501" spans="9:9" x14ac:dyDescent="0.3">
      <c r="I7501"/>
    </row>
    <row r="7502" spans="9:9" x14ac:dyDescent="0.3">
      <c r="I7502"/>
    </row>
    <row r="7503" spans="9:9" x14ac:dyDescent="0.3">
      <c r="I7503"/>
    </row>
    <row r="7504" spans="9:9" x14ac:dyDescent="0.3">
      <c r="I7504"/>
    </row>
    <row r="7505" spans="9:9" x14ac:dyDescent="0.3">
      <c r="I7505"/>
    </row>
    <row r="7506" spans="9:9" x14ac:dyDescent="0.3">
      <c r="I7506"/>
    </row>
    <row r="7507" spans="9:9" x14ac:dyDescent="0.3">
      <c r="I7507"/>
    </row>
    <row r="7508" spans="9:9" x14ac:dyDescent="0.3">
      <c r="I7508"/>
    </row>
    <row r="7509" spans="9:9" x14ac:dyDescent="0.3">
      <c r="I7509"/>
    </row>
    <row r="7510" spans="9:9" x14ac:dyDescent="0.3">
      <c r="I7510"/>
    </row>
    <row r="7511" spans="9:9" x14ac:dyDescent="0.3">
      <c r="I7511"/>
    </row>
    <row r="7512" spans="9:9" x14ac:dyDescent="0.3">
      <c r="I7512"/>
    </row>
    <row r="7513" spans="9:9" x14ac:dyDescent="0.3">
      <c r="I7513"/>
    </row>
    <row r="7514" spans="9:9" x14ac:dyDescent="0.3">
      <c r="I7514"/>
    </row>
    <row r="7515" spans="9:9" x14ac:dyDescent="0.3">
      <c r="I7515"/>
    </row>
    <row r="7516" spans="9:9" x14ac:dyDescent="0.3">
      <c r="I7516"/>
    </row>
    <row r="7517" spans="9:9" x14ac:dyDescent="0.3">
      <c r="I7517"/>
    </row>
    <row r="7518" spans="9:9" x14ac:dyDescent="0.3">
      <c r="I7518"/>
    </row>
    <row r="7519" spans="9:9" x14ac:dyDescent="0.3">
      <c r="I7519"/>
    </row>
    <row r="7520" spans="9:9" x14ac:dyDescent="0.3">
      <c r="I7520"/>
    </row>
    <row r="7521" spans="9:9" x14ac:dyDescent="0.3">
      <c r="I7521"/>
    </row>
    <row r="7522" spans="9:9" x14ac:dyDescent="0.3">
      <c r="I7522"/>
    </row>
    <row r="7523" spans="9:9" x14ac:dyDescent="0.3">
      <c r="I7523"/>
    </row>
    <row r="7524" spans="9:9" x14ac:dyDescent="0.3">
      <c r="I7524"/>
    </row>
    <row r="7525" spans="9:9" x14ac:dyDescent="0.3">
      <c r="I7525"/>
    </row>
    <row r="7526" spans="9:9" x14ac:dyDescent="0.3">
      <c r="I7526"/>
    </row>
    <row r="7527" spans="9:9" x14ac:dyDescent="0.3">
      <c r="I7527"/>
    </row>
    <row r="7528" spans="9:9" x14ac:dyDescent="0.3">
      <c r="I7528"/>
    </row>
    <row r="7529" spans="9:9" x14ac:dyDescent="0.3">
      <c r="I7529"/>
    </row>
    <row r="7530" spans="9:9" x14ac:dyDescent="0.3">
      <c r="I7530"/>
    </row>
    <row r="7531" spans="9:9" x14ac:dyDescent="0.3">
      <c r="I7531"/>
    </row>
    <row r="7532" spans="9:9" x14ac:dyDescent="0.3">
      <c r="I7532"/>
    </row>
    <row r="7533" spans="9:9" x14ac:dyDescent="0.3">
      <c r="I7533"/>
    </row>
    <row r="7534" spans="9:9" x14ac:dyDescent="0.3">
      <c r="I7534"/>
    </row>
    <row r="7535" spans="9:9" x14ac:dyDescent="0.3">
      <c r="I7535"/>
    </row>
    <row r="7536" spans="9:9" x14ac:dyDescent="0.3">
      <c r="I7536"/>
    </row>
    <row r="7537" spans="9:9" x14ac:dyDescent="0.3">
      <c r="I7537"/>
    </row>
    <row r="7538" spans="9:9" x14ac:dyDescent="0.3">
      <c r="I7538"/>
    </row>
    <row r="7539" spans="9:9" x14ac:dyDescent="0.3">
      <c r="I7539"/>
    </row>
    <row r="7540" spans="9:9" x14ac:dyDescent="0.3">
      <c r="I7540"/>
    </row>
    <row r="7541" spans="9:9" x14ac:dyDescent="0.3">
      <c r="I7541"/>
    </row>
    <row r="7542" spans="9:9" x14ac:dyDescent="0.3">
      <c r="I7542"/>
    </row>
    <row r="7543" spans="9:9" x14ac:dyDescent="0.3">
      <c r="I7543"/>
    </row>
    <row r="7544" spans="9:9" x14ac:dyDescent="0.3">
      <c r="I7544"/>
    </row>
    <row r="7545" spans="9:9" x14ac:dyDescent="0.3">
      <c r="I7545"/>
    </row>
    <row r="7546" spans="9:9" x14ac:dyDescent="0.3">
      <c r="I7546"/>
    </row>
    <row r="7547" spans="9:9" x14ac:dyDescent="0.3">
      <c r="I7547"/>
    </row>
    <row r="7548" spans="9:9" x14ac:dyDescent="0.3">
      <c r="I7548"/>
    </row>
    <row r="7549" spans="9:9" x14ac:dyDescent="0.3">
      <c r="I7549"/>
    </row>
    <row r="7550" spans="9:9" x14ac:dyDescent="0.3">
      <c r="I7550"/>
    </row>
    <row r="7551" spans="9:9" x14ac:dyDescent="0.3">
      <c r="I7551"/>
    </row>
    <row r="7552" spans="9:9" x14ac:dyDescent="0.3">
      <c r="I7552"/>
    </row>
    <row r="7553" spans="9:9" x14ac:dyDescent="0.3">
      <c r="I7553"/>
    </row>
    <row r="7554" spans="9:9" x14ac:dyDescent="0.3">
      <c r="I7554"/>
    </row>
    <row r="7555" spans="9:9" x14ac:dyDescent="0.3">
      <c r="I7555"/>
    </row>
    <row r="7556" spans="9:9" x14ac:dyDescent="0.3">
      <c r="I7556"/>
    </row>
    <row r="7557" spans="9:9" x14ac:dyDescent="0.3">
      <c r="I7557"/>
    </row>
    <row r="7558" spans="9:9" x14ac:dyDescent="0.3">
      <c r="I7558"/>
    </row>
    <row r="7559" spans="9:9" x14ac:dyDescent="0.3">
      <c r="I7559"/>
    </row>
    <row r="7560" spans="9:9" x14ac:dyDescent="0.3">
      <c r="I7560"/>
    </row>
    <row r="7561" spans="9:9" x14ac:dyDescent="0.3">
      <c r="I7561"/>
    </row>
    <row r="7562" spans="9:9" x14ac:dyDescent="0.3">
      <c r="I7562"/>
    </row>
    <row r="7563" spans="9:9" x14ac:dyDescent="0.3">
      <c r="I7563"/>
    </row>
    <row r="7564" spans="9:9" x14ac:dyDescent="0.3">
      <c r="I7564"/>
    </row>
    <row r="7565" spans="9:9" x14ac:dyDescent="0.3">
      <c r="I7565"/>
    </row>
    <row r="7566" spans="9:9" x14ac:dyDescent="0.3">
      <c r="I7566"/>
    </row>
    <row r="7567" spans="9:9" x14ac:dyDescent="0.3">
      <c r="I7567"/>
    </row>
    <row r="7568" spans="9:9" x14ac:dyDescent="0.3">
      <c r="I7568"/>
    </row>
    <row r="7569" spans="9:9" x14ac:dyDescent="0.3">
      <c r="I7569"/>
    </row>
    <row r="7570" spans="9:9" x14ac:dyDescent="0.3">
      <c r="I7570"/>
    </row>
    <row r="7571" spans="9:9" x14ac:dyDescent="0.3">
      <c r="I7571"/>
    </row>
    <row r="7572" spans="9:9" x14ac:dyDescent="0.3">
      <c r="I7572"/>
    </row>
    <row r="7573" spans="9:9" x14ac:dyDescent="0.3">
      <c r="I7573"/>
    </row>
    <row r="7574" spans="9:9" x14ac:dyDescent="0.3">
      <c r="I7574"/>
    </row>
    <row r="7575" spans="9:9" x14ac:dyDescent="0.3">
      <c r="I7575"/>
    </row>
    <row r="7576" spans="9:9" x14ac:dyDescent="0.3">
      <c r="I7576"/>
    </row>
    <row r="7577" spans="9:9" x14ac:dyDescent="0.3">
      <c r="I7577"/>
    </row>
    <row r="7578" spans="9:9" x14ac:dyDescent="0.3">
      <c r="I7578"/>
    </row>
    <row r="7579" spans="9:9" x14ac:dyDescent="0.3">
      <c r="I7579"/>
    </row>
    <row r="7580" spans="9:9" x14ac:dyDescent="0.3">
      <c r="I7580"/>
    </row>
    <row r="7581" spans="9:9" x14ac:dyDescent="0.3">
      <c r="I7581"/>
    </row>
    <row r="7582" spans="9:9" x14ac:dyDescent="0.3">
      <c r="I7582"/>
    </row>
    <row r="7583" spans="9:9" x14ac:dyDescent="0.3">
      <c r="I7583"/>
    </row>
    <row r="7584" spans="9:9" x14ac:dyDescent="0.3">
      <c r="I7584"/>
    </row>
    <row r="7585" spans="9:9" x14ac:dyDescent="0.3">
      <c r="I7585"/>
    </row>
    <row r="7586" spans="9:9" x14ac:dyDescent="0.3">
      <c r="I7586"/>
    </row>
    <row r="7587" spans="9:9" x14ac:dyDescent="0.3">
      <c r="I7587"/>
    </row>
    <row r="7588" spans="9:9" x14ac:dyDescent="0.3">
      <c r="I7588"/>
    </row>
    <row r="7589" spans="9:9" x14ac:dyDescent="0.3">
      <c r="I7589"/>
    </row>
    <row r="7590" spans="9:9" x14ac:dyDescent="0.3">
      <c r="I7590"/>
    </row>
    <row r="7591" spans="9:9" x14ac:dyDescent="0.3">
      <c r="I7591"/>
    </row>
    <row r="7592" spans="9:9" x14ac:dyDescent="0.3">
      <c r="I7592"/>
    </row>
    <row r="7593" spans="9:9" x14ac:dyDescent="0.3">
      <c r="I7593"/>
    </row>
    <row r="7594" spans="9:9" x14ac:dyDescent="0.3">
      <c r="I7594"/>
    </row>
    <row r="7595" spans="9:9" x14ac:dyDescent="0.3">
      <c r="I7595"/>
    </row>
    <row r="7596" spans="9:9" x14ac:dyDescent="0.3">
      <c r="I7596"/>
    </row>
    <row r="7597" spans="9:9" x14ac:dyDescent="0.3">
      <c r="I7597"/>
    </row>
    <row r="7598" spans="9:9" x14ac:dyDescent="0.3">
      <c r="I7598"/>
    </row>
    <row r="7599" spans="9:9" x14ac:dyDescent="0.3">
      <c r="I7599"/>
    </row>
    <row r="7600" spans="9:9" x14ac:dyDescent="0.3">
      <c r="I7600"/>
    </row>
    <row r="7601" spans="9:9" x14ac:dyDescent="0.3">
      <c r="I7601"/>
    </row>
    <row r="7602" spans="9:9" x14ac:dyDescent="0.3">
      <c r="I7602"/>
    </row>
    <row r="7603" spans="9:9" x14ac:dyDescent="0.3">
      <c r="I7603"/>
    </row>
    <row r="7604" spans="9:9" x14ac:dyDescent="0.3">
      <c r="I7604"/>
    </row>
    <row r="7605" spans="9:9" x14ac:dyDescent="0.3">
      <c r="I7605"/>
    </row>
    <row r="7606" spans="9:9" x14ac:dyDescent="0.3">
      <c r="I7606"/>
    </row>
    <row r="7607" spans="9:9" x14ac:dyDescent="0.3">
      <c r="I7607"/>
    </row>
    <row r="7608" spans="9:9" x14ac:dyDescent="0.3">
      <c r="I7608"/>
    </row>
    <row r="7609" spans="9:9" x14ac:dyDescent="0.3">
      <c r="I7609"/>
    </row>
    <row r="7610" spans="9:9" x14ac:dyDescent="0.3">
      <c r="I7610"/>
    </row>
    <row r="7611" spans="9:9" x14ac:dyDescent="0.3">
      <c r="I7611"/>
    </row>
    <row r="7612" spans="9:9" x14ac:dyDescent="0.3">
      <c r="I7612"/>
    </row>
    <row r="7613" spans="9:9" x14ac:dyDescent="0.3">
      <c r="I7613"/>
    </row>
    <row r="7614" spans="9:9" x14ac:dyDescent="0.3">
      <c r="I7614"/>
    </row>
    <row r="7615" spans="9:9" x14ac:dyDescent="0.3">
      <c r="I7615"/>
    </row>
    <row r="7616" spans="9:9" x14ac:dyDescent="0.3">
      <c r="I7616"/>
    </row>
    <row r="7617" spans="9:9" x14ac:dyDescent="0.3">
      <c r="I7617"/>
    </row>
    <row r="7618" spans="9:9" x14ac:dyDescent="0.3">
      <c r="I7618"/>
    </row>
    <row r="7619" spans="9:9" x14ac:dyDescent="0.3">
      <c r="I7619"/>
    </row>
    <row r="7620" spans="9:9" x14ac:dyDescent="0.3">
      <c r="I7620"/>
    </row>
    <row r="7621" spans="9:9" x14ac:dyDescent="0.3">
      <c r="I7621"/>
    </row>
    <row r="7622" spans="9:9" x14ac:dyDescent="0.3">
      <c r="I7622"/>
    </row>
    <row r="7623" spans="9:9" x14ac:dyDescent="0.3">
      <c r="I7623"/>
    </row>
    <row r="7624" spans="9:9" x14ac:dyDescent="0.3">
      <c r="I7624"/>
    </row>
    <row r="7625" spans="9:9" x14ac:dyDescent="0.3">
      <c r="I7625"/>
    </row>
    <row r="7626" spans="9:9" x14ac:dyDescent="0.3">
      <c r="I7626"/>
    </row>
    <row r="7627" spans="9:9" x14ac:dyDescent="0.3">
      <c r="I7627"/>
    </row>
    <row r="7628" spans="9:9" x14ac:dyDescent="0.3">
      <c r="I7628"/>
    </row>
    <row r="7629" spans="9:9" x14ac:dyDescent="0.3">
      <c r="I7629"/>
    </row>
    <row r="7630" spans="9:9" x14ac:dyDescent="0.3">
      <c r="I7630"/>
    </row>
    <row r="7631" spans="9:9" x14ac:dyDescent="0.3">
      <c r="I7631"/>
    </row>
    <row r="7632" spans="9:9" x14ac:dyDescent="0.3">
      <c r="I7632"/>
    </row>
    <row r="7633" spans="9:9" x14ac:dyDescent="0.3">
      <c r="I7633"/>
    </row>
    <row r="7634" spans="9:9" x14ac:dyDescent="0.3">
      <c r="I7634"/>
    </row>
    <row r="7635" spans="9:9" x14ac:dyDescent="0.3">
      <c r="I7635"/>
    </row>
    <row r="7636" spans="9:9" x14ac:dyDescent="0.3">
      <c r="I7636"/>
    </row>
    <row r="7637" spans="9:9" x14ac:dyDescent="0.3">
      <c r="I7637"/>
    </row>
    <row r="7638" spans="9:9" x14ac:dyDescent="0.3">
      <c r="I7638"/>
    </row>
    <row r="7639" spans="9:9" x14ac:dyDescent="0.3">
      <c r="I7639"/>
    </row>
    <row r="7640" spans="9:9" x14ac:dyDescent="0.3">
      <c r="I7640"/>
    </row>
    <row r="7641" spans="9:9" x14ac:dyDescent="0.3">
      <c r="I7641"/>
    </row>
    <row r="7642" spans="9:9" x14ac:dyDescent="0.3">
      <c r="I7642"/>
    </row>
    <row r="7643" spans="9:9" x14ac:dyDescent="0.3">
      <c r="I7643"/>
    </row>
    <row r="7644" spans="9:9" x14ac:dyDescent="0.3">
      <c r="I7644"/>
    </row>
    <row r="7645" spans="9:9" x14ac:dyDescent="0.3">
      <c r="I7645"/>
    </row>
    <row r="7646" spans="9:9" x14ac:dyDescent="0.3">
      <c r="I7646"/>
    </row>
    <row r="7647" spans="9:9" x14ac:dyDescent="0.3">
      <c r="I7647"/>
    </row>
    <row r="7648" spans="9:9" x14ac:dyDescent="0.3">
      <c r="I7648"/>
    </row>
    <row r="7649" spans="9:9" x14ac:dyDescent="0.3">
      <c r="I7649"/>
    </row>
    <row r="7650" spans="9:9" x14ac:dyDescent="0.3">
      <c r="I7650"/>
    </row>
    <row r="7651" spans="9:9" x14ac:dyDescent="0.3">
      <c r="I7651"/>
    </row>
    <row r="7652" spans="9:9" x14ac:dyDescent="0.3">
      <c r="I7652"/>
    </row>
    <row r="7653" spans="9:9" x14ac:dyDescent="0.3">
      <c r="I7653"/>
    </row>
    <row r="7654" spans="9:9" x14ac:dyDescent="0.3">
      <c r="I7654"/>
    </row>
    <row r="7655" spans="9:9" x14ac:dyDescent="0.3">
      <c r="I7655"/>
    </row>
    <row r="7656" spans="9:9" x14ac:dyDescent="0.3">
      <c r="I7656"/>
    </row>
    <row r="7657" spans="9:9" x14ac:dyDescent="0.3">
      <c r="I7657"/>
    </row>
    <row r="7658" spans="9:9" x14ac:dyDescent="0.3">
      <c r="I7658"/>
    </row>
    <row r="7659" spans="9:9" x14ac:dyDescent="0.3">
      <c r="I7659"/>
    </row>
    <row r="7660" spans="9:9" x14ac:dyDescent="0.3">
      <c r="I7660"/>
    </row>
    <row r="7661" spans="9:9" x14ac:dyDescent="0.3">
      <c r="I7661"/>
    </row>
    <row r="7662" spans="9:9" x14ac:dyDescent="0.3">
      <c r="I7662"/>
    </row>
    <row r="7663" spans="9:9" x14ac:dyDescent="0.3">
      <c r="I7663"/>
    </row>
    <row r="7664" spans="9:9" x14ac:dyDescent="0.3">
      <c r="I7664"/>
    </row>
    <row r="7665" spans="9:9" x14ac:dyDescent="0.3">
      <c r="I7665"/>
    </row>
    <row r="7666" spans="9:9" x14ac:dyDescent="0.3">
      <c r="I7666"/>
    </row>
    <row r="7667" spans="9:9" x14ac:dyDescent="0.3">
      <c r="I7667"/>
    </row>
    <row r="7668" spans="9:9" x14ac:dyDescent="0.3">
      <c r="I7668"/>
    </row>
    <row r="7669" spans="9:9" x14ac:dyDescent="0.3">
      <c r="I7669"/>
    </row>
    <row r="7670" spans="9:9" x14ac:dyDescent="0.3">
      <c r="I7670"/>
    </row>
    <row r="7671" spans="9:9" x14ac:dyDescent="0.3">
      <c r="I7671"/>
    </row>
    <row r="7672" spans="9:9" x14ac:dyDescent="0.3">
      <c r="I7672"/>
    </row>
    <row r="7673" spans="9:9" x14ac:dyDescent="0.3">
      <c r="I7673"/>
    </row>
    <row r="7674" spans="9:9" x14ac:dyDescent="0.3">
      <c r="I7674"/>
    </row>
    <row r="7675" spans="9:9" x14ac:dyDescent="0.3">
      <c r="I7675"/>
    </row>
    <row r="7676" spans="9:9" x14ac:dyDescent="0.3">
      <c r="I7676"/>
    </row>
    <row r="7677" spans="9:9" x14ac:dyDescent="0.3">
      <c r="I7677"/>
    </row>
    <row r="7678" spans="9:9" x14ac:dyDescent="0.3">
      <c r="I7678"/>
    </row>
    <row r="7679" spans="9:9" x14ac:dyDescent="0.3">
      <c r="I7679"/>
    </row>
    <row r="7680" spans="9:9" x14ac:dyDescent="0.3">
      <c r="I7680"/>
    </row>
    <row r="7681" spans="9:9" x14ac:dyDescent="0.3">
      <c r="I7681"/>
    </row>
    <row r="7682" spans="9:9" x14ac:dyDescent="0.3">
      <c r="I7682"/>
    </row>
    <row r="7683" spans="9:9" x14ac:dyDescent="0.3">
      <c r="I7683"/>
    </row>
    <row r="7684" spans="9:9" x14ac:dyDescent="0.3">
      <c r="I7684"/>
    </row>
    <row r="7685" spans="9:9" x14ac:dyDescent="0.3">
      <c r="I7685"/>
    </row>
    <row r="7686" spans="9:9" x14ac:dyDescent="0.3">
      <c r="I7686"/>
    </row>
    <row r="7687" spans="9:9" x14ac:dyDescent="0.3">
      <c r="I7687"/>
    </row>
    <row r="7688" spans="9:9" x14ac:dyDescent="0.3">
      <c r="I7688"/>
    </row>
    <row r="7689" spans="9:9" x14ac:dyDescent="0.3">
      <c r="I7689"/>
    </row>
    <row r="7690" spans="9:9" x14ac:dyDescent="0.3">
      <c r="I7690"/>
    </row>
    <row r="7691" spans="9:9" x14ac:dyDescent="0.3">
      <c r="I7691"/>
    </row>
    <row r="7692" spans="9:9" x14ac:dyDescent="0.3">
      <c r="I7692"/>
    </row>
    <row r="7693" spans="9:9" x14ac:dyDescent="0.3">
      <c r="I7693"/>
    </row>
    <row r="7694" spans="9:9" x14ac:dyDescent="0.3">
      <c r="I7694"/>
    </row>
    <row r="7695" spans="9:9" x14ac:dyDescent="0.3">
      <c r="I7695"/>
    </row>
    <row r="7696" spans="9:9" x14ac:dyDescent="0.3">
      <c r="I7696"/>
    </row>
    <row r="7697" spans="9:9" x14ac:dyDescent="0.3">
      <c r="I7697"/>
    </row>
    <row r="7698" spans="9:9" x14ac:dyDescent="0.3">
      <c r="I7698"/>
    </row>
    <row r="7699" spans="9:9" x14ac:dyDescent="0.3">
      <c r="I7699"/>
    </row>
    <row r="7700" spans="9:9" x14ac:dyDescent="0.3">
      <c r="I7700"/>
    </row>
    <row r="7701" spans="9:9" x14ac:dyDescent="0.3">
      <c r="I7701"/>
    </row>
    <row r="7702" spans="9:9" x14ac:dyDescent="0.3">
      <c r="I7702"/>
    </row>
    <row r="7703" spans="9:9" x14ac:dyDescent="0.3">
      <c r="I7703"/>
    </row>
    <row r="7704" spans="9:9" x14ac:dyDescent="0.3">
      <c r="I7704"/>
    </row>
    <row r="7705" spans="9:9" x14ac:dyDescent="0.3">
      <c r="I7705"/>
    </row>
    <row r="7706" spans="9:9" x14ac:dyDescent="0.3">
      <c r="I7706"/>
    </row>
    <row r="7707" spans="9:9" x14ac:dyDescent="0.3">
      <c r="I7707"/>
    </row>
    <row r="7708" spans="9:9" x14ac:dyDescent="0.3">
      <c r="I7708"/>
    </row>
    <row r="7709" spans="9:9" x14ac:dyDescent="0.3">
      <c r="I7709"/>
    </row>
    <row r="7710" spans="9:9" x14ac:dyDescent="0.3">
      <c r="I7710"/>
    </row>
    <row r="7711" spans="9:9" x14ac:dyDescent="0.3">
      <c r="I7711"/>
    </row>
    <row r="7712" spans="9:9" x14ac:dyDescent="0.3">
      <c r="I7712"/>
    </row>
    <row r="7713" spans="9:9" x14ac:dyDescent="0.3">
      <c r="I7713"/>
    </row>
    <row r="7714" spans="9:9" x14ac:dyDescent="0.3">
      <c r="I7714"/>
    </row>
    <row r="7715" spans="9:9" x14ac:dyDescent="0.3">
      <c r="I7715"/>
    </row>
    <row r="7716" spans="9:9" x14ac:dyDescent="0.3">
      <c r="I7716"/>
    </row>
    <row r="7717" spans="9:9" x14ac:dyDescent="0.3">
      <c r="I7717"/>
    </row>
    <row r="7718" spans="9:9" x14ac:dyDescent="0.3">
      <c r="I7718"/>
    </row>
    <row r="7719" spans="9:9" x14ac:dyDescent="0.3">
      <c r="I7719"/>
    </row>
    <row r="7720" spans="9:9" x14ac:dyDescent="0.3">
      <c r="I7720"/>
    </row>
    <row r="7721" spans="9:9" x14ac:dyDescent="0.3">
      <c r="I7721"/>
    </row>
    <row r="7722" spans="9:9" x14ac:dyDescent="0.3">
      <c r="I7722"/>
    </row>
    <row r="7723" spans="9:9" x14ac:dyDescent="0.3">
      <c r="I7723"/>
    </row>
    <row r="7724" spans="9:9" x14ac:dyDescent="0.3">
      <c r="I7724"/>
    </row>
    <row r="7725" spans="9:9" x14ac:dyDescent="0.3">
      <c r="I7725"/>
    </row>
    <row r="7726" spans="9:9" x14ac:dyDescent="0.3">
      <c r="I7726"/>
    </row>
    <row r="7727" spans="9:9" x14ac:dyDescent="0.3">
      <c r="I7727"/>
    </row>
    <row r="7728" spans="9:9" x14ac:dyDescent="0.3">
      <c r="I7728"/>
    </row>
    <row r="7729" spans="9:9" x14ac:dyDescent="0.3">
      <c r="I7729"/>
    </row>
    <row r="7730" spans="9:9" x14ac:dyDescent="0.3">
      <c r="I7730"/>
    </row>
    <row r="7731" spans="9:9" x14ac:dyDescent="0.3">
      <c r="I7731"/>
    </row>
    <row r="7732" spans="9:9" x14ac:dyDescent="0.3">
      <c r="I7732"/>
    </row>
    <row r="7733" spans="9:9" x14ac:dyDescent="0.3">
      <c r="I7733"/>
    </row>
    <row r="7734" spans="9:9" x14ac:dyDescent="0.3">
      <c r="I7734"/>
    </row>
    <row r="7735" spans="9:9" x14ac:dyDescent="0.3">
      <c r="I7735"/>
    </row>
    <row r="7736" spans="9:9" x14ac:dyDescent="0.3">
      <c r="I7736"/>
    </row>
    <row r="7737" spans="9:9" x14ac:dyDescent="0.3">
      <c r="I7737"/>
    </row>
    <row r="7738" spans="9:9" x14ac:dyDescent="0.3">
      <c r="I7738"/>
    </row>
    <row r="7739" spans="9:9" x14ac:dyDescent="0.3">
      <c r="I7739"/>
    </row>
    <row r="7740" spans="9:9" x14ac:dyDescent="0.3">
      <c r="I7740"/>
    </row>
    <row r="7741" spans="9:9" x14ac:dyDescent="0.3">
      <c r="I7741"/>
    </row>
    <row r="7742" spans="9:9" x14ac:dyDescent="0.3">
      <c r="I7742"/>
    </row>
    <row r="7743" spans="9:9" x14ac:dyDescent="0.3">
      <c r="I7743"/>
    </row>
    <row r="7744" spans="9:9" x14ac:dyDescent="0.3">
      <c r="I7744"/>
    </row>
    <row r="7745" spans="9:9" x14ac:dyDescent="0.3">
      <c r="I7745"/>
    </row>
    <row r="7746" spans="9:9" x14ac:dyDescent="0.3">
      <c r="I7746"/>
    </row>
    <row r="7747" spans="9:9" x14ac:dyDescent="0.3">
      <c r="I7747"/>
    </row>
    <row r="7748" spans="9:9" x14ac:dyDescent="0.3">
      <c r="I7748"/>
    </row>
    <row r="7749" spans="9:9" x14ac:dyDescent="0.3">
      <c r="I7749"/>
    </row>
    <row r="7750" spans="9:9" x14ac:dyDescent="0.3">
      <c r="I7750"/>
    </row>
    <row r="7751" spans="9:9" x14ac:dyDescent="0.3">
      <c r="I7751"/>
    </row>
    <row r="7752" spans="9:9" x14ac:dyDescent="0.3">
      <c r="I7752"/>
    </row>
    <row r="7753" spans="9:9" x14ac:dyDescent="0.3">
      <c r="I7753"/>
    </row>
    <row r="7754" spans="9:9" x14ac:dyDescent="0.3">
      <c r="I7754"/>
    </row>
    <row r="7755" spans="9:9" x14ac:dyDescent="0.3">
      <c r="I7755"/>
    </row>
    <row r="7756" spans="9:9" x14ac:dyDescent="0.3">
      <c r="I7756"/>
    </row>
    <row r="7757" spans="9:9" x14ac:dyDescent="0.3">
      <c r="I7757"/>
    </row>
    <row r="7758" spans="9:9" x14ac:dyDescent="0.3">
      <c r="I7758"/>
    </row>
    <row r="7759" spans="9:9" x14ac:dyDescent="0.3">
      <c r="I7759"/>
    </row>
    <row r="7760" spans="9:9" x14ac:dyDescent="0.3">
      <c r="I7760"/>
    </row>
    <row r="7761" spans="9:9" x14ac:dyDescent="0.3">
      <c r="I7761"/>
    </row>
    <row r="7762" spans="9:9" x14ac:dyDescent="0.3">
      <c r="I7762"/>
    </row>
    <row r="7763" spans="9:9" x14ac:dyDescent="0.3">
      <c r="I7763"/>
    </row>
    <row r="7764" spans="9:9" x14ac:dyDescent="0.3">
      <c r="I7764"/>
    </row>
    <row r="7765" spans="9:9" x14ac:dyDescent="0.3">
      <c r="I7765"/>
    </row>
    <row r="7766" spans="9:9" x14ac:dyDescent="0.3">
      <c r="I7766"/>
    </row>
    <row r="7767" spans="9:9" x14ac:dyDescent="0.3">
      <c r="I7767"/>
    </row>
    <row r="7768" spans="9:9" x14ac:dyDescent="0.3">
      <c r="I7768"/>
    </row>
    <row r="7769" spans="9:9" x14ac:dyDescent="0.3">
      <c r="I7769"/>
    </row>
    <row r="7770" spans="9:9" x14ac:dyDescent="0.3">
      <c r="I7770"/>
    </row>
    <row r="7771" spans="9:9" x14ac:dyDescent="0.3">
      <c r="I7771"/>
    </row>
    <row r="7772" spans="9:9" x14ac:dyDescent="0.3">
      <c r="I7772"/>
    </row>
    <row r="7773" spans="9:9" x14ac:dyDescent="0.3">
      <c r="I7773"/>
    </row>
    <row r="7774" spans="9:9" x14ac:dyDescent="0.3">
      <c r="I7774"/>
    </row>
    <row r="7775" spans="9:9" x14ac:dyDescent="0.3">
      <c r="I7775"/>
    </row>
    <row r="7776" spans="9:9" x14ac:dyDescent="0.3">
      <c r="I7776"/>
    </row>
    <row r="7777" spans="9:9" x14ac:dyDescent="0.3">
      <c r="I7777"/>
    </row>
    <row r="7778" spans="9:9" x14ac:dyDescent="0.3">
      <c r="I7778"/>
    </row>
    <row r="7779" spans="9:9" x14ac:dyDescent="0.3">
      <c r="I7779"/>
    </row>
    <row r="7780" spans="9:9" x14ac:dyDescent="0.3">
      <c r="I7780"/>
    </row>
    <row r="7781" spans="9:9" x14ac:dyDescent="0.3">
      <c r="I7781"/>
    </row>
    <row r="7782" spans="9:9" x14ac:dyDescent="0.3">
      <c r="I7782"/>
    </row>
    <row r="7783" spans="9:9" x14ac:dyDescent="0.3">
      <c r="I7783"/>
    </row>
    <row r="7784" spans="9:9" x14ac:dyDescent="0.3">
      <c r="I7784"/>
    </row>
    <row r="7785" spans="9:9" x14ac:dyDescent="0.3">
      <c r="I7785"/>
    </row>
    <row r="7786" spans="9:9" x14ac:dyDescent="0.3">
      <c r="I7786"/>
    </row>
    <row r="7787" spans="9:9" x14ac:dyDescent="0.3">
      <c r="I7787"/>
    </row>
    <row r="7788" spans="9:9" x14ac:dyDescent="0.3">
      <c r="I7788"/>
    </row>
    <row r="7789" spans="9:9" x14ac:dyDescent="0.3">
      <c r="I7789"/>
    </row>
    <row r="7790" spans="9:9" x14ac:dyDescent="0.3">
      <c r="I7790"/>
    </row>
    <row r="7791" spans="9:9" x14ac:dyDescent="0.3">
      <c r="I7791"/>
    </row>
    <row r="7792" spans="9:9" x14ac:dyDescent="0.3">
      <c r="I7792"/>
    </row>
    <row r="7793" spans="9:9" x14ac:dyDescent="0.3">
      <c r="I7793"/>
    </row>
    <row r="7794" spans="9:9" x14ac:dyDescent="0.3">
      <c r="I7794"/>
    </row>
    <row r="7795" spans="9:9" x14ac:dyDescent="0.3">
      <c r="I7795"/>
    </row>
    <row r="7796" spans="9:9" x14ac:dyDescent="0.3">
      <c r="I7796"/>
    </row>
    <row r="7797" spans="9:9" x14ac:dyDescent="0.3">
      <c r="I7797"/>
    </row>
    <row r="7798" spans="9:9" x14ac:dyDescent="0.3">
      <c r="I7798"/>
    </row>
    <row r="7799" spans="9:9" x14ac:dyDescent="0.3">
      <c r="I7799"/>
    </row>
    <row r="7800" spans="9:9" x14ac:dyDescent="0.3">
      <c r="I7800"/>
    </row>
    <row r="7801" spans="9:9" x14ac:dyDescent="0.3">
      <c r="I7801"/>
    </row>
    <row r="7802" spans="9:9" x14ac:dyDescent="0.3">
      <c r="I7802"/>
    </row>
    <row r="7803" spans="9:9" x14ac:dyDescent="0.3">
      <c r="I7803"/>
    </row>
    <row r="7804" spans="9:9" x14ac:dyDescent="0.3">
      <c r="I7804"/>
    </row>
    <row r="7805" spans="9:9" x14ac:dyDescent="0.3">
      <c r="I7805"/>
    </row>
    <row r="7806" spans="9:9" x14ac:dyDescent="0.3">
      <c r="I7806"/>
    </row>
    <row r="7807" spans="9:9" x14ac:dyDescent="0.3">
      <c r="I7807"/>
    </row>
    <row r="7808" spans="9:9" x14ac:dyDescent="0.3">
      <c r="I7808"/>
    </row>
    <row r="7809" spans="9:9" x14ac:dyDescent="0.3">
      <c r="I7809"/>
    </row>
    <row r="7810" spans="9:9" x14ac:dyDescent="0.3">
      <c r="I7810"/>
    </row>
    <row r="7811" spans="9:9" x14ac:dyDescent="0.3">
      <c r="I7811"/>
    </row>
    <row r="7812" spans="9:9" x14ac:dyDescent="0.3">
      <c r="I7812"/>
    </row>
    <row r="7813" spans="9:9" x14ac:dyDescent="0.3">
      <c r="I7813"/>
    </row>
    <row r="7814" spans="9:9" x14ac:dyDescent="0.3">
      <c r="I7814"/>
    </row>
    <row r="7815" spans="9:9" x14ac:dyDescent="0.3">
      <c r="I7815"/>
    </row>
    <row r="7816" spans="9:9" x14ac:dyDescent="0.3">
      <c r="I7816"/>
    </row>
    <row r="7817" spans="9:9" x14ac:dyDescent="0.3">
      <c r="I7817"/>
    </row>
    <row r="7818" spans="9:9" x14ac:dyDescent="0.3">
      <c r="I7818"/>
    </row>
    <row r="7819" spans="9:9" x14ac:dyDescent="0.3">
      <c r="I7819"/>
    </row>
    <row r="7820" spans="9:9" x14ac:dyDescent="0.3">
      <c r="I7820"/>
    </row>
    <row r="7821" spans="9:9" x14ac:dyDescent="0.3">
      <c r="I7821"/>
    </row>
    <row r="7822" spans="9:9" x14ac:dyDescent="0.3">
      <c r="I7822"/>
    </row>
    <row r="7823" spans="9:9" x14ac:dyDescent="0.3">
      <c r="I7823"/>
    </row>
    <row r="7824" spans="9:9" x14ac:dyDescent="0.3">
      <c r="I7824"/>
    </row>
    <row r="7825" spans="9:9" x14ac:dyDescent="0.3">
      <c r="I7825"/>
    </row>
    <row r="7826" spans="9:9" x14ac:dyDescent="0.3">
      <c r="I7826"/>
    </row>
    <row r="7827" spans="9:9" x14ac:dyDescent="0.3">
      <c r="I7827"/>
    </row>
    <row r="7828" spans="9:9" x14ac:dyDescent="0.3">
      <c r="I7828"/>
    </row>
    <row r="7829" spans="9:9" x14ac:dyDescent="0.3">
      <c r="I7829"/>
    </row>
    <row r="7830" spans="9:9" x14ac:dyDescent="0.3">
      <c r="I7830"/>
    </row>
    <row r="7831" spans="9:9" x14ac:dyDescent="0.3">
      <c r="I7831"/>
    </row>
    <row r="7832" spans="9:9" x14ac:dyDescent="0.3">
      <c r="I7832"/>
    </row>
    <row r="7833" spans="9:9" x14ac:dyDescent="0.3">
      <c r="I7833"/>
    </row>
    <row r="7834" spans="9:9" x14ac:dyDescent="0.3">
      <c r="I7834"/>
    </row>
    <row r="7835" spans="9:9" x14ac:dyDescent="0.3">
      <c r="I7835"/>
    </row>
    <row r="7836" spans="9:9" x14ac:dyDescent="0.3">
      <c r="I7836"/>
    </row>
    <row r="7837" spans="9:9" x14ac:dyDescent="0.3">
      <c r="I7837"/>
    </row>
    <row r="7838" spans="9:9" x14ac:dyDescent="0.3">
      <c r="I7838"/>
    </row>
    <row r="7839" spans="9:9" x14ac:dyDescent="0.3">
      <c r="I7839"/>
    </row>
    <row r="7840" spans="9:9" x14ac:dyDescent="0.3">
      <c r="I7840"/>
    </row>
    <row r="7841" spans="9:9" x14ac:dyDescent="0.3">
      <c r="I7841"/>
    </row>
    <row r="7842" spans="9:9" x14ac:dyDescent="0.3">
      <c r="I7842"/>
    </row>
    <row r="7843" spans="9:9" x14ac:dyDescent="0.3">
      <c r="I7843"/>
    </row>
    <row r="7844" spans="9:9" x14ac:dyDescent="0.3">
      <c r="I7844"/>
    </row>
    <row r="7845" spans="9:9" x14ac:dyDescent="0.3">
      <c r="I7845"/>
    </row>
    <row r="7846" spans="9:9" x14ac:dyDescent="0.3">
      <c r="I7846"/>
    </row>
    <row r="7847" spans="9:9" x14ac:dyDescent="0.3">
      <c r="I7847"/>
    </row>
    <row r="7848" spans="9:9" x14ac:dyDescent="0.3">
      <c r="I7848"/>
    </row>
    <row r="7849" spans="9:9" x14ac:dyDescent="0.3">
      <c r="I7849"/>
    </row>
    <row r="7850" spans="9:9" x14ac:dyDescent="0.3">
      <c r="I7850"/>
    </row>
    <row r="7851" spans="9:9" x14ac:dyDescent="0.3">
      <c r="I7851"/>
    </row>
    <row r="7852" spans="9:9" x14ac:dyDescent="0.3">
      <c r="I7852"/>
    </row>
    <row r="7853" spans="9:9" x14ac:dyDescent="0.3">
      <c r="I7853"/>
    </row>
    <row r="7854" spans="9:9" x14ac:dyDescent="0.3">
      <c r="I7854"/>
    </row>
    <row r="7855" spans="9:9" x14ac:dyDescent="0.3">
      <c r="I7855"/>
    </row>
    <row r="7856" spans="9:9" x14ac:dyDescent="0.3">
      <c r="I7856"/>
    </row>
    <row r="7857" spans="9:9" x14ac:dyDescent="0.3">
      <c r="I7857"/>
    </row>
    <row r="7858" spans="9:9" x14ac:dyDescent="0.3">
      <c r="I7858"/>
    </row>
    <row r="7859" spans="9:9" x14ac:dyDescent="0.3">
      <c r="I7859"/>
    </row>
    <row r="7860" spans="9:9" x14ac:dyDescent="0.3">
      <c r="I7860"/>
    </row>
    <row r="7861" spans="9:9" x14ac:dyDescent="0.3">
      <c r="I7861"/>
    </row>
    <row r="7862" spans="9:9" x14ac:dyDescent="0.3">
      <c r="I7862"/>
    </row>
    <row r="7863" spans="9:9" x14ac:dyDescent="0.3">
      <c r="I7863"/>
    </row>
    <row r="7864" spans="9:9" x14ac:dyDescent="0.3">
      <c r="I7864"/>
    </row>
    <row r="7865" spans="9:9" x14ac:dyDescent="0.3">
      <c r="I7865"/>
    </row>
    <row r="7866" spans="9:9" x14ac:dyDescent="0.3">
      <c r="I7866"/>
    </row>
    <row r="7867" spans="9:9" x14ac:dyDescent="0.3">
      <c r="I7867"/>
    </row>
    <row r="7868" spans="9:9" x14ac:dyDescent="0.3">
      <c r="I7868"/>
    </row>
    <row r="7869" spans="9:9" x14ac:dyDescent="0.3">
      <c r="I7869"/>
    </row>
    <row r="7870" spans="9:9" x14ac:dyDescent="0.3">
      <c r="I7870"/>
    </row>
    <row r="7871" spans="9:9" x14ac:dyDescent="0.3">
      <c r="I7871"/>
    </row>
    <row r="7872" spans="9:9" x14ac:dyDescent="0.3">
      <c r="I7872"/>
    </row>
    <row r="7873" spans="9:9" x14ac:dyDescent="0.3">
      <c r="I7873"/>
    </row>
    <row r="7874" spans="9:9" x14ac:dyDescent="0.3">
      <c r="I7874"/>
    </row>
    <row r="7875" spans="9:9" x14ac:dyDescent="0.3">
      <c r="I7875"/>
    </row>
    <row r="7876" spans="9:9" x14ac:dyDescent="0.3">
      <c r="I7876"/>
    </row>
    <row r="7877" spans="9:9" x14ac:dyDescent="0.3">
      <c r="I7877"/>
    </row>
    <row r="7878" spans="9:9" x14ac:dyDescent="0.3">
      <c r="I7878"/>
    </row>
    <row r="7879" spans="9:9" x14ac:dyDescent="0.3">
      <c r="I7879"/>
    </row>
    <row r="7880" spans="9:9" x14ac:dyDescent="0.3">
      <c r="I7880"/>
    </row>
    <row r="7881" spans="9:9" x14ac:dyDescent="0.3">
      <c r="I7881"/>
    </row>
    <row r="7882" spans="9:9" x14ac:dyDescent="0.3">
      <c r="I7882"/>
    </row>
    <row r="7883" spans="9:9" x14ac:dyDescent="0.3">
      <c r="I7883"/>
    </row>
    <row r="7884" spans="9:9" x14ac:dyDescent="0.3">
      <c r="I7884"/>
    </row>
    <row r="7885" spans="9:9" x14ac:dyDescent="0.3">
      <c r="I7885"/>
    </row>
    <row r="7886" spans="9:9" x14ac:dyDescent="0.3">
      <c r="I7886"/>
    </row>
    <row r="7887" spans="9:9" x14ac:dyDescent="0.3">
      <c r="I7887"/>
    </row>
    <row r="7888" spans="9:9" x14ac:dyDescent="0.3">
      <c r="I7888"/>
    </row>
    <row r="7889" spans="9:9" x14ac:dyDescent="0.3">
      <c r="I7889"/>
    </row>
    <row r="7890" spans="9:9" x14ac:dyDescent="0.3">
      <c r="I7890"/>
    </row>
    <row r="7891" spans="9:9" x14ac:dyDescent="0.3">
      <c r="I7891"/>
    </row>
    <row r="7892" spans="9:9" x14ac:dyDescent="0.3">
      <c r="I7892"/>
    </row>
    <row r="7893" spans="9:9" x14ac:dyDescent="0.3">
      <c r="I7893"/>
    </row>
    <row r="7894" spans="9:9" x14ac:dyDescent="0.3">
      <c r="I7894"/>
    </row>
    <row r="7895" spans="9:9" x14ac:dyDescent="0.3">
      <c r="I7895"/>
    </row>
    <row r="7896" spans="9:9" x14ac:dyDescent="0.3">
      <c r="I7896"/>
    </row>
    <row r="7897" spans="9:9" x14ac:dyDescent="0.3">
      <c r="I7897"/>
    </row>
    <row r="7898" spans="9:9" x14ac:dyDescent="0.3">
      <c r="I7898"/>
    </row>
    <row r="7899" spans="9:9" x14ac:dyDescent="0.3">
      <c r="I7899"/>
    </row>
    <row r="7900" spans="9:9" x14ac:dyDescent="0.3">
      <c r="I7900"/>
    </row>
    <row r="7901" spans="9:9" x14ac:dyDescent="0.3">
      <c r="I7901"/>
    </row>
    <row r="7902" spans="9:9" x14ac:dyDescent="0.3">
      <c r="I7902"/>
    </row>
    <row r="7903" spans="9:9" x14ac:dyDescent="0.3">
      <c r="I7903"/>
    </row>
    <row r="7904" spans="9:9" x14ac:dyDescent="0.3">
      <c r="I7904"/>
    </row>
    <row r="7905" spans="9:9" x14ac:dyDescent="0.3">
      <c r="I7905"/>
    </row>
    <row r="7906" spans="9:9" x14ac:dyDescent="0.3">
      <c r="I7906"/>
    </row>
    <row r="7907" spans="9:9" x14ac:dyDescent="0.3">
      <c r="I7907"/>
    </row>
    <row r="7908" spans="9:9" x14ac:dyDescent="0.3">
      <c r="I7908"/>
    </row>
    <row r="7909" spans="9:9" x14ac:dyDescent="0.3">
      <c r="I7909"/>
    </row>
    <row r="7910" spans="9:9" x14ac:dyDescent="0.3">
      <c r="I7910"/>
    </row>
    <row r="7911" spans="9:9" x14ac:dyDescent="0.3">
      <c r="I7911"/>
    </row>
    <row r="7912" spans="9:9" x14ac:dyDescent="0.3">
      <c r="I7912"/>
    </row>
    <row r="7913" spans="9:9" x14ac:dyDescent="0.3">
      <c r="I7913"/>
    </row>
    <row r="7914" spans="9:9" x14ac:dyDescent="0.3">
      <c r="I7914"/>
    </row>
    <row r="7915" spans="9:9" x14ac:dyDescent="0.3">
      <c r="I7915"/>
    </row>
    <row r="7916" spans="9:9" x14ac:dyDescent="0.3">
      <c r="I7916"/>
    </row>
    <row r="7917" spans="9:9" x14ac:dyDescent="0.3">
      <c r="I7917"/>
    </row>
    <row r="7918" spans="9:9" x14ac:dyDescent="0.3">
      <c r="I7918"/>
    </row>
    <row r="7919" spans="9:9" x14ac:dyDescent="0.3">
      <c r="I7919"/>
    </row>
    <row r="7920" spans="9:9" x14ac:dyDescent="0.3">
      <c r="I7920"/>
    </row>
    <row r="7921" spans="9:9" x14ac:dyDescent="0.3">
      <c r="I7921"/>
    </row>
    <row r="7922" spans="9:9" x14ac:dyDescent="0.3">
      <c r="I7922"/>
    </row>
    <row r="7923" spans="9:9" x14ac:dyDescent="0.3">
      <c r="I7923"/>
    </row>
    <row r="7924" spans="9:9" x14ac:dyDescent="0.3">
      <c r="I7924"/>
    </row>
    <row r="7925" spans="9:9" x14ac:dyDescent="0.3">
      <c r="I7925"/>
    </row>
    <row r="7926" spans="9:9" x14ac:dyDescent="0.3">
      <c r="I7926"/>
    </row>
    <row r="7927" spans="9:9" x14ac:dyDescent="0.3">
      <c r="I7927"/>
    </row>
    <row r="7928" spans="9:9" x14ac:dyDescent="0.3">
      <c r="I7928"/>
    </row>
    <row r="7929" spans="9:9" x14ac:dyDescent="0.3">
      <c r="I7929"/>
    </row>
    <row r="7930" spans="9:9" x14ac:dyDescent="0.3">
      <c r="I7930"/>
    </row>
    <row r="7931" spans="9:9" x14ac:dyDescent="0.3">
      <c r="I7931"/>
    </row>
    <row r="7932" spans="9:9" x14ac:dyDescent="0.3">
      <c r="I7932"/>
    </row>
    <row r="7933" spans="9:9" x14ac:dyDescent="0.3">
      <c r="I7933"/>
    </row>
    <row r="7934" spans="9:9" x14ac:dyDescent="0.3">
      <c r="I7934"/>
    </row>
    <row r="7935" spans="9:9" x14ac:dyDescent="0.3">
      <c r="I7935"/>
    </row>
    <row r="7936" spans="9:9" x14ac:dyDescent="0.3">
      <c r="I7936"/>
    </row>
    <row r="7937" spans="9:9" x14ac:dyDescent="0.3">
      <c r="I7937"/>
    </row>
    <row r="7938" spans="9:9" x14ac:dyDescent="0.3">
      <c r="I7938"/>
    </row>
    <row r="7939" spans="9:9" x14ac:dyDescent="0.3">
      <c r="I7939"/>
    </row>
    <row r="7940" spans="9:9" x14ac:dyDescent="0.3">
      <c r="I7940"/>
    </row>
    <row r="7941" spans="9:9" x14ac:dyDescent="0.3">
      <c r="I7941"/>
    </row>
    <row r="7942" spans="9:9" x14ac:dyDescent="0.3">
      <c r="I7942"/>
    </row>
    <row r="7943" spans="9:9" x14ac:dyDescent="0.3">
      <c r="I7943"/>
    </row>
    <row r="7944" spans="9:9" x14ac:dyDescent="0.3">
      <c r="I7944"/>
    </row>
    <row r="7945" spans="9:9" x14ac:dyDescent="0.3">
      <c r="I7945"/>
    </row>
    <row r="7946" spans="9:9" x14ac:dyDescent="0.3">
      <c r="I7946"/>
    </row>
    <row r="7947" spans="9:9" x14ac:dyDescent="0.3">
      <c r="I7947"/>
    </row>
    <row r="7948" spans="9:9" x14ac:dyDescent="0.3">
      <c r="I7948"/>
    </row>
    <row r="7949" spans="9:9" x14ac:dyDescent="0.3">
      <c r="I7949"/>
    </row>
    <row r="7950" spans="9:9" x14ac:dyDescent="0.3">
      <c r="I7950"/>
    </row>
    <row r="7951" spans="9:9" x14ac:dyDescent="0.3">
      <c r="I7951"/>
    </row>
    <row r="7952" spans="9:9" x14ac:dyDescent="0.3">
      <c r="I7952"/>
    </row>
    <row r="7953" spans="9:9" x14ac:dyDescent="0.3">
      <c r="I7953"/>
    </row>
    <row r="7954" spans="9:9" x14ac:dyDescent="0.3">
      <c r="I7954"/>
    </row>
    <row r="7955" spans="9:9" x14ac:dyDescent="0.3">
      <c r="I7955"/>
    </row>
    <row r="7956" spans="9:9" x14ac:dyDescent="0.3">
      <c r="I7956"/>
    </row>
    <row r="7957" spans="9:9" x14ac:dyDescent="0.3">
      <c r="I7957"/>
    </row>
    <row r="7958" spans="9:9" x14ac:dyDescent="0.3">
      <c r="I7958"/>
    </row>
    <row r="7959" spans="9:9" x14ac:dyDescent="0.3">
      <c r="I7959"/>
    </row>
    <row r="7960" spans="9:9" x14ac:dyDescent="0.3">
      <c r="I7960"/>
    </row>
    <row r="7961" spans="9:9" x14ac:dyDescent="0.3">
      <c r="I7961"/>
    </row>
    <row r="7962" spans="9:9" x14ac:dyDescent="0.3">
      <c r="I7962"/>
    </row>
    <row r="7963" spans="9:9" x14ac:dyDescent="0.3">
      <c r="I7963"/>
    </row>
    <row r="7964" spans="9:9" x14ac:dyDescent="0.3">
      <c r="I7964"/>
    </row>
    <row r="7965" spans="9:9" x14ac:dyDescent="0.3">
      <c r="I7965"/>
    </row>
    <row r="7966" spans="9:9" x14ac:dyDescent="0.3">
      <c r="I7966"/>
    </row>
    <row r="7967" spans="9:9" x14ac:dyDescent="0.3">
      <c r="I7967"/>
    </row>
    <row r="7968" spans="9:9" x14ac:dyDescent="0.3">
      <c r="I7968"/>
    </row>
    <row r="7969" spans="9:9" x14ac:dyDescent="0.3">
      <c r="I7969"/>
    </row>
    <row r="7970" spans="9:9" x14ac:dyDescent="0.3">
      <c r="I7970"/>
    </row>
    <row r="7971" spans="9:9" x14ac:dyDescent="0.3">
      <c r="I7971"/>
    </row>
    <row r="7972" spans="9:9" x14ac:dyDescent="0.3">
      <c r="I7972"/>
    </row>
    <row r="7973" spans="9:9" x14ac:dyDescent="0.3">
      <c r="I7973"/>
    </row>
    <row r="7974" spans="9:9" x14ac:dyDescent="0.3">
      <c r="I7974"/>
    </row>
    <row r="7975" spans="9:9" x14ac:dyDescent="0.3">
      <c r="I7975"/>
    </row>
    <row r="7976" spans="9:9" x14ac:dyDescent="0.3">
      <c r="I7976"/>
    </row>
    <row r="7977" spans="9:9" x14ac:dyDescent="0.3">
      <c r="I7977"/>
    </row>
    <row r="7978" spans="9:9" x14ac:dyDescent="0.3">
      <c r="I7978"/>
    </row>
    <row r="7979" spans="9:9" x14ac:dyDescent="0.3">
      <c r="I7979"/>
    </row>
    <row r="7980" spans="9:9" x14ac:dyDescent="0.3">
      <c r="I7980"/>
    </row>
    <row r="7981" spans="9:9" x14ac:dyDescent="0.3">
      <c r="I7981"/>
    </row>
    <row r="7982" spans="9:9" x14ac:dyDescent="0.3">
      <c r="I7982"/>
    </row>
    <row r="7983" spans="9:9" x14ac:dyDescent="0.3">
      <c r="I7983"/>
    </row>
    <row r="7984" spans="9:9" x14ac:dyDescent="0.3">
      <c r="I7984"/>
    </row>
    <row r="7985" spans="9:9" x14ac:dyDescent="0.3">
      <c r="I7985"/>
    </row>
    <row r="7986" spans="9:9" x14ac:dyDescent="0.3">
      <c r="I7986"/>
    </row>
    <row r="7987" spans="9:9" x14ac:dyDescent="0.3">
      <c r="I7987"/>
    </row>
    <row r="7988" spans="9:9" x14ac:dyDescent="0.3">
      <c r="I7988"/>
    </row>
    <row r="7989" spans="9:9" x14ac:dyDescent="0.3">
      <c r="I7989"/>
    </row>
    <row r="7990" spans="9:9" x14ac:dyDescent="0.3">
      <c r="I7990"/>
    </row>
    <row r="7991" spans="9:9" x14ac:dyDescent="0.3">
      <c r="I7991"/>
    </row>
    <row r="7992" spans="9:9" x14ac:dyDescent="0.3">
      <c r="I7992"/>
    </row>
    <row r="7993" spans="9:9" x14ac:dyDescent="0.3">
      <c r="I7993"/>
    </row>
    <row r="7994" spans="9:9" x14ac:dyDescent="0.3">
      <c r="I7994"/>
    </row>
    <row r="7995" spans="9:9" x14ac:dyDescent="0.3">
      <c r="I7995"/>
    </row>
    <row r="7996" spans="9:9" x14ac:dyDescent="0.3">
      <c r="I7996"/>
    </row>
    <row r="7997" spans="9:9" x14ac:dyDescent="0.3">
      <c r="I7997"/>
    </row>
    <row r="7998" spans="9:9" x14ac:dyDescent="0.3">
      <c r="I7998"/>
    </row>
    <row r="7999" spans="9:9" x14ac:dyDescent="0.3">
      <c r="I7999"/>
    </row>
    <row r="8000" spans="9:9" x14ac:dyDescent="0.3">
      <c r="I8000"/>
    </row>
    <row r="8001" spans="9:9" x14ac:dyDescent="0.3">
      <c r="I8001"/>
    </row>
    <row r="8002" spans="9:9" x14ac:dyDescent="0.3">
      <c r="I8002"/>
    </row>
    <row r="8003" spans="9:9" x14ac:dyDescent="0.3">
      <c r="I8003"/>
    </row>
    <row r="8004" spans="9:9" x14ac:dyDescent="0.3">
      <c r="I8004"/>
    </row>
    <row r="8005" spans="9:9" x14ac:dyDescent="0.3">
      <c r="I8005"/>
    </row>
    <row r="8006" spans="9:9" x14ac:dyDescent="0.3">
      <c r="I8006"/>
    </row>
    <row r="8007" spans="9:9" x14ac:dyDescent="0.3">
      <c r="I8007"/>
    </row>
    <row r="8008" spans="9:9" x14ac:dyDescent="0.3">
      <c r="I8008"/>
    </row>
    <row r="8009" spans="9:9" x14ac:dyDescent="0.3">
      <c r="I8009"/>
    </row>
    <row r="8010" spans="9:9" x14ac:dyDescent="0.3">
      <c r="I8010"/>
    </row>
    <row r="8011" spans="9:9" x14ac:dyDescent="0.3">
      <c r="I8011"/>
    </row>
    <row r="8012" spans="9:9" x14ac:dyDescent="0.3">
      <c r="I8012"/>
    </row>
    <row r="8013" spans="9:9" x14ac:dyDescent="0.3">
      <c r="I8013"/>
    </row>
    <row r="8014" spans="9:9" x14ac:dyDescent="0.3">
      <c r="I8014"/>
    </row>
    <row r="8015" spans="9:9" x14ac:dyDescent="0.3">
      <c r="I8015"/>
    </row>
    <row r="8016" spans="9:9" x14ac:dyDescent="0.3">
      <c r="I8016"/>
    </row>
    <row r="8017" spans="9:9" x14ac:dyDescent="0.3">
      <c r="I8017"/>
    </row>
    <row r="8018" spans="9:9" x14ac:dyDescent="0.3">
      <c r="I8018"/>
    </row>
    <row r="8019" spans="9:9" x14ac:dyDescent="0.3">
      <c r="I8019"/>
    </row>
    <row r="8020" spans="9:9" x14ac:dyDescent="0.3">
      <c r="I8020"/>
    </row>
    <row r="8021" spans="9:9" x14ac:dyDescent="0.3">
      <c r="I8021"/>
    </row>
    <row r="8022" spans="9:9" x14ac:dyDescent="0.3">
      <c r="I8022"/>
    </row>
    <row r="8023" spans="9:9" x14ac:dyDescent="0.3">
      <c r="I8023"/>
    </row>
    <row r="8024" spans="9:9" x14ac:dyDescent="0.3">
      <c r="I8024"/>
    </row>
    <row r="8025" spans="9:9" x14ac:dyDescent="0.3">
      <c r="I8025"/>
    </row>
    <row r="8026" spans="9:9" x14ac:dyDescent="0.3">
      <c r="I8026"/>
    </row>
    <row r="8027" spans="9:9" x14ac:dyDescent="0.3">
      <c r="I8027"/>
    </row>
    <row r="8028" spans="9:9" x14ac:dyDescent="0.3">
      <c r="I8028"/>
    </row>
    <row r="8029" spans="9:9" x14ac:dyDescent="0.3">
      <c r="I8029"/>
    </row>
    <row r="8030" spans="9:9" x14ac:dyDescent="0.3">
      <c r="I8030"/>
    </row>
    <row r="8031" spans="9:9" x14ac:dyDescent="0.3">
      <c r="I8031"/>
    </row>
    <row r="8032" spans="9:9" x14ac:dyDescent="0.3">
      <c r="I8032"/>
    </row>
    <row r="8033" spans="9:9" x14ac:dyDescent="0.3">
      <c r="I8033"/>
    </row>
    <row r="8034" spans="9:9" x14ac:dyDescent="0.3">
      <c r="I8034"/>
    </row>
    <row r="8035" spans="9:9" x14ac:dyDescent="0.3">
      <c r="I8035"/>
    </row>
    <row r="8036" spans="9:9" x14ac:dyDescent="0.3">
      <c r="I8036"/>
    </row>
    <row r="8037" spans="9:9" x14ac:dyDescent="0.3">
      <c r="I8037"/>
    </row>
    <row r="8038" spans="9:9" x14ac:dyDescent="0.3">
      <c r="I8038"/>
    </row>
    <row r="8039" spans="9:9" x14ac:dyDescent="0.3">
      <c r="I8039"/>
    </row>
    <row r="8040" spans="9:9" x14ac:dyDescent="0.3">
      <c r="I8040"/>
    </row>
    <row r="8041" spans="9:9" x14ac:dyDescent="0.3">
      <c r="I8041"/>
    </row>
    <row r="8042" spans="9:9" x14ac:dyDescent="0.3">
      <c r="I8042"/>
    </row>
    <row r="8043" spans="9:9" x14ac:dyDescent="0.3">
      <c r="I8043"/>
    </row>
    <row r="8044" spans="9:9" x14ac:dyDescent="0.3">
      <c r="I8044"/>
    </row>
    <row r="8045" spans="9:9" x14ac:dyDescent="0.3">
      <c r="I8045"/>
    </row>
    <row r="8046" spans="9:9" x14ac:dyDescent="0.3">
      <c r="I8046"/>
    </row>
    <row r="8047" spans="9:9" x14ac:dyDescent="0.3">
      <c r="I8047"/>
    </row>
    <row r="8048" spans="9:9" x14ac:dyDescent="0.3">
      <c r="I8048"/>
    </row>
    <row r="8049" spans="9:9" x14ac:dyDescent="0.3">
      <c r="I8049"/>
    </row>
    <row r="8050" spans="9:9" x14ac:dyDescent="0.3">
      <c r="I8050"/>
    </row>
    <row r="8051" spans="9:9" x14ac:dyDescent="0.3">
      <c r="I8051"/>
    </row>
    <row r="8052" spans="9:9" x14ac:dyDescent="0.3">
      <c r="I8052"/>
    </row>
    <row r="8053" spans="9:9" x14ac:dyDescent="0.3">
      <c r="I8053"/>
    </row>
    <row r="8054" spans="9:9" x14ac:dyDescent="0.3">
      <c r="I8054"/>
    </row>
    <row r="8055" spans="9:9" x14ac:dyDescent="0.3">
      <c r="I8055"/>
    </row>
    <row r="8056" spans="9:9" x14ac:dyDescent="0.3">
      <c r="I8056"/>
    </row>
    <row r="8057" spans="9:9" x14ac:dyDescent="0.3">
      <c r="I8057"/>
    </row>
    <row r="8058" spans="9:9" x14ac:dyDescent="0.3">
      <c r="I8058"/>
    </row>
    <row r="8059" spans="9:9" x14ac:dyDescent="0.3">
      <c r="I8059"/>
    </row>
    <row r="8060" spans="9:9" x14ac:dyDescent="0.3">
      <c r="I8060"/>
    </row>
    <row r="8061" spans="9:9" x14ac:dyDescent="0.3">
      <c r="I8061"/>
    </row>
    <row r="8062" spans="9:9" x14ac:dyDescent="0.3">
      <c r="I8062"/>
    </row>
    <row r="8063" spans="9:9" x14ac:dyDescent="0.3">
      <c r="I8063"/>
    </row>
    <row r="8064" spans="9:9" x14ac:dyDescent="0.3">
      <c r="I8064"/>
    </row>
    <row r="8065" spans="9:9" x14ac:dyDescent="0.3">
      <c r="I8065"/>
    </row>
    <row r="8066" spans="9:9" x14ac:dyDescent="0.3">
      <c r="I8066"/>
    </row>
    <row r="8067" spans="9:9" x14ac:dyDescent="0.3">
      <c r="I8067"/>
    </row>
    <row r="8068" spans="9:9" x14ac:dyDescent="0.3">
      <c r="I8068"/>
    </row>
    <row r="8069" spans="9:9" x14ac:dyDescent="0.3">
      <c r="I8069"/>
    </row>
    <row r="8070" spans="9:9" x14ac:dyDescent="0.3">
      <c r="I8070"/>
    </row>
    <row r="8071" spans="9:9" x14ac:dyDescent="0.3">
      <c r="I8071"/>
    </row>
    <row r="8072" spans="9:9" x14ac:dyDescent="0.3">
      <c r="I8072"/>
    </row>
    <row r="8073" spans="9:9" x14ac:dyDescent="0.3">
      <c r="I8073"/>
    </row>
    <row r="8074" spans="9:9" x14ac:dyDescent="0.3">
      <c r="I8074"/>
    </row>
    <row r="8075" spans="9:9" x14ac:dyDescent="0.3">
      <c r="I8075"/>
    </row>
    <row r="8076" spans="9:9" x14ac:dyDescent="0.3">
      <c r="I8076"/>
    </row>
    <row r="8077" spans="9:9" x14ac:dyDescent="0.3">
      <c r="I8077"/>
    </row>
    <row r="8078" spans="9:9" x14ac:dyDescent="0.3">
      <c r="I8078"/>
    </row>
    <row r="8079" spans="9:9" x14ac:dyDescent="0.3">
      <c r="I8079"/>
    </row>
    <row r="8080" spans="9:9" x14ac:dyDescent="0.3">
      <c r="I8080"/>
    </row>
    <row r="8081" spans="9:9" x14ac:dyDescent="0.3">
      <c r="I8081"/>
    </row>
    <row r="8082" spans="9:9" x14ac:dyDescent="0.3">
      <c r="I8082"/>
    </row>
    <row r="8083" spans="9:9" x14ac:dyDescent="0.3">
      <c r="I8083"/>
    </row>
    <row r="8084" spans="9:9" x14ac:dyDescent="0.3">
      <c r="I8084"/>
    </row>
    <row r="8085" spans="9:9" x14ac:dyDescent="0.3">
      <c r="I8085"/>
    </row>
    <row r="8086" spans="9:9" x14ac:dyDescent="0.3">
      <c r="I8086"/>
    </row>
    <row r="8087" spans="9:9" x14ac:dyDescent="0.3">
      <c r="I8087"/>
    </row>
    <row r="8088" spans="9:9" x14ac:dyDescent="0.3">
      <c r="I8088"/>
    </row>
    <row r="8089" spans="9:9" x14ac:dyDescent="0.3">
      <c r="I8089"/>
    </row>
    <row r="8090" spans="9:9" x14ac:dyDescent="0.3">
      <c r="I8090"/>
    </row>
    <row r="8091" spans="9:9" x14ac:dyDescent="0.3">
      <c r="I8091"/>
    </row>
    <row r="8092" spans="9:9" x14ac:dyDescent="0.3">
      <c r="I8092"/>
    </row>
    <row r="8093" spans="9:9" x14ac:dyDescent="0.3">
      <c r="I8093"/>
    </row>
    <row r="8094" spans="9:9" x14ac:dyDescent="0.3">
      <c r="I8094"/>
    </row>
    <row r="8095" spans="9:9" x14ac:dyDescent="0.3">
      <c r="I8095"/>
    </row>
    <row r="8096" spans="9:9" x14ac:dyDescent="0.3">
      <c r="I8096"/>
    </row>
    <row r="8097" spans="9:9" x14ac:dyDescent="0.3">
      <c r="I8097"/>
    </row>
    <row r="8098" spans="9:9" x14ac:dyDescent="0.3">
      <c r="I8098"/>
    </row>
    <row r="8099" spans="9:9" x14ac:dyDescent="0.3">
      <c r="I8099"/>
    </row>
    <row r="8100" spans="9:9" x14ac:dyDescent="0.3">
      <c r="I8100"/>
    </row>
    <row r="8101" spans="9:9" x14ac:dyDescent="0.3">
      <c r="I8101"/>
    </row>
    <row r="8102" spans="9:9" x14ac:dyDescent="0.3">
      <c r="I8102"/>
    </row>
    <row r="8103" spans="9:9" x14ac:dyDescent="0.3">
      <c r="I8103"/>
    </row>
    <row r="8104" spans="9:9" x14ac:dyDescent="0.3">
      <c r="I8104"/>
    </row>
    <row r="8105" spans="9:9" x14ac:dyDescent="0.3">
      <c r="I8105"/>
    </row>
    <row r="8106" spans="9:9" x14ac:dyDescent="0.3">
      <c r="I8106"/>
    </row>
    <row r="8107" spans="9:9" x14ac:dyDescent="0.3">
      <c r="I8107"/>
    </row>
    <row r="8108" spans="9:9" x14ac:dyDescent="0.3">
      <c r="I8108"/>
    </row>
    <row r="8109" spans="9:9" x14ac:dyDescent="0.3">
      <c r="I8109"/>
    </row>
    <row r="8110" spans="9:9" x14ac:dyDescent="0.3">
      <c r="I8110"/>
    </row>
    <row r="8111" spans="9:9" x14ac:dyDescent="0.3">
      <c r="I8111"/>
    </row>
    <row r="8112" spans="9:9" x14ac:dyDescent="0.3">
      <c r="I8112"/>
    </row>
    <row r="8113" spans="9:9" x14ac:dyDescent="0.3">
      <c r="I8113"/>
    </row>
    <row r="8114" spans="9:9" x14ac:dyDescent="0.3">
      <c r="I8114"/>
    </row>
    <row r="8115" spans="9:9" x14ac:dyDescent="0.3">
      <c r="I8115"/>
    </row>
    <row r="8116" spans="9:9" x14ac:dyDescent="0.3">
      <c r="I8116"/>
    </row>
    <row r="8117" spans="9:9" x14ac:dyDescent="0.3">
      <c r="I8117"/>
    </row>
    <row r="8118" spans="9:9" x14ac:dyDescent="0.3">
      <c r="I8118"/>
    </row>
    <row r="8119" spans="9:9" x14ac:dyDescent="0.3">
      <c r="I8119"/>
    </row>
    <row r="8120" spans="9:9" x14ac:dyDescent="0.3">
      <c r="I8120"/>
    </row>
    <row r="8121" spans="9:9" x14ac:dyDescent="0.3">
      <c r="I8121"/>
    </row>
    <row r="8122" spans="9:9" x14ac:dyDescent="0.3">
      <c r="I8122"/>
    </row>
    <row r="8123" spans="9:9" x14ac:dyDescent="0.3">
      <c r="I8123"/>
    </row>
    <row r="8124" spans="9:9" x14ac:dyDescent="0.3">
      <c r="I8124"/>
    </row>
    <row r="8125" spans="9:9" x14ac:dyDescent="0.3">
      <c r="I8125"/>
    </row>
    <row r="8126" spans="9:9" x14ac:dyDescent="0.3">
      <c r="I8126"/>
    </row>
    <row r="8127" spans="9:9" x14ac:dyDescent="0.3">
      <c r="I8127"/>
    </row>
    <row r="8128" spans="9:9" x14ac:dyDescent="0.3">
      <c r="I8128"/>
    </row>
    <row r="8129" spans="9:9" x14ac:dyDescent="0.3">
      <c r="I8129"/>
    </row>
    <row r="8130" spans="9:9" x14ac:dyDescent="0.3">
      <c r="I8130"/>
    </row>
    <row r="8131" spans="9:9" x14ac:dyDescent="0.3">
      <c r="I8131"/>
    </row>
    <row r="8132" spans="9:9" x14ac:dyDescent="0.3">
      <c r="I8132"/>
    </row>
    <row r="8133" spans="9:9" x14ac:dyDescent="0.3">
      <c r="I8133"/>
    </row>
    <row r="8134" spans="9:9" x14ac:dyDescent="0.3">
      <c r="I8134"/>
    </row>
    <row r="8135" spans="9:9" x14ac:dyDescent="0.3">
      <c r="I8135"/>
    </row>
    <row r="8136" spans="9:9" x14ac:dyDescent="0.3">
      <c r="I8136"/>
    </row>
    <row r="8137" spans="9:9" x14ac:dyDescent="0.3">
      <c r="I8137"/>
    </row>
    <row r="8138" spans="9:9" x14ac:dyDescent="0.3">
      <c r="I8138"/>
    </row>
    <row r="8139" spans="9:9" x14ac:dyDescent="0.3">
      <c r="I8139"/>
    </row>
    <row r="8140" spans="9:9" x14ac:dyDescent="0.3">
      <c r="I8140"/>
    </row>
    <row r="8141" spans="9:9" x14ac:dyDescent="0.3">
      <c r="I8141"/>
    </row>
    <row r="8142" spans="9:9" x14ac:dyDescent="0.3">
      <c r="I8142"/>
    </row>
    <row r="8143" spans="9:9" x14ac:dyDescent="0.3">
      <c r="I8143"/>
    </row>
    <row r="8144" spans="9:9" x14ac:dyDescent="0.3">
      <c r="I8144"/>
    </row>
    <row r="8145" spans="9:9" x14ac:dyDescent="0.3">
      <c r="I8145"/>
    </row>
    <row r="8146" spans="9:9" x14ac:dyDescent="0.3">
      <c r="I8146"/>
    </row>
    <row r="8147" spans="9:9" x14ac:dyDescent="0.3">
      <c r="I8147"/>
    </row>
    <row r="8148" spans="9:9" x14ac:dyDescent="0.3">
      <c r="I8148"/>
    </row>
    <row r="8149" spans="9:9" x14ac:dyDescent="0.3">
      <c r="I8149"/>
    </row>
    <row r="8150" spans="9:9" x14ac:dyDescent="0.3">
      <c r="I8150"/>
    </row>
    <row r="8151" spans="9:9" x14ac:dyDescent="0.3">
      <c r="I8151"/>
    </row>
    <row r="8152" spans="9:9" x14ac:dyDescent="0.3">
      <c r="I8152"/>
    </row>
    <row r="8153" spans="9:9" x14ac:dyDescent="0.3">
      <c r="I8153"/>
    </row>
    <row r="8154" spans="9:9" x14ac:dyDescent="0.3">
      <c r="I8154"/>
    </row>
    <row r="8155" spans="9:9" x14ac:dyDescent="0.3">
      <c r="I8155"/>
    </row>
    <row r="8156" spans="9:9" x14ac:dyDescent="0.3">
      <c r="I8156"/>
    </row>
    <row r="8157" spans="9:9" x14ac:dyDescent="0.3">
      <c r="I8157"/>
    </row>
    <row r="8158" spans="9:9" x14ac:dyDescent="0.3">
      <c r="I8158"/>
    </row>
    <row r="8159" spans="9:9" x14ac:dyDescent="0.3">
      <c r="I8159"/>
    </row>
    <row r="8160" spans="9:9" x14ac:dyDescent="0.3">
      <c r="I8160"/>
    </row>
    <row r="8161" spans="9:9" x14ac:dyDescent="0.3">
      <c r="I8161"/>
    </row>
    <row r="8162" spans="9:9" x14ac:dyDescent="0.3">
      <c r="I8162"/>
    </row>
    <row r="8163" spans="9:9" x14ac:dyDescent="0.3">
      <c r="I8163"/>
    </row>
    <row r="8164" spans="9:9" x14ac:dyDescent="0.3">
      <c r="I8164"/>
    </row>
    <row r="8165" spans="9:9" x14ac:dyDescent="0.3">
      <c r="I8165"/>
    </row>
    <row r="8166" spans="9:9" x14ac:dyDescent="0.3">
      <c r="I8166"/>
    </row>
    <row r="8167" spans="9:9" x14ac:dyDescent="0.3">
      <c r="I8167"/>
    </row>
    <row r="8168" spans="9:9" x14ac:dyDescent="0.3">
      <c r="I8168"/>
    </row>
    <row r="8169" spans="9:9" x14ac:dyDescent="0.3">
      <c r="I8169"/>
    </row>
    <row r="8170" spans="9:9" x14ac:dyDescent="0.3">
      <c r="I8170"/>
    </row>
    <row r="8171" spans="9:9" x14ac:dyDescent="0.3">
      <c r="I8171"/>
    </row>
    <row r="8172" spans="9:9" x14ac:dyDescent="0.3">
      <c r="I8172"/>
    </row>
    <row r="8173" spans="9:9" x14ac:dyDescent="0.3">
      <c r="I8173"/>
    </row>
    <row r="8174" spans="9:9" x14ac:dyDescent="0.3">
      <c r="I8174"/>
    </row>
    <row r="8175" spans="9:9" x14ac:dyDescent="0.3">
      <c r="I8175"/>
    </row>
    <row r="8176" spans="9:9" x14ac:dyDescent="0.3">
      <c r="I8176"/>
    </row>
    <row r="8177" spans="9:9" x14ac:dyDescent="0.3">
      <c r="I8177"/>
    </row>
    <row r="8178" spans="9:9" x14ac:dyDescent="0.3">
      <c r="I8178"/>
    </row>
    <row r="8179" spans="9:9" x14ac:dyDescent="0.3">
      <c r="I8179"/>
    </row>
    <row r="8180" spans="9:9" x14ac:dyDescent="0.3">
      <c r="I8180"/>
    </row>
    <row r="8181" spans="9:9" x14ac:dyDescent="0.3">
      <c r="I8181"/>
    </row>
    <row r="8182" spans="9:9" x14ac:dyDescent="0.3">
      <c r="I8182"/>
    </row>
    <row r="8183" spans="9:9" x14ac:dyDescent="0.3">
      <c r="I8183"/>
    </row>
    <row r="8184" spans="9:9" x14ac:dyDescent="0.3">
      <c r="I8184"/>
    </row>
    <row r="8185" spans="9:9" x14ac:dyDescent="0.3">
      <c r="I8185"/>
    </row>
    <row r="8186" spans="9:9" x14ac:dyDescent="0.3">
      <c r="I8186"/>
    </row>
    <row r="8187" spans="9:9" x14ac:dyDescent="0.3">
      <c r="I8187"/>
    </row>
    <row r="8188" spans="9:9" x14ac:dyDescent="0.3">
      <c r="I8188"/>
    </row>
    <row r="8189" spans="9:9" x14ac:dyDescent="0.3">
      <c r="I8189"/>
    </row>
    <row r="8190" spans="9:9" x14ac:dyDescent="0.3">
      <c r="I8190"/>
    </row>
    <row r="8191" spans="9:9" x14ac:dyDescent="0.3">
      <c r="I8191"/>
    </row>
    <row r="8192" spans="9:9" x14ac:dyDescent="0.3">
      <c r="I8192"/>
    </row>
    <row r="8193" spans="9:9" x14ac:dyDescent="0.3">
      <c r="I8193"/>
    </row>
    <row r="8194" spans="9:9" x14ac:dyDescent="0.3">
      <c r="I8194"/>
    </row>
    <row r="8195" spans="9:9" x14ac:dyDescent="0.3">
      <c r="I8195"/>
    </row>
    <row r="8196" spans="9:9" x14ac:dyDescent="0.3">
      <c r="I8196"/>
    </row>
    <row r="8197" spans="9:9" x14ac:dyDescent="0.3">
      <c r="I8197"/>
    </row>
    <row r="8198" spans="9:9" x14ac:dyDescent="0.3">
      <c r="I8198"/>
    </row>
    <row r="8199" spans="9:9" x14ac:dyDescent="0.3">
      <c r="I8199"/>
    </row>
    <row r="8200" spans="9:9" x14ac:dyDescent="0.3">
      <c r="I8200"/>
    </row>
    <row r="8201" spans="9:9" x14ac:dyDescent="0.3">
      <c r="I8201"/>
    </row>
    <row r="8202" spans="9:9" x14ac:dyDescent="0.3">
      <c r="I8202"/>
    </row>
    <row r="8203" spans="9:9" x14ac:dyDescent="0.3">
      <c r="I8203"/>
    </row>
    <row r="8204" spans="9:9" x14ac:dyDescent="0.3">
      <c r="I8204"/>
    </row>
    <row r="8205" spans="9:9" x14ac:dyDescent="0.3">
      <c r="I8205"/>
    </row>
    <row r="8206" spans="9:9" x14ac:dyDescent="0.3">
      <c r="I8206"/>
    </row>
    <row r="8207" spans="9:9" x14ac:dyDescent="0.3">
      <c r="I8207"/>
    </row>
    <row r="8208" spans="9:9" x14ac:dyDescent="0.3">
      <c r="I8208"/>
    </row>
    <row r="8209" spans="9:9" x14ac:dyDescent="0.3">
      <c r="I8209"/>
    </row>
    <row r="8210" spans="9:9" x14ac:dyDescent="0.3">
      <c r="I8210"/>
    </row>
    <row r="8211" spans="9:9" x14ac:dyDescent="0.3">
      <c r="I8211"/>
    </row>
    <row r="8212" spans="9:9" x14ac:dyDescent="0.3">
      <c r="I8212"/>
    </row>
    <row r="8213" spans="9:9" x14ac:dyDescent="0.3">
      <c r="I8213"/>
    </row>
    <row r="8214" spans="9:9" x14ac:dyDescent="0.3">
      <c r="I8214"/>
    </row>
    <row r="8215" spans="9:9" x14ac:dyDescent="0.3">
      <c r="I8215"/>
    </row>
    <row r="8216" spans="9:9" x14ac:dyDescent="0.3">
      <c r="I8216"/>
    </row>
    <row r="8217" spans="9:9" x14ac:dyDescent="0.3">
      <c r="I8217"/>
    </row>
    <row r="8218" spans="9:9" x14ac:dyDescent="0.3">
      <c r="I8218"/>
    </row>
    <row r="8219" spans="9:9" x14ac:dyDescent="0.3">
      <c r="I8219"/>
    </row>
    <row r="8220" spans="9:9" x14ac:dyDescent="0.3">
      <c r="I8220"/>
    </row>
    <row r="8221" spans="9:9" x14ac:dyDescent="0.3">
      <c r="I8221"/>
    </row>
    <row r="8222" spans="9:9" x14ac:dyDescent="0.3">
      <c r="I8222"/>
    </row>
    <row r="8223" spans="9:9" x14ac:dyDescent="0.3">
      <c r="I8223"/>
    </row>
    <row r="8224" spans="9:9" x14ac:dyDescent="0.3">
      <c r="I8224"/>
    </row>
    <row r="8225" spans="9:9" x14ac:dyDescent="0.3">
      <c r="I8225"/>
    </row>
    <row r="8226" spans="9:9" x14ac:dyDescent="0.3">
      <c r="I8226"/>
    </row>
    <row r="8227" spans="9:9" x14ac:dyDescent="0.3">
      <c r="I8227"/>
    </row>
    <row r="8228" spans="9:9" x14ac:dyDescent="0.3">
      <c r="I8228"/>
    </row>
    <row r="8229" spans="9:9" x14ac:dyDescent="0.3">
      <c r="I8229"/>
    </row>
    <row r="8230" spans="9:9" x14ac:dyDescent="0.3">
      <c r="I8230"/>
    </row>
    <row r="8231" spans="9:9" x14ac:dyDescent="0.3">
      <c r="I8231"/>
    </row>
    <row r="8232" spans="9:9" x14ac:dyDescent="0.3">
      <c r="I8232"/>
    </row>
    <row r="8233" spans="9:9" x14ac:dyDescent="0.3">
      <c r="I8233"/>
    </row>
    <row r="8234" spans="9:9" x14ac:dyDescent="0.3">
      <c r="I8234"/>
    </row>
    <row r="8235" spans="9:9" x14ac:dyDescent="0.3">
      <c r="I8235"/>
    </row>
    <row r="8236" spans="9:9" x14ac:dyDescent="0.3">
      <c r="I8236"/>
    </row>
    <row r="8237" spans="9:9" x14ac:dyDescent="0.3">
      <c r="I8237"/>
    </row>
    <row r="8238" spans="9:9" x14ac:dyDescent="0.3">
      <c r="I8238"/>
    </row>
    <row r="8239" spans="9:9" x14ac:dyDescent="0.3">
      <c r="I8239"/>
    </row>
    <row r="8240" spans="9:9" x14ac:dyDescent="0.3">
      <c r="I8240"/>
    </row>
    <row r="8241" spans="9:9" x14ac:dyDescent="0.3">
      <c r="I8241"/>
    </row>
    <row r="8242" spans="9:9" x14ac:dyDescent="0.3">
      <c r="I8242"/>
    </row>
    <row r="8243" spans="9:9" x14ac:dyDescent="0.3">
      <c r="I8243"/>
    </row>
    <row r="8244" spans="9:9" x14ac:dyDescent="0.3">
      <c r="I8244"/>
    </row>
    <row r="8245" spans="9:9" x14ac:dyDescent="0.3">
      <c r="I8245"/>
    </row>
    <row r="8246" spans="9:9" x14ac:dyDescent="0.3">
      <c r="I8246"/>
    </row>
    <row r="8247" spans="9:9" x14ac:dyDescent="0.3">
      <c r="I8247"/>
    </row>
    <row r="8248" spans="9:9" x14ac:dyDescent="0.3">
      <c r="I8248"/>
    </row>
    <row r="8249" spans="9:9" x14ac:dyDescent="0.3">
      <c r="I8249"/>
    </row>
    <row r="8250" spans="9:9" x14ac:dyDescent="0.3">
      <c r="I8250"/>
    </row>
    <row r="8251" spans="9:9" x14ac:dyDescent="0.3">
      <c r="I8251"/>
    </row>
    <row r="8252" spans="9:9" x14ac:dyDescent="0.3">
      <c r="I8252"/>
    </row>
    <row r="8253" spans="9:9" x14ac:dyDescent="0.3">
      <c r="I8253"/>
    </row>
    <row r="8254" spans="9:9" x14ac:dyDescent="0.3">
      <c r="I8254"/>
    </row>
    <row r="8255" spans="9:9" x14ac:dyDescent="0.3">
      <c r="I8255"/>
    </row>
    <row r="8256" spans="9:9" x14ac:dyDescent="0.3">
      <c r="I8256"/>
    </row>
    <row r="8257" spans="9:9" x14ac:dyDescent="0.3">
      <c r="I8257"/>
    </row>
    <row r="8258" spans="9:9" x14ac:dyDescent="0.3">
      <c r="I8258"/>
    </row>
    <row r="8259" spans="9:9" x14ac:dyDescent="0.3">
      <c r="I8259"/>
    </row>
    <row r="8260" spans="9:9" x14ac:dyDescent="0.3">
      <c r="I8260"/>
    </row>
    <row r="8261" spans="9:9" x14ac:dyDescent="0.3">
      <c r="I8261"/>
    </row>
    <row r="8262" spans="9:9" x14ac:dyDescent="0.3">
      <c r="I8262"/>
    </row>
    <row r="8263" spans="9:9" x14ac:dyDescent="0.3">
      <c r="I8263"/>
    </row>
    <row r="8264" spans="9:9" x14ac:dyDescent="0.3">
      <c r="I8264"/>
    </row>
    <row r="8265" spans="9:9" x14ac:dyDescent="0.3">
      <c r="I8265"/>
    </row>
    <row r="8266" spans="9:9" x14ac:dyDescent="0.3">
      <c r="I8266"/>
    </row>
    <row r="8267" spans="9:9" x14ac:dyDescent="0.3">
      <c r="I8267"/>
    </row>
    <row r="8268" spans="9:9" x14ac:dyDescent="0.3">
      <c r="I8268"/>
    </row>
    <row r="8269" spans="9:9" x14ac:dyDescent="0.3">
      <c r="I8269"/>
    </row>
    <row r="8270" spans="9:9" x14ac:dyDescent="0.3">
      <c r="I8270"/>
    </row>
    <row r="8271" spans="9:9" x14ac:dyDescent="0.3">
      <c r="I8271"/>
    </row>
    <row r="8272" spans="9:9" x14ac:dyDescent="0.3">
      <c r="I8272"/>
    </row>
    <row r="8273" spans="9:9" x14ac:dyDescent="0.3">
      <c r="I8273"/>
    </row>
    <row r="8274" spans="9:9" x14ac:dyDescent="0.3">
      <c r="I8274"/>
    </row>
    <row r="8275" spans="9:9" x14ac:dyDescent="0.3">
      <c r="I8275"/>
    </row>
    <row r="8276" spans="9:9" x14ac:dyDescent="0.3">
      <c r="I8276"/>
    </row>
    <row r="8277" spans="9:9" x14ac:dyDescent="0.3">
      <c r="I8277"/>
    </row>
    <row r="8278" spans="9:9" x14ac:dyDescent="0.3">
      <c r="I8278"/>
    </row>
    <row r="8279" spans="9:9" x14ac:dyDescent="0.3">
      <c r="I8279"/>
    </row>
    <row r="8280" spans="9:9" x14ac:dyDescent="0.3">
      <c r="I8280"/>
    </row>
    <row r="8281" spans="9:9" x14ac:dyDescent="0.3">
      <c r="I8281"/>
    </row>
    <row r="8282" spans="9:9" x14ac:dyDescent="0.3">
      <c r="I8282"/>
    </row>
    <row r="8283" spans="9:9" x14ac:dyDescent="0.3">
      <c r="I8283"/>
    </row>
    <row r="8284" spans="9:9" x14ac:dyDescent="0.3">
      <c r="I8284"/>
    </row>
    <row r="8285" spans="9:9" x14ac:dyDescent="0.3">
      <c r="I8285"/>
    </row>
    <row r="8286" spans="9:9" x14ac:dyDescent="0.3">
      <c r="I8286"/>
    </row>
    <row r="8287" spans="9:9" x14ac:dyDescent="0.3">
      <c r="I8287"/>
    </row>
    <row r="8288" spans="9:9" x14ac:dyDescent="0.3">
      <c r="I8288"/>
    </row>
    <row r="8289" spans="9:9" x14ac:dyDescent="0.3">
      <c r="I8289"/>
    </row>
    <row r="8290" spans="9:9" x14ac:dyDescent="0.3">
      <c r="I8290"/>
    </row>
    <row r="8291" spans="9:9" x14ac:dyDescent="0.3">
      <c r="I8291"/>
    </row>
    <row r="8292" spans="9:9" x14ac:dyDescent="0.3">
      <c r="I8292"/>
    </row>
    <row r="8293" spans="9:9" x14ac:dyDescent="0.3">
      <c r="I8293"/>
    </row>
    <row r="8294" spans="9:9" x14ac:dyDescent="0.3">
      <c r="I8294"/>
    </row>
    <row r="8295" spans="9:9" x14ac:dyDescent="0.3">
      <c r="I8295"/>
    </row>
    <row r="8296" spans="9:9" x14ac:dyDescent="0.3">
      <c r="I8296"/>
    </row>
    <row r="8297" spans="9:9" x14ac:dyDescent="0.3">
      <c r="I8297"/>
    </row>
    <row r="8298" spans="9:9" x14ac:dyDescent="0.3">
      <c r="I8298"/>
    </row>
    <row r="8299" spans="9:9" x14ac:dyDescent="0.3">
      <c r="I8299"/>
    </row>
    <row r="8300" spans="9:9" x14ac:dyDescent="0.3">
      <c r="I8300"/>
    </row>
    <row r="8301" spans="9:9" x14ac:dyDescent="0.3">
      <c r="I8301"/>
    </row>
    <row r="8302" spans="9:9" x14ac:dyDescent="0.3">
      <c r="I8302"/>
    </row>
    <row r="8303" spans="9:9" x14ac:dyDescent="0.3">
      <c r="I8303"/>
    </row>
    <row r="8304" spans="9:9" x14ac:dyDescent="0.3">
      <c r="I8304"/>
    </row>
    <row r="8305" spans="9:9" x14ac:dyDescent="0.3">
      <c r="I8305"/>
    </row>
    <row r="8306" spans="9:9" x14ac:dyDescent="0.3">
      <c r="I8306"/>
    </row>
    <row r="8307" spans="9:9" x14ac:dyDescent="0.3">
      <c r="I8307"/>
    </row>
    <row r="8308" spans="9:9" x14ac:dyDescent="0.3">
      <c r="I8308"/>
    </row>
    <row r="8309" spans="9:9" x14ac:dyDescent="0.3">
      <c r="I8309"/>
    </row>
    <row r="8310" spans="9:9" x14ac:dyDescent="0.3">
      <c r="I8310"/>
    </row>
    <row r="8311" spans="9:9" x14ac:dyDescent="0.3">
      <c r="I8311"/>
    </row>
    <row r="8312" spans="9:9" x14ac:dyDescent="0.3">
      <c r="I8312"/>
    </row>
    <row r="8313" spans="9:9" x14ac:dyDescent="0.3">
      <c r="I8313"/>
    </row>
    <row r="8314" spans="9:9" x14ac:dyDescent="0.3">
      <c r="I8314"/>
    </row>
    <row r="8315" spans="9:9" x14ac:dyDescent="0.3">
      <c r="I8315"/>
    </row>
    <row r="8316" spans="9:9" x14ac:dyDescent="0.3">
      <c r="I8316"/>
    </row>
    <row r="8317" spans="9:9" x14ac:dyDescent="0.3">
      <c r="I8317"/>
    </row>
    <row r="8318" spans="9:9" x14ac:dyDescent="0.3">
      <c r="I8318"/>
    </row>
    <row r="8319" spans="9:9" x14ac:dyDescent="0.3">
      <c r="I8319"/>
    </row>
    <row r="8320" spans="9:9" x14ac:dyDescent="0.3">
      <c r="I8320"/>
    </row>
    <row r="8321" spans="9:9" x14ac:dyDescent="0.3">
      <c r="I8321"/>
    </row>
    <row r="8322" spans="9:9" x14ac:dyDescent="0.3">
      <c r="I8322"/>
    </row>
    <row r="8323" spans="9:9" x14ac:dyDescent="0.3">
      <c r="I8323"/>
    </row>
    <row r="8324" spans="9:9" x14ac:dyDescent="0.3">
      <c r="I8324"/>
    </row>
    <row r="8325" spans="9:9" x14ac:dyDescent="0.3">
      <c r="I8325"/>
    </row>
    <row r="8326" spans="9:9" x14ac:dyDescent="0.3">
      <c r="I8326"/>
    </row>
    <row r="8327" spans="9:9" x14ac:dyDescent="0.3">
      <c r="I8327"/>
    </row>
    <row r="8328" spans="9:9" x14ac:dyDescent="0.3">
      <c r="I8328"/>
    </row>
    <row r="8329" spans="9:9" x14ac:dyDescent="0.3">
      <c r="I8329"/>
    </row>
    <row r="8330" spans="9:9" x14ac:dyDescent="0.3">
      <c r="I8330"/>
    </row>
    <row r="8331" spans="9:9" x14ac:dyDescent="0.3">
      <c r="I8331"/>
    </row>
    <row r="8332" spans="9:9" x14ac:dyDescent="0.3">
      <c r="I8332"/>
    </row>
    <row r="8333" spans="9:9" x14ac:dyDescent="0.3">
      <c r="I8333"/>
    </row>
    <row r="8334" spans="9:9" x14ac:dyDescent="0.3">
      <c r="I8334"/>
    </row>
    <row r="8335" spans="9:9" x14ac:dyDescent="0.3">
      <c r="I8335"/>
    </row>
    <row r="8336" spans="9:9" x14ac:dyDescent="0.3">
      <c r="I8336"/>
    </row>
    <row r="8337" spans="9:9" x14ac:dyDescent="0.3">
      <c r="I8337"/>
    </row>
    <row r="8338" spans="9:9" x14ac:dyDescent="0.3">
      <c r="I8338"/>
    </row>
    <row r="8339" spans="9:9" x14ac:dyDescent="0.3">
      <c r="I8339"/>
    </row>
    <row r="8340" spans="9:9" x14ac:dyDescent="0.3">
      <c r="I8340"/>
    </row>
    <row r="8341" spans="9:9" x14ac:dyDescent="0.3">
      <c r="I8341"/>
    </row>
    <row r="8342" spans="9:9" x14ac:dyDescent="0.3">
      <c r="I8342"/>
    </row>
    <row r="8343" spans="9:9" x14ac:dyDescent="0.3">
      <c r="I8343"/>
    </row>
    <row r="8344" spans="9:9" x14ac:dyDescent="0.3">
      <c r="I8344"/>
    </row>
    <row r="8345" spans="9:9" x14ac:dyDescent="0.3">
      <c r="I8345"/>
    </row>
    <row r="8346" spans="9:9" x14ac:dyDescent="0.3">
      <c r="I8346"/>
    </row>
    <row r="8347" spans="9:9" x14ac:dyDescent="0.3">
      <c r="I8347"/>
    </row>
    <row r="8348" spans="9:9" x14ac:dyDescent="0.3">
      <c r="I8348"/>
    </row>
    <row r="8349" spans="9:9" x14ac:dyDescent="0.3">
      <c r="I8349"/>
    </row>
    <row r="8350" spans="9:9" x14ac:dyDescent="0.3">
      <c r="I8350"/>
    </row>
    <row r="8351" spans="9:9" x14ac:dyDescent="0.3">
      <c r="I8351"/>
    </row>
    <row r="8352" spans="9:9" x14ac:dyDescent="0.3">
      <c r="I8352"/>
    </row>
    <row r="8353" spans="9:9" x14ac:dyDescent="0.3">
      <c r="I8353"/>
    </row>
    <row r="8354" spans="9:9" x14ac:dyDescent="0.3">
      <c r="I8354"/>
    </row>
    <row r="8355" spans="9:9" x14ac:dyDescent="0.3">
      <c r="I8355"/>
    </row>
    <row r="8356" spans="9:9" x14ac:dyDescent="0.3">
      <c r="I8356"/>
    </row>
    <row r="8357" spans="9:9" x14ac:dyDescent="0.3">
      <c r="I8357"/>
    </row>
    <row r="8358" spans="9:9" x14ac:dyDescent="0.3">
      <c r="I8358"/>
    </row>
    <row r="8359" spans="9:9" x14ac:dyDescent="0.3">
      <c r="I8359"/>
    </row>
    <row r="8360" spans="9:9" x14ac:dyDescent="0.3">
      <c r="I8360"/>
    </row>
    <row r="8361" spans="9:9" x14ac:dyDescent="0.3">
      <c r="I8361"/>
    </row>
    <row r="8362" spans="9:9" x14ac:dyDescent="0.3">
      <c r="I8362"/>
    </row>
    <row r="8363" spans="9:9" x14ac:dyDescent="0.3">
      <c r="I8363"/>
    </row>
    <row r="8364" spans="9:9" x14ac:dyDescent="0.3">
      <c r="I8364"/>
    </row>
    <row r="8365" spans="9:9" x14ac:dyDescent="0.3">
      <c r="I8365"/>
    </row>
    <row r="8366" spans="9:9" x14ac:dyDescent="0.3">
      <c r="I8366"/>
    </row>
    <row r="8367" spans="9:9" x14ac:dyDescent="0.3">
      <c r="I8367"/>
    </row>
    <row r="8368" spans="9:9" x14ac:dyDescent="0.3">
      <c r="I8368"/>
    </row>
    <row r="8369" spans="9:9" x14ac:dyDescent="0.3">
      <c r="I8369"/>
    </row>
    <row r="8370" spans="9:9" x14ac:dyDescent="0.3">
      <c r="I8370"/>
    </row>
    <row r="8371" spans="9:9" x14ac:dyDescent="0.3">
      <c r="I8371"/>
    </row>
    <row r="8372" spans="9:9" x14ac:dyDescent="0.3">
      <c r="I8372"/>
    </row>
    <row r="8373" spans="9:9" x14ac:dyDescent="0.3">
      <c r="I8373"/>
    </row>
    <row r="8374" spans="9:9" x14ac:dyDescent="0.3">
      <c r="I8374"/>
    </row>
    <row r="8375" spans="9:9" x14ac:dyDescent="0.3">
      <c r="I8375"/>
    </row>
    <row r="8376" spans="9:9" x14ac:dyDescent="0.3">
      <c r="I8376"/>
    </row>
    <row r="8377" spans="9:9" x14ac:dyDescent="0.3">
      <c r="I8377"/>
    </row>
    <row r="8378" spans="9:9" x14ac:dyDescent="0.3">
      <c r="I8378"/>
    </row>
    <row r="8379" spans="9:9" x14ac:dyDescent="0.3">
      <c r="I8379"/>
    </row>
    <row r="8380" spans="9:9" x14ac:dyDescent="0.3">
      <c r="I8380"/>
    </row>
    <row r="8381" spans="9:9" x14ac:dyDescent="0.3">
      <c r="I8381"/>
    </row>
    <row r="8382" spans="9:9" x14ac:dyDescent="0.3">
      <c r="I8382"/>
    </row>
    <row r="8383" spans="9:9" x14ac:dyDescent="0.3">
      <c r="I8383"/>
    </row>
    <row r="8384" spans="9:9" x14ac:dyDescent="0.3">
      <c r="I8384"/>
    </row>
    <row r="8385" spans="9:9" x14ac:dyDescent="0.3">
      <c r="I8385"/>
    </row>
    <row r="8386" spans="9:9" x14ac:dyDescent="0.3">
      <c r="I8386"/>
    </row>
    <row r="8387" spans="9:9" x14ac:dyDescent="0.3">
      <c r="I8387"/>
    </row>
    <row r="8388" spans="9:9" x14ac:dyDescent="0.3">
      <c r="I8388"/>
    </row>
    <row r="8389" spans="9:9" x14ac:dyDescent="0.3">
      <c r="I8389"/>
    </row>
    <row r="8390" spans="9:9" x14ac:dyDescent="0.3">
      <c r="I8390"/>
    </row>
    <row r="8391" spans="9:9" x14ac:dyDescent="0.3">
      <c r="I8391"/>
    </row>
    <row r="8392" spans="9:9" x14ac:dyDescent="0.3">
      <c r="I8392"/>
    </row>
    <row r="8393" spans="9:9" x14ac:dyDescent="0.3">
      <c r="I8393"/>
    </row>
    <row r="8394" spans="9:9" x14ac:dyDescent="0.3">
      <c r="I8394"/>
    </row>
    <row r="8395" spans="9:9" x14ac:dyDescent="0.3">
      <c r="I8395"/>
    </row>
    <row r="8396" spans="9:9" x14ac:dyDescent="0.3">
      <c r="I8396"/>
    </row>
    <row r="8397" spans="9:9" x14ac:dyDescent="0.3">
      <c r="I8397"/>
    </row>
    <row r="8398" spans="9:9" x14ac:dyDescent="0.3">
      <c r="I8398"/>
    </row>
    <row r="8399" spans="9:9" x14ac:dyDescent="0.3">
      <c r="I8399"/>
    </row>
    <row r="8400" spans="9:9" x14ac:dyDescent="0.3">
      <c r="I8400"/>
    </row>
    <row r="8401" spans="9:9" x14ac:dyDescent="0.3">
      <c r="I8401"/>
    </row>
    <row r="8402" spans="9:9" x14ac:dyDescent="0.3">
      <c r="I8402"/>
    </row>
    <row r="8403" spans="9:9" x14ac:dyDescent="0.3">
      <c r="I8403"/>
    </row>
    <row r="8404" spans="9:9" x14ac:dyDescent="0.3">
      <c r="I8404"/>
    </row>
    <row r="8405" spans="9:9" x14ac:dyDescent="0.3">
      <c r="I8405"/>
    </row>
    <row r="8406" spans="9:9" x14ac:dyDescent="0.3">
      <c r="I8406"/>
    </row>
    <row r="8407" spans="9:9" x14ac:dyDescent="0.3">
      <c r="I8407"/>
    </row>
    <row r="8408" spans="9:9" x14ac:dyDescent="0.3">
      <c r="I8408"/>
    </row>
    <row r="8409" spans="9:9" x14ac:dyDescent="0.3">
      <c r="I8409"/>
    </row>
    <row r="8410" spans="9:9" x14ac:dyDescent="0.3">
      <c r="I8410"/>
    </row>
    <row r="8411" spans="9:9" x14ac:dyDescent="0.3">
      <c r="I8411"/>
    </row>
    <row r="8412" spans="9:9" x14ac:dyDescent="0.3">
      <c r="I8412"/>
    </row>
    <row r="8413" spans="9:9" x14ac:dyDescent="0.3">
      <c r="I8413"/>
    </row>
    <row r="8414" spans="9:9" x14ac:dyDescent="0.3">
      <c r="I8414"/>
    </row>
    <row r="8415" spans="9:9" x14ac:dyDescent="0.3">
      <c r="I8415"/>
    </row>
    <row r="8416" spans="9:9" x14ac:dyDescent="0.3">
      <c r="I8416"/>
    </row>
    <row r="8417" spans="9:9" x14ac:dyDescent="0.3">
      <c r="I8417"/>
    </row>
    <row r="8418" spans="9:9" x14ac:dyDescent="0.3">
      <c r="I8418"/>
    </row>
    <row r="8419" spans="9:9" x14ac:dyDescent="0.3">
      <c r="I8419"/>
    </row>
    <row r="8420" spans="9:9" x14ac:dyDescent="0.3">
      <c r="I8420"/>
    </row>
    <row r="8421" spans="9:9" x14ac:dyDescent="0.3">
      <c r="I8421"/>
    </row>
    <row r="8422" spans="9:9" x14ac:dyDescent="0.3">
      <c r="I8422"/>
    </row>
    <row r="8423" spans="9:9" x14ac:dyDescent="0.3">
      <c r="I8423"/>
    </row>
    <row r="8424" spans="9:9" x14ac:dyDescent="0.3">
      <c r="I8424"/>
    </row>
    <row r="8425" spans="9:9" x14ac:dyDescent="0.3">
      <c r="I8425"/>
    </row>
    <row r="8426" spans="9:9" x14ac:dyDescent="0.3">
      <c r="I8426"/>
    </row>
    <row r="8427" spans="9:9" x14ac:dyDescent="0.3">
      <c r="I8427"/>
    </row>
    <row r="8428" spans="9:9" x14ac:dyDescent="0.3">
      <c r="I8428"/>
    </row>
    <row r="8429" spans="9:9" x14ac:dyDescent="0.3">
      <c r="I8429"/>
    </row>
    <row r="8430" spans="9:9" x14ac:dyDescent="0.3">
      <c r="I8430"/>
    </row>
    <row r="8431" spans="9:9" x14ac:dyDescent="0.3">
      <c r="I8431"/>
    </row>
    <row r="8432" spans="9:9" x14ac:dyDescent="0.3">
      <c r="I8432"/>
    </row>
    <row r="8433" spans="9:9" x14ac:dyDescent="0.3">
      <c r="I8433"/>
    </row>
    <row r="8434" spans="9:9" x14ac:dyDescent="0.3">
      <c r="I8434"/>
    </row>
    <row r="8435" spans="9:9" x14ac:dyDescent="0.3">
      <c r="I8435"/>
    </row>
    <row r="8436" spans="9:9" x14ac:dyDescent="0.3">
      <c r="I8436"/>
    </row>
    <row r="8437" spans="9:9" x14ac:dyDescent="0.3">
      <c r="I8437"/>
    </row>
    <row r="8438" spans="9:9" x14ac:dyDescent="0.3">
      <c r="I8438"/>
    </row>
    <row r="8439" spans="9:9" x14ac:dyDescent="0.3">
      <c r="I8439"/>
    </row>
    <row r="8440" spans="9:9" x14ac:dyDescent="0.3">
      <c r="I8440"/>
    </row>
    <row r="8441" spans="9:9" x14ac:dyDescent="0.3">
      <c r="I8441"/>
    </row>
    <row r="8442" spans="9:9" x14ac:dyDescent="0.3">
      <c r="I8442"/>
    </row>
    <row r="8443" spans="9:9" x14ac:dyDescent="0.3">
      <c r="I8443"/>
    </row>
    <row r="8444" spans="9:9" x14ac:dyDescent="0.3">
      <c r="I8444"/>
    </row>
    <row r="8445" spans="9:9" x14ac:dyDescent="0.3">
      <c r="I8445"/>
    </row>
    <row r="8446" spans="9:9" x14ac:dyDescent="0.3">
      <c r="I8446"/>
    </row>
    <row r="8447" spans="9:9" x14ac:dyDescent="0.3">
      <c r="I8447"/>
    </row>
    <row r="8448" spans="9:9" x14ac:dyDescent="0.3">
      <c r="I8448"/>
    </row>
    <row r="8449" spans="9:9" x14ac:dyDescent="0.3">
      <c r="I8449"/>
    </row>
    <row r="8450" spans="9:9" x14ac:dyDescent="0.3">
      <c r="I8450"/>
    </row>
    <row r="8451" spans="9:9" x14ac:dyDescent="0.3">
      <c r="I8451"/>
    </row>
    <row r="8452" spans="9:9" x14ac:dyDescent="0.3">
      <c r="I8452"/>
    </row>
    <row r="8453" spans="9:9" x14ac:dyDescent="0.3">
      <c r="I8453"/>
    </row>
    <row r="8454" spans="9:9" x14ac:dyDescent="0.3">
      <c r="I8454"/>
    </row>
    <row r="8455" spans="9:9" x14ac:dyDescent="0.3">
      <c r="I8455"/>
    </row>
    <row r="8456" spans="9:9" x14ac:dyDescent="0.3">
      <c r="I8456"/>
    </row>
    <row r="8457" spans="9:9" x14ac:dyDescent="0.3">
      <c r="I8457"/>
    </row>
    <row r="8458" spans="9:9" x14ac:dyDescent="0.3">
      <c r="I8458"/>
    </row>
    <row r="8459" spans="9:9" x14ac:dyDescent="0.3">
      <c r="I8459"/>
    </row>
    <row r="8460" spans="9:9" x14ac:dyDescent="0.3">
      <c r="I8460"/>
    </row>
    <row r="8461" spans="9:9" x14ac:dyDescent="0.3">
      <c r="I8461"/>
    </row>
    <row r="8462" spans="9:9" x14ac:dyDescent="0.3">
      <c r="I8462"/>
    </row>
    <row r="8463" spans="9:9" x14ac:dyDescent="0.3">
      <c r="I8463"/>
    </row>
    <row r="8464" spans="9:9" x14ac:dyDescent="0.3">
      <c r="I8464"/>
    </row>
    <row r="8465" spans="9:9" x14ac:dyDescent="0.3">
      <c r="I8465"/>
    </row>
    <row r="8466" spans="9:9" x14ac:dyDescent="0.3">
      <c r="I8466"/>
    </row>
    <row r="8467" spans="9:9" x14ac:dyDescent="0.3">
      <c r="I8467"/>
    </row>
    <row r="8468" spans="9:9" x14ac:dyDescent="0.3">
      <c r="I8468"/>
    </row>
    <row r="8469" spans="9:9" x14ac:dyDescent="0.3">
      <c r="I8469"/>
    </row>
    <row r="8470" spans="9:9" x14ac:dyDescent="0.3">
      <c r="I8470"/>
    </row>
    <row r="8471" spans="9:9" x14ac:dyDescent="0.3">
      <c r="I8471"/>
    </row>
    <row r="8472" spans="9:9" x14ac:dyDescent="0.3">
      <c r="I8472"/>
    </row>
    <row r="8473" spans="9:9" x14ac:dyDescent="0.3">
      <c r="I8473"/>
    </row>
    <row r="8474" spans="9:9" x14ac:dyDescent="0.3">
      <c r="I8474"/>
    </row>
    <row r="8475" spans="9:9" x14ac:dyDescent="0.3">
      <c r="I8475"/>
    </row>
    <row r="8476" spans="9:9" x14ac:dyDescent="0.3">
      <c r="I8476"/>
    </row>
    <row r="8477" spans="9:9" x14ac:dyDescent="0.3">
      <c r="I8477"/>
    </row>
    <row r="8478" spans="9:9" x14ac:dyDescent="0.3">
      <c r="I8478"/>
    </row>
    <row r="8479" spans="9:9" x14ac:dyDescent="0.3">
      <c r="I8479"/>
    </row>
    <row r="8480" spans="9:9" x14ac:dyDescent="0.3">
      <c r="I8480"/>
    </row>
    <row r="8481" spans="9:9" x14ac:dyDescent="0.3">
      <c r="I8481"/>
    </row>
    <row r="8482" spans="9:9" x14ac:dyDescent="0.3">
      <c r="I8482"/>
    </row>
    <row r="8483" spans="9:9" x14ac:dyDescent="0.3">
      <c r="I8483"/>
    </row>
    <row r="8484" spans="9:9" x14ac:dyDescent="0.3">
      <c r="I8484"/>
    </row>
    <row r="8485" spans="9:9" x14ac:dyDescent="0.3">
      <c r="I8485"/>
    </row>
    <row r="8486" spans="9:9" x14ac:dyDescent="0.3">
      <c r="I8486"/>
    </row>
    <row r="8487" spans="9:9" x14ac:dyDescent="0.3">
      <c r="I8487"/>
    </row>
    <row r="8488" spans="9:9" x14ac:dyDescent="0.3">
      <c r="I8488"/>
    </row>
    <row r="8489" spans="9:9" x14ac:dyDescent="0.3">
      <c r="I8489"/>
    </row>
    <row r="8490" spans="9:9" x14ac:dyDescent="0.3">
      <c r="I8490"/>
    </row>
    <row r="8491" spans="9:9" x14ac:dyDescent="0.3">
      <c r="I8491"/>
    </row>
    <row r="8492" spans="9:9" x14ac:dyDescent="0.3">
      <c r="I8492"/>
    </row>
    <row r="8493" spans="9:9" x14ac:dyDescent="0.3">
      <c r="I8493"/>
    </row>
    <row r="8494" spans="9:9" x14ac:dyDescent="0.3">
      <c r="I8494"/>
    </row>
    <row r="8495" spans="9:9" x14ac:dyDescent="0.3">
      <c r="I8495"/>
    </row>
    <row r="8496" spans="9:9" x14ac:dyDescent="0.3">
      <c r="I8496"/>
    </row>
    <row r="8497" spans="9:9" x14ac:dyDescent="0.3">
      <c r="I8497"/>
    </row>
    <row r="8498" spans="9:9" x14ac:dyDescent="0.3">
      <c r="I8498"/>
    </row>
    <row r="8499" spans="9:9" x14ac:dyDescent="0.3">
      <c r="I8499"/>
    </row>
    <row r="8500" spans="9:9" x14ac:dyDescent="0.3">
      <c r="I8500"/>
    </row>
    <row r="8501" spans="9:9" x14ac:dyDescent="0.3">
      <c r="I8501"/>
    </row>
    <row r="8502" spans="9:9" x14ac:dyDescent="0.3">
      <c r="I8502"/>
    </row>
    <row r="8503" spans="9:9" x14ac:dyDescent="0.3">
      <c r="I8503"/>
    </row>
    <row r="8504" spans="9:9" x14ac:dyDescent="0.3">
      <c r="I8504"/>
    </row>
    <row r="8505" spans="9:9" x14ac:dyDescent="0.3">
      <c r="I8505"/>
    </row>
    <row r="8506" spans="9:9" x14ac:dyDescent="0.3">
      <c r="I8506"/>
    </row>
    <row r="8507" spans="9:9" x14ac:dyDescent="0.3">
      <c r="I8507"/>
    </row>
    <row r="8508" spans="9:9" x14ac:dyDescent="0.3">
      <c r="I8508"/>
    </row>
    <row r="8509" spans="9:9" x14ac:dyDescent="0.3">
      <c r="I8509"/>
    </row>
    <row r="8510" spans="9:9" x14ac:dyDescent="0.3">
      <c r="I8510"/>
    </row>
    <row r="8511" spans="9:9" x14ac:dyDescent="0.3">
      <c r="I8511"/>
    </row>
    <row r="8512" spans="9:9" x14ac:dyDescent="0.3">
      <c r="I8512"/>
    </row>
    <row r="8513" spans="9:9" x14ac:dyDescent="0.3">
      <c r="I8513"/>
    </row>
    <row r="8514" spans="9:9" x14ac:dyDescent="0.3">
      <c r="I8514"/>
    </row>
    <row r="8515" spans="9:9" x14ac:dyDescent="0.3">
      <c r="I8515"/>
    </row>
    <row r="8516" spans="9:9" x14ac:dyDescent="0.3">
      <c r="I8516"/>
    </row>
    <row r="8517" spans="9:9" x14ac:dyDescent="0.3">
      <c r="I8517"/>
    </row>
    <row r="8518" spans="9:9" x14ac:dyDescent="0.3">
      <c r="I8518"/>
    </row>
    <row r="8519" spans="9:9" x14ac:dyDescent="0.3">
      <c r="I8519"/>
    </row>
    <row r="8520" spans="9:9" x14ac:dyDescent="0.3">
      <c r="I8520"/>
    </row>
    <row r="8521" spans="9:9" x14ac:dyDescent="0.3">
      <c r="I8521"/>
    </row>
    <row r="8522" spans="9:9" x14ac:dyDescent="0.3">
      <c r="I8522"/>
    </row>
    <row r="8523" spans="9:9" x14ac:dyDescent="0.3">
      <c r="I8523"/>
    </row>
    <row r="8524" spans="9:9" x14ac:dyDescent="0.3">
      <c r="I8524"/>
    </row>
    <row r="8525" spans="9:9" x14ac:dyDescent="0.3">
      <c r="I8525"/>
    </row>
    <row r="8526" spans="9:9" x14ac:dyDescent="0.3">
      <c r="I8526"/>
    </row>
    <row r="8527" spans="9:9" x14ac:dyDescent="0.3">
      <c r="I8527"/>
    </row>
    <row r="8528" spans="9:9" x14ac:dyDescent="0.3">
      <c r="I8528"/>
    </row>
    <row r="8529" spans="9:9" x14ac:dyDescent="0.3">
      <c r="I8529"/>
    </row>
    <row r="8530" spans="9:9" x14ac:dyDescent="0.3">
      <c r="I8530"/>
    </row>
    <row r="8531" spans="9:9" x14ac:dyDescent="0.3">
      <c r="I8531"/>
    </row>
    <row r="8532" spans="9:9" x14ac:dyDescent="0.3">
      <c r="I8532"/>
    </row>
    <row r="8533" spans="9:9" x14ac:dyDescent="0.3">
      <c r="I8533"/>
    </row>
    <row r="8534" spans="9:9" x14ac:dyDescent="0.3">
      <c r="I8534"/>
    </row>
    <row r="8535" spans="9:9" x14ac:dyDescent="0.3">
      <c r="I8535"/>
    </row>
    <row r="8536" spans="9:9" x14ac:dyDescent="0.3">
      <c r="I8536"/>
    </row>
    <row r="8537" spans="9:9" x14ac:dyDescent="0.3">
      <c r="I8537"/>
    </row>
    <row r="8538" spans="9:9" x14ac:dyDescent="0.3">
      <c r="I8538"/>
    </row>
    <row r="8539" spans="9:9" x14ac:dyDescent="0.3">
      <c r="I8539"/>
    </row>
    <row r="8540" spans="9:9" x14ac:dyDescent="0.3">
      <c r="I8540"/>
    </row>
    <row r="8541" spans="9:9" x14ac:dyDescent="0.3">
      <c r="I8541"/>
    </row>
    <row r="8542" spans="9:9" x14ac:dyDescent="0.3">
      <c r="I8542"/>
    </row>
    <row r="8543" spans="9:9" x14ac:dyDescent="0.3">
      <c r="I8543"/>
    </row>
    <row r="8544" spans="9:9" x14ac:dyDescent="0.3">
      <c r="I8544"/>
    </row>
    <row r="8545" spans="9:9" x14ac:dyDescent="0.3">
      <c r="I8545"/>
    </row>
    <row r="8546" spans="9:9" x14ac:dyDescent="0.3">
      <c r="I8546"/>
    </row>
    <row r="8547" spans="9:9" x14ac:dyDescent="0.3">
      <c r="I8547"/>
    </row>
    <row r="8548" spans="9:9" x14ac:dyDescent="0.3">
      <c r="I8548"/>
    </row>
    <row r="8549" spans="9:9" x14ac:dyDescent="0.3">
      <c r="I8549"/>
    </row>
    <row r="8550" spans="9:9" x14ac:dyDescent="0.3">
      <c r="I8550"/>
    </row>
    <row r="8551" spans="9:9" x14ac:dyDescent="0.3">
      <c r="I8551"/>
    </row>
    <row r="8552" spans="9:9" x14ac:dyDescent="0.3">
      <c r="I8552"/>
    </row>
    <row r="8553" spans="9:9" x14ac:dyDescent="0.3">
      <c r="I8553"/>
    </row>
    <row r="8554" spans="9:9" x14ac:dyDescent="0.3">
      <c r="I8554"/>
    </row>
    <row r="8555" spans="9:9" x14ac:dyDescent="0.3">
      <c r="I8555"/>
    </row>
    <row r="8556" spans="9:9" x14ac:dyDescent="0.3">
      <c r="I8556"/>
    </row>
    <row r="8557" spans="9:9" x14ac:dyDescent="0.3">
      <c r="I8557"/>
    </row>
    <row r="8558" spans="9:9" x14ac:dyDescent="0.3">
      <c r="I8558"/>
    </row>
    <row r="8559" spans="9:9" x14ac:dyDescent="0.3">
      <c r="I8559"/>
    </row>
    <row r="8560" spans="9:9" x14ac:dyDescent="0.3">
      <c r="I8560"/>
    </row>
    <row r="8561" spans="9:9" x14ac:dyDescent="0.3">
      <c r="I8561"/>
    </row>
    <row r="8562" spans="9:9" x14ac:dyDescent="0.3">
      <c r="I8562"/>
    </row>
    <row r="8563" spans="9:9" x14ac:dyDescent="0.3">
      <c r="I8563"/>
    </row>
    <row r="8564" spans="9:9" x14ac:dyDescent="0.3">
      <c r="I8564"/>
    </row>
    <row r="8565" spans="9:9" x14ac:dyDescent="0.3">
      <c r="I8565"/>
    </row>
    <row r="8566" spans="9:9" x14ac:dyDescent="0.3">
      <c r="I8566"/>
    </row>
    <row r="8567" spans="9:9" x14ac:dyDescent="0.3">
      <c r="I8567"/>
    </row>
    <row r="8568" spans="9:9" x14ac:dyDescent="0.3">
      <c r="I8568"/>
    </row>
    <row r="8569" spans="9:9" x14ac:dyDescent="0.3">
      <c r="I8569"/>
    </row>
    <row r="8570" spans="9:9" x14ac:dyDescent="0.3">
      <c r="I8570"/>
    </row>
    <row r="8571" spans="9:9" x14ac:dyDescent="0.3">
      <c r="I8571"/>
    </row>
    <row r="8572" spans="9:9" x14ac:dyDescent="0.3">
      <c r="I8572"/>
    </row>
    <row r="8573" spans="9:9" x14ac:dyDescent="0.3">
      <c r="I8573"/>
    </row>
    <row r="8574" spans="9:9" x14ac:dyDescent="0.3">
      <c r="I8574"/>
    </row>
    <row r="8575" spans="9:9" x14ac:dyDescent="0.3">
      <c r="I8575"/>
    </row>
    <row r="8576" spans="9:9" x14ac:dyDescent="0.3">
      <c r="I8576"/>
    </row>
    <row r="8577" spans="9:9" x14ac:dyDescent="0.3">
      <c r="I8577"/>
    </row>
    <row r="8578" spans="9:9" x14ac:dyDescent="0.3">
      <c r="I8578"/>
    </row>
    <row r="8579" spans="9:9" x14ac:dyDescent="0.3">
      <c r="I8579"/>
    </row>
    <row r="8580" spans="9:9" x14ac:dyDescent="0.3">
      <c r="I8580"/>
    </row>
    <row r="8581" spans="9:9" x14ac:dyDescent="0.3">
      <c r="I8581"/>
    </row>
    <row r="8582" spans="9:9" x14ac:dyDescent="0.3">
      <c r="I8582"/>
    </row>
    <row r="8583" spans="9:9" x14ac:dyDescent="0.3">
      <c r="I8583"/>
    </row>
    <row r="8584" spans="9:9" x14ac:dyDescent="0.3">
      <c r="I8584"/>
    </row>
    <row r="8585" spans="9:9" x14ac:dyDescent="0.3">
      <c r="I8585"/>
    </row>
    <row r="8586" spans="9:9" x14ac:dyDescent="0.3">
      <c r="I8586"/>
    </row>
    <row r="8587" spans="9:9" x14ac:dyDescent="0.3">
      <c r="I8587"/>
    </row>
    <row r="8588" spans="9:9" x14ac:dyDescent="0.3">
      <c r="I8588"/>
    </row>
    <row r="8589" spans="9:9" x14ac:dyDescent="0.3">
      <c r="I8589"/>
    </row>
    <row r="8590" spans="9:9" x14ac:dyDescent="0.3">
      <c r="I8590"/>
    </row>
    <row r="8591" spans="9:9" x14ac:dyDescent="0.3">
      <c r="I8591"/>
    </row>
    <row r="8592" spans="9:9" x14ac:dyDescent="0.3">
      <c r="I8592"/>
    </row>
    <row r="8593" spans="9:9" x14ac:dyDescent="0.3">
      <c r="I8593"/>
    </row>
    <row r="8594" spans="9:9" x14ac:dyDescent="0.3">
      <c r="I8594"/>
    </row>
    <row r="8595" spans="9:9" x14ac:dyDescent="0.3">
      <c r="I8595"/>
    </row>
    <row r="8596" spans="9:9" x14ac:dyDescent="0.3">
      <c r="I8596"/>
    </row>
    <row r="8597" spans="9:9" x14ac:dyDescent="0.3">
      <c r="I8597"/>
    </row>
    <row r="8598" spans="9:9" x14ac:dyDescent="0.3">
      <c r="I8598"/>
    </row>
    <row r="8599" spans="9:9" x14ac:dyDescent="0.3">
      <c r="I8599"/>
    </row>
    <row r="8600" spans="9:9" x14ac:dyDescent="0.3">
      <c r="I8600"/>
    </row>
    <row r="8601" spans="9:9" x14ac:dyDescent="0.3">
      <c r="I8601"/>
    </row>
    <row r="8602" spans="9:9" x14ac:dyDescent="0.3">
      <c r="I8602"/>
    </row>
    <row r="8603" spans="9:9" x14ac:dyDescent="0.3">
      <c r="I8603"/>
    </row>
    <row r="8604" spans="9:9" x14ac:dyDescent="0.3">
      <c r="I8604"/>
    </row>
    <row r="8605" spans="9:9" x14ac:dyDescent="0.3">
      <c r="I8605"/>
    </row>
    <row r="8606" spans="9:9" x14ac:dyDescent="0.3">
      <c r="I8606"/>
    </row>
    <row r="8607" spans="9:9" x14ac:dyDescent="0.3">
      <c r="I8607"/>
    </row>
    <row r="8608" spans="9:9" x14ac:dyDescent="0.3">
      <c r="I8608"/>
    </row>
    <row r="8609" spans="9:9" x14ac:dyDescent="0.3">
      <c r="I8609"/>
    </row>
    <row r="8610" spans="9:9" x14ac:dyDescent="0.3">
      <c r="I8610"/>
    </row>
    <row r="8611" spans="9:9" x14ac:dyDescent="0.3">
      <c r="I8611"/>
    </row>
    <row r="8612" spans="9:9" x14ac:dyDescent="0.3">
      <c r="I8612"/>
    </row>
    <row r="8613" spans="9:9" x14ac:dyDescent="0.3">
      <c r="I8613"/>
    </row>
    <row r="8614" spans="9:9" x14ac:dyDescent="0.3">
      <c r="I8614"/>
    </row>
    <row r="8615" spans="9:9" x14ac:dyDescent="0.3">
      <c r="I8615"/>
    </row>
    <row r="8616" spans="9:9" x14ac:dyDescent="0.3">
      <c r="I8616"/>
    </row>
    <row r="8617" spans="9:9" x14ac:dyDescent="0.3">
      <c r="I8617"/>
    </row>
    <row r="8618" spans="9:9" x14ac:dyDescent="0.3">
      <c r="I8618"/>
    </row>
    <row r="8619" spans="9:9" x14ac:dyDescent="0.3">
      <c r="I8619"/>
    </row>
    <row r="8620" spans="9:9" x14ac:dyDescent="0.3">
      <c r="I8620"/>
    </row>
    <row r="8621" spans="9:9" x14ac:dyDescent="0.3">
      <c r="I8621"/>
    </row>
    <row r="8622" spans="9:9" x14ac:dyDescent="0.3">
      <c r="I8622"/>
    </row>
    <row r="8623" spans="9:9" x14ac:dyDescent="0.3">
      <c r="I8623"/>
    </row>
    <row r="8624" spans="9:9" x14ac:dyDescent="0.3">
      <c r="I8624"/>
    </row>
    <row r="8625" spans="9:9" x14ac:dyDescent="0.3">
      <c r="I8625"/>
    </row>
    <row r="8626" spans="9:9" x14ac:dyDescent="0.3">
      <c r="I8626"/>
    </row>
    <row r="8627" spans="9:9" x14ac:dyDescent="0.3">
      <c r="I8627"/>
    </row>
    <row r="8628" spans="9:9" x14ac:dyDescent="0.3">
      <c r="I8628"/>
    </row>
    <row r="8629" spans="9:9" x14ac:dyDescent="0.3">
      <c r="I8629"/>
    </row>
    <row r="8630" spans="9:9" x14ac:dyDescent="0.3">
      <c r="I8630"/>
    </row>
    <row r="8631" spans="9:9" x14ac:dyDescent="0.3">
      <c r="I8631"/>
    </row>
    <row r="8632" spans="9:9" x14ac:dyDescent="0.3">
      <c r="I8632"/>
    </row>
    <row r="8633" spans="9:9" x14ac:dyDescent="0.3">
      <c r="I8633"/>
    </row>
    <row r="8634" spans="9:9" x14ac:dyDescent="0.3">
      <c r="I8634"/>
    </row>
    <row r="8635" spans="9:9" x14ac:dyDescent="0.3">
      <c r="I8635"/>
    </row>
    <row r="8636" spans="9:9" x14ac:dyDescent="0.3">
      <c r="I8636"/>
    </row>
    <row r="8637" spans="9:9" x14ac:dyDescent="0.3">
      <c r="I8637"/>
    </row>
    <row r="8638" spans="9:9" x14ac:dyDescent="0.3">
      <c r="I8638"/>
    </row>
    <row r="8639" spans="9:9" x14ac:dyDescent="0.3">
      <c r="I8639"/>
    </row>
    <row r="8640" spans="9:9" x14ac:dyDescent="0.3">
      <c r="I8640"/>
    </row>
    <row r="8641" spans="9:9" x14ac:dyDescent="0.3">
      <c r="I8641"/>
    </row>
    <row r="8642" spans="9:9" x14ac:dyDescent="0.3">
      <c r="I8642"/>
    </row>
    <row r="8643" spans="9:9" x14ac:dyDescent="0.3">
      <c r="I8643"/>
    </row>
    <row r="8644" spans="9:9" x14ac:dyDescent="0.3">
      <c r="I8644"/>
    </row>
    <row r="8645" spans="9:9" x14ac:dyDescent="0.3">
      <c r="I8645"/>
    </row>
    <row r="8646" spans="9:9" x14ac:dyDescent="0.3">
      <c r="I8646"/>
    </row>
    <row r="8647" spans="9:9" x14ac:dyDescent="0.3">
      <c r="I8647"/>
    </row>
    <row r="8648" spans="9:9" x14ac:dyDescent="0.3">
      <c r="I8648"/>
    </row>
    <row r="8649" spans="9:9" x14ac:dyDescent="0.3">
      <c r="I8649"/>
    </row>
    <row r="8650" spans="9:9" x14ac:dyDescent="0.3">
      <c r="I8650"/>
    </row>
    <row r="8651" spans="9:9" x14ac:dyDescent="0.3">
      <c r="I8651"/>
    </row>
    <row r="8652" spans="9:9" x14ac:dyDescent="0.3">
      <c r="I8652"/>
    </row>
    <row r="8653" spans="9:9" x14ac:dyDescent="0.3">
      <c r="I8653"/>
    </row>
    <row r="8654" spans="9:9" x14ac:dyDescent="0.3">
      <c r="I8654"/>
    </row>
    <row r="8655" spans="9:9" x14ac:dyDescent="0.3">
      <c r="I8655"/>
    </row>
    <row r="8656" spans="9:9" x14ac:dyDescent="0.3">
      <c r="I8656"/>
    </row>
    <row r="8657" spans="9:9" x14ac:dyDescent="0.3">
      <c r="I8657"/>
    </row>
    <row r="8658" spans="9:9" x14ac:dyDescent="0.3">
      <c r="I8658"/>
    </row>
    <row r="8659" spans="9:9" x14ac:dyDescent="0.3">
      <c r="I8659"/>
    </row>
    <row r="8660" spans="9:9" x14ac:dyDescent="0.3">
      <c r="I8660"/>
    </row>
    <row r="8661" spans="9:9" x14ac:dyDescent="0.3">
      <c r="I8661"/>
    </row>
    <row r="8662" spans="9:9" x14ac:dyDescent="0.3">
      <c r="I8662"/>
    </row>
    <row r="8663" spans="9:9" x14ac:dyDescent="0.3">
      <c r="I8663"/>
    </row>
    <row r="8664" spans="9:9" x14ac:dyDescent="0.3">
      <c r="I8664"/>
    </row>
    <row r="8665" spans="9:9" x14ac:dyDescent="0.3">
      <c r="I8665"/>
    </row>
    <row r="8666" spans="9:9" x14ac:dyDescent="0.3">
      <c r="I8666"/>
    </row>
    <row r="8667" spans="9:9" x14ac:dyDescent="0.3">
      <c r="I8667"/>
    </row>
    <row r="8668" spans="9:9" x14ac:dyDescent="0.3">
      <c r="I8668"/>
    </row>
    <row r="8669" spans="9:9" x14ac:dyDescent="0.3">
      <c r="I8669"/>
    </row>
    <row r="8670" spans="9:9" x14ac:dyDescent="0.3">
      <c r="I8670"/>
    </row>
    <row r="8671" spans="9:9" x14ac:dyDescent="0.3">
      <c r="I8671"/>
    </row>
    <row r="8672" spans="9:9" x14ac:dyDescent="0.3">
      <c r="I8672"/>
    </row>
    <row r="8673" spans="9:9" x14ac:dyDescent="0.3">
      <c r="I8673"/>
    </row>
    <row r="8674" spans="9:9" x14ac:dyDescent="0.3">
      <c r="I8674"/>
    </row>
    <row r="8675" spans="9:9" x14ac:dyDescent="0.3">
      <c r="I8675"/>
    </row>
    <row r="8676" spans="9:9" x14ac:dyDescent="0.3">
      <c r="I8676"/>
    </row>
    <row r="8677" spans="9:9" x14ac:dyDescent="0.3">
      <c r="I8677"/>
    </row>
    <row r="8678" spans="9:9" x14ac:dyDescent="0.3">
      <c r="I8678"/>
    </row>
    <row r="8679" spans="9:9" x14ac:dyDescent="0.3">
      <c r="I8679"/>
    </row>
    <row r="8680" spans="9:9" x14ac:dyDescent="0.3">
      <c r="I8680"/>
    </row>
    <row r="8681" spans="9:9" x14ac:dyDescent="0.3">
      <c r="I8681"/>
    </row>
    <row r="8682" spans="9:9" x14ac:dyDescent="0.3">
      <c r="I8682"/>
    </row>
    <row r="8683" spans="9:9" x14ac:dyDescent="0.3">
      <c r="I8683"/>
    </row>
    <row r="8684" spans="9:9" x14ac:dyDescent="0.3">
      <c r="I8684"/>
    </row>
    <row r="8685" spans="9:9" x14ac:dyDescent="0.3">
      <c r="I8685"/>
    </row>
    <row r="8686" spans="9:9" x14ac:dyDescent="0.3">
      <c r="I8686"/>
    </row>
    <row r="8687" spans="9:9" x14ac:dyDescent="0.3">
      <c r="I8687"/>
    </row>
    <row r="8688" spans="9:9" x14ac:dyDescent="0.3">
      <c r="I8688"/>
    </row>
    <row r="8689" spans="9:9" x14ac:dyDescent="0.3">
      <c r="I8689"/>
    </row>
    <row r="8690" spans="9:9" x14ac:dyDescent="0.3">
      <c r="I8690"/>
    </row>
    <row r="8691" spans="9:9" x14ac:dyDescent="0.3">
      <c r="I8691"/>
    </row>
    <row r="8692" spans="9:9" x14ac:dyDescent="0.3">
      <c r="I8692"/>
    </row>
    <row r="8693" spans="9:9" x14ac:dyDescent="0.3">
      <c r="I8693"/>
    </row>
    <row r="8694" spans="9:9" x14ac:dyDescent="0.3">
      <c r="I8694"/>
    </row>
    <row r="8695" spans="9:9" x14ac:dyDescent="0.3">
      <c r="I8695"/>
    </row>
    <row r="8696" spans="9:9" x14ac:dyDescent="0.3">
      <c r="I8696"/>
    </row>
    <row r="8697" spans="9:9" x14ac:dyDescent="0.3">
      <c r="I8697"/>
    </row>
    <row r="8698" spans="9:9" x14ac:dyDescent="0.3">
      <c r="I8698"/>
    </row>
    <row r="8699" spans="9:9" x14ac:dyDescent="0.3">
      <c r="I8699"/>
    </row>
    <row r="8700" spans="9:9" x14ac:dyDescent="0.3">
      <c r="I8700"/>
    </row>
    <row r="8701" spans="9:9" x14ac:dyDescent="0.3">
      <c r="I8701"/>
    </row>
    <row r="8702" spans="9:9" x14ac:dyDescent="0.3">
      <c r="I8702"/>
    </row>
    <row r="8703" spans="9:9" x14ac:dyDescent="0.3">
      <c r="I8703"/>
    </row>
    <row r="8704" spans="9:9" x14ac:dyDescent="0.3">
      <c r="I8704"/>
    </row>
    <row r="8705" spans="9:9" x14ac:dyDescent="0.3">
      <c r="I8705"/>
    </row>
    <row r="8706" spans="9:9" x14ac:dyDescent="0.3">
      <c r="I8706"/>
    </row>
    <row r="8707" spans="9:9" x14ac:dyDescent="0.3">
      <c r="I8707"/>
    </row>
    <row r="8708" spans="9:9" x14ac:dyDescent="0.3">
      <c r="I8708"/>
    </row>
    <row r="8709" spans="9:9" x14ac:dyDescent="0.3">
      <c r="I8709"/>
    </row>
    <row r="8710" spans="9:9" x14ac:dyDescent="0.3">
      <c r="I8710"/>
    </row>
    <row r="8711" spans="9:9" x14ac:dyDescent="0.3">
      <c r="I8711"/>
    </row>
    <row r="8712" spans="9:9" x14ac:dyDescent="0.3">
      <c r="I8712"/>
    </row>
    <row r="8713" spans="9:9" x14ac:dyDescent="0.3">
      <c r="I8713"/>
    </row>
    <row r="8714" spans="9:9" x14ac:dyDescent="0.3">
      <c r="I8714"/>
    </row>
    <row r="8715" spans="9:9" x14ac:dyDescent="0.3">
      <c r="I8715"/>
    </row>
    <row r="8716" spans="9:9" x14ac:dyDescent="0.3">
      <c r="I8716"/>
    </row>
    <row r="8717" spans="9:9" x14ac:dyDescent="0.3">
      <c r="I8717"/>
    </row>
    <row r="8718" spans="9:9" x14ac:dyDescent="0.3">
      <c r="I8718"/>
    </row>
    <row r="8719" spans="9:9" x14ac:dyDescent="0.3">
      <c r="I8719"/>
    </row>
    <row r="8720" spans="9:9" x14ac:dyDescent="0.3">
      <c r="I8720"/>
    </row>
    <row r="8721" spans="9:9" x14ac:dyDescent="0.3">
      <c r="I8721"/>
    </row>
    <row r="8722" spans="9:9" x14ac:dyDescent="0.3">
      <c r="I8722"/>
    </row>
    <row r="8723" spans="9:9" x14ac:dyDescent="0.3">
      <c r="I8723"/>
    </row>
    <row r="8724" spans="9:9" x14ac:dyDescent="0.3">
      <c r="I8724"/>
    </row>
    <row r="8725" spans="9:9" x14ac:dyDescent="0.3">
      <c r="I8725"/>
    </row>
    <row r="8726" spans="9:9" x14ac:dyDescent="0.3">
      <c r="I8726"/>
    </row>
    <row r="8727" spans="9:9" x14ac:dyDescent="0.3">
      <c r="I8727"/>
    </row>
    <row r="8728" spans="9:9" x14ac:dyDescent="0.3">
      <c r="I8728"/>
    </row>
    <row r="8729" spans="9:9" x14ac:dyDescent="0.3">
      <c r="I8729"/>
    </row>
    <row r="8730" spans="9:9" x14ac:dyDescent="0.3">
      <c r="I8730"/>
    </row>
    <row r="8731" spans="9:9" x14ac:dyDescent="0.3">
      <c r="I8731"/>
    </row>
    <row r="8732" spans="9:9" x14ac:dyDescent="0.3">
      <c r="I8732"/>
    </row>
    <row r="8733" spans="9:9" x14ac:dyDescent="0.3">
      <c r="I8733"/>
    </row>
    <row r="8734" spans="9:9" x14ac:dyDescent="0.3">
      <c r="I8734"/>
    </row>
    <row r="8735" spans="9:9" x14ac:dyDescent="0.3">
      <c r="I8735"/>
    </row>
    <row r="8736" spans="9:9" x14ac:dyDescent="0.3">
      <c r="I8736"/>
    </row>
    <row r="8737" spans="9:9" x14ac:dyDescent="0.3">
      <c r="I8737"/>
    </row>
    <row r="8738" spans="9:9" x14ac:dyDescent="0.3">
      <c r="I8738"/>
    </row>
    <row r="8739" spans="9:9" x14ac:dyDescent="0.3">
      <c r="I8739"/>
    </row>
    <row r="8740" spans="9:9" x14ac:dyDescent="0.3">
      <c r="I8740"/>
    </row>
    <row r="8741" spans="9:9" x14ac:dyDescent="0.3">
      <c r="I8741"/>
    </row>
    <row r="8742" spans="9:9" x14ac:dyDescent="0.3">
      <c r="I8742"/>
    </row>
    <row r="8743" spans="9:9" x14ac:dyDescent="0.3">
      <c r="I8743"/>
    </row>
    <row r="8744" spans="9:9" x14ac:dyDescent="0.3">
      <c r="I8744"/>
    </row>
    <row r="8745" spans="9:9" x14ac:dyDescent="0.3">
      <c r="I8745"/>
    </row>
    <row r="8746" spans="9:9" x14ac:dyDescent="0.3">
      <c r="I8746"/>
    </row>
    <row r="8747" spans="9:9" x14ac:dyDescent="0.3">
      <c r="I8747"/>
    </row>
    <row r="8748" spans="9:9" x14ac:dyDescent="0.3">
      <c r="I8748"/>
    </row>
    <row r="8749" spans="9:9" x14ac:dyDescent="0.3">
      <c r="I8749"/>
    </row>
    <row r="8750" spans="9:9" x14ac:dyDescent="0.3">
      <c r="I8750"/>
    </row>
    <row r="8751" spans="9:9" x14ac:dyDescent="0.3">
      <c r="I8751"/>
    </row>
    <row r="8752" spans="9:9" x14ac:dyDescent="0.3">
      <c r="I8752"/>
    </row>
    <row r="8753" spans="9:9" x14ac:dyDescent="0.3">
      <c r="I8753"/>
    </row>
    <row r="8754" spans="9:9" x14ac:dyDescent="0.3">
      <c r="I8754"/>
    </row>
    <row r="8755" spans="9:9" x14ac:dyDescent="0.3">
      <c r="I8755"/>
    </row>
    <row r="8756" spans="9:9" x14ac:dyDescent="0.3">
      <c r="I8756"/>
    </row>
    <row r="8757" spans="9:9" x14ac:dyDescent="0.3">
      <c r="I8757"/>
    </row>
    <row r="8758" spans="9:9" x14ac:dyDescent="0.3">
      <c r="I8758"/>
    </row>
    <row r="8759" spans="9:9" x14ac:dyDescent="0.3">
      <c r="I8759"/>
    </row>
    <row r="8760" spans="9:9" x14ac:dyDescent="0.3">
      <c r="I8760"/>
    </row>
    <row r="8761" spans="9:9" x14ac:dyDescent="0.3">
      <c r="I8761"/>
    </row>
    <row r="8762" spans="9:9" x14ac:dyDescent="0.3">
      <c r="I8762"/>
    </row>
    <row r="8763" spans="9:9" x14ac:dyDescent="0.3">
      <c r="I8763"/>
    </row>
    <row r="8764" spans="9:9" x14ac:dyDescent="0.3">
      <c r="I8764"/>
    </row>
    <row r="8765" spans="9:9" x14ac:dyDescent="0.3">
      <c r="I8765"/>
    </row>
    <row r="8766" spans="9:9" x14ac:dyDescent="0.3">
      <c r="I8766"/>
    </row>
    <row r="8767" spans="9:9" x14ac:dyDescent="0.3">
      <c r="I8767"/>
    </row>
    <row r="8768" spans="9:9" x14ac:dyDescent="0.3">
      <c r="I8768"/>
    </row>
    <row r="8769" spans="9:9" x14ac:dyDescent="0.3">
      <c r="I8769"/>
    </row>
    <row r="8770" spans="9:9" x14ac:dyDescent="0.3">
      <c r="I8770"/>
    </row>
    <row r="8771" spans="9:9" x14ac:dyDescent="0.3">
      <c r="I8771"/>
    </row>
    <row r="8772" spans="9:9" x14ac:dyDescent="0.3">
      <c r="I8772"/>
    </row>
    <row r="8773" spans="9:9" x14ac:dyDescent="0.3">
      <c r="I8773"/>
    </row>
    <row r="8774" spans="9:9" x14ac:dyDescent="0.3">
      <c r="I8774"/>
    </row>
    <row r="8775" spans="9:9" x14ac:dyDescent="0.3">
      <c r="I8775"/>
    </row>
    <row r="8776" spans="9:9" x14ac:dyDescent="0.3">
      <c r="I8776"/>
    </row>
    <row r="8777" spans="9:9" x14ac:dyDescent="0.3">
      <c r="I8777"/>
    </row>
    <row r="8778" spans="9:9" x14ac:dyDescent="0.3">
      <c r="I8778"/>
    </row>
    <row r="8779" spans="9:9" x14ac:dyDescent="0.3">
      <c r="I8779"/>
    </row>
    <row r="8780" spans="9:9" x14ac:dyDescent="0.3">
      <c r="I8780"/>
    </row>
    <row r="8781" spans="9:9" x14ac:dyDescent="0.3">
      <c r="I8781"/>
    </row>
    <row r="8782" spans="9:9" x14ac:dyDescent="0.3">
      <c r="I8782"/>
    </row>
    <row r="8783" spans="9:9" x14ac:dyDescent="0.3">
      <c r="I8783"/>
    </row>
    <row r="8784" spans="9:9" x14ac:dyDescent="0.3">
      <c r="I8784"/>
    </row>
    <row r="8785" spans="9:9" x14ac:dyDescent="0.3">
      <c r="I8785"/>
    </row>
    <row r="8786" spans="9:9" x14ac:dyDescent="0.3">
      <c r="I8786"/>
    </row>
    <row r="8787" spans="9:9" x14ac:dyDescent="0.3">
      <c r="I8787"/>
    </row>
    <row r="8788" spans="9:9" x14ac:dyDescent="0.3">
      <c r="I8788"/>
    </row>
    <row r="8789" spans="9:9" x14ac:dyDescent="0.3">
      <c r="I8789"/>
    </row>
    <row r="8790" spans="9:9" x14ac:dyDescent="0.3">
      <c r="I8790"/>
    </row>
    <row r="8791" spans="9:9" x14ac:dyDescent="0.3">
      <c r="I8791"/>
    </row>
    <row r="8792" spans="9:9" x14ac:dyDescent="0.3">
      <c r="I8792"/>
    </row>
    <row r="8793" spans="9:9" x14ac:dyDescent="0.3">
      <c r="I8793"/>
    </row>
    <row r="8794" spans="9:9" x14ac:dyDescent="0.3">
      <c r="I8794"/>
    </row>
    <row r="8795" spans="9:9" x14ac:dyDescent="0.3">
      <c r="I8795"/>
    </row>
    <row r="8796" spans="9:9" x14ac:dyDescent="0.3">
      <c r="I8796"/>
    </row>
    <row r="8797" spans="9:9" x14ac:dyDescent="0.3">
      <c r="I8797"/>
    </row>
    <row r="8798" spans="9:9" x14ac:dyDescent="0.3">
      <c r="I8798"/>
    </row>
    <row r="8799" spans="9:9" x14ac:dyDescent="0.3">
      <c r="I8799"/>
    </row>
    <row r="8800" spans="9:9" x14ac:dyDescent="0.3">
      <c r="I8800"/>
    </row>
    <row r="8801" spans="9:9" x14ac:dyDescent="0.3">
      <c r="I8801"/>
    </row>
    <row r="8802" spans="9:9" x14ac:dyDescent="0.3">
      <c r="I8802"/>
    </row>
    <row r="8803" spans="9:9" x14ac:dyDescent="0.3">
      <c r="I8803"/>
    </row>
    <row r="8804" spans="9:9" x14ac:dyDescent="0.3">
      <c r="I8804"/>
    </row>
    <row r="8805" spans="9:9" x14ac:dyDescent="0.3">
      <c r="I8805"/>
    </row>
    <row r="8806" spans="9:9" x14ac:dyDescent="0.3">
      <c r="I8806"/>
    </row>
    <row r="8807" spans="9:9" x14ac:dyDescent="0.3">
      <c r="I8807"/>
    </row>
    <row r="8808" spans="9:9" x14ac:dyDescent="0.3">
      <c r="I8808"/>
    </row>
    <row r="8809" spans="9:9" x14ac:dyDescent="0.3">
      <c r="I8809"/>
    </row>
    <row r="8810" spans="9:9" x14ac:dyDescent="0.3">
      <c r="I8810"/>
    </row>
    <row r="8811" spans="9:9" x14ac:dyDescent="0.3">
      <c r="I8811"/>
    </row>
    <row r="8812" spans="9:9" x14ac:dyDescent="0.3">
      <c r="I8812"/>
    </row>
    <row r="8813" spans="9:9" x14ac:dyDescent="0.3">
      <c r="I8813"/>
    </row>
    <row r="8814" spans="9:9" x14ac:dyDescent="0.3">
      <c r="I8814"/>
    </row>
    <row r="8815" spans="9:9" x14ac:dyDescent="0.3">
      <c r="I8815"/>
    </row>
    <row r="8816" spans="9:9" x14ac:dyDescent="0.3">
      <c r="I8816"/>
    </row>
    <row r="8817" spans="9:9" x14ac:dyDescent="0.3">
      <c r="I8817"/>
    </row>
    <row r="8818" spans="9:9" x14ac:dyDescent="0.3">
      <c r="I8818"/>
    </row>
    <row r="8819" spans="9:9" x14ac:dyDescent="0.3">
      <c r="I8819"/>
    </row>
    <row r="8820" spans="9:9" x14ac:dyDescent="0.3">
      <c r="I8820"/>
    </row>
    <row r="8821" spans="9:9" x14ac:dyDescent="0.3">
      <c r="I8821"/>
    </row>
    <row r="8822" spans="9:9" x14ac:dyDescent="0.3">
      <c r="I8822"/>
    </row>
    <row r="8823" spans="9:9" x14ac:dyDescent="0.3">
      <c r="I8823"/>
    </row>
    <row r="8824" spans="9:9" x14ac:dyDescent="0.3">
      <c r="I8824"/>
    </row>
    <row r="8825" spans="9:9" x14ac:dyDescent="0.3">
      <c r="I8825"/>
    </row>
    <row r="8826" spans="9:9" x14ac:dyDescent="0.3">
      <c r="I8826"/>
    </row>
    <row r="8827" spans="9:9" x14ac:dyDescent="0.3">
      <c r="I8827"/>
    </row>
    <row r="8828" spans="9:9" x14ac:dyDescent="0.3">
      <c r="I8828"/>
    </row>
    <row r="8829" spans="9:9" x14ac:dyDescent="0.3">
      <c r="I8829"/>
    </row>
    <row r="8830" spans="9:9" x14ac:dyDescent="0.3">
      <c r="I8830"/>
    </row>
    <row r="8831" spans="9:9" x14ac:dyDescent="0.3">
      <c r="I8831"/>
    </row>
    <row r="8832" spans="9:9" x14ac:dyDescent="0.3">
      <c r="I8832"/>
    </row>
    <row r="8833" spans="9:9" x14ac:dyDescent="0.3">
      <c r="I8833"/>
    </row>
    <row r="8834" spans="9:9" x14ac:dyDescent="0.3">
      <c r="I8834"/>
    </row>
    <row r="8835" spans="9:9" x14ac:dyDescent="0.3">
      <c r="I8835"/>
    </row>
    <row r="8836" spans="9:9" x14ac:dyDescent="0.3">
      <c r="I8836"/>
    </row>
    <row r="8837" spans="9:9" x14ac:dyDescent="0.3">
      <c r="I8837"/>
    </row>
    <row r="8838" spans="9:9" x14ac:dyDescent="0.3">
      <c r="I8838"/>
    </row>
    <row r="8839" spans="9:9" x14ac:dyDescent="0.3">
      <c r="I8839"/>
    </row>
    <row r="8840" spans="9:9" x14ac:dyDescent="0.3">
      <c r="I8840"/>
    </row>
    <row r="8841" spans="9:9" x14ac:dyDescent="0.3">
      <c r="I8841"/>
    </row>
    <row r="8842" spans="9:9" x14ac:dyDescent="0.3">
      <c r="I8842"/>
    </row>
    <row r="8843" spans="9:9" x14ac:dyDescent="0.3">
      <c r="I8843"/>
    </row>
    <row r="8844" spans="9:9" x14ac:dyDescent="0.3">
      <c r="I8844"/>
    </row>
    <row r="8845" spans="9:9" x14ac:dyDescent="0.3">
      <c r="I8845"/>
    </row>
    <row r="8846" spans="9:9" x14ac:dyDescent="0.3">
      <c r="I8846"/>
    </row>
    <row r="8847" spans="9:9" x14ac:dyDescent="0.3">
      <c r="I8847"/>
    </row>
    <row r="8848" spans="9:9" x14ac:dyDescent="0.3">
      <c r="I8848"/>
    </row>
    <row r="8849" spans="9:9" x14ac:dyDescent="0.3">
      <c r="I8849"/>
    </row>
    <row r="8850" spans="9:9" x14ac:dyDescent="0.3">
      <c r="I8850"/>
    </row>
    <row r="8851" spans="9:9" x14ac:dyDescent="0.3">
      <c r="I8851"/>
    </row>
    <row r="8852" spans="9:9" x14ac:dyDescent="0.3">
      <c r="I8852"/>
    </row>
    <row r="8853" spans="9:9" x14ac:dyDescent="0.3">
      <c r="I8853"/>
    </row>
    <row r="8854" spans="9:9" x14ac:dyDescent="0.3">
      <c r="I8854"/>
    </row>
    <row r="8855" spans="9:9" x14ac:dyDescent="0.3">
      <c r="I8855"/>
    </row>
    <row r="8856" spans="9:9" x14ac:dyDescent="0.3">
      <c r="I8856"/>
    </row>
    <row r="8857" spans="9:9" x14ac:dyDescent="0.3">
      <c r="I8857"/>
    </row>
    <row r="8858" spans="9:9" x14ac:dyDescent="0.3">
      <c r="I8858"/>
    </row>
    <row r="8859" spans="9:9" x14ac:dyDescent="0.3">
      <c r="I8859"/>
    </row>
    <row r="8860" spans="9:9" x14ac:dyDescent="0.3">
      <c r="I8860"/>
    </row>
    <row r="8861" spans="9:9" x14ac:dyDescent="0.3">
      <c r="I8861"/>
    </row>
    <row r="8862" spans="9:9" x14ac:dyDescent="0.3">
      <c r="I8862"/>
    </row>
    <row r="8863" spans="9:9" x14ac:dyDescent="0.3">
      <c r="I8863"/>
    </row>
    <row r="8864" spans="9:9" x14ac:dyDescent="0.3">
      <c r="I8864"/>
    </row>
    <row r="8865" spans="9:9" x14ac:dyDescent="0.3">
      <c r="I8865"/>
    </row>
    <row r="8866" spans="9:9" x14ac:dyDescent="0.3">
      <c r="I8866"/>
    </row>
    <row r="8867" spans="9:9" x14ac:dyDescent="0.3">
      <c r="I8867"/>
    </row>
    <row r="8868" spans="9:9" x14ac:dyDescent="0.3">
      <c r="I8868"/>
    </row>
    <row r="8869" spans="9:9" x14ac:dyDescent="0.3">
      <c r="I8869"/>
    </row>
    <row r="8870" spans="9:9" x14ac:dyDescent="0.3">
      <c r="I8870"/>
    </row>
    <row r="8871" spans="9:9" x14ac:dyDescent="0.3">
      <c r="I8871"/>
    </row>
    <row r="8872" spans="9:9" x14ac:dyDescent="0.3">
      <c r="I8872"/>
    </row>
    <row r="8873" spans="9:9" x14ac:dyDescent="0.3">
      <c r="I8873"/>
    </row>
    <row r="8874" spans="9:9" x14ac:dyDescent="0.3">
      <c r="I8874"/>
    </row>
    <row r="8875" spans="9:9" x14ac:dyDescent="0.3">
      <c r="I8875"/>
    </row>
    <row r="8876" spans="9:9" x14ac:dyDescent="0.3">
      <c r="I8876"/>
    </row>
    <row r="8877" spans="9:9" x14ac:dyDescent="0.3">
      <c r="I8877"/>
    </row>
    <row r="8878" spans="9:9" x14ac:dyDescent="0.3">
      <c r="I8878"/>
    </row>
    <row r="8879" spans="9:9" x14ac:dyDescent="0.3">
      <c r="I8879"/>
    </row>
    <row r="8880" spans="9:9" x14ac:dyDescent="0.3">
      <c r="I8880"/>
    </row>
    <row r="8881" spans="9:9" x14ac:dyDescent="0.3">
      <c r="I8881"/>
    </row>
    <row r="8882" spans="9:9" x14ac:dyDescent="0.3">
      <c r="I8882"/>
    </row>
    <row r="8883" spans="9:9" x14ac:dyDescent="0.3">
      <c r="I8883"/>
    </row>
    <row r="8884" spans="9:9" x14ac:dyDescent="0.3">
      <c r="I8884"/>
    </row>
    <row r="8885" spans="9:9" x14ac:dyDescent="0.3">
      <c r="I8885"/>
    </row>
    <row r="8886" spans="9:9" x14ac:dyDescent="0.3">
      <c r="I8886"/>
    </row>
    <row r="8887" spans="9:9" x14ac:dyDescent="0.3">
      <c r="I8887"/>
    </row>
    <row r="8888" spans="9:9" x14ac:dyDescent="0.3">
      <c r="I8888"/>
    </row>
    <row r="8889" spans="9:9" x14ac:dyDescent="0.3">
      <c r="I8889"/>
    </row>
    <row r="8890" spans="9:9" x14ac:dyDescent="0.3">
      <c r="I8890"/>
    </row>
    <row r="8891" spans="9:9" x14ac:dyDescent="0.3">
      <c r="I8891"/>
    </row>
    <row r="8892" spans="9:9" x14ac:dyDescent="0.3">
      <c r="I8892"/>
    </row>
    <row r="8893" spans="9:9" x14ac:dyDescent="0.3">
      <c r="I8893"/>
    </row>
    <row r="8894" spans="9:9" x14ac:dyDescent="0.3">
      <c r="I8894"/>
    </row>
    <row r="8895" spans="9:9" x14ac:dyDescent="0.3">
      <c r="I8895"/>
    </row>
    <row r="8896" spans="9:9" x14ac:dyDescent="0.3">
      <c r="I8896"/>
    </row>
    <row r="8897" spans="9:9" x14ac:dyDescent="0.3">
      <c r="I8897"/>
    </row>
    <row r="8898" spans="9:9" x14ac:dyDescent="0.3">
      <c r="I8898"/>
    </row>
    <row r="8899" spans="9:9" x14ac:dyDescent="0.3">
      <c r="I8899"/>
    </row>
    <row r="8900" spans="9:9" x14ac:dyDescent="0.3">
      <c r="I8900"/>
    </row>
    <row r="8901" spans="9:9" x14ac:dyDescent="0.3">
      <c r="I8901"/>
    </row>
    <row r="8902" spans="9:9" x14ac:dyDescent="0.3">
      <c r="I8902"/>
    </row>
    <row r="8903" spans="9:9" x14ac:dyDescent="0.3">
      <c r="I8903"/>
    </row>
    <row r="8904" spans="9:9" x14ac:dyDescent="0.3">
      <c r="I8904"/>
    </row>
    <row r="8905" spans="9:9" x14ac:dyDescent="0.3">
      <c r="I8905"/>
    </row>
    <row r="8906" spans="9:9" x14ac:dyDescent="0.3">
      <c r="I8906"/>
    </row>
    <row r="8907" spans="9:9" x14ac:dyDescent="0.3">
      <c r="I8907"/>
    </row>
    <row r="8908" spans="9:9" x14ac:dyDescent="0.3">
      <c r="I8908"/>
    </row>
    <row r="8909" spans="9:9" x14ac:dyDescent="0.3">
      <c r="I8909"/>
    </row>
    <row r="8910" spans="9:9" x14ac:dyDescent="0.3">
      <c r="I8910"/>
    </row>
    <row r="8911" spans="9:9" x14ac:dyDescent="0.3">
      <c r="I8911"/>
    </row>
    <row r="8912" spans="9:9" x14ac:dyDescent="0.3">
      <c r="I8912"/>
    </row>
    <row r="8913" spans="9:9" x14ac:dyDescent="0.3">
      <c r="I8913"/>
    </row>
    <row r="8914" spans="9:9" x14ac:dyDescent="0.3">
      <c r="I8914"/>
    </row>
    <row r="8915" spans="9:9" x14ac:dyDescent="0.3">
      <c r="I8915"/>
    </row>
    <row r="8916" spans="9:9" x14ac:dyDescent="0.3">
      <c r="I8916"/>
    </row>
    <row r="8917" spans="9:9" x14ac:dyDescent="0.3">
      <c r="I8917"/>
    </row>
    <row r="8918" spans="9:9" x14ac:dyDescent="0.3">
      <c r="I8918"/>
    </row>
    <row r="8919" spans="9:9" x14ac:dyDescent="0.3">
      <c r="I8919"/>
    </row>
    <row r="8920" spans="9:9" x14ac:dyDescent="0.3">
      <c r="I8920"/>
    </row>
    <row r="8921" spans="9:9" x14ac:dyDescent="0.3">
      <c r="I8921"/>
    </row>
    <row r="8922" spans="9:9" x14ac:dyDescent="0.3">
      <c r="I8922"/>
    </row>
    <row r="8923" spans="9:9" x14ac:dyDescent="0.3">
      <c r="I8923"/>
    </row>
    <row r="8924" spans="9:9" x14ac:dyDescent="0.3">
      <c r="I8924"/>
    </row>
    <row r="8925" spans="9:9" x14ac:dyDescent="0.3">
      <c r="I8925"/>
    </row>
    <row r="8926" spans="9:9" x14ac:dyDescent="0.3">
      <c r="I8926"/>
    </row>
    <row r="8927" spans="9:9" x14ac:dyDescent="0.3">
      <c r="I8927"/>
    </row>
    <row r="8928" spans="9:9" x14ac:dyDescent="0.3">
      <c r="I8928"/>
    </row>
    <row r="8929" spans="9:9" x14ac:dyDescent="0.3">
      <c r="I8929"/>
    </row>
    <row r="8930" spans="9:9" x14ac:dyDescent="0.3">
      <c r="I8930"/>
    </row>
    <row r="8931" spans="9:9" x14ac:dyDescent="0.3">
      <c r="I8931"/>
    </row>
    <row r="8932" spans="9:9" x14ac:dyDescent="0.3">
      <c r="I8932"/>
    </row>
    <row r="8933" spans="9:9" x14ac:dyDescent="0.3">
      <c r="I8933"/>
    </row>
    <row r="8934" spans="9:9" x14ac:dyDescent="0.3">
      <c r="I8934"/>
    </row>
    <row r="8935" spans="9:9" x14ac:dyDescent="0.3">
      <c r="I8935"/>
    </row>
    <row r="8936" spans="9:9" x14ac:dyDescent="0.3">
      <c r="I8936"/>
    </row>
    <row r="8937" spans="9:9" x14ac:dyDescent="0.3">
      <c r="I8937"/>
    </row>
    <row r="8938" spans="9:9" x14ac:dyDescent="0.3">
      <c r="I8938"/>
    </row>
    <row r="8939" spans="9:9" x14ac:dyDescent="0.3">
      <c r="I8939"/>
    </row>
    <row r="8940" spans="9:9" x14ac:dyDescent="0.3">
      <c r="I8940"/>
    </row>
    <row r="8941" spans="9:9" x14ac:dyDescent="0.3">
      <c r="I8941"/>
    </row>
    <row r="8942" spans="9:9" x14ac:dyDescent="0.3">
      <c r="I8942"/>
    </row>
    <row r="8943" spans="9:9" x14ac:dyDescent="0.3">
      <c r="I8943"/>
    </row>
    <row r="8944" spans="9:9" x14ac:dyDescent="0.3">
      <c r="I8944"/>
    </row>
    <row r="8945" spans="9:9" x14ac:dyDescent="0.3">
      <c r="I8945"/>
    </row>
    <row r="8946" spans="9:9" x14ac:dyDescent="0.3">
      <c r="I8946"/>
    </row>
    <row r="8947" spans="9:9" x14ac:dyDescent="0.3">
      <c r="I8947"/>
    </row>
    <row r="8948" spans="9:9" x14ac:dyDescent="0.3">
      <c r="I8948"/>
    </row>
    <row r="8949" spans="9:9" x14ac:dyDescent="0.3">
      <c r="I8949"/>
    </row>
    <row r="8950" spans="9:9" x14ac:dyDescent="0.3">
      <c r="I8950"/>
    </row>
    <row r="8951" spans="9:9" x14ac:dyDescent="0.3">
      <c r="I8951"/>
    </row>
    <row r="8952" spans="9:9" x14ac:dyDescent="0.3">
      <c r="I8952"/>
    </row>
    <row r="8953" spans="9:9" x14ac:dyDescent="0.3">
      <c r="I8953"/>
    </row>
    <row r="8954" spans="9:9" x14ac:dyDescent="0.3">
      <c r="I8954"/>
    </row>
    <row r="8955" spans="9:9" x14ac:dyDescent="0.3">
      <c r="I8955"/>
    </row>
    <row r="8956" spans="9:9" x14ac:dyDescent="0.3">
      <c r="I8956"/>
    </row>
    <row r="8957" spans="9:9" x14ac:dyDescent="0.3">
      <c r="I8957"/>
    </row>
    <row r="8958" spans="9:9" x14ac:dyDescent="0.3">
      <c r="I8958"/>
    </row>
    <row r="8959" spans="9:9" x14ac:dyDescent="0.3">
      <c r="I8959"/>
    </row>
    <row r="8960" spans="9:9" x14ac:dyDescent="0.3">
      <c r="I8960"/>
    </row>
    <row r="8961" spans="9:9" x14ac:dyDescent="0.3">
      <c r="I8961"/>
    </row>
    <row r="8962" spans="9:9" x14ac:dyDescent="0.3">
      <c r="I8962"/>
    </row>
    <row r="8963" spans="9:9" x14ac:dyDescent="0.3">
      <c r="I8963"/>
    </row>
    <row r="8964" spans="9:9" x14ac:dyDescent="0.3">
      <c r="I8964"/>
    </row>
    <row r="8965" spans="9:9" x14ac:dyDescent="0.3">
      <c r="I8965"/>
    </row>
    <row r="8966" spans="9:9" x14ac:dyDescent="0.3">
      <c r="I8966"/>
    </row>
    <row r="8967" spans="9:9" x14ac:dyDescent="0.3">
      <c r="I8967"/>
    </row>
    <row r="8968" spans="9:9" x14ac:dyDescent="0.3">
      <c r="I8968"/>
    </row>
    <row r="8969" spans="9:9" x14ac:dyDescent="0.3">
      <c r="I8969"/>
    </row>
    <row r="8970" spans="9:9" x14ac:dyDescent="0.3">
      <c r="I8970"/>
    </row>
    <row r="8971" spans="9:9" x14ac:dyDescent="0.3">
      <c r="I8971"/>
    </row>
    <row r="8972" spans="9:9" x14ac:dyDescent="0.3">
      <c r="I8972"/>
    </row>
    <row r="8973" spans="9:9" x14ac:dyDescent="0.3">
      <c r="I8973"/>
    </row>
    <row r="8974" spans="9:9" x14ac:dyDescent="0.3">
      <c r="I8974"/>
    </row>
    <row r="8975" spans="9:9" x14ac:dyDescent="0.3">
      <c r="I8975"/>
    </row>
    <row r="8976" spans="9:9" x14ac:dyDescent="0.3">
      <c r="I8976"/>
    </row>
    <row r="8977" spans="9:9" x14ac:dyDescent="0.3">
      <c r="I8977"/>
    </row>
    <row r="8978" spans="9:9" x14ac:dyDescent="0.3">
      <c r="I8978"/>
    </row>
    <row r="8979" spans="9:9" x14ac:dyDescent="0.3">
      <c r="I8979"/>
    </row>
    <row r="8980" spans="9:9" x14ac:dyDescent="0.3">
      <c r="I8980"/>
    </row>
    <row r="8981" spans="9:9" x14ac:dyDescent="0.3">
      <c r="I8981"/>
    </row>
    <row r="8982" spans="9:9" x14ac:dyDescent="0.3">
      <c r="I8982"/>
    </row>
    <row r="8983" spans="9:9" x14ac:dyDescent="0.3">
      <c r="I8983"/>
    </row>
    <row r="8984" spans="9:9" x14ac:dyDescent="0.3">
      <c r="I8984"/>
    </row>
    <row r="8985" spans="9:9" x14ac:dyDescent="0.3">
      <c r="I8985"/>
    </row>
    <row r="8986" spans="9:9" x14ac:dyDescent="0.3">
      <c r="I8986"/>
    </row>
    <row r="8987" spans="9:9" x14ac:dyDescent="0.3">
      <c r="I8987"/>
    </row>
    <row r="8988" spans="9:9" x14ac:dyDescent="0.3">
      <c r="I8988"/>
    </row>
    <row r="8989" spans="9:9" x14ac:dyDescent="0.3">
      <c r="I8989"/>
    </row>
    <row r="8990" spans="9:9" x14ac:dyDescent="0.3">
      <c r="I8990"/>
    </row>
    <row r="8991" spans="9:9" x14ac:dyDescent="0.3">
      <c r="I8991"/>
    </row>
    <row r="8992" spans="9:9" x14ac:dyDescent="0.3">
      <c r="I8992"/>
    </row>
    <row r="8993" spans="9:9" x14ac:dyDescent="0.3">
      <c r="I8993"/>
    </row>
    <row r="8994" spans="9:9" x14ac:dyDescent="0.3">
      <c r="I8994"/>
    </row>
    <row r="8995" spans="9:9" x14ac:dyDescent="0.3">
      <c r="I8995"/>
    </row>
    <row r="8996" spans="9:9" x14ac:dyDescent="0.3">
      <c r="I8996"/>
    </row>
    <row r="8997" spans="9:9" x14ac:dyDescent="0.3">
      <c r="I8997"/>
    </row>
    <row r="8998" spans="9:9" x14ac:dyDescent="0.3">
      <c r="I8998"/>
    </row>
    <row r="8999" spans="9:9" x14ac:dyDescent="0.3">
      <c r="I8999"/>
    </row>
    <row r="9000" spans="9:9" x14ac:dyDescent="0.3">
      <c r="I9000"/>
    </row>
    <row r="9001" spans="9:9" x14ac:dyDescent="0.3">
      <c r="I9001"/>
    </row>
    <row r="9002" spans="9:9" x14ac:dyDescent="0.3">
      <c r="I9002"/>
    </row>
    <row r="9003" spans="9:9" x14ac:dyDescent="0.3">
      <c r="I9003"/>
    </row>
    <row r="9004" spans="9:9" x14ac:dyDescent="0.3">
      <c r="I9004"/>
    </row>
    <row r="9005" spans="9:9" x14ac:dyDescent="0.3">
      <c r="I9005"/>
    </row>
    <row r="9006" spans="9:9" x14ac:dyDescent="0.3">
      <c r="I9006"/>
    </row>
    <row r="9007" spans="9:9" x14ac:dyDescent="0.3">
      <c r="I9007"/>
    </row>
    <row r="9008" spans="9:9" x14ac:dyDescent="0.3">
      <c r="I9008"/>
    </row>
    <row r="9009" spans="9:9" x14ac:dyDescent="0.3">
      <c r="I9009"/>
    </row>
    <row r="9010" spans="9:9" x14ac:dyDescent="0.3">
      <c r="I9010"/>
    </row>
    <row r="9011" spans="9:9" x14ac:dyDescent="0.3">
      <c r="I9011"/>
    </row>
    <row r="9012" spans="9:9" x14ac:dyDescent="0.3">
      <c r="I9012"/>
    </row>
    <row r="9013" spans="9:9" x14ac:dyDescent="0.3">
      <c r="I9013"/>
    </row>
    <row r="9014" spans="9:9" x14ac:dyDescent="0.3">
      <c r="I9014"/>
    </row>
    <row r="9015" spans="9:9" x14ac:dyDescent="0.3">
      <c r="I9015"/>
    </row>
    <row r="9016" spans="9:9" x14ac:dyDescent="0.3">
      <c r="I9016"/>
    </row>
    <row r="9017" spans="9:9" x14ac:dyDescent="0.3">
      <c r="I9017"/>
    </row>
    <row r="9018" spans="9:9" x14ac:dyDescent="0.3">
      <c r="I9018"/>
    </row>
    <row r="9019" spans="9:9" x14ac:dyDescent="0.3">
      <c r="I9019"/>
    </row>
    <row r="9020" spans="9:9" x14ac:dyDescent="0.3">
      <c r="I9020"/>
    </row>
    <row r="9021" spans="9:9" x14ac:dyDescent="0.3">
      <c r="I9021"/>
    </row>
    <row r="9022" spans="9:9" x14ac:dyDescent="0.3">
      <c r="I9022"/>
    </row>
    <row r="9023" spans="9:9" x14ac:dyDescent="0.3">
      <c r="I9023"/>
    </row>
    <row r="9024" spans="9:9" x14ac:dyDescent="0.3">
      <c r="I9024"/>
    </row>
    <row r="9025" spans="9:9" x14ac:dyDescent="0.3">
      <c r="I9025"/>
    </row>
    <row r="9026" spans="9:9" x14ac:dyDescent="0.3">
      <c r="I9026"/>
    </row>
    <row r="9027" spans="9:9" x14ac:dyDescent="0.3">
      <c r="I9027"/>
    </row>
    <row r="9028" spans="9:9" x14ac:dyDescent="0.3">
      <c r="I9028"/>
    </row>
    <row r="9029" spans="9:9" x14ac:dyDescent="0.3">
      <c r="I9029"/>
    </row>
    <row r="9030" spans="9:9" x14ac:dyDescent="0.3">
      <c r="I9030"/>
    </row>
    <row r="9031" spans="9:9" x14ac:dyDescent="0.3">
      <c r="I9031"/>
    </row>
    <row r="9032" spans="9:9" x14ac:dyDescent="0.3">
      <c r="I9032"/>
    </row>
    <row r="9033" spans="9:9" x14ac:dyDescent="0.3">
      <c r="I9033"/>
    </row>
    <row r="9034" spans="9:9" x14ac:dyDescent="0.3">
      <c r="I9034"/>
    </row>
    <row r="9035" spans="9:9" x14ac:dyDescent="0.3">
      <c r="I9035"/>
    </row>
    <row r="9036" spans="9:9" x14ac:dyDescent="0.3">
      <c r="I9036"/>
    </row>
    <row r="9037" spans="9:9" x14ac:dyDescent="0.3">
      <c r="I9037"/>
    </row>
    <row r="9038" spans="9:9" x14ac:dyDescent="0.3">
      <c r="I9038"/>
    </row>
    <row r="9039" spans="9:9" x14ac:dyDescent="0.3">
      <c r="I9039"/>
    </row>
    <row r="9040" spans="9:9" x14ac:dyDescent="0.3">
      <c r="I9040"/>
    </row>
    <row r="9041" spans="9:9" x14ac:dyDescent="0.3">
      <c r="I9041"/>
    </row>
    <row r="9042" spans="9:9" x14ac:dyDescent="0.3">
      <c r="I9042"/>
    </row>
    <row r="9043" spans="9:9" x14ac:dyDescent="0.3">
      <c r="I9043"/>
    </row>
    <row r="9044" spans="9:9" x14ac:dyDescent="0.3">
      <c r="I9044"/>
    </row>
    <row r="9045" spans="9:9" x14ac:dyDescent="0.3">
      <c r="I9045"/>
    </row>
    <row r="9046" spans="9:9" x14ac:dyDescent="0.3">
      <c r="I9046"/>
    </row>
    <row r="9047" spans="9:9" x14ac:dyDescent="0.3">
      <c r="I9047"/>
    </row>
    <row r="9048" spans="9:9" x14ac:dyDescent="0.3">
      <c r="I9048"/>
    </row>
    <row r="9049" spans="9:9" x14ac:dyDescent="0.3">
      <c r="I9049"/>
    </row>
    <row r="9050" spans="9:9" x14ac:dyDescent="0.3">
      <c r="I9050"/>
    </row>
    <row r="9051" spans="9:9" x14ac:dyDescent="0.3">
      <c r="I9051"/>
    </row>
    <row r="9052" spans="9:9" x14ac:dyDescent="0.3">
      <c r="I9052"/>
    </row>
    <row r="9053" spans="9:9" x14ac:dyDescent="0.3">
      <c r="I9053"/>
    </row>
    <row r="9054" spans="9:9" x14ac:dyDescent="0.3">
      <c r="I9054"/>
    </row>
    <row r="9055" spans="9:9" x14ac:dyDescent="0.3">
      <c r="I9055"/>
    </row>
    <row r="9056" spans="9:9" x14ac:dyDescent="0.3">
      <c r="I9056"/>
    </row>
    <row r="9057" spans="9:9" x14ac:dyDescent="0.3">
      <c r="I9057"/>
    </row>
    <row r="9058" spans="9:9" x14ac:dyDescent="0.3">
      <c r="I9058"/>
    </row>
    <row r="9059" spans="9:9" x14ac:dyDescent="0.3">
      <c r="I9059"/>
    </row>
    <row r="9060" spans="9:9" x14ac:dyDescent="0.3">
      <c r="I9060"/>
    </row>
    <row r="9061" spans="9:9" x14ac:dyDescent="0.3">
      <c r="I9061"/>
    </row>
    <row r="9062" spans="9:9" x14ac:dyDescent="0.3">
      <c r="I9062"/>
    </row>
    <row r="9063" spans="9:9" x14ac:dyDescent="0.3">
      <c r="I9063"/>
    </row>
    <row r="9064" spans="9:9" x14ac:dyDescent="0.3">
      <c r="I9064"/>
    </row>
    <row r="9065" spans="9:9" x14ac:dyDescent="0.3">
      <c r="I9065"/>
    </row>
    <row r="9066" spans="9:9" x14ac:dyDescent="0.3">
      <c r="I9066"/>
    </row>
    <row r="9067" spans="9:9" x14ac:dyDescent="0.3">
      <c r="I9067"/>
    </row>
    <row r="9068" spans="9:9" x14ac:dyDescent="0.3">
      <c r="I9068"/>
    </row>
    <row r="9069" spans="9:9" x14ac:dyDescent="0.3">
      <c r="I9069"/>
    </row>
    <row r="9070" spans="9:9" x14ac:dyDescent="0.3">
      <c r="I9070"/>
    </row>
    <row r="9071" spans="9:9" x14ac:dyDescent="0.3">
      <c r="I9071"/>
    </row>
    <row r="9072" spans="9:9" x14ac:dyDescent="0.3">
      <c r="I9072"/>
    </row>
    <row r="9073" spans="9:9" x14ac:dyDescent="0.3">
      <c r="I9073"/>
    </row>
    <row r="9074" spans="9:9" x14ac:dyDescent="0.3">
      <c r="I9074"/>
    </row>
    <row r="9075" spans="9:9" x14ac:dyDescent="0.3">
      <c r="I9075"/>
    </row>
    <row r="9076" spans="9:9" x14ac:dyDescent="0.3">
      <c r="I9076"/>
    </row>
    <row r="9077" spans="9:9" x14ac:dyDescent="0.3">
      <c r="I9077"/>
    </row>
    <row r="9078" spans="9:9" x14ac:dyDescent="0.3">
      <c r="I9078"/>
    </row>
    <row r="9079" spans="9:9" x14ac:dyDescent="0.3">
      <c r="I9079"/>
    </row>
    <row r="9080" spans="9:9" x14ac:dyDescent="0.3">
      <c r="I9080"/>
    </row>
    <row r="9081" spans="9:9" x14ac:dyDescent="0.3">
      <c r="I9081"/>
    </row>
    <row r="9082" spans="9:9" x14ac:dyDescent="0.3">
      <c r="I9082"/>
    </row>
    <row r="9083" spans="9:9" x14ac:dyDescent="0.3">
      <c r="I9083"/>
    </row>
    <row r="9084" spans="9:9" x14ac:dyDescent="0.3">
      <c r="I9084"/>
    </row>
    <row r="9085" spans="9:9" x14ac:dyDescent="0.3">
      <c r="I9085"/>
    </row>
    <row r="9086" spans="9:9" x14ac:dyDescent="0.3">
      <c r="I9086"/>
    </row>
    <row r="9087" spans="9:9" x14ac:dyDescent="0.3">
      <c r="I9087"/>
    </row>
    <row r="9088" spans="9:9" x14ac:dyDescent="0.3">
      <c r="I9088"/>
    </row>
    <row r="9089" spans="9:9" x14ac:dyDescent="0.3">
      <c r="I9089"/>
    </row>
    <row r="9090" spans="9:9" x14ac:dyDescent="0.3">
      <c r="I9090"/>
    </row>
    <row r="9091" spans="9:9" x14ac:dyDescent="0.3">
      <c r="I9091"/>
    </row>
    <row r="9092" spans="9:9" x14ac:dyDescent="0.3">
      <c r="I9092"/>
    </row>
    <row r="9093" spans="9:9" x14ac:dyDescent="0.3">
      <c r="I9093"/>
    </row>
    <row r="9094" spans="9:9" x14ac:dyDescent="0.3">
      <c r="I9094"/>
    </row>
    <row r="9095" spans="9:9" x14ac:dyDescent="0.3">
      <c r="I9095"/>
    </row>
    <row r="9096" spans="9:9" x14ac:dyDescent="0.3">
      <c r="I9096"/>
    </row>
    <row r="9097" spans="9:9" x14ac:dyDescent="0.3">
      <c r="I9097"/>
    </row>
    <row r="9098" spans="9:9" x14ac:dyDescent="0.3">
      <c r="I9098"/>
    </row>
    <row r="9099" spans="9:9" x14ac:dyDescent="0.3">
      <c r="I9099"/>
    </row>
    <row r="9100" spans="9:9" x14ac:dyDescent="0.3">
      <c r="I9100"/>
    </row>
    <row r="9101" spans="9:9" x14ac:dyDescent="0.3">
      <c r="I9101"/>
    </row>
    <row r="9102" spans="9:9" x14ac:dyDescent="0.3">
      <c r="I9102"/>
    </row>
    <row r="9103" spans="9:9" x14ac:dyDescent="0.3">
      <c r="I9103"/>
    </row>
    <row r="9104" spans="9:9" x14ac:dyDescent="0.3">
      <c r="I9104"/>
    </row>
    <row r="9105" spans="9:9" x14ac:dyDescent="0.3">
      <c r="I9105"/>
    </row>
    <row r="9106" spans="9:9" x14ac:dyDescent="0.3">
      <c r="I9106"/>
    </row>
    <row r="9107" spans="9:9" x14ac:dyDescent="0.3">
      <c r="I9107"/>
    </row>
    <row r="9108" spans="9:9" x14ac:dyDescent="0.3">
      <c r="I9108"/>
    </row>
    <row r="9109" spans="9:9" x14ac:dyDescent="0.3">
      <c r="I9109"/>
    </row>
    <row r="9110" spans="9:9" x14ac:dyDescent="0.3">
      <c r="I9110"/>
    </row>
    <row r="9111" spans="9:9" x14ac:dyDescent="0.3">
      <c r="I9111"/>
    </row>
    <row r="9112" spans="9:9" x14ac:dyDescent="0.3">
      <c r="I9112"/>
    </row>
    <row r="9113" spans="9:9" x14ac:dyDescent="0.3">
      <c r="I9113"/>
    </row>
    <row r="9114" spans="9:9" x14ac:dyDescent="0.3">
      <c r="I9114"/>
    </row>
    <row r="9115" spans="9:9" x14ac:dyDescent="0.3">
      <c r="I9115"/>
    </row>
    <row r="9116" spans="9:9" x14ac:dyDescent="0.3">
      <c r="I9116"/>
    </row>
    <row r="9117" spans="9:9" x14ac:dyDescent="0.3">
      <c r="I9117"/>
    </row>
    <row r="9118" spans="9:9" x14ac:dyDescent="0.3">
      <c r="I9118"/>
    </row>
    <row r="9119" spans="9:9" x14ac:dyDescent="0.3">
      <c r="I9119"/>
    </row>
    <row r="9120" spans="9:9" x14ac:dyDescent="0.3">
      <c r="I9120"/>
    </row>
    <row r="9121" spans="9:9" x14ac:dyDescent="0.3">
      <c r="I9121"/>
    </row>
    <row r="9122" spans="9:9" x14ac:dyDescent="0.3">
      <c r="I9122"/>
    </row>
    <row r="9123" spans="9:9" x14ac:dyDescent="0.3">
      <c r="I9123"/>
    </row>
    <row r="9124" spans="9:9" x14ac:dyDescent="0.3">
      <c r="I9124"/>
    </row>
    <row r="9125" spans="9:9" x14ac:dyDescent="0.3">
      <c r="I9125"/>
    </row>
    <row r="9126" spans="9:9" x14ac:dyDescent="0.3">
      <c r="I9126"/>
    </row>
    <row r="9127" spans="9:9" x14ac:dyDescent="0.3">
      <c r="I9127"/>
    </row>
    <row r="9128" spans="9:9" x14ac:dyDescent="0.3">
      <c r="I9128"/>
    </row>
    <row r="9129" spans="9:9" x14ac:dyDescent="0.3">
      <c r="I9129"/>
    </row>
    <row r="9130" spans="9:9" x14ac:dyDescent="0.3">
      <c r="I9130"/>
    </row>
    <row r="9131" spans="9:9" x14ac:dyDescent="0.3">
      <c r="I9131"/>
    </row>
    <row r="9132" spans="9:9" x14ac:dyDescent="0.3">
      <c r="I9132"/>
    </row>
    <row r="9133" spans="9:9" x14ac:dyDescent="0.3">
      <c r="I9133"/>
    </row>
    <row r="9134" spans="9:9" x14ac:dyDescent="0.3">
      <c r="I9134"/>
    </row>
    <row r="9135" spans="9:9" x14ac:dyDescent="0.3">
      <c r="I9135"/>
    </row>
    <row r="9136" spans="9:9" x14ac:dyDescent="0.3">
      <c r="I9136"/>
    </row>
    <row r="9137" spans="9:9" x14ac:dyDescent="0.3">
      <c r="I9137"/>
    </row>
    <row r="9138" spans="9:9" x14ac:dyDescent="0.3">
      <c r="I9138"/>
    </row>
    <row r="9139" spans="9:9" x14ac:dyDescent="0.3">
      <c r="I9139"/>
    </row>
    <row r="9140" spans="9:9" x14ac:dyDescent="0.3">
      <c r="I9140"/>
    </row>
    <row r="9141" spans="9:9" x14ac:dyDescent="0.3">
      <c r="I9141"/>
    </row>
    <row r="9142" spans="9:9" x14ac:dyDescent="0.3">
      <c r="I9142"/>
    </row>
    <row r="9143" spans="9:9" x14ac:dyDescent="0.3">
      <c r="I9143"/>
    </row>
    <row r="9144" spans="9:9" x14ac:dyDescent="0.3">
      <c r="I9144"/>
    </row>
    <row r="9145" spans="9:9" x14ac:dyDescent="0.3">
      <c r="I9145"/>
    </row>
    <row r="9146" spans="9:9" x14ac:dyDescent="0.3">
      <c r="I9146"/>
    </row>
    <row r="9147" spans="9:9" x14ac:dyDescent="0.3">
      <c r="I9147"/>
    </row>
    <row r="9148" spans="9:9" x14ac:dyDescent="0.3">
      <c r="I9148"/>
    </row>
    <row r="9149" spans="9:9" x14ac:dyDescent="0.3">
      <c r="I9149"/>
    </row>
    <row r="9150" spans="9:9" x14ac:dyDescent="0.3">
      <c r="I9150"/>
    </row>
    <row r="9151" spans="9:9" x14ac:dyDescent="0.3">
      <c r="I9151"/>
    </row>
    <row r="9152" spans="9:9" x14ac:dyDescent="0.3">
      <c r="I9152"/>
    </row>
    <row r="9153" spans="9:9" x14ac:dyDescent="0.3">
      <c r="I9153"/>
    </row>
    <row r="9154" spans="9:9" x14ac:dyDescent="0.3">
      <c r="I9154"/>
    </row>
    <row r="9155" spans="9:9" x14ac:dyDescent="0.3">
      <c r="I9155"/>
    </row>
    <row r="9156" spans="9:9" x14ac:dyDescent="0.3">
      <c r="I9156"/>
    </row>
    <row r="9157" spans="9:9" x14ac:dyDescent="0.3">
      <c r="I9157"/>
    </row>
    <row r="9158" spans="9:9" x14ac:dyDescent="0.3">
      <c r="I9158"/>
    </row>
    <row r="9159" spans="9:9" x14ac:dyDescent="0.3">
      <c r="I9159"/>
    </row>
    <row r="9160" spans="9:9" x14ac:dyDescent="0.3">
      <c r="I9160"/>
    </row>
    <row r="9161" spans="9:9" x14ac:dyDescent="0.3">
      <c r="I9161"/>
    </row>
    <row r="9162" spans="9:9" x14ac:dyDescent="0.3">
      <c r="I9162"/>
    </row>
    <row r="9163" spans="9:9" x14ac:dyDescent="0.3">
      <c r="I9163"/>
    </row>
    <row r="9164" spans="9:9" x14ac:dyDescent="0.3">
      <c r="I9164"/>
    </row>
    <row r="9165" spans="9:9" x14ac:dyDescent="0.3">
      <c r="I9165"/>
    </row>
    <row r="9166" spans="9:9" x14ac:dyDescent="0.3">
      <c r="I9166"/>
    </row>
    <row r="9167" spans="9:9" x14ac:dyDescent="0.3">
      <c r="I9167"/>
    </row>
    <row r="9168" spans="9:9" x14ac:dyDescent="0.3">
      <c r="I9168"/>
    </row>
    <row r="9169" spans="9:9" x14ac:dyDescent="0.3">
      <c r="I9169"/>
    </row>
    <row r="9170" spans="9:9" x14ac:dyDescent="0.3">
      <c r="I9170"/>
    </row>
    <row r="9171" spans="9:9" x14ac:dyDescent="0.3">
      <c r="I9171"/>
    </row>
    <row r="9172" spans="9:9" x14ac:dyDescent="0.3">
      <c r="I9172"/>
    </row>
    <row r="9173" spans="9:9" x14ac:dyDescent="0.3">
      <c r="I9173"/>
    </row>
    <row r="9174" spans="9:9" x14ac:dyDescent="0.3">
      <c r="I9174"/>
    </row>
    <row r="9175" spans="9:9" x14ac:dyDescent="0.3">
      <c r="I9175"/>
    </row>
    <row r="9176" spans="9:9" x14ac:dyDescent="0.3">
      <c r="I9176"/>
    </row>
    <row r="9177" spans="9:9" x14ac:dyDescent="0.3">
      <c r="I9177"/>
    </row>
    <row r="9178" spans="9:9" x14ac:dyDescent="0.3">
      <c r="I9178"/>
    </row>
    <row r="9179" spans="9:9" x14ac:dyDescent="0.3">
      <c r="I9179"/>
    </row>
    <row r="9180" spans="9:9" x14ac:dyDescent="0.3">
      <c r="I9180"/>
    </row>
    <row r="9181" spans="9:9" x14ac:dyDescent="0.3">
      <c r="I9181"/>
    </row>
    <row r="9182" spans="9:9" x14ac:dyDescent="0.3">
      <c r="I9182"/>
    </row>
    <row r="9183" spans="9:9" x14ac:dyDescent="0.3">
      <c r="I9183"/>
    </row>
    <row r="9184" spans="9:9" x14ac:dyDescent="0.3">
      <c r="I9184"/>
    </row>
    <row r="9185" spans="9:9" x14ac:dyDescent="0.3">
      <c r="I9185"/>
    </row>
    <row r="9186" spans="9:9" x14ac:dyDescent="0.3">
      <c r="I9186"/>
    </row>
    <row r="9187" spans="9:9" x14ac:dyDescent="0.3">
      <c r="I9187"/>
    </row>
    <row r="9188" spans="9:9" x14ac:dyDescent="0.3">
      <c r="I9188"/>
    </row>
    <row r="9189" spans="9:9" x14ac:dyDescent="0.3">
      <c r="I9189"/>
    </row>
    <row r="9190" spans="9:9" x14ac:dyDescent="0.3">
      <c r="I9190"/>
    </row>
    <row r="9191" spans="9:9" x14ac:dyDescent="0.3">
      <c r="I9191"/>
    </row>
    <row r="9192" spans="9:9" x14ac:dyDescent="0.3">
      <c r="I9192"/>
    </row>
    <row r="9193" spans="9:9" x14ac:dyDescent="0.3">
      <c r="I9193"/>
    </row>
    <row r="9194" spans="9:9" x14ac:dyDescent="0.3">
      <c r="I9194"/>
    </row>
    <row r="9195" spans="9:9" x14ac:dyDescent="0.3">
      <c r="I9195"/>
    </row>
    <row r="9196" spans="9:9" x14ac:dyDescent="0.3">
      <c r="I9196"/>
    </row>
    <row r="9197" spans="9:9" x14ac:dyDescent="0.3">
      <c r="I9197"/>
    </row>
    <row r="9198" spans="9:9" x14ac:dyDescent="0.3">
      <c r="I9198"/>
    </row>
    <row r="9199" spans="9:9" x14ac:dyDescent="0.3">
      <c r="I9199"/>
    </row>
    <row r="9200" spans="9:9" x14ac:dyDescent="0.3">
      <c r="I9200"/>
    </row>
    <row r="9201" spans="9:9" x14ac:dyDescent="0.3">
      <c r="I9201"/>
    </row>
    <row r="9202" spans="9:9" x14ac:dyDescent="0.3">
      <c r="I9202"/>
    </row>
    <row r="9203" spans="9:9" x14ac:dyDescent="0.3">
      <c r="I9203"/>
    </row>
    <row r="9204" spans="9:9" x14ac:dyDescent="0.3">
      <c r="I9204"/>
    </row>
    <row r="9205" spans="9:9" x14ac:dyDescent="0.3">
      <c r="I9205"/>
    </row>
    <row r="9206" spans="9:9" x14ac:dyDescent="0.3">
      <c r="I9206"/>
    </row>
    <row r="9207" spans="9:9" x14ac:dyDescent="0.3">
      <c r="I9207"/>
    </row>
    <row r="9208" spans="9:9" x14ac:dyDescent="0.3">
      <c r="I9208"/>
    </row>
    <row r="9209" spans="9:9" x14ac:dyDescent="0.3">
      <c r="I9209"/>
    </row>
    <row r="9210" spans="9:9" x14ac:dyDescent="0.3">
      <c r="I9210"/>
    </row>
    <row r="9211" spans="9:9" x14ac:dyDescent="0.3">
      <c r="I9211"/>
    </row>
    <row r="9212" spans="9:9" x14ac:dyDescent="0.3">
      <c r="I9212"/>
    </row>
    <row r="9213" spans="9:9" x14ac:dyDescent="0.3">
      <c r="I9213"/>
    </row>
    <row r="9214" spans="9:9" x14ac:dyDescent="0.3">
      <c r="I9214"/>
    </row>
    <row r="9215" spans="9:9" x14ac:dyDescent="0.3">
      <c r="I9215"/>
    </row>
    <row r="9216" spans="9:9" x14ac:dyDescent="0.3">
      <c r="I9216"/>
    </row>
    <row r="9217" spans="9:9" x14ac:dyDescent="0.3">
      <c r="I9217"/>
    </row>
    <row r="9218" spans="9:9" x14ac:dyDescent="0.3">
      <c r="I9218"/>
    </row>
    <row r="9219" spans="9:9" x14ac:dyDescent="0.3">
      <c r="I9219"/>
    </row>
    <row r="9220" spans="9:9" x14ac:dyDescent="0.3">
      <c r="I9220"/>
    </row>
    <row r="9221" spans="9:9" x14ac:dyDescent="0.3">
      <c r="I9221"/>
    </row>
    <row r="9222" spans="9:9" x14ac:dyDescent="0.3">
      <c r="I9222"/>
    </row>
    <row r="9223" spans="9:9" x14ac:dyDescent="0.3">
      <c r="I9223"/>
    </row>
    <row r="9224" spans="9:9" x14ac:dyDescent="0.3">
      <c r="I9224"/>
    </row>
    <row r="9225" spans="9:9" x14ac:dyDescent="0.3">
      <c r="I9225"/>
    </row>
    <row r="9226" spans="9:9" x14ac:dyDescent="0.3">
      <c r="I9226"/>
    </row>
    <row r="9227" spans="9:9" x14ac:dyDescent="0.3">
      <c r="I9227"/>
    </row>
    <row r="9228" spans="9:9" x14ac:dyDescent="0.3">
      <c r="I9228"/>
    </row>
    <row r="9229" spans="9:9" x14ac:dyDescent="0.3">
      <c r="I9229"/>
    </row>
    <row r="9230" spans="9:9" x14ac:dyDescent="0.3">
      <c r="I9230"/>
    </row>
    <row r="9231" spans="9:9" x14ac:dyDescent="0.3">
      <c r="I9231"/>
    </row>
    <row r="9232" spans="9:9" x14ac:dyDescent="0.3">
      <c r="I9232"/>
    </row>
    <row r="9233" spans="9:9" x14ac:dyDescent="0.3">
      <c r="I9233"/>
    </row>
    <row r="9234" spans="9:9" x14ac:dyDescent="0.3">
      <c r="I9234"/>
    </row>
    <row r="9235" spans="9:9" x14ac:dyDescent="0.3">
      <c r="I9235"/>
    </row>
    <row r="9236" spans="9:9" x14ac:dyDescent="0.3">
      <c r="I9236"/>
    </row>
    <row r="9237" spans="9:9" x14ac:dyDescent="0.3">
      <c r="I9237"/>
    </row>
    <row r="9238" spans="9:9" x14ac:dyDescent="0.3">
      <c r="I9238"/>
    </row>
    <row r="9239" spans="9:9" x14ac:dyDescent="0.3">
      <c r="I9239"/>
    </row>
    <row r="9240" spans="9:9" x14ac:dyDescent="0.3">
      <c r="I9240"/>
    </row>
    <row r="9241" spans="9:9" x14ac:dyDescent="0.3">
      <c r="I9241"/>
    </row>
    <row r="9242" spans="9:9" x14ac:dyDescent="0.3">
      <c r="I9242"/>
    </row>
    <row r="9243" spans="9:9" x14ac:dyDescent="0.3">
      <c r="I9243"/>
    </row>
    <row r="9244" spans="9:9" x14ac:dyDescent="0.3">
      <c r="I9244"/>
    </row>
    <row r="9245" spans="9:9" x14ac:dyDescent="0.3">
      <c r="I9245"/>
    </row>
    <row r="9246" spans="9:9" x14ac:dyDescent="0.3">
      <c r="I9246"/>
    </row>
    <row r="9247" spans="9:9" x14ac:dyDescent="0.3">
      <c r="I9247"/>
    </row>
    <row r="9248" spans="9:9" x14ac:dyDescent="0.3">
      <c r="I9248"/>
    </row>
    <row r="9249" spans="9:9" x14ac:dyDescent="0.3">
      <c r="I9249"/>
    </row>
    <row r="9250" spans="9:9" x14ac:dyDescent="0.3">
      <c r="I9250"/>
    </row>
    <row r="9251" spans="9:9" x14ac:dyDescent="0.3">
      <c r="I9251"/>
    </row>
    <row r="9252" spans="9:9" x14ac:dyDescent="0.3">
      <c r="I9252"/>
    </row>
    <row r="9253" spans="9:9" x14ac:dyDescent="0.3">
      <c r="I9253"/>
    </row>
    <row r="9254" spans="9:9" x14ac:dyDescent="0.3">
      <c r="I9254"/>
    </row>
    <row r="9255" spans="9:9" x14ac:dyDescent="0.3">
      <c r="I9255"/>
    </row>
    <row r="9256" spans="9:9" x14ac:dyDescent="0.3">
      <c r="I9256"/>
    </row>
    <row r="9257" spans="9:9" x14ac:dyDescent="0.3">
      <c r="I9257"/>
    </row>
    <row r="9258" spans="9:9" x14ac:dyDescent="0.3">
      <c r="I9258"/>
    </row>
    <row r="9259" spans="9:9" x14ac:dyDescent="0.3">
      <c r="I9259"/>
    </row>
    <row r="9260" spans="9:9" x14ac:dyDescent="0.3">
      <c r="I9260"/>
    </row>
    <row r="9261" spans="9:9" x14ac:dyDescent="0.3">
      <c r="I9261"/>
    </row>
    <row r="9262" spans="9:9" x14ac:dyDescent="0.3">
      <c r="I9262"/>
    </row>
    <row r="9263" spans="9:9" x14ac:dyDescent="0.3">
      <c r="I9263"/>
    </row>
    <row r="9264" spans="9:9" x14ac:dyDescent="0.3">
      <c r="I9264"/>
    </row>
    <row r="9265" spans="9:9" x14ac:dyDescent="0.3">
      <c r="I9265"/>
    </row>
    <row r="9266" spans="9:9" x14ac:dyDescent="0.3">
      <c r="I9266"/>
    </row>
    <row r="9267" spans="9:9" x14ac:dyDescent="0.3">
      <c r="I9267"/>
    </row>
    <row r="9268" spans="9:9" x14ac:dyDescent="0.3">
      <c r="I9268"/>
    </row>
    <row r="9269" spans="9:9" x14ac:dyDescent="0.3">
      <c r="I9269"/>
    </row>
    <row r="9270" spans="9:9" x14ac:dyDescent="0.3">
      <c r="I9270"/>
    </row>
    <row r="9271" spans="9:9" x14ac:dyDescent="0.3">
      <c r="I9271"/>
    </row>
    <row r="9272" spans="9:9" x14ac:dyDescent="0.3">
      <c r="I9272"/>
    </row>
    <row r="9273" spans="9:9" x14ac:dyDescent="0.3">
      <c r="I9273"/>
    </row>
    <row r="9274" spans="9:9" x14ac:dyDescent="0.3">
      <c r="I9274"/>
    </row>
    <row r="9275" spans="9:9" x14ac:dyDescent="0.3">
      <c r="I9275"/>
    </row>
    <row r="9276" spans="9:9" x14ac:dyDescent="0.3">
      <c r="I9276"/>
    </row>
    <row r="9277" spans="9:9" x14ac:dyDescent="0.3">
      <c r="I9277"/>
    </row>
    <row r="9278" spans="9:9" x14ac:dyDescent="0.3">
      <c r="I9278"/>
    </row>
    <row r="9279" spans="9:9" x14ac:dyDescent="0.3">
      <c r="I9279"/>
    </row>
    <row r="9280" spans="9:9" x14ac:dyDescent="0.3">
      <c r="I9280"/>
    </row>
    <row r="9281" spans="9:9" x14ac:dyDescent="0.3">
      <c r="I9281"/>
    </row>
    <row r="9282" spans="9:9" x14ac:dyDescent="0.3">
      <c r="I9282"/>
    </row>
    <row r="9283" spans="9:9" x14ac:dyDescent="0.3">
      <c r="I9283"/>
    </row>
    <row r="9284" spans="9:9" x14ac:dyDescent="0.3">
      <c r="I9284"/>
    </row>
    <row r="9285" spans="9:9" x14ac:dyDescent="0.3">
      <c r="I9285"/>
    </row>
    <row r="9286" spans="9:9" x14ac:dyDescent="0.3">
      <c r="I9286"/>
    </row>
    <row r="9287" spans="9:9" x14ac:dyDescent="0.3">
      <c r="I9287"/>
    </row>
    <row r="9288" spans="9:9" x14ac:dyDescent="0.3">
      <c r="I9288"/>
    </row>
    <row r="9289" spans="9:9" x14ac:dyDescent="0.3">
      <c r="I9289"/>
    </row>
    <row r="9290" spans="9:9" x14ac:dyDescent="0.3">
      <c r="I9290"/>
    </row>
    <row r="9291" spans="9:9" x14ac:dyDescent="0.3">
      <c r="I9291"/>
    </row>
    <row r="9292" spans="9:9" x14ac:dyDescent="0.3">
      <c r="I9292"/>
    </row>
    <row r="9293" spans="9:9" x14ac:dyDescent="0.3">
      <c r="I9293"/>
    </row>
    <row r="9294" spans="9:9" x14ac:dyDescent="0.3">
      <c r="I9294"/>
    </row>
    <row r="9295" spans="9:9" x14ac:dyDescent="0.3">
      <c r="I9295"/>
    </row>
    <row r="9296" spans="9:9" x14ac:dyDescent="0.3">
      <c r="I9296"/>
    </row>
    <row r="9297" spans="9:9" x14ac:dyDescent="0.3">
      <c r="I9297"/>
    </row>
    <row r="9298" spans="9:9" x14ac:dyDescent="0.3">
      <c r="I9298"/>
    </row>
    <row r="9299" spans="9:9" x14ac:dyDescent="0.3">
      <c r="I9299"/>
    </row>
    <row r="9300" spans="9:9" x14ac:dyDescent="0.3">
      <c r="I9300"/>
    </row>
    <row r="9301" spans="9:9" x14ac:dyDescent="0.3">
      <c r="I9301"/>
    </row>
    <row r="9302" spans="9:9" x14ac:dyDescent="0.3">
      <c r="I9302"/>
    </row>
    <row r="9303" spans="9:9" x14ac:dyDescent="0.3">
      <c r="I9303"/>
    </row>
    <row r="9304" spans="9:9" x14ac:dyDescent="0.3">
      <c r="I9304"/>
    </row>
    <row r="9305" spans="9:9" x14ac:dyDescent="0.3">
      <c r="I9305"/>
    </row>
    <row r="9306" spans="9:9" x14ac:dyDescent="0.3">
      <c r="I9306"/>
    </row>
    <row r="9307" spans="9:9" x14ac:dyDescent="0.3">
      <c r="I9307"/>
    </row>
    <row r="9308" spans="9:9" x14ac:dyDescent="0.3">
      <c r="I9308"/>
    </row>
    <row r="9309" spans="9:9" x14ac:dyDescent="0.3">
      <c r="I9309"/>
    </row>
    <row r="9310" spans="9:9" x14ac:dyDescent="0.3">
      <c r="I9310"/>
    </row>
    <row r="9311" spans="9:9" x14ac:dyDescent="0.3">
      <c r="I9311"/>
    </row>
    <row r="9312" spans="9:9" x14ac:dyDescent="0.3">
      <c r="I9312"/>
    </row>
    <row r="9313" spans="9:9" x14ac:dyDescent="0.3">
      <c r="I9313"/>
    </row>
    <row r="9314" spans="9:9" x14ac:dyDescent="0.3">
      <c r="I9314"/>
    </row>
    <row r="9315" spans="9:9" x14ac:dyDescent="0.3">
      <c r="I9315"/>
    </row>
    <row r="9316" spans="9:9" x14ac:dyDescent="0.3">
      <c r="I9316"/>
    </row>
    <row r="9317" spans="9:9" x14ac:dyDescent="0.3">
      <c r="I9317"/>
    </row>
    <row r="9318" spans="9:9" x14ac:dyDescent="0.3">
      <c r="I9318"/>
    </row>
    <row r="9319" spans="9:9" x14ac:dyDescent="0.3">
      <c r="I9319"/>
    </row>
    <row r="9320" spans="9:9" x14ac:dyDescent="0.3">
      <c r="I9320"/>
    </row>
    <row r="9321" spans="9:9" x14ac:dyDescent="0.3">
      <c r="I9321"/>
    </row>
    <row r="9322" spans="9:9" x14ac:dyDescent="0.3">
      <c r="I9322"/>
    </row>
    <row r="9323" spans="9:9" x14ac:dyDescent="0.3">
      <c r="I9323"/>
    </row>
    <row r="9324" spans="9:9" x14ac:dyDescent="0.3">
      <c r="I9324"/>
    </row>
    <row r="9325" spans="9:9" x14ac:dyDescent="0.3">
      <c r="I9325"/>
    </row>
    <row r="9326" spans="9:9" x14ac:dyDescent="0.3">
      <c r="I9326"/>
    </row>
    <row r="9327" spans="9:9" x14ac:dyDescent="0.3">
      <c r="I9327"/>
    </row>
    <row r="9328" spans="9:9" x14ac:dyDescent="0.3">
      <c r="I9328"/>
    </row>
    <row r="9329" spans="9:9" x14ac:dyDescent="0.3">
      <c r="I9329"/>
    </row>
    <row r="9330" spans="9:9" x14ac:dyDescent="0.3">
      <c r="I9330"/>
    </row>
    <row r="9331" spans="9:9" x14ac:dyDescent="0.3">
      <c r="I9331"/>
    </row>
    <row r="9332" spans="9:9" x14ac:dyDescent="0.3">
      <c r="I9332"/>
    </row>
    <row r="9333" spans="9:9" x14ac:dyDescent="0.3">
      <c r="I9333"/>
    </row>
    <row r="9334" spans="9:9" x14ac:dyDescent="0.3">
      <c r="I9334"/>
    </row>
    <row r="9335" spans="9:9" x14ac:dyDescent="0.3">
      <c r="I9335"/>
    </row>
    <row r="9336" spans="9:9" x14ac:dyDescent="0.3">
      <c r="I9336"/>
    </row>
    <row r="9337" spans="9:9" x14ac:dyDescent="0.3">
      <c r="I9337"/>
    </row>
    <row r="9338" spans="9:9" x14ac:dyDescent="0.3">
      <c r="I9338"/>
    </row>
    <row r="9339" spans="9:9" x14ac:dyDescent="0.3">
      <c r="I9339"/>
    </row>
    <row r="9340" spans="9:9" x14ac:dyDescent="0.3">
      <c r="I9340"/>
    </row>
    <row r="9341" spans="9:9" x14ac:dyDescent="0.3">
      <c r="I9341"/>
    </row>
    <row r="9342" spans="9:9" x14ac:dyDescent="0.3">
      <c r="I9342"/>
    </row>
    <row r="9343" spans="9:9" x14ac:dyDescent="0.3">
      <c r="I9343"/>
    </row>
    <row r="9344" spans="9:9" x14ac:dyDescent="0.3">
      <c r="I9344"/>
    </row>
    <row r="9345" spans="9:9" x14ac:dyDescent="0.3">
      <c r="I9345"/>
    </row>
    <row r="9346" spans="9:9" x14ac:dyDescent="0.3">
      <c r="I9346"/>
    </row>
    <row r="9347" spans="9:9" x14ac:dyDescent="0.3">
      <c r="I9347"/>
    </row>
    <row r="9348" spans="9:9" x14ac:dyDescent="0.3">
      <c r="I9348"/>
    </row>
    <row r="9349" spans="9:9" x14ac:dyDescent="0.3">
      <c r="I9349"/>
    </row>
    <row r="9350" spans="9:9" x14ac:dyDescent="0.3">
      <c r="I9350"/>
    </row>
    <row r="9351" spans="9:9" x14ac:dyDescent="0.3">
      <c r="I9351"/>
    </row>
    <row r="9352" spans="9:9" x14ac:dyDescent="0.3">
      <c r="I9352"/>
    </row>
    <row r="9353" spans="9:9" x14ac:dyDescent="0.3">
      <c r="I9353"/>
    </row>
    <row r="9354" spans="9:9" x14ac:dyDescent="0.3">
      <c r="I9354"/>
    </row>
    <row r="9355" spans="9:9" x14ac:dyDescent="0.3">
      <c r="I9355"/>
    </row>
    <row r="9356" spans="9:9" x14ac:dyDescent="0.3">
      <c r="I9356"/>
    </row>
    <row r="9357" spans="9:9" x14ac:dyDescent="0.3">
      <c r="I9357"/>
    </row>
    <row r="9358" spans="9:9" x14ac:dyDescent="0.3">
      <c r="I9358"/>
    </row>
    <row r="9359" spans="9:9" x14ac:dyDescent="0.3">
      <c r="I9359"/>
    </row>
    <row r="9360" spans="9:9" x14ac:dyDescent="0.3">
      <c r="I9360"/>
    </row>
    <row r="9361" spans="9:9" x14ac:dyDescent="0.3">
      <c r="I9361"/>
    </row>
    <row r="9362" spans="9:9" x14ac:dyDescent="0.3">
      <c r="I9362"/>
    </row>
    <row r="9363" spans="9:9" x14ac:dyDescent="0.3">
      <c r="I9363"/>
    </row>
    <row r="9364" spans="9:9" x14ac:dyDescent="0.3">
      <c r="I9364"/>
    </row>
    <row r="9365" spans="9:9" x14ac:dyDescent="0.3">
      <c r="I9365"/>
    </row>
    <row r="9366" spans="9:9" x14ac:dyDescent="0.3">
      <c r="I9366"/>
    </row>
    <row r="9367" spans="9:9" x14ac:dyDescent="0.3">
      <c r="I9367"/>
    </row>
    <row r="9368" spans="9:9" x14ac:dyDescent="0.3">
      <c r="I9368"/>
    </row>
    <row r="9369" spans="9:9" x14ac:dyDescent="0.3">
      <c r="I9369"/>
    </row>
    <row r="9370" spans="9:9" x14ac:dyDescent="0.3">
      <c r="I9370"/>
    </row>
    <row r="9371" spans="9:9" x14ac:dyDescent="0.3">
      <c r="I9371"/>
    </row>
    <row r="9372" spans="9:9" x14ac:dyDescent="0.3">
      <c r="I9372"/>
    </row>
    <row r="9373" spans="9:9" x14ac:dyDescent="0.3">
      <c r="I9373"/>
    </row>
    <row r="9374" spans="9:9" x14ac:dyDescent="0.3">
      <c r="I9374"/>
    </row>
    <row r="9375" spans="9:9" x14ac:dyDescent="0.3">
      <c r="I9375"/>
    </row>
    <row r="9376" spans="9:9" x14ac:dyDescent="0.3">
      <c r="I9376"/>
    </row>
    <row r="9377" spans="9:9" x14ac:dyDescent="0.3">
      <c r="I9377"/>
    </row>
    <row r="9378" spans="9:9" x14ac:dyDescent="0.3">
      <c r="I9378"/>
    </row>
    <row r="9379" spans="9:9" x14ac:dyDescent="0.3">
      <c r="I9379"/>
    </row>
    <row r="9380" spans="9:9" x14ac:dyDescent="0.3">
      <c r="I9380"/>
    </row>
    <row r="9381" spans="9:9" x14ac:dyDescent="0.3">
      <c r="I9381"/>
    </row>
    <row r="9382" spans="9:9" x14ac:dyDescent="0.3">
      <c r="I9382"/>
    </row>
    <row r="9383" spans="9:9" x14ac:dyDescent="0.3">
      <c r="I9383"/>
    </row>
    <row r="9384" spans="9:9" x14ac:dyDescent="0.3">
      <c r="I9384"/>
    </row>
    <row r="9385" spans="9:9" x14ac:dyDescent="0.3">
      <c r="I9385"/>
    </row>
    <row r="9386" spans="9:9" x14ac:dyDescent="0.3">
      <c r="I9386"/>
    </row>
    <row r="9387" spans="9:9" x14ac:dyDescent="0.3">
      <c r="I9387"/>
    </row>
    <row r="9388" spans="9:9" x14ac:dyDescent="0.3">
      <c r="I9388"/>
    </row>
    <row r="9389" spans="9:9" x14ac:dyDescent="0.3">
      <c r="I9389"/>
    </row>
    <row r="9390" spans="9:9" x14ac:dyDescent="0.3">
      <c r="I9390"/>
    </row>
    <row r="9391" spans="9:9" x14ac:dyDescent="0.3">
      <c r="I9391"/>
    </row>
    <row r="9392" spans="9:9" x14ac:dyDescent="0.3">
      <c r="I9392"/>
    </row>
    <row r="9393" spans="9:9" x14ac:dyDescent="0.3">
      <c r="I9393"/>
    </row>
    <row r="9394" spans="9:9" x14ac:dyDescent="0.3">
      <c r="I9394"/>
    </row>
    <row r="9395" spans="9:9" x14ac:dyDescent="0.3">
      <c r="I9395"/>
    </row>
    <row r="9396" spans="9:9" x14ac:dyDescent="0.3">
      <c r="I9396"/>
    </row>
    <row r="9397" spans="9:9" x14ac:dyDescent="0.3">
      <c r="I9397"/>
    </row>
    <row r="9398" spans="9:9" x14ac:dyDescent="0.3">
      <c r="I9398"/>
    </row>
    <row r="9399" spans="9:9" x14ac:dyDescent="0.3">
      <c r="I9399"/>
    </row>
    <row r="9400" spans="9:9" x14ac:dyDescent="0.3">
      <c r="I9400"/>
    </row>
    <row r="9401" spans="9:9" x14ac:dyDescent="0.3">
      <c r="I9401"/>
    </row>
    <row r="9402" spans="9:9" x14ac:dyDescent="0.3">
      <c r="I9402"/>
    </row>
    <row r="9403" spans="9:9" x14ac:dyDescent="0.3">
      <c r="I9403"/>
    </row>
    <row r="9404" spans="9:9" x14ac:dyDescent="0.3">
      <c r="I9404"/>
    </row>
    <row r="9405" spans="9:9" x14ac:dyDescent="0.3">
      <c r="I9405"/>
    </row>
    <row r="9406" spans="9:9" x14ac:dyDescent="0.3">
      <c r="I9406"/>
    </row>
    <row r="9407" spans="9:9" x14ac:dyDescent="0.3">
      <c r="I9407"/>
    </row>
    <row r="9408" spans="9:9" x14ac:dyDescent="0.3">
      <c r="I9408"/>
    </row>
    <row r="9409" spans="9:9" x14ac:dyDescent="0.3">
      <c r="I9409"/>
    </row>
    <row r="9410" spans="9:9" x14ac:dyDescent="0.3">
      <c r="I9410"/>
    </row>
    <row r="9411" spans="9:9" x14ac:dyDescent="0.3">
      <c r="I9411"/>
    </row>
    <row r="9412" spans="9:9" x14ac:dyDescent="0.3">
      <c r="I9412"/>
    </row>
    <row r="9413" spans="9:9" x14ac:dyDescent="0.3">
      <c r="I9413"/>
    </row>
    <row r="9414" spans="9:9" x14ac:dyDescent="0.3">
      <c r="I9414"/>
    </row>
    <row r="9415" spans="9:9" x14ac:dyDescent="0.3">
      <c r="I9415"/>
    </row>
    <row r="9416" spans="9:9" x14ac:dyDescent="0.3">
      <c r="I9416"/>
    </row>
    <row r="9417" spans="9:9" x14ac:dyDescent="0.3">
      <c r="I9417"/>
    </row>
    <row r="9418" spans="9:9" x14ac:dyDescent="0.3">
      <c r="I9418"/>
    </row>
    <row r="9419" spans="9:9" x14ac:dyDescent="0.3">
      <c r="I9419"/>
    </row>
    <row r="9420" spans="9:9" x14ac:dyDescent="0.3">
      <c r="I9420"/>
    </row>
    <row r="9421" spans="9:9" x14ac:dyDescent="0.3">
      <c r="I9421"/>
    </row>
    <row r="9422" spans="9:9" x14ac:dyDescent="0.3">
      <c r="I9422"/>
    </row>
    <row r="9423" spans="9:9" x14ac:dyDescent="0.3">
      <c r="I9423"/>
    </row>
    <row r="9424" spans="9:9" x14ac:dyDescent="0.3">
      <c r="I9424"/>
    </row>
    <row r="9425" spans="9:9" x14ac:dyDescent="0.3">
      <c r="I9425"/>
    </row>
    <row r="9426" spans="9:9" x14ac:dyDescent="0.3">
      <c r="I9426"/>
    </row>
    <row r="9427" spans="9:9" x14ac:dyDescent="0.3">
      <c r="I9427"/>
    </row>
    <row r="9428" spans="9:9" x14ac:dyDescent="0.3">
      <c r="I9428"/>
    </row>
    <row r="9429" spans="9:9" x14ac:dyDescent="0.3">
      <c r="I9429"/>
    </row>
    <row r="9430" spans="9:9" x14ac:dyDescent="0.3">
      <c r="I9430"/>
    </row>
    <row r="9431" spans="9:9" x14ac:dyDescent="0.3">
      <c r="I9431"/>
    </row>
    <row r="9432" spans="9:9" x14ac:dyDescent="0.3">
      <c r="I9432"/>
    </row>
    <row r="9433" spans="9:9" x14ac:dyDescent="0.3">
      <c r="I9433"/>
    </row>
    <row r="9434" spans="9:9" x14ac:dyDescent="0.3">
      <c r="I9434"/>
    </row>
    <row r="9435" spans="9:9" x14ac:dyDescent="0.3">
      <c r="I9435"/>
    </row>
    <row r="9436" spans="9:9" x14ac:dyDescent="0.3">
      <c r="I9436"/>
    </row>
    <row r="9437" spans="9:9" x14ac:dyDescent="0.3">
      <c r="I9437"/>
    </row>
    <row r="9438" spans="9:9" x14ac:dyDescent="0.3">
      <c r="I9438"/>
    </row>
    <row r="9439" spans="9:9" x14ac:dyDescent="0.3">
      <c r="I9439"/>
    </row>
    <row r="9440" spans="9:9" x14ac:dyDescent="0.3">
      <c r="I9440"/>
    </row>
    <row r="9441" spans="9:9" x14ac:dyDescent="0.3">
      <c r="I9441"/>
    </row>
    <row r="9442" spans="9:9" x14ac:dyDescent="0.3">
      <c r="I9442"/>
    </row>
    <row r="9443" spans="9:9" x14ac:dyDescent="0.3">
      <c r="I9443"/>
    </row>
    <row r="9444" spans="9:9" x14ac:dyDescent="0.3">
      <c r="I9444"/>
    </row>
    <row r="9445" spans="9:9" x14ac:dyDescent="0.3">
      <c r="I9445"/>
    </row>
    <row r="9446" spans="9:9" x14ac:dyDescent="0.3">
      <c r="I9446"/>
    </row>
    <row r="9447" spans="9:9" x14ac:dyDescent="0.3">
      <c r="I9447"/>
    </row>
    <row r="9448" spans="9:9" x14ac:dyDescent="0.3">
      <c r="I9448"/>
    </row>
    <row r="9449" spans="9:9" x14ac:dyDescent="0.3">
      <c r="I9449"/>
    </row>
    <row r="9450" spans="9:9" x14ac:dyDescent="0.3">
      <c r="I9450"/>
    </row>
    <row r="9451" spans="9:9" x14ac:dyDescent="0.3">
      <c r="I9451"/>
    </row>
    <row r="9452" spans="9:9" x14ac:dyDescent="0.3">
      <c r="I9452"/>
    </row>
    <row r="9453" spans="9:9" x14ac:dyDescent="0.3">
      <c r="I9453"/>
    </row>
    <row r="9454" spans="9:9" x14ac:dyDescent="0.3">
      <c r="I9454"/>
    </row>
    <row r="9455" spans="9:9" x14ac:dyDescent="0.3">
      <c r="I9455"/>
    </row>
    <row r="9456" spans="9:9" x14ac:dyDescent="0.3">
      <c r="I9456"/>
    </row>
    <row r="9457" spans="9:9" x14ac:dyDescent="0.3">
      <c r="I9457"/>
    </row>
    <row r="9458" spans="9:9" x14ac:dyDescent="0.3">
      <c r="I9458"/>
    </row>
    <row r="9459" spans="9:9" x14ac:dyDescent="0.3">
      <c r="I9459"/>
    </row>
    <row r="9460" spans="9:9" x14ac:dyDescent="0.3">
      <c r="I9460"/>
    </row>
    <row r="9461" spans="9:9" x14ac:dyDescent="0.3">
      <c r="I9461"/>
    </row>
    <row r="9462" spans="9:9" x14ac:dyDescent="0.3">
      <c r="I9462"/>
    </row>
    <row r="9463" spans="9:9" x14ac:dyDescent="0.3">
      <c r="I9463"/>
    </row>
    <row r="9464" spans="9:9" x14ac:dyDescent="0.3">
      <c r="I9464"/>
    </row>
    <row r="9465" spans="9:9" x14ac:dyDescent="0.3">
      <c r="I9465"/>
    </row>
    <row r="9466" spans="9:9" x14ac:dyDescent="0.3">
      <c r="I9466"/>
    </row>
    <row r="9467" spans="9:9" x14ac:dyDescent="0.3">
      <c r="I9467"/>
    </row>
    <row r="9468" spans="9:9" x14ac:dyDescent="0.3">
      <c r="I9468"/>
    </row>
    <row r="9469" spans="9:9" x14ac:dyDescent="0.3">
      <c r="I9469"/>
    </row>
    <row r="9470" spans="9:9" x14ac:dyDescent="0.3">
      <c r="I9470"/>
    </row>
    <row r="9471" spans="9:9" x14ac:dyDescent="0.3">
      <c r="I9471"/>
    </row>
    <row r="9472" spans="9:9" x14ac:dyDescent="0.3">
      <c r="I9472"/>
    </row>
    <row r="9473" spans="9:9" x14ac:dyDescent="0.3">
      <c r="I9473"/>
    </row>
    <row r="9474" spans="9:9" x14ac:dyDescent="0.3">
      <c r="I9474"/>
    </row>
    <row r="9475" spans="9:9" x14ac:dyDescent="0.3">
      <c r="I9475"/>
    </row>
    <row r="9476" spans="9:9" x14ac:dyDescent="0.3">
      <c r="I9476"/>
    </row>
    <row r="9477" spans="9:9" x14ac:dyDescent="0.3">
      <c r="I9477"/>
    </row>
    <row r="9478" spans="9:9" x14ac:dyDescent="0.3">
      <c r="I9478"/>
    </row>
    <row r="9479" spans="9:9" x14ac:dyDescent="0.3">
      <c r="I9479"/>
    </row>
    <row r="9480" spans="9:9" x14ac:dyDescent="0.3">
      <c r="I9480"/>
    </row>
    <row r="9481" spans="9:9" x14ac:dyDescent="0.3">
      <c r="I9481"/>
    </row>
    <row r="9482" spans="9:9" x14ac:dyDescent="0.3">
      <c r="I9482"/>
    </row>
    <row r="9483" spans="9:9" x14ac:dyDescent="0.3">
      <c r="I9483"/>
    </row>
    <row r="9484" spans="9:9" x14ac:dyDescent="0.3">
      <c r="I9484"/>
    </row>
    <row r="9485" spans="9:9" x14ac:dyDescent="0.3">
      <c r="I9485"/>
    </row>
    <row r="9486" spans="9:9" x14ac:dyDescent="0.3">
      <c r="I9486"/>
    </row>
    <row r="9487" spans="9:9" x14ac:dyDescent="0.3">
      <c r="I9487"/>
    </row>
    <row r="9488" spans="9:9" x14ac:dyDescent="0.3">
      <c r="I9488"/>
    </row>
    <row r="9489" spans="9:9" x14ac:dyDescent="0.3">
      <c r="I9489"/>
    </row>
    <row r="9490" spans="9:9" x14ac:dyDescent="0.3">
      <c r="I9490"/>
    </row>
    <row r="9491" spans="9:9" x14ac:dyDescent="0.3">
      <c r="I9491"/>
    </row>
    <row r="9492" spans="9:9" x14ac:dyDescent="0.3">
      <c r="I9492"/>
    </row>
    <row r="9493" spans="9:9" x14ac:dyDescent="0.3">
      <c r="I9493"/>
    </row>
    <row r="9494" spans="9:9" x14ac:dyDescent="0.3">
      <c r="I9494"/>
    </row>
    <row r="9495" spans="9:9" x14ac:dyDescent="0.3">
      <c r="I9495"/>
    </row>
    <row r="9496" spans="9:9" x14ac:dyDescent="0.3">
      <c r="I9496"/>
    </row>
    <row r="9497" spans="9:9" x14ac:dyDescent="0.3">
      <c r="I9497"/>
    </row>
    <row r="9498" spans="9:9" x14ac:dyDescent="0.3">
      <c r="I9498"/>
    </row>
    <row r="9499" spans="9:9" x14ac:dyDescent="0.3">
      <c r="I9499"/>
    </row>
    <row r="9500" spans="9:9" x14ac:dyDescent="0.3">
      <c r="I9500"/>
    </row>
    <row r="9501" spans="9:9" x14ac:dyDescent="0.3">
      <c r="I9501"/>
    </row>
    <row r="9502" spans="9:9" x14ac:dyDescent="0.3">
      <c r="I9502"/>
    </row>
    <row r="9503" spans="9:9" x14ac:dyDescent="0.3">
      <c r="I9503"/>
    </row>
    <row r="9504" spans="9:9" x14ac:dyDescent="0.3">
      <c r="I9504"/>
    </row>
    <row r="9505" spans="9:9" x14ac:dyDescent="0.3">
      <c r="I9505"/>
    </row>
    <row r="9506" spans="9:9" x14ac:dyDescent="0.3">
      <c r="I9506"/>
    </row>
    <row r="9507" spans="9:9" x14ac:dyDescent="0.3">
      <c r="I9507"/>
    </row>
    <row r="9508" spans="9:9" x14ac:dyDescent="0.3">
      <c r="I9508"/>
    </row>
    <row r="9509" spans="9:9" x14ac:dyDescent="0.3">
      <c r="I9509"/>
    </row>
    <row r="9510" spans="9:9" x14ac:dyDescent="0.3">
      <c r="I9510"/>
    </row>
    <row r="9511" spans="9:9" x14ac:dyDescent="0.3">
      <c r="I9511"/>
    </row>
    <row r="9512" spans="9:9" x14ac:dyDescent="0.3">
      <c r="I9512"/>
    </row>
    <row r="9513" spans="9:9" x14ac:dyDescent="0.3">
      <c r="I9513"/>
    </row>
    <row r="9514" spans="9:9" x14ac:dyDescent="0.3">
      <c r="I9514"/>
    </row>
    <row r="9515" spans="9:9" x14ac:dyDescent="0.3">
      <c r="I9515"/>
    </row>
    <row r="9516" spans="9:9" x14ac:dyDescent="0.3">
      <c r="I9516"/>
    </row>
    <row r="9517" spans="9:9" x14ac:dyDescent="0.3">
      <c r="I9517"/>
    </row>
    <row r="9518" spans="9:9" x14ac:dyDescent="0.3">
      <c r="I9518"/>
    </row>
    <row r="9519" spans="9:9" x14ac:dyDescent="0.3">
      <c r="I9519"/>
    </row>
    <row r="9520" spans="9:9" x14ac:dyDescent="0.3">
      <c r="I9520"/>
    </row>
    <row r="9521" spans="9:9" x14ac:dyDescent="0.3">
      <c r="I9521"/>
    </row>
    <row r="9522" spans="9:9" x14ac:dyDescent="0.3">
      <c r="I9522"/>
    </row>
    <row r="9523" spans="9:9" x14ac:dyDescent="0.3">
      <c r="I9523"/>
    </row>
    <row r="9524" spans="9:9" x14ac:dyDescent="0.3">
      <c r="I9524"/>
    </row>
    <row r="9525" spans="9:9" x14ac:dyDescent="0.3">
      <c r="I9525"/>
    </row>
    <row r="9526" spans="9:9" x14ac:dyDescent="0.3">
      <c r="I9526"/>
    </row>
    <row r="9527" spans="9:9" x14ac:dyDescent="0.3">
      <c r="I9527"/>
    </row>
    <row r="9528" spans="9:9" x14ac:dyDescent="0.3">
      <c r="I9528"/>
    </row>
    <row r="9529" spans="9:9" x14ac:dyDescent="0.3">
      <c r="I9529"/>
    </row>
    <row r="9530" spans="9:9" x14ac:dyDescent="0.3">
      <c r="I9530"/>
    </row>
    <row r="9531" spans="9:9" x14ac:dyDescent="0.3">
      <c r="I9531"/>
    </row>
    <row r="9532" spans="9:9" x14ac:dyDescent="0.3">
      <c r="I9532"/>
    </row>
    <row r="9533" spans="9:9" x14ac:dyDescent="0.3">
      <c r="I9533"/>
    </row>
    <row r="9534" spans="9:9" x14ac:dyDescent="0.3">
      <c r="I9534"/>
    </row>
    <row r="9535" spans="9:9" x14ac:dyDescent="0.3">
      <c r="I9535"/>
    </row>
    <row r="9536" spans="9:9" x14ac:dyDescent="0.3">
      <c r="I9536"/>
    </row>
    <row r="9537" spans="9:9" x14ac:dyDescent="0.3">
      <c r="I9537"/>
    </row>
    <row r="9538" spans="9:9" x14ac:dyDescent="0.3">
      <c r="I9538"/>
    </row>
    <row r="9539" spans="9:9" x14ac:dyDescent="0.3">
      <c r="I9539"/>
    </row>
    <row r="9540" spans="9:9" x14ac:dyDescent="0.3">
      <c r="I9540"/>
    </row>
    <row r="9541" spans="9:9" x14ac:dyDescent="0.3">
      <c r="I9541"/>
    </row>
    <row r="9542" spans="9:9" x14ac:dyDescent="0.3">
      <c r="I9542"/>
    </row>
    <row r="9543" spans="9:9" x14ac:dyDescent="0.3">
      <c r="I9543"/>
    </row>
    <row r="9544" spans="9:9" x14ac:dyDescent="0.3">
      <c r="I9544"/>
    </row>
    <row r="9545" spans="9:9" x14ac:dyDescent="0.3">
      <c r="I9545"/>
    </row>
    <row r="9546" spans="9:9" x14ac:dyDescent="0.3">
      <c r="I9546"/>
    </row>
    <row r="9547" spans="9:9" x14ac:dyDescent="0.3">
      <c r="I9547"/>
    </row>
    <row r="9548" spans="9:9" x14ac:dyDescent="0.3">
      <c r="I9548"/>
    </row>
    <row r="9549" spans="9:9" x14ac:dyDescent="0.3">
      <c r="I9549"/>
    </row>
    <row r="9550" spans="9:9" x14ac:dyDescent="0.3">
      <c r="I9550"/>
    </row>
    <row r="9551" spans="9:9" x14ac:dyDescent="0.3">
      <c r="I9551"/>
    </row>
    <row r="9552" spans="9:9" x14ac:dyDescent="0.3">
      <c r="I9552"/>
    </row>
    <row r="9553" spans="9:9" x14ac:dyDescent="0.3">
      <c r="I9553"/>
    </row>
    <row r="9554" spans="9:9" x14ac:dyDescent="0.3">
      <c r="I9554"/>
    </row>
    <row r="9555" spans="9:9" x14ac:dyDescent="0.3">
      <c r="I9555"/>
    </row>
    <row r="9556" spans="9:9" x14ac:dyDescent="0.3">
      <c r="I9556"/>
    </row>
    <row r="9557" spans="9:9" x14ac:dyDescent="0.3">
      <c r="I9557"/>
    </row>
    <row r="9558" spans="9:9" x14ac:dyDescent="0.3">
      <c r="I9558"/>
    </row>
    <row r="9559" spans="9:9" x14ac:dyDescent="0.3">
      <c r="I9559"/>
    </row>
    <row r="9560" spans="9:9" x14ac:dyDescent="0.3">
      <c r="I9560"/>
    </row>
    <row r="9561" spans="9:9" x14ac:dyDescent="0.3">
      <c r="I9561"/>
    </row>
    <row r="9562" spans="9:9" x14ac:dyDescent="0.3">
      <c r="I9562"/>
    </row>
    <row r="9563" spans="9:9" x14ac:dyDescent="0.3">
      <c r="I9563"/>
    </row>
    <row r="9564" spans="9:9" x14ac:dyDescent="0.3">
      <c r="I9564"/>
    </row>
    <row r="9565" spans="9:9" x14ac:dyDescent="0.3">
      <c r="I9565"/>
    </row>
    <row r="9566" spans="9:9" x14ac:dyDescent="0.3">
      <c r="I9566"/>
    </row>
    <row r="9567" spans="9:9" x14ac:dyDescent="0.3">
      <c r="I9567"/>
    </row>
    <row r="9568" spans="9:9" x14ac:dyDescent="0.3">
      <c r="I9568"/>
    </row>
    <row r="9569" spans="9:9" x14ac:dyDescent="0.3">
      <c r="I9569"/>
    </row>
    <row r="9570" spans="9:9" x14ac:dyDescent="0.3">
      <c r="I9570"/>
    </row>
    <row r="9571" spans="9:9" x14ac:dyDescent="0.3">
      <c r="I9571"/>
    </row>
    <row r="9572" spans="9:9" x14ac:dyDescent="0.3">
      <c r="I9572"/>
    </row>
    <row r="9573" spans="9:9" x14ac:dyDescent="0.3">
      <c r="I9573"/>
    </row>
    <row r="9574" spans="9:9" x14ac:dyDescent="0.3">
      <c r="I9574"/>
    </row>
    <row r="9575" spans="9:9" x14ac:dyDescent="0.3">
      <c r="I9575"/>
    </row>
    <row r="9576" spans="9:9" x14ac:dyDescent="0.3">
      <c r="I9576"/>
    </row>
    <row r="9577" spans="9:9" x14ac:dyDescent="0.3">
      <c r="I9577"/>
    </row>
    <row r="9578" spans="9:9" x14ac:dyDescent="0.3">
      <c r="I9578"/>
    </row>
    <row r="9579" spans="9:9" x14ac:dyDescent="0.3">
      <c r="I9579"/>
    </row>
    <row r="9580" spans="9:9" x14ac:dyDescent="0.3">
      <c r="I9580"/>
    </row>
    <row r="9581" spans="9:9" x14ac:dyDescent="0.3">
      <c r="I9581"/>
    </row>
    <row r="9582" spans="9:9" x14ac:dyDescent="0.3">
      <c r="I9582"/>
    </row>
    <row r="9583" spans="9:9" x14ac:dyDescent="0.3">
      <c r="I9583"/>
    </row>
    <row r="9584" spans="9:9" x14ac:dyDescent="0.3">
      <c r="I9584"/>
    </row>
    <row r="9585" spans="9:9" x14ac:dyDescent="0.3">
      <c r="I9585"/>
    </row>
    <row r="9586" spans="9:9" x14ac:dyDescent="0.3">
      <c r="I9586"/>
    </row>
    <row r="9587" spans="9:9" x14ac:dyDescent="0.3">
      <c r="I9587"/>
    </row>
    <row r="9588" spans="9:9" x14ac:dyDescent="0.3">
      <c r="I9588"/>
    </row>
    <row r="9589" spans="9:9" x14ac:dyDescent="0.3">
      <c r="I9589"/>
    </row>
    <row r="9590" spans="9:9" x14ac:dyDescent="0.3">
      <c r="I9590"/>
    </row>
    <row r="9591" spans="9:9" x14ac:dyDescent="0.3">
      <c r="I9591"/>
    </row>
    <row r="9592" spans="9:9" x14ac:dyDescent="0.3">
      <c r="I9592"/>
    </row>
    <row r="9593" spans="9:9" x14ac:dyDescent="0.3">
      <c r="I9593"/>
    </row>
    <row r="9594" spans="9:9" x14ac:dyDescent="0.3">
      <c r="I9594"/>
    </row>
    <row r="9595" spans="9:9" x14ac:dyDescent="0.3">
      <c r="I9595"/>
    </row>
    <row r="9596" spans="9:9" x14ac:dyDescent="0.3">
      <c r="I9596"/>
    </row>
    <row r="9597" spans="9:9" x14ac:dyDescent="0.3">
      <c r="I9597"/>
    </row>
    <row r="9598" spans="9:9" x14ac:dyDescent="0.3">
      <c r="I9598"/>
    </row>
    <row r="9599" spans="9:9" x14ac:dyDescent="0.3">
      <c r="I9599"/>
    </row>
    <row r="9600" spans="9:9" x14ac:dyDescent="0.3">
      <c r="I9600"/>
    </row>
    <row r="9601" spans="9:9" x14ac:dyDescent="0.3">
      <c r="I9601"/>
    </row>
    <row r="9602" spans="9:9" x14ac:dyDescent="0.3">
      <c r="I9602"/>
    </row>
    <row r="9603" spans="9:9" x14ac:dyDescent="0.3">
      <c r="I9603"/>
    </row>
    <row r="9604" spans="9:9" x14ac:dyDescent="0.3">
      <c r="I9604"/>
    </row>
    <row r="9605" spans="9:9" x14ac:dyDescent="0.3">
      <c r="I9605"/>
    </row>
    <row r="9606" spans="9:9" x14ac:dyDescent="0.3">
      <c r="I9606"/>
    </row>
    <row r="9607" spans="9:9" x14ac:dyDescent="0.3">
      <c r="I9607"/>
    </row>
    <row r="9608" spans="9:9" x14ac:dyDescent="0.3">
      <c r="I9608"/>
    </row>
    <row r="9609" spans="9:9" x14ac:dyDescent="0.3">
      <c r="I9609"/>
    </row>
    <row r="9610" spans="9:9" x14ac:dyDescent="0.3">
      <c r="I9610"/>
    </row>
    <row r="9611" spans="9:9" x14ac:dyDescent="0.3">
      <c r="I9611"/>
    </row>
    <row r="9612" spans="9:9" x14ac:dyDescent="0.3">
      <c r="I9612"/>
    </row>
    <row r="9613" spans="9:9" x14ac:dyDescent="0.3">
      <c r="I9613"/>
    </row>
    <row r="9614" spans="9:9" x14ac:dyDescent="0.3">
      <c r="I9614"/>
    </row>
    <row r="9615" spans="9:9" x14ac:dyDescent="0.3">
      <c r="I9615"/>
    </row>
    <row r="9616" spans="9:9" x14ac:dyDescent="0.3">
      <c r="I9616"/>
    </row>
    <row r="9617" spans="9:9" x14ac:dyDescent="0.3">
      <c r="I9617"/>
    </row>
    <row r="9618" spans="9:9" x14ac:dyDescent="0.3">
      <c r="I9618"/>
    </row>
    <row r="9619" spans="9:9" x14ac:dyDescent="0.3">
      <c r="I9619"/>
    </row>
    <row r="9620" spans="9:9" x14ac:dyDescent="0.3">
      <c r="I9620"/>
    </row>
    <row r="9621" spans="9:9" x14ac:dyDescent="0.3">
      <c r="I9621"/>
    </row>
    <row r="9622" spans="9:9" x14ac:dyDescent="0.3">
      <c r="I9622"/>
    </row>
    <row r="9623" spans="9:9" x14ac:dyDescent="0.3">
      <c r="I9623"/>
    </row>
    <row r="9624" spans="9:9" x14ac:dyDescent="0.3">
      <c r="I9624"/>
    </row>
    <row r="9625" spans="9:9" x14ac:dyDescent="0.3">
      <c r="I9625"/>
    </row>
    <row r="9626" spans="9:9" x14ac:dyDescent="0.3">
      <c r="I9626"/>
    </row>
    <row r="9627" spans="9:9" x14ac:dyDescent="0.3">
      <c r="I9627"/>
    </row>
    <row r="9628" spans="9:9" x14ac:dyDescent="0.3">
      <c r="I9628"/>
    </row>
    <row r="9629" spans="9:9" x14ac:dyDescent="0.3">
      <c r="I9629"/>
    </row>
    <row r="9630" spans="9:9" x14ac:dyDescent="0.3">
      <c r="I9630"/>
    </row>
    <row r="9631" spans="9:9" x14ac:dyDescent="0.3">
      <c r="I9631"/>
    </row>
    <row r="9632" spans="9:9" x14ac:dyDescent="0.3">
      <c r="I9632"/>
    </row>
    <row r="9633" spans="9:9" x14ac:dyDescent="0.3">
      <c r="I9633"/>
    </row>
    <row r="9634" spans="9:9" x14ac:dyDescent="0.3">
      <c r="I9634"/>
    </row>
    <row r="9635" spans="9:9" x14ac:dyDescent="0.3">
      <c r="I9635"/>
    </row>
    <row r="9636" spans="9:9" x14ac:dyDescent="0.3">
      <c r="I9636"/>
    </row>
    <row r="9637" spans="9:9" x14ac:dyDescent="0.3">
      <c r="I9637"/>
    </row>
    <row r="9638" spans="9:9" x14ac:dyDescent="0.3">
      <c r="I9638"/>
    </row>
    <row r="9639" spans="9:9" x14ac:dyDescent="0.3">
      <c r="I9639"/>
    </row>
    <row r="9640" spans="9:9" x14ac:dyDescent="0.3">
      <c r="I9640"/>
    </row>
    <row r="9641" spans="9:9" x14ac:dyDescent="0.3">
      <c r="I9641"/>
    </row>
    <row r="9642" spans="9:9" x14ac:dyDescent="0.3">
      <c r="I9642"/>
    </row>
    <row r="9643" spans="9:9" x14ac:dyDescent="0.3">
      <c r="I9643"/>
    </row>
    <row r="9644" spans="9:9" x14ac:dyDescent="0.3">
      <c r="I9644"/>
    </row>
    <row r="9645" spans="9:9" x14ac:dyDescent="0.3">
      <c r="I9645"/>
    </row>
    <row r="9646" spans="9:9" x14ac:dyDescent="0.3">
      <c r="I9646"/>
    </row>
    <row r="9647" spans="9:9" x14ac:dyDescent="0.3">
      <c r="I9647"/>
    </row>
    <row r="9648" spans="9:9" x14ac:dyDescent="0.3">
      <c r="I9648"/>
    </row>
    <row r="9649" spans="9:9" x14ac:dyDescent="0.3">
      <c r="I9649"/>
    </row>
    <row r="9650" spans="9:9" x14ac:dyDescent="0.3">
      <c r="I9650"/>
    </row>
    <row r="9651" spans="9:9" x14ac:dyDescent="0.3">
      <c r="I9651"/>
    </row>
    <row r="9652" spans="9:9" x14ac:dyDescent="0.3">
      <c r="I9652"/>
    </row>
    <row r="9653" spans="9:9" x14ac:dyDescent="0.3">
      <c r="I9653"/>
    </row>
    <row r="9654" spans="9:9" x14ac:dyDescent="0.3">
      <c r="I9654"/>
    </row>
    <row r="9655" spans="9:9" x14ac:dyDescent="0.3">
      <c r="I9655"/>
    </row>
    <row r="9656" spans="9:9" x14ac:dyDescent="0.3">
      <c r="I9656"/>
    </row>
    <row r="9657" spans="9:9" x14ac:dyDescent="0.3">
      <c r="I9657"/>
    </row>
    <row r="9658" spans="9:9" x14ac:dyDescent="0.3">
      <c r="I9658"/>
    </row>
    <row r="9659" spans="9:9" x14ac:dyDescent="0.3">
      <c r="I9659"/>
    </row>
    <row r="9660" spans="9:9" x14ac:dyDescent="0.3">
      <c r="I9660"/>
    </row>
    <row r="9661" spans="9:9" x14ac:dyDescent="0.3">
      <c r="I9661"/>
    </row>
    <row r="9662" spans="9:9" x14ac:dyDescent="0.3">
      <c r="I9662"/>
    </row>
    <row r="9663" spans="9:9" x14ac:dyDescent="0.3">
      <c r="I9663"/>
    </row>
    <row r="9664" spans="9:9" x14ac:dyDescent="0.3">
      <c r="I9664"/>
    </row>
    <row r="9665" spans="9:9" x14ac:dyDescent="0.3">
      <c r="I9665"/>
    </row>
    <row r="9666" spans="9:9" x14ac:dyDescent="0.3">
      <c r="I9666"/>
    </row>
    <row r="9667" spans="9:9" x14ac:dyDescent="0.3">
      <c r="I9667"/>
    </row>
    <row r="9668" spans="9:9" x14ac:dyDescent="0.3">
      <c r="I9668"/>
    </row>
    <row r="9669" spans="9:9" x14ac:dyDescent="0.3">
      <c r="I9669"/>
    </row>
    <row r="9670" spans="9:9" x14ac:dyDescent="0.3">
      <c r="I9670"/>
    </row>
    <row r="9671" spans="9:9" x14ac:dyDescent="0.3">
      <c r="I9671"/>
    </row>
    <row r="9672" spans="9:9" x14ac:dyDescent="0.3">
      <c r="I9672"/>
    </row>
    <row r="9673" spans="9:9" x14ac:dyDescent="0.3">
      <c r="I9673"/>
    </row>
    <row r="9674" spans="9:9" x14ac:dyDescent="0.3">
      <c r="I9674"/>
    </row>
    <row r="9675" spans="9:9" x14ac:dyDescent="0.3">
      <c r="I9675"/>
    </row>
    <row r="9676" spans="9:9" x14ac:dyDescent="0.3">
      <c r="I9676"/>
    </row>
    <row r="9677" spans="9:9" x14ac:dyDescent="0.3">
      <c r="I9677"/>
    </row>
    <row r="9678" spans="9:9" x14ac:dyDescent="0.3">
      <c r="I9678"/>
    </row>
    <row r="9679" spans="9:9" x14ac:dyDescent="0.3">
      <c r="I9679"/>
    </row>
    <row r="9680" spans="9:9" x14ac:dyDescent="0.3">
      <c r="I9680"/>
    </row>
    <row r="9681" spans="9:9" x14ac:dyDescent="0.3">
      <c r="I9681"/>
    </row>
    <row r="9682" spans="9:9" x14ac:dyDescent="0.3">
      <c r="I9682"/>
    </row>
    <row r="9683" spans="9:9" x14ac:dyDescent="0.3">
      <c r="I9683"/>
    </row>
    <row r="9684" spans="9:9" x14ac:dyDescent="0.3">
      <c r="I9684"/>
    </row>
    <row r="9685" spans="9:9" x14ac:dyDescent="0.3">
      <c r="I9685"/>
    </row>
    <row r="9686" spans="9:9" x14ac:dyDescent="0.3">
      <c r="I9686"/>
    </row>
    <row r="9687" spans="9:9" x14ac:dyDescent="0.3">
      <c r="I9687"/>
    </row>
    <row r="9688" spans="9:9" x14ac:dyDescent="0.3">
      <c r="I9688"/>
    </row>
    <row r="9689" spans="9:9" x14ac:dyDescent="0.3">
      <c r="I9689"/>
    </row>
    <row r="9690" spans="9:9" x14ac:dyDescent="0.3">
      <c r="I9690"/>
    </row>
    <row r="9691" spans="9:9" x14ac:dyDescent="0.3">
      <c r="I9691"/>
    </row>
    <row r="9692" spans="9:9" x14ac:dyDescent="0.3">
      <c r="I9692"/>
    </row>
    <row r="9693" spans="9:9" x14ac:dyDescent="0.3">
      <c r="I9693"/>
    </row>
    <row r="9694" spans="9:9" x14ac:dyDescent="0.3">
      <c r="I9694"/>
    </row>
    <row r="9695" spans="9:9" x14ac:dyDescent="0.3">
      <c r="I9695"/>
    </row>
    <row r="9696" spans="9:9" x14ac:dyDescent="0.3">
      <c r="I9696"/>
    </row>
    <row r="9697" spans="9:9" x14ac:dyDescent="0.3">
      <c r="I9697"/>
    </row>
    <row r="9698" spans="9:9" x14ac:dyDescent="0.3">
      <c r="I9698"/>
    </row>
    <row r="9699" spans="9:9" x14ac:dyDescent="0.3">
      <c r="I9699"/>
    </row>
    <row r="9700" spans="9:9" x14ac:dyDescent="0.3">
      <c r="I9700"/>
    </row>
    <row r="9701" spans="9:9" x14ac:dyDescent="0.3">
      <c r="I9701"/>
    </row>
    <row r="9702" spans="9:9" x14ac:dyDescent="0.3">
      <c r="I9702"/>
    </row>
    <row r="9703" spans="9:9" x14ac:dyDescent="0.3">
      <c r="I9703"/>
    </row>
    <row r="9704" spans="9:9" x14ac:dyDescent="0.3">
      <c r="I9704"/>
    </row>
    <row r="9705" spans="9:9" x14ac:dyDescent="0.3">
      <c r="I9705"/>
    </row>
    <row r="9706" spans="9:9" x14ac:dyDescent="0.3">
      <c r="I9706"/>
    </row>
    <row r="9707" spans="9:9" x14ac:dyDescent="0.3">
      <c r="I9707"/>
    </row>
    <row r="9708" spans="9:9" x14ac:dyDescent="0.3">
      <c r="I9708"/>
    </row>
    <row r="9709" spans="9:9" x14ac:dyDescent="0.3">
      <c r="I9709"/>
    </row>
    <row r="9710" spans="9:9" x14ac:dyDescent="0.3">
      <c r="I9710"/>
    </row>
    <row r="9711" spans="9:9" x14ac:dyDescent="0.3">
      <c r="I9711"/>
    </row>
    <row r="9712" spans="9:9" x14ac:dyDescent="0.3">
      <c r="I9712"/>
    </row>
    <row r="9713" spans="9:9" x14ac:dyDescent="0.3">
      <c r="I9713"/>
    </row>
    <row r="9714" spans="9:9" x14ac:dyDescent="0.3">
      <c r="I9714"/>
    </row>
    <row r="9715" spans="9:9" x14ac:dyDescent="0.3">
      <c r="I9715"/>
    </row>
    <row r="9716" spans="9:9" x14ac:dyDescent="0.3">
      <c r="I9716"/>
    </row>
    <row r="9717" spans="9:9" x14ac:dyDescent="0.3">
      <c r="I9717"/>
    </row>
    <row r="9718" spans="9:9" x14ac:dyDescent="0.3">
      <c r="I9718"/>
    </row>
    <row r="9719" spans="9:9" x14ac:dyDescent="0.3">
      <c r="I9719"/>
    </row>
    <row r="9720" spans="9:9" x14ac:dyDescent="0.3">
      <c r="I9720"/>
    </row>
    <row r="9721" spans="9:9" x14ac:dyDescent="0.3">
      <c r="I9721"/>
    </row>
    <row r="9722" spans="9:9" x14ac:dyDescent="0.3">
      <c r="I9722"/>
    </row>
    <row r="9723" spans="9:9" x14ac:dyDescent="0.3">
      <c r="I9723"/>
    </row>
    <row r="9724" spans="9:9" x14ac:dyDescent="0.3">
      <c r="I9724"/>
    </row>
    <row r="9725" spans="9:9" x14ac:dyDescent="0.3">
      <c r="I9725"/>
    </row>
    <row r="9726" spans="9:9" x14ac:dyDescent="0.3">
      <c r="I9726"/>
    </row>
    <row r="9727" spans="9:9" x14ac:dyDescent="0.3">
      <c r="I9727"/>
    </row>
    <row r="9728" spans="9:9" x14ac:dyDescent="0.3">
      <c r="I9728"/>
    </row>
    <row r="9729" spans="9:9" x14ac:dyDescent="0.3">
      <c r="I9729"/>
    </row>
    <row r="9730" spans="9:9" x14ac:dyDescent="0.3">
      <c r="I9730"/>
    </row>
    <row r="9731" spans="9:9" x14ac:dyDescent="0.3">
      <c r="I9731"/>
    </row>
    <row r="9732" spans="9:9" x14ac:dyDescent="0.3">
      <c r="I9732"/>
    </row>
    <row r="9733" spans="9:9" x14ac:dyDescent="0.3">
      <c r="I9733"/>
    </row>
    <row r="9734" spans="9:9" x14ac:dyDescent="0.3">
      <c r="I9734"/>
    </row>
    <row r="9735" spans="9:9" x14ac:dyDescent="0.3">
      <c r="I9735"/>
    </row>
    <row r="9736" spans="9:9" x14ac:dyDescent="0.3">
      <c r="I9736"/>
    </row>
    <row r="9737" spans="9:9" x14ac:dyDescent="0.3">
      <c r="I9737"/>
    </row>
    <row r="9738" spans="9:9" x14ac:dyDescent="0.3">
      <c r="I9738"/>
    </row>
    <row r="9739" spans="9:9" x14ac:dyDescent="0.3">
      <c r="I9739"/>
    </row>
    <row r="9740" spans="9:9" x14ac:dyDescent="0.3">
      <c r="I9740"/>
    </row>
    <row r="9741" spans="9:9" x14ac:dyDescent="0.3">
      <c r="I9741"/>
    </row>
    <row r="9742" spans="9:9" x14ac:dyDescent="0.3">
      <c r="I9742"/>
    </row>
    <row r="9743" spans="9:9" x14ac:dyDescent="0.3">
      <c r="I9743"/>
    </row>
    <row r="9744" spans="9:9" x14ac:dyDescent="0.3">
      <c r="I9744"/>
    </row>
    <row r="9745" spans="9:9" x14ac:dyDescent="0.3">
      <c r="I9745"/>
    </row>
    <row r="9746" spans="9:9" x14ac:dyDescent="0.3">
      <c r="I9746"/>
    </row>
    <row r="9747" spans="9:9" x14ac:dyDescent="0.3">
      <c r="I9747"/>
    </row>
    <row r="9748" spans="9:9" x14ac:dyDescent="0.3">
      <c r="I9748"/>
    </row>
    <row r="9749" spans="9:9" x14ac:dyDescent="0.3">
      <c r="I9749"/>
    </row>
    <row r="9750" spans="9:9" x14ac:dyDescent="0.3">
      <c r="I9750"/>
    </row>
    <row r="9751" spans="9:9" x14ac:dyDescent="0.3">
      <c r="I9751"/>
    </row>
    <row r="9752" spans="9:9" x14ac:dyDescent="0.3">
      <c r="I9752"/>
    </row>
    <row r="9753" spans="9:9" x14ac:dyDescent="0.3">
      <c r="I9753"/>
    </row>
    <row r="9754" spans="9:9" x14ac:dyDescent="0.3">
      <c r="I9754"/>
    </row>
    <row r="9755" spans="9:9" x14ac:dyDescent="0.3">
      <c r="I9755"/>
    </row>
    <row r="9756" spans="9:9" x14ac:dyDescent="0.3">
      <c r="I9756"/>
    </row>
    <row r="9757" spans="9:9" x14ac:dyDescent="0.3">
      <c r="I9757"/>
    </row>
    <row r="9758" spans="9:9" x14ac:dyDescent="0.3">
      <c r="I9758"/>
    </row>
    <row r="9759" spans="9:9" x14ac:dyDescent="0.3">
      <c r="I9759"/>
    </row>
    <row r="9760" spans="9:9" x14ac:dyDescent="0.3">
      <c r="I9760"/>
    </row>
    <row r="9761" spans="9:9" x14ac:dyDescent="0.3">
      <c r="I9761"/>
    </row>
    <row r="9762" spans="9:9" x14ac:dyDescent="0.3">
      <c r="I9762"/>
    </row>
    <row r="9763" spans="9:9" x14ac:dyDescent="0.3">
      <c r="I9763"/>
    </row>
    <row r="9764" spans="9:9" x14ac:dyDescent="0.3">
      <c r="I9764"/>
    </row>
    <row r="9765" spans="9:9" x14ac:dyDescent="0.3">
      <c r="I9765"/>
    </row>
    <row r="9766" spans="9:9" x14ac:dyDescent="0.3">
      <c r="I9766"/>
    </row>
    <row r="9767" spans="9:9" x14ac:dyDescent="0.3">
      <c r="I9767"/>
    </row>
    <row r="9768" spans="9:9" x14ac:dyDescent="0.3">
      <c r="I9768"/>
    </row>
    <row r="9769" spans="9:9" x14ac:dyDescent="0.3">
      <c r="I9769"/>
    </row>
    <row r="9770" spans="9:9" x14ac:dyDescent="0.3">
      <c r="I9770"/>
    </row>
    <row r="9771" spans="9:9" x14ac:dyDescent="0.3">
      <c r="I9771"/>
    </row>
    <row r="9772" spans="9:9" x14ac:dyDescent="0.3">
      <c r="I9772"/>
    </row>
    <row r="9773" spans="9:9" x14ac:dyDescent="0.3">
      <c r="I9773"/>
    </row>
    <row r="9774" spans="9:9" x14ac:dyDescent="0.3">
      <c r="I9774"/>
    </row>
    <row r="9775" spans="9:9" x14ac:dyDescent="0.3">
      <c r="I9775"/>
    </row>
    <row r="9776" spans="9:9" x14ac:dyDescent="0.3">
      <c r="I9776"/>
    </row>
    <row r="9777" spans="9:9" x14ac:dyDescent="0.3">
      <c r="I9777"/>
    </row>
    <row r="9778" spans="9:9" x14ac:dyDescent="0.3">
      <c r="I9778"/>
    </row>
    <row r="9779" spans="9:9" x14ac:dyDescent="0.3">
      <c r="I9779"/>
    </row>
    <row r="9780" spans="9:9" x14ac:dyDescent="0.3">
      <c r="I9780"/>
    </row>
    <row r="9781" spans="9:9" x14ac:dyDescent="0.3">
      <c r="I9781"/>
    </row>
    <row r="9782" spans="9:9" x14ac:dyDescent="0.3">
      <c r="I9782"/>
    </row>
    <row r="9783" spans="9:9" x14ac:dyDescent="0.3">
      <c r="I9783"/>
    </row>
    <row r="9784" spans="9:9" x14ac:dyDescent="0.3">
      <c r="I9784"/>
    </row>
    <row r="9785" spans="9:9" x14ac:dyDescent="0.3">
      <c r="I9785"/>
    </row>
    <row r="9786" spans="9:9" x14ac:dyDescent="0.3">
      <c r="I9786"/>
    </row>
    <row r="9787" spans="9:9" x14ac:dyDescent="0.3">
      <c r="I9787"/>
    </row>
    <row r="9788" spans="9:9" x14ac:dyDescent="0.3">
      <c r="I9788"/>
    </row>
    <row r="9789" spans="9:9" x14ac:dyDescent="0.3">
      <c r="I9789"/>
    </row>
    <row r="9790" spans="9:9" x14ac:dyDescent="0.3">
      <c r="I9790"/>
    </row>
    <row r="9791" spans="9:9" x14ac:dyDescent="0.3">
      <c r="I9791"/>
    </row>
    <row r="9792" spans="9:9" x14ac:dyDescent="0.3">
      <c r="I9792"/>
    </row>
    <row r="9793" spans="9:9" x14ac:dyDescent="0.3">
      <c r="I9793"/>
    </row>
    <row r="9794" spans="9:9" x14ac:dyDescent="0.3">
      <c r="I9794"/>
    </row>
    <row r="9795" spans="9:9" x14ac:dyDescent="0.3">
      <c r="I9795"/>
    </row>
    <row r="9796" spans="9:9" x14ac:dyDescent="0.3">
      <c r="I9796"/>
    </row>
    <row r="9797" spans="9:9" x14ac:dyDescent="0.3">
      <c r="I9797"/>
    </row>
    <row r="9798" spans="9:9" x14ac:dyDescent="0.3">
      <c r="I9798"/>
    </row>
    <row r="9799" spans="9:9" x14ac:dyDescent="0.3">
      <c r="I9799"/>
    </row>
    <row r="9800" spans="9:9" x14ac:dyDescent="0.3">
      <c r="I9800"/>
    </row>
    <row r="9801" spans="9:9" x14ac:dyDescent="0.3">
      <c r="I9801"/>
    </row>
    <row r="9802" spans="9:9" x14ac:dyDescent="0.3">
      <c r="I9802"/>
    </row>
    <row r="9803" spans="9:9" x14ac:dyDescent="0.3">
      <c r="I9803"/>
    </row>
    <row r="9804" spans="9:9" x14ac:dyDescent="0.3">
      <c r="I9804"/>
    </row>
    <row r="9805" spans="9:9" x14ac:dyDescent="0.3">
      <c r="I9805"/>
    </row>
    <row r="9806" spans="9:9" x14ac:dyDescent="0.3">
      <c r="I9806"/>
    </row>
    <row r="9807" spans="9:9" x14ac:dyDescent="0.3">
      <c r="I9807"/>
    </row>
    <row r="9808" spans="9:9" x14ac:dyDescent="0.3">
      <c r="I9808"/>
    </row>
    <row r="9809" spans="9:9" x14ac:dyDescent="0.3">
      <c r="I9809"/>
    </row>
    <row r="9810" spans="9:9" x14ac:dyDescent="0.3">
      <c r="I9810"/>
    </row>
    <row r="9811" spans="9:9" x14ac:dyDescent="0.3">
      <c r="I9811"/>
    </row>
    <row r="9812" spans="9:9" x14ac:dyDescent="0.3">
      <c r="I9812"/>
    </row>
    <row r="9813" spans="9:9" x14ac:dyDescent="0.3">
      <c r="I9813"/>
    </row>
    <row r="9814" spans="9:9" x14ac:dyDescent="0.3">
      <c r="I9814"/>
    </row>
    <row r="9815" spans="9:9" x14ac:dyDescent="0.3">
      <c r="I9815"/>
    </row>
    <row r="9816" spans="9:9" x14ac:dyDescent="0.3">
      <c r="I9816"/>
    </row>
    <row r="9817" spans="9:9" x14ac:dyDescent="0.3">
      <c r="I9817"/>
    </row>
    <row r="9818" spans="9:9" x14ac:dyDescent="0.3">
      <c r="I9818"/>
    </row>
    <row r="9819" spans="9:9" x14ac:dyDescent="0.3">
      <c r="I9819"/>
    </row>
    <row r="9820" spans="9:9" x14ac:dyDescent="0.3">
      <c r="I9820"/>
    </row>
    <row r="9821" spans="9:9" x14ac:dyDescent="0.3">
      <c r="I9821"/>
    </row>
    <row r="9822" spans="9:9" x14ac:dyDescent="0.3">
      <c r="I9822"/>
    </row>
    <row r="9823" spans="9:9" x14ac:dyDescent="0.3">
      <c r="I9823"/>
    </row>
    <row r="9824" spans="9:9" x14ac:dyDescent="0.3">
      <c r="I9824"/>
    </row>
    <row r="9825" spans="9:9" x14ac:dyDescent="0.3">
      <c r="I9825"/>
    </row>
    <row r="9826" spans="9:9" x14ac:dyDescent="0.3">
      <c r="I9826"/>
    </row>
    <row r="9827" spans="9:9" x14ac:dyDescent="0.3">
      <c r="I9827"/>
    </row>
    <row r="9828" spans="9:9" x14ac:dyDescent="0.3">
      <c r="I9828"/>
    </row>
    <row r="9829" spans="9:9" x14ac:dyDescent="0.3">
      <c r="I9829"/>
    </row>
    <row r="9830" spans="9:9" x14ac:dyDescent="0.3">
      <c r="I9830"/>
    </row>
    <row r="9831" spans="9:9" x14ac:dyDescent="0.3">
      <c r="I9831"/>
    </row>
    <row r="9832" spans="9:9" x14ac:dyDescent="0.3">
      <c r="I9832"/>
    </row>
    <row r="9833" spans="9:9" x14ac:dyDescent="0.3">
      <c r="I9833"/>
    </row>
    <row r="9834" spans="9:9" x14ac:dyDescent="0.3">
      <c r="I9834"/>
    </row>
    <row r="9835" spans="9:9" x14ac:dyDescent="0.3">
      <c r="I9835"/>
    </row>
    <row r="9836" spans="9:9" x14ac:dyDescent="0.3">
      <c r="I9836"/>
    </row>
    <row r="9837" spans="9:9" x14ac:dyDescent="0.3">
      <c r="I9837"/>
    </row>
    <row r="9838" spans="9:9" x14ac:dyDescent="0.3">
      <c r="I9838"/>
    </row>
    <row r="9839" spans="9:9" x14ac:dyDescent="0.3">
      <c r="I9839"/>
    </row>
    <row r="9840" spans="9:9" x14ac:dyDescent="0.3">
      <c r="I9840"/>
    </row>
    <row r="9841" spans="9:9" x14ac:dyDescent="0.3">
      <c r="I9841"/>
    </row>
    <row r="9842" spans="9:9" x14ac:dyDescent="0.3">
      <c r="I9842"/>
    </row>
    <row r="9843" spans="9:9" x14ac:dyDescent="0.3">
      <c r="I9843"/>
    </row>
    <row r="9844" spans="9:9" x14ac:dyDescent="0.3">
      <c r="I9844"/>
    </row>
    <row r="9845" spans="9:9" x14ac:dyDescent="0.3">
      <c r="I9845"/>
    </row>
    <row r="9846" spans="9:9" x14ac:dyDescent="0.3">
      <c r="I9846"/>
    </row>
    <row r="9847" spans="9:9" x14ac:dyDescent="0.3">
      <c r="I9847"/>
    </row>
    <row r="9848" spans="9:9" x14ac:dyDescent="0.3">
      <c r="I9848"/>
    </row>
    <row r="9849" spans="9:9" x14ac:dyDescent="0.3">
      <c r="I9849"/>
    </row>
    <row r="9850" spans="9:9" x14ac:dyDescent="0.3">
      <c r="I9850"/>
    </row>
    <row r="9851" spans="9:9" x14ac:dyDescent="0.3">
      <c r="I9851"/>
    </row>
    <row r="9852" spans="9:9" x14ac:dyDescent="0.3">
      <c r="I9852"/>
    </row>
    <row r="9853" spans="9:9" x14ac:dyDescent="0.3">
      <c r="I9853"/>
    </row>
    <row r="9854" spans="9:9" x14ac:dyDescent="0.3">
      <c r="I9854"/>
    </row>
    <row r="9855" spans="9:9" x14ac:dyDescent="0.3">
      <c r="I9855"/>
    </row>
    <row r="9856" spans="9:9" x14ac:dyDescent="0.3">
      <c r="I9856"/>
    </row>
    <row r="9857" spans="9:9" x14ac:dyDescent="0.3">
      <c r="I9857"/>
    </row>
    <row r="9858" spans="9:9" x14ac:dyDescent="0.3">
      <c r="I9858"/>
    </row>
    <row r="9859" spans="9:9" x14ac:dyDescent="0.3">
      <c r="I9859"/>
    </row>
    <row r="9860" spans="9:9" x14ac:dyDescent="0.3">
      <c r="I9860"/>
    </row>
    <row r="9861" spans="9:9" x14ac:dyDescent="0.3">
      <c r="I9861"/>
    </row>
    <row r="9862" spans="9:9" x14ac:dyDescent="0.3">
      <c r="I9862"/>
    </row>
    <row r="9863" spans="9:9" x14ac:dyDescent="0.3">
      <c r="I9863"/>
    </row>
    <row r="9864" spans="9:9" x14ac:dyDescent="0.3">
      <c r="I9864"/>
    </row>
    <row r="9865" spans="9:9" x14ac:dyDescent="0.3">
      <c r="I9865"/>
    </row>
    <row r="9866" spans="9:9" x14ac:dyDescent="0.3">
      <c r="I9866"/>
    </row>
    <row r="9867" spans="9:9" x14ac:dyDescent="0.3">
      <c r="I9867"/>
    </row>
    <row r="9868" spans="9:9" x14ac:dyDescent="0.3">
      <c r="I9868"/>
    </row>
    <row r="9869" spans="9:9" x14ac:dyDescent="0.3">
      <c r="I9869"/>
    </row>
    <row r="9870" spans="9:9" x14ac:dyDescent="0.3">
      <c r="I9870"/>
    </row>
    <row r="9871" spans="9:9" x14ac:dyDescent="0.3">
      <c r="I9871"/>
    </row>
    <row r="9872" spans="9:9" x14ac:dyDescent="0.3">
      <c r="I9872"/>
    </row>
    <row r="9873" spans="9:9" x14ac:dyDescent="0.3">
      <c r="I9873"/>
    </row>
    <row r="9874" spans="9:9" x14ac:dyDescent="0.3">
      <c r="I9874"/>
    </row>
    <row r="9875" spans="9:9" x14ac:dyDescent="0.3">
      <c r="I9875"/>
    </row>
    <row r="9876" spans="9:9" x14ac:dyDescent="0.3">
      <c r="I9876"/>
    </row>
    <row r="9877" spans="9:9" x14ac:dyDescent="0.3">
      <c r="I9877"/>
    </row>
    <row r="9878" spans="9:9" x14ac:dyDescent="0.3">
      <c r="I9878"/>
    </row>
    <row r="9879" spans="9:9" x14ac:dyDescent="0.3">
      <c r="I9879"/>
    </row>
    <row r="9880" spans="9:9" x14ac:dyDescent="0.3">
      <c r="I9880"/>
    </row>
    <row r="9881" spans="9:9" x14ac:dyDescent="0.3">
      <c r="I9881"/>
    </row>
    <row r="9882" spans="9:9" x14ac:dyDescent="0.3">
      <c r="I9882"/>
    </row>
    <row r="9883" spans="9:9" x14ac:dyDescent="0.3">
      <c r="I9883"/>
    </row>
    <row r="9884" spans="9:9" x14ac:dyDescent="0.3">
      <c r="I9884"/>
    </row>
    <row r="9885" spans="9:9" x14ac:dyDescent="0.3">
      <c r="I9885"/>
    </row>
    <row r="9886" spans="9:9" x14ac:dyDescent="0.3">
      <c r="I9886"/>
    </row>
    <row r="9887" spans="9:9" x14ac:dyDescent="0.3">
      <c r="I9887"/>
    </row>
    <row r="9888" spans="9:9" x14ac:dyDescent="0.3">
      <c r="I9888"/>
    </row>
    <row r="9889" spans="9:9" x14ac:dyDescent="0.3">
      <c r="I9889"/>
    </row>
    <row r="9890" spans="9:9" x14ac:dyDescent="0.3">
      <c r="I9890"/>
    </row>
    <row r="9891" spans="9:9" x14ac:dyDescent="0.3">
      <c r="I9891"/>
    </row>
    <row r="9892" spans="9:9" x14ac:dyDescent="0.3">
      <c r="I9892"/>
    </row>
    <row r="9893" spans="9:9" x14ac:dyDescent="0.3">
      <c r="I9893"/>
    </row>
    <row r="9894" spans="9:9" x14ac:dyDescent="0.3">
      <c r="I9894"/>
    </row>
    <row r="9895" spans="9:9" x14ac:dyDescent="0.3">
      <c r="I9895"/>
    </row>
    <row r="9896" spans="9:9" x14ac:dyDescent="0.3">
      <c r="I9896"/>
    </row>
    <row r="9897" spans="9:9" x14ac:dyDescent="0.3">
      <c r="I9897"/>
    </row>
    <row r="9898" spans="9:9" x14ac:dyDescent="0.3">
      <c r="I9898"/>
    </row>
    <row r="9899" spans="9:9" x14ac:dyDescent="0.3">
      <c r="I9899"/>
    </row>
    <row r="9900" spans="9:9" x14ac:dyDescent="0.3">
      <c r="I9900"/>
    </row>
    <row r="9901" spans="9:9" x14ac:dyDescent="0.3">
      <c r="I9901"/>
    </row>
    <row r="9902" spans="9:9" x14ac:dyDescent="0.3">
      <c r="I9902"/>
    </row>
    <row r="9903" spans="9:9" x14ac:dyDescent="0.3">
      <c r="I9903"/>
    </row>
    <row r="9904" spans="9:9" x14ac:dyDescent="0.3">
      <c r="I9904"/>
    </row>
    <row r="9905" spans="9:9" x14ac:dyDescent="0.3">
      <c r="I9905"/>
    </row>
    <row r="9906" spans="9:9" x14ac:dyDescent="0.3">
      <c r="I9906"/>
    </row>
    <row r="9907" spans="9:9" x14ac:dyDescent="0.3">
      <c r="I9907"/>
    </row>
    <row r="9908" spans="9:9" x14ac:dyDescent="0.3">
      <c r="I9908"/>
    </row>
    <row r="9909" spans="9:9" x14ac:dyDescent="0.3">
      <c r="I9909"/>
    </row>
    <row r="9910" spans="9:9" x14ac:dyDescent="0.3">
      <c r="I9910"/>
    </row>
    <row r="9911" spans="9:9" x14ac:dyDescent="0.3">
      <c r="I9911"/>
    </row>
    <row r="9912" spans="9:9" x14ac:dyDescent="0.3">
      <c r="I9912"/>
    </row>
    <row r="9913" spans="9:9" x14ac:dyDescent="0.3">
      <c r="I9913"/>
    </row>
    <row r="9914" spans="9:9" x14ac:dyDescent="0.3">
      <c r="I9914"/>
    </row>
    <row r="9915" spans="9:9" x14ac:dyDescent="0.3">
      <c r="I9915"/>
    </row>
    <row r="9916" spans="9:9" x14ac:dyDescent="0.3">
      <c r="I9916"/>
    </row>
    <row r="9917" spans="9:9" x14ac:dyDescent="0.3">
      <c r="I9917"/>
    </row>
    <row r="9918" spans="9:9" x14ac:dyDescent="0.3">
      <c r="I9918"/>
    </row>
    <row r="9919" spans="9:9" x14ac:dyDescent="0.3">
      <c r="I9919"/>
    </row>
    <row r="9920" spans="9:9" x14ac:dyDescent="0.3">
      <c r="I9920"/>
    </row>
    <row r="9921" spans="9:9" x14ac:dyDescent="0.3">
      <c r="I9921"/>
    </row>
    <row r="9922" spans="9:9" x14ac:dyDescent="0.3">
      <c r="I9922"/>
    </row>
    <row r="9923" spans="9:9" x14ac:dyDescent="0.3">
      <c r="I9923"/>
    </row>
    <row r="9924" spans="9:9" x14ac:dyDescent="0.3">
      <c r="I9924"/>
    </row>
    <row r="9925" spans="9:9" x14ac:dyDescent="0.3">
      <c r="I9925"/>
    </row>
    <row r="9926" spans="9:9" x14ac:dyDescent="0.3">
      <c r="I9926"/>
    </row>
    <row r="9927" spans="9:9" x14ac:dyDescent="0.3">
      <c r="I9927"/>
    </row>
    <row r="9928" spans="9:9" x14ac:dyDescent="0.3">
      <c r="I9928"/>
    </row>
    <row r="9929" spans="9:9" x14ac:dyDescent="0.3">
      <c r="I9929"/>
    </row>
    <row r="9930" spans="9:9" x14ac:dyDescent="0.3">
      <c r="I9930"/>
    </row>
    <row r="9931" spans="9:9" x14ac:dyDescent="0.3">
      <c r="I9931"/>
    </row>
    <row r="9932" spans="9:9" x14ac:dyDescent="0.3">
      <c r="I9932"/>
    </row>
    <row r="9933" spans="9:9" x14ac:dyDescent="0.3">
      <c r="I9933"/>
    </row>
    <row r="9934" spans="9:9" x14ac:dyDescent="0.3">
      <c r="I9934"/>
    </row>
    <row r="9935" spans="9:9" x14ac:dyDescent="0.3">
      <c r="I9935"/>
    </row>
    <row r="9936" spans="9:9" x14ac:dyDescent="0.3">
      <c r="I9936"/>
    </row>
    <row r="9937" spans="9:9" x14ac:dyDescent="0.3">
      <c r="I9937"/>
    </row>
    <row r="9938" spans="9:9" x14ac:dyDescent="0.3">
      <c r="I9938"/>
    </row>
    <row r="9939" spans="9:9" x14ac:dyDescent="0.3">
      <c r="I9939"/>
    </row>
    <row r="9940" spans="9:9" x14ac:dyDescent="0.3">
      <c r="I9940"/>
    </row>
    <row r="9941" spans="9:9" x14ac:dyDescent="0.3">
      <c r="I9941"/>
    </row>
    <row r="9942" spans="9:9" x14ac:dyDescent="0.3">
      <c r="I9942"/>
    </row>
    <row r="9943" spans="9:9" x14ac:dyDescent="0.3">
      <c r="I9943"/>
    </row>
    <row r="9944" spans="9:9" x14ac:dyDescent="0.3">
      <c r="I9944"/>
    </row>
    <row r="9945" spans="9:9" x14ac:dyDescent="0.3">
      <c r="I9945"/>
    </row>
    <row r="9946" spans="9:9" x14ac:dyDescent="0.3">
      <c r="I9946"/>
    </row>
    <row r="9947" spans="9:9" x14ac:dyDescent="0.3">
      <c r="I9947"/>
    </row>
    <row r="9948" spans="9:9" x14ac:dyDescent="0.3">
      <c r="I9948"/>
    </row>
    <row r="9949" spans="9:9" x14ac:dyDescent="0.3">
      <c r="I9949"/>
    </row>
    <row r="9950" spans="9:9" x14ac:dyDescent="0.3">
      <c r="I9950"/>
    </row>
    <row r="9951" spans="9:9" x14ac:dyDescent="0.3">
      <c r="I9951"/>
    </row>
    <row r="9952" spans="9:9" x14ac:dyDescent="0.3">
      <c r="I9952"/>
    </row>
    <row r="9953" spans="9:9" x14ac:dyDescent="0.3">
      <c r="I9953"/>
    </row>
    <row r="9954" spans="9:9" x14ac:dyDescent="0.3">
      <c r="I9954"/>
    </row>
    <row r="9955" spans="9:9" x14ac:dyDescent="0.3">
      <c r="I9955"/>
    </row>
    <row r="9956" spans="9:9" x14ac:dyDescent="0.3">
      <c r="I9956"/>
    </row>
    <row r="9957" spans="9:9" x14ac:dyDescent="0.3">
      <c r="I9957"/>
    </row>
    <row r="9958" spans="9:9" x14ac:dyDescent="0.3">
      <c r="I9958"/>
    </row>
    <row r="9959" spans="9:9" x14ac:dyDescent="0.3">
      <c r="I9959"/>
    </row>
    <row r="9960" spans="9:9" x14ac:dyDescent="0.3">
      <c r="I9960"/>
    </row>
    <row r="9961" spans="9:9" x14ac:dyDescent="0.3">
      <c r="I9961"/>
    </row>
    <row r="9962" spans="9:9" x14ac:dyDescent="0.3">
      <c r="I9962"/>
    </row>
    <row r="9963" spans="9:9" x14ac:dyDescent="0.3">
      <c r="I9963"/>
    </row>
    <row r="9964" spans="9:9" x14ac:dyDescent="0.3">
      <c r="I9964"/>
    </row>
    <row r="9965" spans="9:9" x14ac:dyDescent="0.3">
      <c r="I9965"/>
    </row>
    <row r="9966" spans="9:9" x14ac:dyDescent="0.3">
      <c r="I9966"/>
    </row>
    <row r="9967" spans="9:9" x14ac:dyDescent="0.3">
      <c r="I9967"/>
    </row>
    <row r="9968" spans="9:9" x14ac:dyDescent="0.3">
      <c r="I9968"/>
    </row>
    <row r="9969" spans="9:9" x14ac:dyDescent="0.3">
      <c r="I9969"/>
    </row>
    <row r="9970" spans="9:9" x14ac:dyDescent="0.3">
      <c r="I9970"/>
    </row>
    <row r="9971" spans="9:9" x14ac:dyDescent="0.3">
      <c r="I9971"/>
    </row>
    <row r="9972" spans="9:9" x14ac:dyDescent="0.3">
      <c r="I9972"/>
    </row>
    <row r="9973" spans="9:9" x14ac:dyDescent="0.3">
      <c r="I9973"/>
    </row>
    <row r="9974" spans="9:9" x14ac:dyDescent="0.3">
      <c r="I9974"/>
    </row>
    <row r="9975" spans="9:9" x14ac:dyDescent="0.3">
      <c r="I9975"/>
    </row>
    <row r="9976" spans="9:9" x14ac:dyDescent="0.3">
      <c r="I9976"/>
    </row>
    <row r="9977" spans="9:9" x14ac:dyDescent="0.3">
      <c r="I9977"/>
    </row>
    <row r="9978" spans="9:9" x14ac:dyDescent="0.3">
      <c r="I9978"/>
    </row>
    <row r="9979" spans="9:9" x14ac:dyDescent="0.3">
      <c r="I9979"/>
    </row>
    <row r="9980" spans="9:9" x14ac:dyDescent="0.3">
      <c r="I9980"/>
    </row>
    <row r="9981" spans="9:9" x14ac:dyDescent="0.3">
      <c r="I9981"/>
    </row>
    <row r="9982" spans="9:9" x14ac:dyDescent="0.3">
      <c r="I9982"/>
    </row>
    <row r="9983" spans="9:9" x14ac:dyDescent="0.3">
      <c r="I9983"/>
    </row>
    <row r="9984" spans="9:9" x14ac:dyDescent="0.3">
      <c r="I9984"/>
    </row>
    <row r="9985" spans="9:9" x14ac:dyDescent="0.3">
      <c r="I9985"/>
    </row>
    <row r="9986" spans="9:9" x14ac:dyDescent="0.3">
      <c r="I9986"/>
    </row>
    <row r="9987" spans="9:9" x14ac:dyDescent="0.3">
      <c r="I9987"/>
    </row>
    <row r="9988" spans="9:9" x14ac:dyDescent="0.3">
      <c r="I9988"/>
    </row>
    <row r="9989" spans="9:9" x14ac:dyDescent="0.3">
      <c r="I9989"/>
    </row>
    <row r="9990" spans="9:9" x14ac:dyDescent="0.3">
      <c r="I9990"/>
    </row>
    <row r="9991" spans="9:9" x14ac:dyDescent="0.3">
      <c r="I9991"/>
    </row>
    <row r="9992" spans="9:9" x14ac:dyDescent="0.3">
      <c r="I9992"/>
    </row>
    <row r="9993" spans="9:9" x14ac:dyDescent="0.3">
      <c r="I9993"/>
    </row>
    <row r="9994" spans="9:9" x14ac:dyDescent="0.3">
      <c r="I9994"/>
    </row>
    <row r="9995" spans="9:9" x14ac:dyDescent="0.3">
      <c r="I9995"/>
    </row>
    <row r="9996" spans="9:9" x14ac:dyDescent="0.3">
      <c r="I9996"/>
    </row>
    <row r="9997" spans="9:9" x14ac:dyDescent="0.3">
      <c r="I9997"/>
    </row>
    <row r="9998" spans="9:9" x14ac:dyDescent="0.3">
      <c r="I9998"/>
    </row>
    <row r="9999" spans="9:9" x14ac:dyDescent="0.3">
      <c r="I9999"/>
    </row>
    <row r="10000" spans="9:9" x14ac:dyDescent="0.3">
      <c r="I10000"/>
    </row>
    <row r="10001" spans="9:9" x14ac:dyDescent="0.3">
      <c r="I10001"/>
    </row>
    <row r="10002" spans="9:9" x14ac:dyDescent="0.3">
      <c r="I10002"/>
    </row>
    <row r="10003" spans="9:9" x14ac:dyDescent="0.3">
      <c r="I10003"/>
    </row>
    <row r="10004" spans="9:9" x14ac:dyDescent="0.3">
      <c r="I10004"/>
    </row>
    <row r="10005" spans="9:9" x14ac:dyDescent="0.3">
      <c r="I10005"/>
    </row>
    <row r="10006" spans="9:9" x14ac:dyDescent="0.3">
      <c r="I10006"/>
    </row>
    <row r="10007" spans="9:9" x14ac:dyDescent="0.3">
      <c r="I10007"/>
    </row>
    <row r="10008" spans="9:9" x14ac:dyDescent="0.3">
      <c r="I10008"/>
    </row>
    <row r="10009" spans="9:9" x14ac:dyDescent="0.3">
      <c r="I10009"/>
    </row>
    <row r="10010" spans="9:9" x14ac:dyDescent="0.3">
      <c r="I10010"/>
    </row>
    <row r="10011" spans="9:9" x14ac:dyDescent="0.3">
      <c r="I10011"/>
    </row>
    <row r="10012" spans="9:9" x14ac:dyDescent="0.3">
      <c r="I10012"/>
    </row>
    <row r="10013" spans="9:9" x14ac:dyDescent="0.3">
      <c r="I10013"/>
    </row>
    <row r="10014" spans="9:9" x14ac:dyDescent="0.3">
      <c r="I10014"/>
    </row>
    <row r="10015" spans="9:9" x14ac:dyDescent="0.3">
      <c r="I10015"/>
    </row>
    <row r="10016" spans="9:9" x14ac:dyDescent="0.3">
      <c r="I10016"/>
    </row>
    <row r="10017" spans="9:9" x14ac:dyDescent="0.3">
      <c r="I10017"/>
    </row>
    <row r="10018" spans="9:9" x14ac:dyDescent="0.3">
      <c r="I10018"/>
    </row>
    <row r="10019" spans="9:9" x14ac:dyDescent="0.3">
      <c r="I10019"/>
    </row>
    <row r="10020" spans="9:9" x14ac:dyDescent="0.3">
      <c r="I10020"/>
    </row>
    <row r="10021" spans="9:9" x14ac:dyDescent="0.3">
      <c r="I10021"/>
    </row>
    <row r="10022" spans="9:9" x14ac:dyDescent="0.3">
      <c r="I10022"/>
    </row>
    <row r="10023" spans="9:9" x14ac:dyDescent="0.3">
      <c r="I10023"/>
    </row>
    <row r="10024" spans="9:9" x14ac:dyDescent="0.3">
      <c r="I10024"/>
    </row>
    <row r="10025" spans="9:9" x14ac:dyDescent="0.3">
      <c r="I10025"/>
    </row>
    <row r="10026" spans="9:9" x14ac:dyDescent="0.3">
      <c r="I10026"/>
    </row>
    <row r="10027" spans="9:9" x14ac:dyDescent="0.3">
      <c r="I10027"/>
    </row>
    <row r="10028" spans="9:9" x14ac:dyDescent="0.3">
      <c r="I10028"/>
    </row>
    <row r="10029" spans="9:9" x14ac:dyDescent="0.3">
      <c r="I10029"/>
    </row>
    <row r="10030" spans="9:9" x14ac:dyDescent="0.3">
      <c r="I10030"/>
    </row>
    <row r="10031" spans="9:9" x14ac:dyDescent="0.3">
      <c r="I10031"/>
    </row>
    <row r="10032" spans="9:9" x14ac:dyDescent="0.3">
      <c r="I10032"/>
    </row>
    <row r="10033" spans="9:9" x14ac:dyDescent="0.3">
      <c r="I10033"/>
    </row>
    <row r="10034" spans="9:9" x14ac:dyDescent="0.3">
      <c r="I10034"/>
    </row>
    <row r="10035" spans="9:9" x14ac:dyDescent="0.3">
      <c r="I10035"/>
    </row>
    <row r="10036" spans="9:9" x14ac:dyDescent="0.3">
      <c r="I10036"/>
    </row>
    <row r="10037" spans="9:9" x14ac:dyDescent="0.3">
      <c r="I10037"/>
    </row>
    <row r="10038" spans="9:9" x14ac:dyDescent="0.3">
      <c r="I10038"/>
    </row>
    <row r="10039" spans="9:9" x14ac:dyDescent="0.3">
      <c r="I10039"/>
    </row>
    <row r="10040" spans="9:9" x14ac:dyDescent="0.3">
      <c r="I10040"/>
    </row>
    <row r="10041" spans="9:9" x14ac:dyDescent="0.3">
      <c r="I10041"/>
    </row>
    <row r="10042" spans="9:9" x14ac:dyDescent="0.3">
      <c r="I10042"/>
    </row>
    <row r="10043" spans="9:9" x14ac:dyDescent="0.3">
      <c r="I10043"/>
    </row>
    <row r="10044" spans="9:9" x14ac:dyDescent="0.3">
      <c r="I10044"/>
    </row>
    <row r="10045" spans="9:9" x14ac:dyDescent="0.3">
      <c r="I10045"/>
    </row>
    <row r="10046" spans="9:9" x14ac:dyDescent="0.3">
      <c r="I10046"/>
    </row>
    <row r="10047" spans="9:9" x14ac:dyDescent="0.3">
      <c r="I10047"/>
    </row>
    <row r="10048" spans="9:9" x14ac:dyDescent="0.3">
      <c r="I10048"/>
    </row>
    <row r="10049" spans="9:9" x14ac:dyDescent="0.3">
      <c r="I10049"/>
    </row>
    <row r="10050" spans="9:9" x14ac:dyDescent="0.3">
      <c r="I10050"/>
    </row>
    <row r="10051" spans="9:9" x14ac:dyDescent="0.3">
      <c r="I10051"/>
    </row>
    <row r="10052" spans="9:9" x14ac:dyDescent="0.3">
      <c r="I10052"/>
    </row>
    <row r="10053" spans="9:9" x14ac:dyDescent="0.3">
      <c r="I10053"/>
    </row>
    <row r="10054" spans="9:9" x14ac:dyDescent="0.3">
      <c r="I10054"/>
    </row>
    <row r="10055" spans="9:9" x14ac:dyDescent="0.3">
      <c r="I10055"/>
    </row>
    <row r="10056" spans="9:9" x14ac:dyDescent="0.3">
      <c r="I10056"/>
    </row>
    <row r="10057" spans="9:9" x14ac:dyDescent="0.3">
      <c r="I10057"/>
    </row>
    <row r="10058" spans="9:9" x14ac:dyDescent="0.3">
      <c r="I10058"/>
    </row>
    <row r="10059" spans="9:9" x14ac:dyDescent="0.3">
      <c r="I10059"/>
    </row>
    <row r="10060" spans="9:9" x14ac:dyDescent="0.3">
      <c r="I10060"/>
    </row>
    <row r="10061" spans="9:9" x14ac:dyDescent="0.3">
      <c r="I10061"/>
    </row>
    <row r="10062" spans="9:9" x14ac:dyDescent="0.3">
      <c r="I10062"/>
    </row>
    <row r="10063" spans="9:9" x14ac:dyDescent="0.3">
      <c r="I10063"/>
    </row>
    <row r="10064" spans="9:9" x14ac:dyDescent="0.3">
      <c r="I10064"/>
    </row>
    <row r="10065" spans="9:9" x14ac:dyDescent="0.3">
      <c r="I10065"/>
    </row>
    <row r="10066" spans="9:9" x14ac:dyDescent="0.3">
      <c r="I10066"/>
    </row>
    <row r="10067" spans="9:9" x14ac:dyDescent="0.3">
      <c r="I10067"/>
    </row>
    <row r="10068" spans="9:9" x14ac:dyDescent="0.3">
      <c r="I10068"/>
    </row>
    <row r="10069" spans="9:9" x14ac:dyDescent="0.3">
      <c r="I10069"/>
    </row>
    <row r="10070" spans="9:9" x14ac:dyDescent="0.3">
      <c r="I10070"/>
    </row>
    <row r="10071" spans="9:9" x14ac:dyDescent="0.3">
      <c r="I10071"/>
    </row>
    <row r="10072" spans="9:9" x14ac:dyDescent="0.3">
      <c r="I10072"/>
    </row>
    <row r="10073" spans="9:9" x14ac:dyDescent="0.3">
      <c r="I10073"/>
    </row>
    <row r="10074" spans="9:9" x14ac:dyDescent="0.3">
      <c r="I10074"/>
    </row>
    <row r="10075" spans="9:9" x14ac:dyDescent="0.3">
      <c r="I10075"/>
    </row>
    <row r="10076" spans="9:9" x14ac:dyDescent="0.3">
      <c r="I10076"/>
    </row>
    <row r="10077" spans="9:9" x14ac:dyDescent="0.3">
      <c r="I10077"/>
    </row>
    <row r="10078" spans="9:9" x14ac:dyDescent="0.3">
      <c r="I10078"/>
    </row>
    <row r="10079" spans="9:9" x14ac:dyDescent="0.3">
      <c r="I10079"/>
    </row>
    <row r="10080" spans="9:9" x14ac:dyDescent="0.3">
      <c r="I10080"/>
    </row>
    <row r="10081" spans="9:9" x14ac:dyDescent="0.3">
      <c r="I10081"/>
    </row>
    <row r="10082" spans="9:9" x14ac:dyDescent="0.3">
      <c r="I10082"/>
    </row>
    <row r="10083" spans="9:9" x14ac:dyDescent="0.3">
      <c r="I10083"/>
    </row>
    <row r="10084" spans="9:9" x14ac:dyDescent="0.3">
      <c r="I10084"/>
    </row>
    <row r="10085" spans="9:9" x14ac:dyDescent="0.3">
      <c r="I10085"/>
    </row>
    <row r="10086" spans="9:9" x14ac:dyDescent="0.3">
      <c r="I10086"/>
    </row>
    <row r="10087" spans="9:9" x14ac:dyDescent="0.3">
      <c r="I10087"/>
    </row>
    <row r="10088" spans="9:9" x14ac:dyDescent="0.3">
      <c r="I10088"/>
    </row>
    <row r="10089" spans="9:9" x14ac:dyDescent="0.3">
      <c r="I10089"/>
    </row>
    <row r="10090" spans="9:9" x14ac:dyDescent="0.3">
      <c r="I10090"/>
    </row>
    <row r="10091" spans="9:9" x14ac:dyDescent="0.3">
      <c r="I10091"/>
    </row>
    <row r="10092" spans="9:9" x14ac:dyDescent="0.3">
      <c r="I10092"/>
    </row>
    <row r="10093" spans="9:9" x14ac:dyDescent="0.3">
      <c r="I10093"/>
    </row>
    <row r="10094" spans="9:9" x14ac:dyDescent="0.3">
      <c r="I10094"/>
    </row>
    <row r="10095" spans="9:9" x14ac:dyDescent="0.3">
      <c r="I10095"/>
    </row>
    <row r="10096" spans="9:9" x14ac:dyDescent="0.3">
      <c r="I10096"/>
    </row>
    <row r="10097" spans="9:9" x14ac:dyDescent="0.3">
      <c r="I10097"/>
    </row>
    <row r="10098" spans="9:9" x14ac:dyDescent="0.3">
      <c r="I10098"/>
    </row>
    <row r="10099" spans="9:9" x14ac:dyDescent="0.3">
      <c r="I10099"/>
    </row>
    <row r="10100" spans="9:9" x14ac:dyDescent="0.3">
      <c r="I10100"/>
    </row>
    <row r="10101" spans="9:9" x14ac:dyDescent="0.3">
      <c r="I10101"/>
    </row>
    <row r="10102" spans="9:9" x14ac:dyDescent="0.3">
      <c r="I10102"/>
    </row>
    <row r="10103" spans="9:9" x14ac:dyDescent="0.3">
      <c r="I10103"/>
    </row>
    <row r="10104" spans="9:9" x14ac:dyDescent="0.3">
      <c r="I10104"/>
    </row>
    <row r="10105" spans="9:9" x14ac:dyDescent="0.3">
      <c r="I10105"/>
    </row>
    <row r="10106" spans="9:9" x14ac:dyDescent="0.3">
      <c r="I10106"/>
    </row>
    <row r="10107" spans="9:9" x14ac:dyDescent="0.3">
      <c r="I10107"/>
    </row>
    <row r="10108" spans="9:9" x14ac:dyDescent="0.3">
      <c r="I10108"/>
    </row>
    <row r="10109" spans="9:9" x14ac:dyDescent="0.3">
      <c r="I10109"/>
    </row>
    <row r="10110" spans="9:9" x14ac:dyDescent="0.3">
      <c r="I10110"/>
    </row>
    <row r="10111" spans="9:9" x14ac:dyDescent="0.3">
      <c r="I10111"/>
    </row>
    <row r="10112" spans="9:9" x14ac:dyDescent="0.3">
      <c r="I10112"/>
    </row>
    <row r="10113" spans="9:9" x14ac:dyDescent="0.3">
      <c r="I10113"/>
    </row>
    <row r="10114" spans="9:9" x14ac:dyDescent="0.3">
      <c r="I10114"/>
    </row>
    <row r="10115" spans="9:9" x14ac:dyDescent="0.3">
      <c r="I10115"/>
    </row>
    <row r="10116" spans="9:9" x14ac:dyDescent="0.3">
      <c r="I10116"/>
    </row>
    <row r="10117" spans="9:9" x14ac:dyDescent="0.3">
      <c r="I10117"/>
    </row>
    <row r="10118" spans="9:9" x14ac:dyDescent="0.3">
      <c r="I10118"/>
    </row>
    <row r="10119" spans="9:9" x14ac:dyDescent="0.3">
      <c r="I10119"/>
    </row>
    <row r="10120" spans="9:9" x14ac:dyDescent="0.3">
      <c r="I10120"/>
    </row>
    <row r="10121" spans="9:9" x14ac:dyDescent="0.3">
      <c r="I10121"/>
    </row>
    <row r="10122" spans="9:9" x14ac:dyDescent="0.3">
      <c r="I10122"/>
    </row>
    <row r="10123" spans="9:9" x14ac:dyDescent="0.3">
      <c r="I10123"/>
    </row>
    <row r="10124" spans="9:9" x14ac:dyDescent="0.3">
      <c r="I10124"/>
    </row>
    <row r="10125" spans="9:9" x14ac:dyDescent="0.3">
      <c r="I10125"/>
    </row>
    <row r="10126" spans="9:9" x14ac:dyDescent="0.3">
      <c r="I10126"/>
    </row>
    <row r="10127" spans="9:9" x14ac:dyDescent="0.3">
      <c r="I10127"/>
    </row>
    <row r="10128" spans="9:9" x14ac:dyDescent="0.3">
      <c r="I10128"/>
    </row>
    <row r="10129" spans="9:9" x14ac:dyDescent="0.3">
      <c r="I10129"/>
    </row>
    <row r="10130" spans="9:9" x14ac:dyDescent="0.3">
      <c r="I10130"/>
    </row>
    <row r="10131" spans="9:9" x14ac:dyDescent="0.3">
      <c r="I10131"/>
    </row>
    <row r="10132" spans="9:9" x14ac:dyDescent="0.3">
      <c r="I10132"/>
    </row>
    <row r="10133" spans="9:9" x14ac:dyDescent="0.3">
      <c r="I10133"/>
    </row>
    <row r="10134" spans="9:9" x14ac:dyDescent="0.3">
      <c r="I10134"/>
    </row>
    <row r="10135" spans="9:9" x14ac:dyDescent="0.3">
      <c r="I10135"/>
    </row>
    <row r="10136" spans="9:9" x14ac:dyDescent="0.3">
      <c r="I10136"/>
    </row>
    <row r="10137" spans="9:9" x14ac:dyDescent="0.3">
      <c r="I10137"/>
    </row>
    <row r="10138" spans="9:9" x14ac:dyDescent="0.3">
      <c r="I10138"/>
    </row>
    <row r="10139" spans="9:9" x14ac:dyDescent="0.3">
      <c r="I10139"/>
    </row>
    <row r="10140" spans="9:9" x14ac:dyDescent="0.3">
      <c r="I10140"/>
    </row>
    <row r="10141" spans="9:9" x14ac:dyDescent="0.3">
      <c r="I10141"/>
    </row>
    <row r="10142" spans="9:9" x14ac:dyDescent="0.3">
      <c r="I10142"/>
    </row>
    <row r="10143" spans="9:9" x14ac:dyDescent="0.3">
      <c r="I10143"/>
    </row>
    <row r="10144" spans="9:9" x14ac:dyDescent="0.3">
      <c r="I10144"/>
    </row>
    <row r="10145" spans="9:9" x14ac:dyDescent="0.3">
      <c r="I10145"/>
    </row>
    <row r="10146" spans="9:9" x14ac:dyDescent="0.3">
      <c r="I10146"/>
    </row>
    <row r="10147" spans="9:9" x14ac:dyDescent="0.3">
      <c r="I10147"/>
    </row>
    <row r="10148" spans="9:9" x14ac:dyDescent="0.3">
      <c r="I10148"/>
    </row>
    <row r="10149" spans="9:9" x14ac:dyDescent="0.3">
      <c r="I10149"/>
    </row>
    <row r="10150" spans="9:9" x14ac:dyDescent="0.3">
      <c r="I10150"/>
    </row>
    <row r="10151" spans="9:9" x14ac:dyDescent="0.3">
      <c r="I10151"/>
    </row>
    <row r="10152" spans="9:9" x14ac:dyDescent="0.3">
      <c r="I10152"/>
    </row>
    <row r="10153" spans="9:9" x14ac:dyDescent="0.3">
      <c r="I10153"/>
    </row>
    <row r="10154" spans="9:9" x14ac:dyDescent="0.3">
      <c r="I10154"/>
    </row>
    <row r="10155" spans="9:9" x14ac:dyDescent="0.3">
      <c r="I10155"/>
    </row>
    <row r="10156" spans="9:9" x14ac:dyDescent="0.3">
      <c r="I10156"/>
    </row>
    <row r="10157" spans="9:9" x14ac:dyDescent="0.3">
      <c r="I10157"/>
    </row>
    <row r="10158" spans="9:9" x14ac:dyDescent="0.3">
      <c r="I10158"/>
    </row>
    <row r="10159" spans="9:9" x14ac:dyDescent="0.3">
      <c r="I10159"/>
    </row>
    <row r="10160" spans="9:9" x14ac:dyDescent="0.3">
      <c r="I10160"/>
    </row>
    <row r="10161" spans="9:9" x14ac:dyDescent="0.3">
      <c r="I10161"/>
    </row>
    <row r="10162" spans="9:9" x14ac:dyDescent="0.3">
      <c r="I10162"/>
    </row>
    <row r="10163" spans="9:9" x14ac:dyDescent="0.3">
      <c r="I10163"/>
    </row>
    <row r="10164" spans="9:9" x14ac:dyDescent="0.3">
      <c r="I10164"/>
    </row>
    <row r="10165" spans="9:9" x14ac:dyDescent="0.3">
      <c r="I10165"/>
    </row>
    <row r="10166" spans="9:9" x14ac:dyDescent="0.3">
      <c r="I10166"/>
    </row>
    <row r="10167" spans="9:9" x14ac:dyDescent="0.3">
      <c r="I10167"/>
    </row>
    <row r="10168" spans="9:9" x14ac:dyDescent="0.3">
      <c r="I10168"/>
    </row>
    <row r="10169" spans="9:9" x14ac:dyDescent="0.3">
      <c r="I10169"/>
    </row>
    <row r="10170" spans="9:9" x14ac:dyDescent="0.3">
      <c r="I10170"/>
    </row>
    <row r="10171" spans="9:9" x14ac:dyDescent="0.3">
      <c r="I10171"/>
    </row>
    <row r="10172" spans="9:9" x14ac:dyDescent="0.3">
      <c r="I10172"/>
    </row>
    <row r="10173" spans="9:9" x14ac:dyDescent="0.3">
      <c r="I10173"/>
    </row>
    <row r="10174" spans="9:9" x14ac:dyDescent="0.3">
      <c r="I10174"/>
    </row>
    <row r="10175" spans="9:9" x14ac:dyDescent="0.3">
      <c r="I10175"/>
    </row>
    <row r="10176" spans="9:9" x14ac:dyDescent="0.3">
      <c r="I10176"/>
    </row>
    <row r="10177" spans="9:9" x14ac:dyDescent="0.3">
      <c r="I10177"/>
    </row>
    <row r="10178" spans="9:9" x14ac:dyDescent="0.3">
      <c r="I10178"/>
    </row>
    <row r="10179" spans="9:9" x14ac:dyDescent="0.3">
      <c r="I10179"/>
    </row>
    <row r="10180" spans="9:9" x14ac:dyDescent="0.3">
      <c r="I10180"/>
    </row>
    <row r="10181" spans="9:9" x14ac:dyDescent="0.3">
      <c r="I10181"/>
    </row>
    <row r="10182" spans="9:9" x14ac:dyDescent="0.3">
      <c r="I10182"/>
    </row>
    <row r="10183" spans="9:9" x14ac:dyDescent="0.3">
      <c r="I10183"/>
    </row>
    <row r="10184" spans="9:9" x14ac:dyDescent="0.3">
      <c r="I10184"/>
    </row>
    <row r="10185" spans="9:9" x14ac:dyDescent="0.3">
      <c r="I10185"/>
    </row>
    <row r="10186" spans="9:9" x14ac:dyDescent="0.3">
      <c r="I10186"/>
    </row>
    <row r="10187" spans="9:9" x14ac:dyDescent="0.3">
      <c r="I10187"/>
    </row>
    <row r="10188" spans="9:9" x14ac:dyDescent="0.3">
      <c r="I10188"/>
    </row>
    <row r="10189" spans="9:9" x14ac:dyDescent="0.3">
      <c r="I10189"/>
    </row>
    <row r="10190" spans="9:9" x14ac:dyDescent="0.3">
      <c r="I10190"/>
    </row>
    <row r="10191" spans="9:9" x14ac:dyDescent="0.3">
      <c r="I10191"/>
    </row>
    <row r="10192" spans="9:9" x14ac:dyDescent="0.3">
      <c r="I10192"/>
    </row>
    <row r="10193" spans="9:9" x14ac:dyDescent="0.3">
      <c r="I10193"/>
    </row>
    <row r="10194" spans="9:9" x14ac:dyDescent="0.3">
      <c r="I10194"/>
    </row>
    <row r="10195" spans="9:9" x14ac:dyDescent="0.3">
      <c r="I10195"/>
    </row>
    <row r="10196" spans="9:9" x14ac:dyDescent="0.3">
      <c r="I10196"/>
    </row>
    <row r="10197" spans="9:9" x14ac:dyDescent="0.3">
      <c r="I10197"/>
    </row>
    <row r="10198" spans="9:9" x14ac:dyDescent="0.3">
      <c r="I10198"/>
    </row>
    <row r="10199" spans="9:9" x14ac:dyDescent="0.3">
      <c r="I10199"/>
    </row>
    <row r="10200" spans="9:9" x14ac:dyDescent="0.3">
      <c r="I10200"/>
    </row>
    <row r="10201" spans="9:9" x14ac:dyDescent="0.3">
      <c r="I10201"/>
    </row>
    <row r="10202" spans="9:9" x14ac:dyDescent="0.3">
      <c r="I10202"/>
    </row>
    <row r="10203" spans="9:9" x14ac:dyDescent="0.3">
      <c r="I10203"/>
    </row>
    <row r="10204" spans="9:9" x14ac:dyDescent="0.3">
      <c r="I10204"/>
    </row>
    <row r="10205" spans="9:9" x14ac:dyDescent="0.3">
      <c r="I10205"/>
    </row>
    <row r="10206" spans="9:9" x14ac:dyDescent="0.3">
      <c r="I10206"/>
    </row>
    <row r="10207" spans="9:9" x14ac:dyDescent="0.3">
      <c r="I10207"/>
    </row>
    <row r="10208" spans="9:9" x14ac:dyDescent="0.3">
      <c r="I10208"/>
    </row>
    <row r="10209" spans="9:9" x14ac:dyDescent="0.3">
      <c r="I10209"/>
    </row>
    <row r="10210" spans="9:9" x14ac:dyDescent="0.3">
      <c r="I10210"/>
    </row>
    <row r="10211" spans="9:9" x14ac:dyDescent="0.3">
      <c r="I10211"/>
    </row>
    <row r="10212" spans="9:9" x14ac:dyDescent="0.3">
      <c r="I10212"/>
    </row>
    <row r="10213" spans="9:9" x14ac:dyDescent="0.3">
      <c r="I10213"/>
    </row>
    <row r="10214" spans="9:9" x14ac:dyDescent="0.3">
      <c r="I10214"/>
    </row>
    <row r="10215" spans="9:9" x14ac:dyDescent="0.3">
      <c r="I10215"/>
    </row>
    <row r="10216" spans="9:9" x14ac:dyDescent="0.3">
      <c r="I10216"/>
    </row>
    <row r="10217" spans="9:9" x14ac:dyDescent="0.3">
      <c r="I10217"/>
    </row>
    <row r="10218" spans="9:9" x14ac:dyDescent="0.3">
      <c r="I10218"/>
    </row>
    <row r="10219" spans="9:9" x14ac:dyDescent="0.3">
      <c r="I10219"/>
    </row>
    <row r="10220" spans="9:9" x14ac:dyDescent="0.3">
      <c r="I10220"/>
    </row>
    <row r="10221" spans="9:9" x14ac:dyDescent="0.3">
      <c r="I10221"/>
    </row>
    <row r="10222" spans="9:9" x14ac:dyDescent="0.3">
      <c r="I10222"/>
    </row>
    <row r="10223" spans="9:9" x14ac:dyDescent="0.3">
      <c r="I10223"/>
    </row>
    <row r="10224" spans="9:9" x14ac:dyDescent="0.3">
      <c r="I10224"/>
    </row>
    <row r="10225" spans="9:9" x14ac:dyDescent="0.3">
      <c r="I10225"/>
    </row>
    <row r="10226" spans="9:9" x14ac:dyDescent="0.3">
      <c r="I10226"/>
    </row>
    <row r="10227" spans="9:9" x14ac:dyDescent="0.3">
      <c r="I10227"/>
    </row>
    <row r="10228" spans="9:9" x14ac:dyDescent="0.3">
      <c r="I10228"/>
    </row>
    <row r="10229" spans="9:9" x14ac:dyDescent="0.3">
      <c r="I10229"/>
    </row>
    <row r="10230" spans="9:9" x14ac:dyDescent="0.3">
      <c r="I10230"/>
    </row>
    <row r="10231" spans="9:9" x14ac:dyDescent="0.3">
      <c r="I10231"/>
    </row>
    <row r="10232" spans="9:9" x14ac:dyDescent="0.3">
      <c r="I10232"/>
    </row>
    <row r="10233" spans="9:9" x14ac:dyDescent="0.3">
      <c r="I10233"/>
    </row>
    <row r="10234" spans="9:9" x14ac:dyDescent="0.3">
      <c r="I10234"/>
    </row>
    <row r="10235" spans="9:9" x14ac:dyDescent="0.3">
      <c r="I10235"/>
    </row>
    <row r="10236" spans="9:9" x14ac:dyDescent="0.3">
      <c r="I10236"/>
    </row>
    <row r="10237" spans="9:9" x14ac:dyDescent="0.3">
      <c r="I10237"/>
    </row>
    <row r="10238" spans="9:9" x14ac:dyDescent="0.3">
      <c r="I10238"/>
    </row>
    <row r="10239" spans="9:9" x14ac:dyDescent="0.3">
      <c r="I10239"/>
    </row>
    <row r="10240" spans="9:9" x14ac:dyDescent="0.3">
      <c r="I10240"/>
    </row>
    <row r="10241" spans="9:9" x14ac:dyDescent="0.3">
      <c r="I10241"/>
    </row>
    <row r="10242" spans="9:9" x14ac:dyDescent="0.3">
      <c r="I10242"/>
    </row>
    <row r="10243" spans="9:9" x14ac:dyDescent="0.3">
      <c r="I10243"/>
    </row>
    <row r="10244" spans="9:9" x14ac:dyDescent="0.3">
      <c r="I10244"/>
    </row>
    <row r="10245" spans="9:9" x14ac:dyDescent="0.3">
      <c r="I10245"/>
    </row>
    <row r="10246" spans="9:9" x14ac:dyDescent="0.3">
      <c r="I10246"/>
    </row>
    <row r="10247" spans="9:9" x14ac:dyDescent="0.3">
      <c r="I10247"/>
    </row>
    <row r="10248" spans="9:9" x14ac:dyDescent="0.3">
      <c r="I10248"/>
    </row>
    <row r="10249" spans="9:9" x14ac:dyDescent="0.3">
      <c r="I10249"/>
    </row>
    <row r="10250" spans="9:9" x14ac:dyDescent="0.3">
      <c r="I10250"/>
    </row>
    <row r="10251" spans="9:9" x14ac:dyDescent="0.3">
      <c r="I10251"/>
    </row>
    <row r="10252" spans="9:9" x14ac:dyDescent="0.3">
      <c r="I10252"/>
    </row>
    <row r="10253" spans="9:9" x14ac:dyDescent="0.3">
      <c r="I10253"/>
    </row>
    <row r="10254" spans="9:9" x14ac:dyDescent="0.3">
      <c r="I10254"/>
    </row>
    <row r="10255" spans="9:9" x14ac:dyDescent="0.3">
      <c r="I10255"/>
    </row>
    <row r="10256" spans="9:9" x14ac:dyDescent="0.3">
      <c r="I10256"/>
    </row>
    <row r="10257" spans="9:9" x14ac:dyDescent="0.3">
      <c r="I10257"/>
    </row>
    <row r="10258" spans="9:9" x14ac:dyDescent="0.3">
      <c r="I10258"/>
    </row>
    <row r="10259" spans="9:9" x14ac:dyDescent="0.3">
      <c r="I10259"/>
    </row>
    <row r="10260" spans="9:9" x14ac:dyDescent="0.3">
      <c r="I10260"/>
    </row>
    <row r="10261" spans="9:9" x14ac:dyDescent="0.3">
      <c r="I10261"/>
    </row>
    <row r="10262" spans="9:9" x14ac:dyDescent="0.3">
      <c r="I10262"/>
    </row>
    <row r="10263" spans="9:9" x14ac:dyDescent="0.3">
      <c r="I10263"/>
    </row>
    <row r="10264" spans="9:9" x14ac:dyDescent="0.3">
      <c r="I10264"/>
    </row>
    <row r="10265" spans="9:9" x14ac:dyDescent="0.3">
      <c r="I10265"/>
    </row>
    <row r="10266" spans="9:9" x14ac:dyDescent="0.3">
      <c r="I10266"/>
    </row>
    <row r="10267" spans="9:9" x14ac:dyDescent="0.3">
      <c r="I10267"/>
    </row>
    <row r="10268" spans="9:9" x14ac:dyDescent="0.3">
      <c r="I10268"/>
    </row>
    <row r="10269" spans="9:9" x14ac:dyDescent="0.3">
      <c r="I10269"/>
    </row>
    <row r="10270" spans="9:9" x14ac:dyDescent="0.3">
      <c r="I10270"/>
    </row>
    <row r="10271" spans="9:9" x14ac:dyDescent="0.3">
      <c r="I10271"/>
    </row>
    <row r="10272" spans="9:9" x14ac:dyDescent="0.3">
      <c r="I10272"/>
    </row>
    <row r="10273" spans="9:9" x14ac:dyDescent="0.3">
      <c r="I10273"/>
    </row>
    <row r="10274" spans="9:9" x14ac:dyDescent="0.3">
      <c r="I10274"/>
    </row>
    <row r="10275" spans="9:9" x14ac:dyDescent="0.3">
      <c r="I10275"/>
    </row>
    <row r="10276" spans="9:9" x14ac:dyDescent="0.3">
      <c r="I10276"/>
    </row>
    <row r="10277" spans="9:9" x14ac:dyDescent="0.3">
      <c r="I10277"/>
    </row>
    <row r="10278" spans="9:9" x14ac:dyDescent="0.3">
      <c r="I10278"/>
    </row>
    <row r="10279" spans="9:9" x14ac:dyDescent="0.3">
      <c r="I10279"/>
    </row>
    <row r="10280" spans="9:9" x14ac:dyDescent="0.3">
      <c r="I10280"/>
    </row>
    <row r="10281" spans="9:9" x14ac:dyDescent="0.3">
      <c r="I10281"/>
    </row>
    <row r="10282" spans="9:9" x14ac:dyDescent="0.3">
      <c r="I10282"/>
    </row>
    <row r="10283" spans="9:9" x14ac:dyDescent="0.3">
      <c r="I10283"/>
    </row>
    <row r="10284" spans="9:9" x14ac:dyDescent="0.3">
      <c r="I10284"/>
    </row>
    <row r="10285" spans="9:9" x14ac:dyDescent="0.3">
      <c r="I10285"/>
    </row>
    <row r="10286" spans="9:9" x14ac:dyDescent="0.3">
      <c r="I10286"/>
    </row>
    <row r="10287" spans="9:9" x14ac:dyDescent="0.3">
      <c r="I10287"/>
    </row>
    <row r="10288" spans="9:9" x14ac:dyDescent="0.3">
      <c r="I10288"/>
    </row>
    <row r="10289" spans="9:9" x14ac:dyDescent="0.3">
      <c r="I10289"/>
    </row>
    <row r="10290" spans="9:9" x14ac:dyDescent="0.3">
      <c r="I10290"/>
    </row>
    <row r="10291" spans="9:9" x14ac:dyDescent="0.3">
      <c r="I10291"/>
    </row>
    <row r="10292" spans="9:9" x14ac:dyDescent="0.3">
      <c r="I10292"/>
    </row>
    <row r="10293" spans="9:9" x14ac:dyDescent="0.3">
      <c r="I10293"/>
    </row>
    <row r="10294" spans="9:9" x14ac:dyDescent="0.3">
      <c r="I10294"/>
    </row>
    <row r="10295" spans="9:9" x14ac:dyDescent="0.3">
      <c r="I10295"/>
    </row>
    <row r="10296" spans="9:9" x14ac:dyDescent="0.3">
      <c r="I10296"/>
    </row>
    <row r="10297" spans="9:9" x14ac:dyDescent="0.3">
      <c r="I10297"/>
    </row>
    <row r="10298" spans="9:9" x14ac:dyDescent="0.3">
      <c r="I10298"/>
    </row>
    <row r="10299" spans="9:9" x14ac:dyDescent="0.3">
      <c r="I10299"/>
    </row>
    <row r="10300" spans="9:9" x14ac:dyDescent="0.3">
      <c r="I10300"/>
    </row>
    <row r="10301" spans="9:9" x14ac:dyDescent="0.3">
      <c r="I10301"/>
    </row>
    <row r="10302" spans="9:9" x14ac:dyDescent="0.3">
      <c r="I10302"/>
    </row>
    <row r="10303" spans="9:9" x14ac:dyDescent="0.3">
      <c r="I10303"/>
    </row>
    <row r="10304" spans="9:9" x14ac:dyDescent="0.3">
      <c r="I10304"/>
    </row>
    <row r="10305" spans="9:9" x14ac:dyDescent="0.3">
      <c r="I10305"/>
    </row>
    <row r="10306" spans="9:9" x14ac:dyDescent="0.3">
      <c r="I10306"/>
    </row>
    <row r="10307" spans="9:9" x14ac:dyDescent="0.3">
      <c r="I10307"/>
    </row>
    <row r="10308" spans="9:9" x14ac:dyDescent="0.3">
      <c r="I10308"/>
    </row>
    <row r="10309" spans="9:9" x14ac:dyDescent="0.3">
      <c r="I10309"/>
    </row>
    <row r="10310" spans="9:9" x14ac:dyDescent="0.3">
      <c r="I10310"/>
    </row>
    <row r="10311" spans="9:9" x14ac:dyDescent="0.3">
      <c r="I10311"/>
    </row>
    <row r="10312" spans="9:9" x14ac:dyDescent="0.3">
      <c r="I10312"/>
    </row>
    <row r="10313" spans="9:9" x14ac:dyDescent="0.3">
      <c r="I10313"/>
    </row>
    <row r="10314" spans="9:9" x14ac:dyDescent="0.3">
      <c r="I10314"/>
    </row>
    <row r="10315" spans="9:9" x14ac:dyDescent="0.3">
      <c r="I10315"/>
    </row>
    <row r="10316" spans="9:9" x14ac:dyDescent="0.3">
      <c r="I10316"/>
    </row>
    <row r="10317" spans="9:9" x14ac:dyDescent="0.3">
      <c r="I10317"/>
    </row>
    <row r="10318" spans="9:9" x14ac:dyDescent="0.3">
      <c r="I10318"/>
    </row>
    <row r="10319" spans="9:9" x14ac:dyDescent="0.3">
      <c r="I10319"/>
    </row>
    <row r="10320" spans="9:9" x14ac:dyDescent="0.3">
      <c r="I10320"/>
    </row>
    <row r="10321" spans="9:9" x14ac:dyDescent="0.3">
      <c r="I10321"/>
    </row>
    <row r="10322" spans="9:9" x14ac:dyDescent="0.3">
      <c r="I10322"/>
    </row>
    <row r="10323" spans="9:9" x14ac:dyDescent="0.3">
      <c r="I10323"/>
    </row>
    <row r="10324" spans="9:9" x14ac:dyDescent="0.3">
      <c r="I10324"/>
    </row>
    <row r="10325" spans="9:9" x14ac:dyDescent="0.3">
      <c r="I10325"/>
    </row>
    <row r="10326" spans="9:9" x14ac:dyDescent="0.3">
      <c r="I10326"/>
    </row>
    <row r="10327" spans="9:9" x14ac:dyDescent="0.3">
      <c r="I10327"/>
    </row>
    <row r="10328" spans="9:9" x14ac:dyDescent="0.3">
      <c r="I10328"/>
    </row>
    <row r="10329" spans="9:9" x14ac:dyDescent="0.3">
      <c r="I10329"/>
    </row>
    <row r="10330" spans="9:9" x14ac:dyDescent="0.3">
      <c r="I10330"/>
    </row>
    <row r="10331" spans="9:9" x14ac:dyDescent="0.3">
      <c r="I10331"/>
    </row>
    <row r="10332" spans="9:9" x14ac:dyDescent="0.3">
      <c r="I10332"/>
    </row>
    <row r="10333" spans="9:9" x14ac:dyDescent="0.3">
      <c r="I10333"/>
    </row>
    <row r="10334" spans="9:9" x14ac:dyDescent="0.3">
      <c r="I10334"/>
    </row>
    <row r="10335" spans="9:9" x14ac:dyDescent="0.3">
      <c r="I10335"/>
    </row>
    <row r="10336" spans="9:9" x14ac:dyDescent="0.3">
      <c r="I10336"/>
    </row>
    <row r="10337" spans="9:9" x14ac:dyDescent="0.3">
      <c r="I10337"/>
    </row>
    <row r="10338" spans="9:9" x14ac:dyDescent="0.3">
      <c r="I10338"/>
    </row>
    <row r="10339" spans="9:9" x14ac:dyDescent="0.3">
      <c r="I10339"/>
    </row>
    <row r="10340" spans="9:9" x14ac:dyDescent="0.3">
      <c r="I10340"/>
    </row>
    <row r="10341" spans="9:9" x14ac:dyDescent="0.3">
      <c r="I10341"/>
    </row>
    <row r="10342" spans="9:9" x14ac:dyDescent="0.3">
      <c r="I10342"/>
    </row>
    <row r="10343" spans="9:9" x14ac:dyDescent="0.3">
      <c r="I10343"/>
    </row>
    <row r="10344" spans="9:9" x14ac:dyDescent="0.3">
      <c r="I10344"/>
    </row>
    <row r="10345" spans="9:9" x14ac:dyDescent="0.3">
      <c r="I10345"/>
    </row>
    <row r="10346" spans="9:9" x14ac:dyDescent="0.3">
      <c r="I10346"/>
    </row>
    <row r="10347" spans="9:9" x14ac:dyDescent="0.3">
      <c r="I10347"/>
    </row>
    <row r="10348" spans="9:9" x14ac:dyDescent="0.3">
      <c r="I10348"/>
    </row>
    <row r="10349" spans="9:9" x14ac:dyDescent="0.3">
      <c r="I10349"/>
    </row>
    <row r="10350" spans="9:9" x14ac:dyDescent="0.3">
      <c r="I10350"/>
    </row>
    <row r="10351" spans="9:9" x14ac:dyDescent="0.3">
      <c r="I10351"/>
    </row>
    <row r="10352" spans="9:9" x14ac:dyDescent="0.3">
      <c r="I10352"/>
    </row>
    <row r="10353" spans="9:9" x14ac:dyDescent="0.3">
      <c r="I10353"/>
    </row>
    <row r="10354" spans="9:9" x14ac:dyDescent="0.3">
      <c r="I10354"/>
    </row>
    <row r="10355" spans="9:9" x14ac:dyDescent="0.3">
      <c r="I10355"/>
    </row>
    <row r="10356" spans="9:9" x14ac:dyDescent="0.3">
      <c r="I10356"/>
    </row>
    <row r="10357" spans="9:9" x14ac:dyDescent="0.3">
      <c r="I10357"/>
    </row>
    <row r="10358" spans="9:9" x14ac:dyDescent="0.3">
      <c r="I10358"/>
    </row>
    <row r="10359" spans="9:9" x14ac:dyDescent="0.3">
      <c r="I10359"/>
    </row>
    <row r="10360" spans="9:9" x14ac:dyDescent="0.3">
      <c r="I10360"/>
    </row>
    <row r="10361" spans="9:9" x14ac:dyDescent="0.3">
      <c r="I10361"/>
    </row>
    <row r="10362" spans="9:9" x14ac:dyDescent="0.3">
      <c r="I10362"/>
    </row>
    <row r="10363" spans="9:9" x14ac:dyDescent="0.3">
      <c r="I10363"/>
    </row>
    <row r="10364" spans="9:9" x14ac:dyDescent="0.3">
      <c r="I10364"/>
    </row>
    <row r="10365" spans="9:9" x14ac:dyDescent="0.3">
      <c r="I10365"/>
    </row>
    <row r="10366" spans="9:9" x14ac:dyDescent="0.3">
      <c r="I10366"/>
    </row>
    <row r="10367" spans="9:9" x14ac:dyDescent="0.3">
      <c r="I10367"/>
    </row>
    <row r="10368" spans="9:9" x14ac:dyDescent="0.3">
      <c r="I10368"/>
    </row>
    <row r="10369" spans="9:9" x14ac:dyDescent="0.3">
      <c r="I10369"/>
    </row>
    <row r="10370" spans="9:9" x14ac:dyDescent="0.3">
      <c r="I10370"/>
    </row>
    <row r="10371" spans="9:9" x14ac:dyDescent="0.3">
      <c r="I10371"/>
    </row>
    <row r="10372" spans="9:9" x14ac:dyDescent="0.3">
      <c r="I10372"/>
    </row>
    <row r="10373" spans="9:9" x14ac:dyDescent="0.3">
      <c r="I10373"/>
    </row>
    <row r="10374" spans="9:9" x14ac:dyDescent="0.3">
      <c r="I10374"/>
    </row>
    <row r="10375" spans="9:9" x14ac:dyDescent="0.3">
      <c r="I10375"/>
    </row>
    <row r="10376" spans="9:9" x14ac:dyDescent="0.3">
      <c r="I10376"/>
    </row>
    <row r="10377" spans="9:9" x14ac:dyDescent="0.3">
      <c r="I10377"/>
    </row>
    <row r="10378" spans="9:9" x14ac:dyDescent="0.3">
      <c r="I10378"/>
    </row>
    <row r="10379" spans="9:9" x14ac:dyDescent="0.3">
      <c r="I10379"/>
    </row>
    <row r="10380" spans="9:9" x14ac:dyDescent="0.3">
      <c r="I10380"/>
    </row>
    <row r="10381" spans="9:9" x14ac:dyDescent="0.3">
      <c r="I10381"/>
    </row>
    <row r="10382" spans="9:9" x14ac:dyDescent="0.3">
      <c r="I10382"/>
    </row>
    <row r="10383" spans="9:9" x14ac:dyDescent="0.3">
      <c r="I10383"/>
    </row>
    <row r="10384" spans="9:9" x14ac:dyDescent="0.3">
      <c r="I10384"/>
    </row>
    <row r="10385" spans="9:9" x14ac:dyDescent="0.3">
      <c r="I10385"/>
    </row>
    <row r="10386" spans="9:9" x14ac:dyDescent="0.3">
      <c r="I10386"/>
    </row>
    <row r="10387" spans="9:9" x14ac:dyDescent="0.3">
      <c r="I10387"/>
    </row>
    <row r="10388" spans="9:9" x14ac:dyDescent="0.3">
      <c r="I10388"/>
    </row>
    <row r="10389" spans="9:9" x14ac:dyDescent="0.3">
      <c r="I10389"/>
    </row>
    <row r="10390" spans="9:9" x14ac:dyDescent="0.3">
      <c r="I10390"/>
    </row>
    <row r="10391" spans="9:9" x14ac:dyDescent="0.3">
      <c r="I10391"/>
    </row>
    <row r="10392" spans="9:9" x14ac:dyDescent="0.3">
      <c r="I10392"/>
    </row>
    <row r="10393" spans="9:9" x14ac:dyDescent="0.3">
      <c r="I10393"/>
    </row>
    <row r="10394" spans="9:9" x14ac:dyDescent="0.3">
      <c r="I10394"/>
    </row>
    <row r="10395" spans="9:9" x14ac:dyDescent="0.3">
      <c r="I10395"/>
    </row>
    <row r="10396" spans="9:9" x14ac:dyDescent="0.3">
      <c r="I10396"/>
    </row>
    <row r="10397" spans="9:9" x14ac:dyDescent="0.3">
      <c r="I10397"/>
    </row>
    <row r="10398" spans="9:9" x14ac:dyDescent="0.3">
      <c r="I10398"/>
    </row>
    <row r="10399" spans="9:9" x14ac:dyDescent="0.3">
      <c r="I10399"/>
    </row>
    <row r="10400" spans="9:9" x14ac:dyDescent="0.3">
      <c r="I10400"/>
    </row>
    <row r="10401" spans="9:9" x14ac:dyDescent="0.3">
      <c r="I10401"/>
    </row>
    <row r="10402" spans="9:9" x14ac:dyDescent="0.3">
      <c r="I10402"/>
    </row>
    <row r="10403" spans="9:9" x14ac:dyDescent="0.3">
      <c r="I10403"/>
    </row>
    <row r="10404" spans="9:9" x14ac:dyDescent="0.3">
      <c r="I10404"/>
    </row>
    <row r="10405" spans="9:9" x14ac:dyDescent="0.3">
      <c r="I10405"/>
    </row>
    <row r="10406" spans="9:9" x14ac:dyDescent="0.3">
      <c r="I10406"/>
    </row>
    <row r="10407" spans="9:9" x14ac:dyDescent="0.3">
      <c r="I10407"/>
    </row>
    <row r="10408" spans="9:9" x14ac:dyDescent="0.3">
      <c r="I10408"/>
    </row>
    <row r="10409" spans="9:9" x14ac:dyDescent="0.3">
      <c r="I10409"/>
    </row>
    <row r="10410" spans="9:9" x14ac:dyDescent="0.3">
      <c r="I10410"/>
    </row>
    <row r="10411" spans="9:9" x14ac:dyDescent="0.3">
      <c r="I10411"/>
    </row>
    <row r="10412" spans="9:9" x14ac:dyDescent="0.3">
      <c r="I10412"/>
    </row>
    <row r="10413" spans="9:9" x14ac:dyDescent="0.3">
      <c r="I10413"/>
    </row>
    <row r="10414" spans="9:9" x14ac:dyDescent="0.3">
      <c r="I10414"/>
    </row>
    <row r="10415" spans="9:9" x14ac:dyDescent="0.3">
      <c r="I10415"/>
    </row>
    <row r="10416" spans="9:9" x14ac:dyDescent="0.3">
      <c r="I10416"/>
    </row>
    <row r="10417" spans="9:9" x14ac:dyDescent="0.3">
      <c r="I10417"/>
    </row>
    <row r="10418" spans="9:9" x14ac:dyDescent="0.3">
      <c r="I10418"/>
    </row>
    <row r="10419" spans="9:9" x14ac:dyDescent="0.3">
      <c r="I10419"/>
    </row>
    <row r="10420" spans="9:9" x14ac:dyDescent="0.3">
      <c r="I10420"/>
    </row>
    <row r="10421" spans="9:9" x14ac:dyDescent="0.3">
      <c r="I10421"/>
    </row>
    <row r="10422" spans="9:9" x14ac:dyDescent="0.3">
      <c r="I10422"/>
    </row>
    <row r="10423" spans="9:9" x14ac:dyDescent="0.3">
      <c r="I10423"/>
    </row>
    <row r="10424" spans="9:9" x14ac:dyDescent="0.3">
      <c r="I10424"/>
    </row>
    <row r="10425" spans="9:9" x14ac:dyDescent="0.3">
      <c r="I10425"/>
    </row>
    <row r="10426" spans="9:9" x14ac:dyDescent="0.3">
      <c r="I10426"/>
    </row>
    <row r="10427" spans="9:9" x14ac:dyDescent="0.3">
      <c r="I10427"/>
    </row>
    <row r="10428" spans="9:9" x14ac:dyDescent="0.3">
      <c r="I10428"/>
    </row>
    <row r="10429" spans="9:9" x14ac:dyDescent="0.3">
      <c r="I10429"/>
    </row>
    <row r="10430" spans="9:9" x14ac:dyDescent="0.3">
      <c r="I10430"/>
    </row>
    <row r="10431" spans="9:9" x14ac:dyDescent="0.3">
      <c r="I10431"/>
    </row>
    <row r="10432" spans="9:9" x14ac:dyDescent="0.3">
      <c r="I10432"/>
    </row>
    <row r="10433" spans="9:9" x14ac:dyDescent="0.3">
      <c r="I10433"/>
    </row>
    <row r="10434" spans="9:9" x14ac:dyDescent="0.3">
      <c r="I10434"/>
    </row>
    <row r="10435" spans="9:9" x14ac:dyDescent="0.3">
      <c r="I10435"/>
    </row>
    <row r="10436" spans="9:9" x14ac:dyDescent="0.3">
      <c r="I10436"/>
    </row>
    <row r="10437" spans="9:9" x14ac:dyDescent="0.3">
      <c r="I10437"/>
    </row>
    <row r="10438" spans="9:9" x14ac:dyDescent="0.3">
      <c r="I10438"/>
    </row>
    <row r="10439" spans="9:9" x14ac:dyDescent="0.3">
      <c r="I10439"/>
    </row>
    <row r="10440" spans="9:9" x14ac:dyDescent="0.3">
      <c r="I10440"/>
    </row>
    <row r="10441" spans="9:9" x14ac:dyDescent="0.3">
      <c r="I10441"/>
    </row>
    <row r="10442" spans="9:9" x14ac:dyDescent="0.3">
      <c r="I10442"/>
    </row>
    <row r="10443" spans="9:9" x14ac:dyDescent="0.3">
      <c r="I10443"/>
    </row>
    <row r="10444" spans="9:9" x14ac:dyDescent="0.3">
      <c r="I10444"/>
    </row>
    <row r="10445" spans="9:9" x14ac:dyDescent="0.3">
      <c r="I10445"/>
    </row>
    <row r="10446" spans="9:9" x14ac:dyDescent="0.3">
      <c r="I10446"/>
    </row>
    <row r="10447" spans="9:9" x14ac:dyDescent="0.3">
      <c r="I10447"/>
    </row>
    <row r="10448" spans="9:9" x14ac:dyDescent="0.3">
      <c r="I10448"/>
    </row>
    <row r="10449" spans="9:9" x14ac:dyDescent="0.3">
      <c r="I10449"/>
    </row>
    <row r="10450" spans="9:9" x14ac:dyDescent="0.3">
      <c r="I10450"/>
    </row>
    <row r="10451" spans="9:9" x14ac:dyDescent="0.3">
      <c r="I10451"/>
    </row>
    <row r="10452" spans="9:9" x14ac:dyDescent="0.3">
      <c r="I10452"/>
    </row>
    <row r="10453" spans="9:9" x14ac:dyDescent="0.3">
      <c r="I10453"/>
    </row>
    <row r="10454" spans="9:9" x14ac:dyDescent="0.3">
      <c r="I10454"/>
    </row>
    <row r="10455" spans="9:9" x14ac:dyDescent="0.3">
      <c r="I10455"/>
    </row>
    <row r="10456" spans="9:9" x14ac:dyDescent="0.3">
      <c r="I10456"/>
    </row>
    <row r="10457" spans="9:9" x14ac:dyDescent="0.3">
      <c r="I10457"/>
    </row>
    <row r="10458" spans="9:9" x14ac:dyDescent="0.3">
      <c r="I10458"/>
    </row>
    <row r="10459" spans="9:9" x14ac:dyDescent="0.3">
      <c r="I10459"/>
    </row>
    <row r="10460" spans="9:9" x14ac:dyDescent="0.3">
      <c r="I10460"/>
    </row>
    <row r="10461" spans="9:9" x14ac:dyDescent="0.3">
      <c r="I10461"/>
    </row>
    <row r="10462" spans="9:9" x14ac:dyDescent="0.3">
      <c r="I10462"/>
    </row>
    <row r="10463" spans="9:9" x14ac:dyDescent="0.3">
      <c r="I10463"/>
    </row>
    <row r="10464" spans="9:9" x14ac:dyDescent="0.3">
      <c r="I10464"/>
    </row>
    <row r="10465" spans="9:9" x14ac:dyDescent="0.3">
      <c r="I10465"/>
    </row>
    <row r="10466" spans="9:9" x14ac:dyDescent="0.3">
      <c r="I10466"/>
    </row>
    <row r="10467" spans="9:9" x14ac:dyDescent="0.3">
      <c r="I10467"/>
    </row>
    <row r="10468" spans="9:9" x14ac:dyDescent="0.3">
      <c r="I10468"/>
    </row>
    <row r="10469" spans="9:9" x14ac:dyDescent="0.3">
      <c r="I10469"/>
    </row>
    <row r="10470" spans="9:9" x14ac:dyDescent="0.3">
      <c r="I10470"/>
    </row>
    <row r="10471" spans="9:9" x14ac:dyDescent="0.3">
      <c r="I10471"/>
    </row>
    <row r="10472" spans="9:9" x14ac:dyDescent="0.3">
      <c r="I10472"/>
    </row>
    <row r="10473" spans="9:9" x14ac:dyDescent="0.3">
      <c r="I10473"/>
    </row>
    <row r="10474" spans="9:9" x14ac:dyDescent="0.3">
      <c r="I10474"/>
    </row>
    <row r="10475" spans="9:9" x14ac:dyDescent="0.3">
      <c r="I10475"/>
    </row>
    <row r="10476" spans="9:9" x14ac:dyDescent="0.3">
      <c r="I10476"/>
    </row>
    <row r="10477" spans="9:9" x14ac:dyDescent="0.3">
      <c r="I10477"/>
    </row>
    <row r="10478" spans="9:9" x14ac:dyDescent="0.3">
      <c r="I10478"/>
    </row>
    <row r="10479" spans="9:9" x14ac:dyDescent="0.3">
      <c r="I10479"/>
    </row>
    <row r="10480" spans="9:9" x14ac:dyDescent="0.3">
      <c r="I10480"/>
    </row>
    <row r="10481" spans="9:9" x14ac:dyDescent="0.3">
      <c r="I10481"/>
    </row>
    <row r="10482" spans="9:9" x14ac:dyDescent="0.3">
      <c r="I10482"/>
    </row>
    <row r="10483" spans="9:9" x14ac:dyDescent="0.3">
      <c r="I10483"/>
    </row>
    <row r="10484" spans="9:9" x14ac:dyDescent="0.3">
      <c r="I10484"/>
    </row>
    <row r="10485" spans="9:9" x14ac:dyDescent="0.3">
      <c r="I10485"/>
    </row>
    <row r="10486" spans="9:9" x14ac:dyDescent="0.3">
      <c r="I10486"/>
    </row>
    <row r="10487" spans="9:9" x14ac:dyDescent="0.3">
      <c r="I10487"/>
    </row>
    <row r="10488" spans="9:9" x14ac:dyDescent="0.3">
      <c r="I10488"/>
    </row>
    <row r="10489" spans="9:9" x14ac:dyDescent="0.3">
      <c r="I10489"/>
    </row>
    <row r="10490" spans="9:9" x14ac:dyDescent="0.3">
      <c r="I10490"/>
    </row>
    <row r="10491" spans="9:9" x14ac:dyDescent="0.3">
      <c r="I10491"/>
    </row>
    <row r="10492" spans="9:9" x14ac:dyDescent="0.3">
      <c r="I10492"/>
    </row>
    <row r="10493" spans="9:9" x14ac:dyDescent="0.3">
      <c r="I10493"/>
    </row>
    <row r="10494" spans="9:9" x14ac:dyDescent="0.3">
      <c r="I10494"/>
    </row>
    <row r="10495" spans="9:9" x14ac:dyDescent="0.3">
      <c r="I10495"/>
    </row>
    <row r="10496" spans="9:9" x14ac:dyDescent="0.3">
      <c r="I10496"/>
    </row>
    <row r="10497" spans="9:9" x14ac:dyDescent="0.3">
      <c r="I10497"/>
    </row>
    <row r="10498" spans="9:9" x14ac:dyDescent="0.3">
      <c r="I10498"/>
    </row>
    <row r="10499" spans="9:9" x14ac:dyDescent="0.3">
      <c r="I10499"/>
    </row>
    <row r="10500" spans="9:9" x14ac:dyDescent="0.3">
      <c r="I10500"/>
    </row>
    <row r="10501" spans="9:9" x14ac:dyDescent="0.3">
      <c r="I10501"/>
    </row>
    <row r="10502" spans="9:9" x14ac:dyDescent="0.3">
      <c r="I10502"/>
    </row>
    <row r="10503" spans="9:9" x14ac:dyDescent="0.3">
      <c r="I10503"/>
    </row>
    <row r="10504" spans="9:9" x14ac:dyDescent="0.3">
      <c r="I10504"/>
    </row>
    <row r="10505" spans="9:9" x14ac:dyDescent="0.3">
      <c r="I10505"/>
    </row>
    <row r="10506" spans="9:9" x14ac:dyDescent="0.3">
      <c r="I10506"/>
    </row>
    <row r="10507" spans="9:9" x14ac:dyDescent="0.3">
      <c r="I10507"/>
    </row>
    <row r="10508" spans="9:9" x14ac:dyDescent="0.3">
      <c r="I10508"/>
    </row>
    <row r="10509" spans="9:9" x14ac:dyDescent="0.3">
      <c r="I10509"/>
    </row>
    <row r="10510" spans="9:9" x14ac:dyDescent="0.3">
      <c r="I10510"/>
    </row>
    <row r="10511" spans="9:9" x14ac:dyDescent="0.3">
      <c r="I10511"/>
    </row>
    <row r="10512" spans="9:9" x14ac:dyDescent="0.3">
      <c r="I10512"/>
    </row>
    <row r="10513" spans="9:9" x14ac:dyDescent="0.3">
      <c r="I10513"/>
    </row>
    <row r="10514" spans="9:9" x14ac:dyDescent="0.3">
      <c r="I10514"/>
    </row>
    <row r="10515" spans="9:9" x14ac:dyDescent="0.3">
      <c r="I10515"/>
    </row>
    <row r="10516" spans="9:9" x14ac:dyDescent="0.3">
      <c r="I10516"/>
    </row>
    <row r="10517" spans="9:9" x14ac:dyDescent="0.3">
      <c r="I10517"/>
    </row>
    <row r="10518" spans="9:9" x14ac:dyDescent="0.3">
      <c r="I10518"/>
    </row>
    <row r="10519" spans="9:9" x14ac:dyDescent="0.3">
      <c r="I10519"/>
    </row>
    <row r="10520" spans="9:9" x14ac:dyDescent="0.3">
      <c r="I10520"/>
    </row>
    <row r="10521" spans="9:9" x14ac:dyDescent="0.3">
      <c r="I10521"/>
    </row>
    <row r="10522" spans="9:9" x14ac:dyDescent="0.3">
      <c r="I10522"/>
    </row>
    <row r="10523" spans="9:9" x14ac:dyDescent="0.3">
      <c r="I10523"/>
    </row>
    <row r="10524" spans="9:9" x14ac:dyDescent="0.3">
      <c r="I10524"/>
    </row>
    <row r="10525" spans="9:9" x14ac:dyDescent="0.3">
      <c r="I10525"/>
    </row>
    <row r="10526" spans="9:9" x14ac:dyDescent="0.3">
      <c r="I10526"/>
    </row>
    <row r="10527" spans="9:9" x14ac:dyDescent="0.3">
      <c r="I10527"/>
    </row>
    <row r="10528" spans="9:9" x14ac:dyDescent="0.3">
      <c r="I10528"/>
    </row>
    <row r="10529" spans="9:9" x14ac:dyDescent="0.3">
      <c r="I10529"/>
    </row>
    <row r="10530" spans="9:9" x14ac:dyDescent="0.3">
      <c r="I10530"/>
    </row>
    <row r="10531" spans="9:9" x14ac:dyDescent="0.3">
      <c r="I10531"/>
    </row>
    <row r="10532" spans="9:9" x14ac:dyDescent="0.3">
      <c r="I10532"/>
    </row>
    <row r="10533" spans="9:9" x14ac:dyDescent="0.3">
      <c r="I10533"/>
    </row>
    <row r="10534" spans="9:9" x14ac:dyDescent="0.3">
      <c r="I10534"/>
    </row>
    <row r="10535" spans="9:9" x14ac:dyDescent="0.3">
      <c r="I10535"/>
    </row>
    <row r="10536" spans="9:9" x14ac:dyDescent="0.3">
      <c r="I10536"/>
    </row>
    <row r="10537" spans="9:9" x14ac:dyDescent="0.3">
      <c r="I10537"/>
    </row>
    <row r="10538" spans="9:9" x14ac:dyDescent="0.3">
      <c r="I10538"/>
    </row>
    <row r="10539" spans="9:9" x14ac:dyDescent="0.3">
      <c r="I10539"/>
    </row>
    <row r="10540" spans="9:9" x14ac:dyDescent="0.3">
      <c r="I10540"/>
    </row>
    <row r="10541" spans="9:9" x14ac:dyDescent="0.3">
      <c r="I10541"/>
    </row>
    <row r="10542" spans="9:9" x14ac:dyDescent="0.3">
      <c r="I10542"/>
    </row>
    <row r="10543" spans="9:9" x14ac:dyDescent="0.3">
      <c r="I10543"/>
    </row>
    <row r="10544" spans="9:9" x14ac:dyDescent="0.3">
      <c r="I10544"/>
    </row>
    <row r="10545" spans="9:9" x14ac:dyDescent="0.3">
      <c r="I10545"/>
    </row>
    <row r="10546" spans="9:9" x14ac:dyDescent="0.3">
      <c r="I10546"/>
    </row>
    <row r="10547" spans="9:9" x14ac:dyDescent="0.3">
      <c r="I10547"/>
    </row>
    <row r="10548" spans="9:9" x14ac:dyDescent="0.3">
      <c r="I10548"/>
    </row>
    <row r="10549" spans="9:9" x14ac:dyDescent="0.3">
      <c r="I10549"/>
    </row>
    <row r="10550" spans="9:9" x14ac:dyDescent="0.3">
      <c r="I10550"/>
    </row>
    <row r="10551" spans="9:9" x14ac:dyDescent="0.3">
      <c r="I10551"/>
    </row>
    <row r="10552" spans="9:9" x14ac:dyDescent="0.3">
      <c r="I10552"/>
    </row>
    <row r="10553" spans="9:9" x14ac:dyDescent="0.3">
      <c r="I10553"/>
    </row>
    <row r="10554" spans="9:9" x14ac:dyDescent="0.3">
      <c r="I10554"/>
    </row>
    <row r="10555" spans="9:9" x14ac:dyDescent="0.3">
      <c r="I10555"/>
    </row>
    <row r="10556" spans="9:9" x14ac:dyDescent="0.3">
      <c r="I10556"/>
    </row>
    <row r="10557" spans="9:9" x14ac:dyDescent="0.3">
      <c r="I10557"/>
    </row>
    <row r="10558" spans="9:9" x14ac:dyDescent="0.3">
      <c r="I10558"/>
    </row>
    <row r="10559" spans="9:9" x14ac:dyDescent="0.3">
      <c r="I10559"/>
    </row>
    <row r="10560" spans="9:9" x14ac:dyDescent="0.3">
      <c r="I10560"/>
    </row>
    <row r="10561" spans="9:9" x14ac:dyDescent="0.3">
      <c r="I10561"/>
    </row>
    <row r="10562" spans="9:9" x14ac:dyDescent="0.3">
      <c r="I10562"/>
    </row>
    <row r="10563" spans="9:9" x14ac:dyDescent="0.3">
      <c r="I10563"/>
    </row>
    <row r="10564" spans="9:9" x14ac:dyDescent="0.3">
      <c r="I10564"/>
    </row>
    <row r="10565" spans="9:9" x14ac:dyDescent="0.3">
      <c r="I10565"/>
    </row>
    <row r="10566" spans="9:9" x14ac:dyDescent="0.3">
      <c r="I10566"/>
    </row>
    <row r="10567" spans="9:9" x14ac:dyDescent="0.3">
      <c r="I10567"/>
    </row>
    <row r="10568" spans="9:9" x14ac:dyDescent="0.3">
      <c r="I10568"/>
    </row>
    <row r="10569" spans="9:9" x14ac:dyDescent="0.3">
      <c r="I10569"/>
    </row>
    <row r="10570" spans="9:9" x14ac:dyDescent="0.3">
      <c r="I10570"/>
    </row>
    <row r="10571" spans="9:9" x14ac:dyDescent="0.3">
      <c r="I10571"/>
    </row>
    <row r="10572" spans="9:9" x14ac:dyDescent="0.3">
      <c r="I10572"/>
    </row>
    <row r="10573" spans="9:9" x14ac:dyDescent="0.3">
      <c r="I10573"/>
    </row>
    <row r="10574" spans="9:9" x14ac:dyDescent="0.3">
      <c r="I10574"/>
    </row>
    <row r="10575" spans="9:9" x14ac:dyDescent="0.3">
      <c r="I10575"/>
    </row>
    <row r="10576" spans="9:9" x14ac:dyDescent="0.3">
      <c r="I10576"/>
    </row>
    <row r="10577" spans="9:9" x14ac:dyDescent="0.3">
      <c r="I10577"/>
    </row>
    <row r="10578" spans="9:9" x14ac:dyDescent="0.3">
      <c r="I10578"/>
    </row>
    <row r="10579" spans="9:9" x14ac:dyDescent="0.3">
      <c r="I10579"/>
    </row>
    <row r="10580" spans="9:9" x14ac:dyDescent="0.3">
      <c r="I10580"/>
    </row>
    <row r="10581" spans="9:9" x14ac:dyDescent="0.3">
      <c r="I10581"/>
    </row>
    <row r="10582" spans="9:9" x14ac:dyDescent="0.3">
      <c r="I10582"/>
    </row>
    <row r="10583" spans="9:9" x14ac:dyDescent="0.3">
      <c r="I10583"/>
    </row>
    <row r="10584" spans="9:9" x14ac:dyDescent="0.3">
      <c r="I10584"/>
    </row>
    <row r="10585" spans="9:9" x14ac:dyDescent="0.3">
      <c r="I10585"/>
    </row>
    <row r="10586" spans="9:9" x14ac:dyDescent="0.3">
      <c r="I10586"/>
    </row>
    <row r="10587" spans="9:9" x14ac:dyDescent="0.3">
      <c r="I10587"/>
    </row>
    <row r="10588" spans="9:9" x14ac:dyDescent="0.3">
      <c r="I10588"/>
    </row>
    <row r="10589" spans="9:9" x14ac:dyDescent="0.3">
      <c r="I10589"/>
    </row>
    <row r="10590" spans="9:9" x14ac:dyDescent="0.3">
      <c r="I10590"/>
    </row>
    <row r="10591" spans="9:9" x14ac:dyDescent="0.3">
      <c r="I10591"/>
    </row>
    <row r="10592" spans="9:9" x14ac:dyDescent="0.3">
      <c r="I10592"/>
    </row>
    <row r="10593" spans="9:9" x14ac:dyDescent="0.3">
      <c r="I10593"/>
    </row>
    <row r="10594" spans="9:9" x14ac:dyDescent="0.3">
      <c r="I10594"/>
    </row>
    <row r="10595" spans="9:9" x14ac:dyDescent="0.3">
      <c r="I10595"/>
    </row>
    <row r="10596" spans="9:9" x14ac:dyDescent="0.3">
      <c r="I10596"/>
    </row>
    <row r="10597" spans="9:9" x14ac:dyDescent="0.3">
      <c r="I10597"/>
    </row>
    <row r="10598" spans="9:9" x14ac:dyDescent="0.3">
      <c r="I10598"/>
    </row>
    <row r="10599" spans="9:9" x14ac:dyDescent="0.3">
      <c r="I10599"/>
    </row>
    <row r="10600" spans="9:9" x14ac:dyDescent="0.3">
      <c r="I10600"/>
    </row>
    <row r="10601" spans="9:9" x14ac:dyDescent="0.3">
      <c r="I10601"/>
    </row>
    <row r="10602" spans="9:9" x14ac:dyDescent="0.3">
      <c r="I10602"/>
    </row>
    <row r="10603" spans="9:9" x14ac:dyDescent="0.3">
      <c r="I10603"/>
    </row>
    <row r="10604" spans="9:9" x14ac:dyDescent="0.3">
      <c r="I10604"/>
    </row>
    <row r="10605" spans="9:9" x14ac:dyDescent="0.3">
      <c r="I10605"/>
    </row>
    <row r="10606" spans="9:9" x14ac:dyDescent="0.3">
      <c r="I10606"/>
    </row>
    <row r="10607" spans="9:9" x14ac:dyDescent="0.3">
      <c r="I10607"/>
    </row>
    <row r="10608" spans="9:9" x14ac:dyDescent="0.3">
      <c r="I10608"/>
    </row>
    <row r="10609" spans="9:9" x14ac:dyDescent="0.3">
      <c r="I10609"/>
    </row>
    <row r="10610" spans="9:9" x14ac:dyDescent="0.3">
      <c r="I10610"/>
    </row>
    <row r="10611" spans="9:9" x14ac:dyDescent="0.3">
      <c r="I10611"/>
    </row>
    <row r="10612" spans="9:9" x14ac:dyDescent="0.3">
      <c r="I10612"/>
    </row>
    <row r="10613" spans="9:9" x14ac:dyDescent="0.3">
      <c r="I10613"/>
    </row>
    <row r="10614" spans="9:9" x14ac:dyDescent="0.3">
      <c r="I10614"/>
    </row>
    <row r="10615" spans="9:9" x14ac:dyDescent="0.3">
      <c r="I10615"/>
    </row>
    <row r="10616" spans="9:9" x14ac:dyDescent="0.3">
      <c r="I10616"/>
    </row>
    <row r="10617" spans="9:9" x14ac:dyDescent="0.3">
      <c r="I10617"/>
    </row>
    <row r="10618" spans="9:9" x14ac:dyDescent="0.3">
      <c r="I10618"/>
    </row>
    <row r="10619" spans="9:9" x14ac:dyDescent="0.3">
      <c r="I10619"/>
    </row>
    <row r="10620" spans="9:9" x14ac:dyDescent="0.3">
      <c r="I10620"/>
    </row>
    <row r="10621" spans="9:9" x14ac:dyDescent="0.3">
      <c r="I10621"/>
    </row>
    <row r="10622" spans="9:9" x14ac:dyDescent="0.3">
      <c r="I10622"/>
    </row>
    <row r="10623" spans="9:9" x14ac:dyDescent="0.3">
      <c r="I10623"/>
    </row>
    <row r="10624" spans="9:9" x14ac:dyDescent="0.3">
      <c r="I10624"/>
    </row>
    <row r="10625" spans="9:9" x14ac:dyDescent="0.3">
      <c r="I10625"/>
    </row>
    <row r="10626" spans="9:9" x14ac:dyDescent="0.3">
      <c r="I10626"/>
    </row>
    <row r="10627" spans="9:9" x14ac:dyDescent="0.3">
      <c r="I10627"/>
    </row>
    <row r="10628" spans="9:9" x14ac:dyDescent="0.3">
      <c r="I10628"/>
    </row>
    <row r="10629" spans="9:9" x14ac:dyDescent="0.3">
      <c r="I10629"/>
    </row>
    <row r="10630" spans="9:9" x14ac:dyDescent="0.3">
      <c r="I10630"/>
    </row>
    <row r="10631" spans="9:9" x14ac:dyDescent="0.3">
      <c r="I10631"/>
    </row>
    <row r="10632" spans="9:9" x14ac:dyDescent="0.3">
      <c r="I10632"/>
    </row>
    <row r="10633" spans="9:9" x14ac:dyDescent="0.3">
      <c r="I10633"/>
    </row>
    <row r="10634" spans="9:9" x14ac:dyDescent="0.3">
      <c r="I10634"/>
    </row>
    <row r="10635" spans="9:9" x14ac:dyDescent="0.3">
      <c r="I10635"/>
    </row>
    <row r="10636" spans="9:9" x14ac:dyDescent="0.3">
      <c r="I10636"/>
    </row>
    <row r="10637" spans="9:9" x14ac:dyDescent="0.3">
      <c r="I10637"/>
    </row>
    <row r="10638" spans="9:9" x14ac:dyDescent="0.3">
      <c r="I10638"/>
    </row>
    <row r="10639" spans="9:9" x14ac:dyDescent="0.3">
      <c r="I10639"/>
    </row>
    <row r="10640" spans="9:9" x14ac:dyDescent="0.3">
      <c r="I10640"/>
    </row>
    <row r="10641" spans="9:9" x14ac:dyDescent="0.3">
      <c r="I10641"/>
    </row>
    <row r="10642" spans="9:9" x14ac:dyDescent="0.3">
      <c r="I10642"/>
    </row>
    <row r="10643" spans="9:9" x14ac:dyDescent="0.3">
      <c r="I10643"/>
    </row>
    <row r="10644" spans="9:9" x14ac:dyDescent="0.3">
      <c r="I10644"/>
    </row>
    <row r="10645" spans="9:9" x14ac:dyDescent="0.3">
      <c r="I10645"/>
    </row>
    <row r="10646" spans="9:9" x14ac:dyDescent="0.3">
      <c r="I10646"/>
    </row>
    <row r="10647" spans="9:9" x14ac:dyDescent="0.3">
      <c r="I10647"/>
    </row>
    <row r="10648" spans="9:9" x14ac:dyDescent="0.3">
      <c r="I10648"/>
    </row>
    <row r="10649" spans="9:9" x14ac:dyDescent="0.3">
      <c r="I10649"/>
    </row>
    <row r="10650" spans="9:9" x14ac:dyDescent="0.3">
      <c r="I10650"/>
    </row>
    <row r="10651" spans="9:9" x14ac:dyDescent="0.3">
      <c r="I10651"/>
    </row>
    <row r="10652" spans="9:9" x14ac:dyDescent="0.3">
      <c r="I10652"/>
    </row>
    <row r="10653" spans="9:9" x14ac:dyDescent="0.3">
      <c r="I10653"/>
    </row>
    <row r="10654" spans="9:9" x14ac:dyDescent="0.3">
      <c r="I10654"/>
    </row>
    <row r="10655" spans="9:9" x14ac:dyDescent="0.3">
      <c r="I10655"/>
    </row>
    <row r="10656" spans="9:9" x14ac:dyDescent="0.3">
      <c r="I10656"/>
    </row>
    <row r="10657" spans="9:9" x14ac:dyDescent="0.3">
      <c r="I10657"/>
    </row>
    <row r="10658" spans="9:9" x14ac:dyDescent="0.3">
      <c r="I10658"/>
    </row>
    <row r="10659" spans="9:9" x14ac:dyDescent="0.3">
      <c r="I10659"/>
    </row>
    <row r="10660" spans="9:9" x14ac:dyDescent="0.3">
      <c r="I10660"/>
    </row>
    <row r="10661" spans="9:9" x14ac:dyDescent="0.3">
      <c r="I10661"/>
    </row>
    <row r="10662" spans="9:9" x14ac:dyDescent="0.3">
      <c r="I10662"/>
    </row>
    <row r="10663" spans="9:9" x14ac:dyDescent="0.3">
      <c r="I10663"/>
    </row>
    <row r="10664" spans="9:9" x14ac:dyDescent="0.3">
      <c r="I10664"/>
    </row>
    <row r="10665" spans="9:9" x14ac:dyDescent="0.3">
      <c r="I10665"/>
    </row>
    <row r="10666" spans="9:9" x14ac:dyDescent="0.3">
      <c r="I10666"/>
    </row>
    <row r="10667" spans="9:9" x14ac:dyDescent="0.3">
      <c r="I10667"/>
    </row>
    <row r="10668" spans="9:9" x14ac:dyDescent="0.3">
      <c r="I10668"/>
    </row>
    <row r="10669" spans="9:9" x14ac:dyDescent="0.3">
      <c r="I10669"/>
    </row>
    <row r="10670" spans="9:9" x14ac:dyDescent="0.3">
      <c r="I10670"/>
    </row>
    <row r="10671" spans="9:9" x14ac:dyDescent="0.3">
      <c r="I10671"/>
    </row>
    <row r="10672" spans="9:9" x14ac:dyDescent="0.3">
      <c r="I10672"/>
    </row>
    <row r="10673" spans="9:9" x14ac:dyDescent="0.3">
      <c r="I10673"/>
    </row>
    <row r="10674" spans="9:9" x14ac:dyDescent="0.3">
      <c r="I10674"/>
    </row>
    <row r="10675" spans="9:9" x14ac:dyDescent="0.3">
      <c r="I10675"/>
    </row>
    <row r="10676" spans="9:9" x14ac:dyDescent="0.3">
      <c r="I10676"/>
    </row>
    <row r="10677" spans="9:9" x14ac:dyDescent="0.3">
      <c r="I10677"/>
    </row>
    <row r="10678" spans="9:9" x14ac:dyDescent="0.3">
      <c r="I10678"/>
    </row>
    <row r="10679" spans="9:9" x14ac:dyDescent="0.3">
      <c r="I10679"/>
    </row>
    <row r="10680" spans="9:9" x14ac:dyDescent="0.3">
      <c r="I10680"/>
    </row>
    <row r="10681" spans="9:9" x14ac:dyDescent="0.3">
      <c r="I10681"/>
    </row>
    <row r="10682" spans="9:9" x14ac:dyDescent="0.3">
      <c r="I10682"/>
    </row>
    <row r="10683" spans="9:9" x14ac:dyDescent="0.3">
      <c r="I10683"/>
    </row>
    <row r="10684" spans="9:9" x14ac:dyDescent="0.3">
      <c r="I10684"/>
    </row>
    <row r="10685" spans="9:9" x14ac:dyDescent="0.3">
      <c r="I10685"/>
    </row>
    <row r="10686" spans="9:9" x14ac:dyDescent="0.3">
      <c r="I10686"/>
    </row>
    <row r="10687" spans="9:9" x14ac:dyDescent="0.3">
      <c r="I10687"/>
    </row>
    <row r="10688" spans="9:9" x14ac:dyDescent="0.3">
      <c r="I10688"/>
    </row>
    <row r="10689" spans="9:9" x14ac:dyDescent="0.3">
      <c r="I10689"/>
    </row>
    <row r="10690" spans="9:9" x14ac:dyDescent="0.3">
      <c r="I10690"/>
    </row>
    <row r="10691" spans="9:9" x14ac:dyDescent="0.3">
      <c r="I10691"/>
    </row>
    <row r="10692" spans="9:9" x14ac:dyDescent="0.3">
      <c r="I10692"/>
    </row>
    <row r="10693" spans="9:9" x14ac:dyDescent="0.3">
      <c r="I10693"/>
    </row>
    <row r="10694" spans="9:9" x14ac:dyDescent="0.3">
      <c r="I10694"/>
    </row>
    <row r="10695" spans="9:9" x14ac:dyDescent="0.3">
      <c r="I10695"/>
    </row>
    <row r="10696" spans="9:9" x14ac:dyDescent="0.3">
      <c r="I10696"/>
    </row>
    <row r="10697" spans="9:9" x14ac:dyDescent="0.3">
      <c r="I10697"/>
    </row>
    <row r="10698" spans="9:9" x14ac:dyDescent="0.3">
      <c r="I10698"/>
    </row>
    <row r="10699" spans="9:9" x14ac:dyDescent="0.3">
      <c r="I10699"/>
    </row>
    <row r="10700" spans="9:9" x14ac:dyDescent="0.3">
      <c r="I10700"/>
    </row>
    <row r="10701" spans="9:9" x14ac:dyDescent="0.3">
      <c r="I10701"/>
    </row>
    <row r="10702" spans="9:9" x14ac:dyDescent="0.3">
      <c r="I10702"/>
    </row>
    <row r="10703" spans="9:9" x14ac:dyDescent="0.3">
      <c r="I10703"/>
    </row>
    <row r="10704" spans="9:9" x14ac:dyDescent="0.3">
      <c r="I10704"/>
    </row>
    <row r="10705" spans="9:9" x14ac:dyDescent="0.3">
      <c r="I10705"/>
    </row>
    <row r="10706" spans="9:9" x14ac:dyDescent="0.3">
      <c r="I10706"/>
    </row>
    <row r="10707" spans="9:9" x14ac:dyDescent="0.3">
      <c r="I10707"/>
    </row>
    <row r="10708" spans="9:9" x14ac:dyDescent="0.3">
      <c r="I10708"/>
    </row>
    <row r="10709" spans="9:9" x14ac:dyDescent="0.3">
      <c r="I10709"/>
    </row>
    <row r="10710" spans="9:9" x14ac:dyDescent="0.3">
      <c r="I10710"/>
    </row>
    <row r="10711" spans="9:9" x14ac:dyDescent="0.3">
      <c r="I10711"/>
    </row>
    <row r="10712" spans="9:9" x14ac:dyDescent="0.3">
      <c r="I10712"/>
    </row>
    <row r="10713" spans="9:9" x14ac:dyDescent="0.3">
      <c r="I10713"/>
    </row>
    <row r="10714" spans="9:9" x14ac:dyDescent="0.3">
      <c r="I10714"/>
    </row>
    <row r="10715" spans="9:9" x14ac:dyDescent="0.3">
      <c r="I10715"/>
    </row>
    <row r="10716" spans="9:9" x14ac:dyDescent="0.3">
      <c r="I10716"/>
    </row>
    <row r="10717" spans="9:9" x14ac:dyDescent="0.3">
      <c r="I10717"/>
    </row>
    <row r="10718" spans="9:9" x14ac:dyDescent="0.3">
      <c r="I10718"/>
    </row>
    <row r="10719" spans="9:9" x14ac:dyDescent="0.3">
      <c r="I10719"/>
    </row>
    <row r="10720" spans="9:9" x14ac:dyDescent="0.3">
      <c r="I10720"/>
    </row>
    <row r="10721" spans="9:9" x14ac:dyDescent="0.3">
      <c r="I10721"/>
    </row>
    <row r="10722" spans="9:9" x14ac:dyDescent="0.3">
      <c r="I10722"/>
    </row>
    <row r="10723" spans="9:9" x14ac:dyDescent="0.3">
      <c r="I10723"/>
    </row>
    <row r="10724" spans="9:9" x14ac:dyDescent="0.3">
      <c r="I10724"/>
    </row>
    <row r="10725" spans="9:9" x14ac:dyDescent="0.3">
      <c r="I10725"/>
    </row>
    <row r="10726" spans="9:9" x14ac:dyDescent="0.3">
      <c r="I10726"/>
    </row>
    <row r="10727" spans="9:9" x14ac:dyDescent="0.3">
      <c r="I10727"/>
    </row>
    <row r="10728" spans="9:9" x14ac:dyDescent="0.3">
      <c r="I10728"/>
    </row>
    <row r="10729" spans="9:9" x14ac:dyDescent="0.3">
      <c r="I10729"/>
    </row>
    <row r="10730" spans="9:9" x14ac:dyDescent="0.3">
      <c r="I10730"/>
    </row>
    <row r="10731" spans="9:9" x14ac:dyDescent="0.3">
      <c r="I10731"/>
    </row>
    <row r="10732" spans="9:9" x14ac:dyDescent="0.3">
      <c r="I10732"/>
    </row>
    <row r="10733" spans="9:9" x14ac:dyDescent="0.3">
      <c r="I10733"/>
    </row>
    <row r="10734" spans="9:9" x14ac:dyDescent="0.3">
      <c r="I10734"/>
    </row>
    <row r="10735" spans="9:9" x14ac:dyDescent="0.3">
      <c r="I10735"/>
    </row>
    <row r="10736" spans="9:9" x14ac:dyDescent="0.3">
      <c r="I10736"/>
    </row>
    <row r="10737" spans="9:9" x14ac:dyDescent="0.3">
      <c r="I10737"/>
    </row>
    <row r="10738" spans="9:9" x14ac:dyDescent="0.3">
      <c r="I10738"/>
    </row>
    <row r="10739" spans="9:9" x14ac:dyDescent="0.3">
      <c r="I10739"/>
    </row>
    <row r="10740" spans="9:9" x14ac:dyDescent="0.3">
      <c r="I10740"/>
    </row>
    <row r="10741" spans="9:9" x14ac:dyDescent="0.3">
      <c r="I10741"/>
    </row>
    <row r="10742" spans="9:9" x14ac:dyDescent="0.3">
      <c r="I10742"/>
    </row>
    <row r="10743" spans="9:9" x14ac:dyDescent="0.3">
      <c r="I10743"/>
    </row>
    <row r="10744" spans="9:9" x14ac:dyDescent="0.3">
      <c r="I10744"/>
    </row>
    <row r="10745" spans="9:9" x14ac:dyDescent="0.3">
      <c r="I10745"/>
    </row>
    <row r="10746" spans="9:9" x14ac:dyDescent="0.3">
      <c r="I10746"/>
    </row>
    <row r="10747" spans="9:9" x14ac:dyDescent="0.3">
      <c r="I10747"/>
    </row>
    <row r="10748" spans="9:9" x14ac:dyDescent="0.3">
      <c r="I10748"/>
    </row>
    <row r="10749" spans="9:9" x14ac:dyDescent="0.3">
      <c r="I10749"/>
    </row>
    <row r="10750" spans="9:9" x14ac:dyDescent="0.3">
      <c r="I10750"/>
    </row>
    <row r="10751" spans="9:9" x14ac:dyDescent="0.3">
      <c r="I10751"/>
    </row>
    <row r="10752" spans="9:9" x14ac:dyDescent="0.3">
      <c r="I10752"/>
    </row>
    <row r="10753" spans="9:9" x14ac:dyDescent="0.3">
      <c r="I10753"/>
    </row>
    <row r="10754" spans="9:9" x14ac:dyDescent="0.3">
      <c r="I10754"/>
    </row>
    <row r="10755" spans="9:9" x14ac:dyDescent="0.3">
      <c r="I10755"/>
    </row>
    <row r="10756" spans="9:9" x14ac:dyDescent="0.3">
      <c r="I10756"/>
    </row>
    <row r="10757" spans="9:9" x14ac:dyDescent="0.3">
      <c r="I10757"/>
    </row>
    <row r="10758" spans="9:9" x14ac:dyDescent="0.3">
      <c r="I10758"/>
    </row>
    <row r="10759" spans="9:9" x14ac:dyDescent="0.3">
      <c r="I10759"/>
    </row>
    <row r="10760" spans="9:9" x14ac:dyDescent="0.3">
      <c r="I10760"/>
    </row>
    <row r="10761" spans="9:9" x14ac:dyDescent="0.3">
      <c r="I10761"/>
    </row>
    <row r="10762" spans="9:9" x14ac:dyDescent="0.3">
      <c r="I10762"/>
    </row>
    <row r="10763" spans="9:9" x14ac:dyDescent="0.3">
      <c r="I10763"/>
    </row>
    <row r="10764" spans="9:9" x14ac:dyDescent="0.3">
      <c r="I10764"/>
    </row>
    <row r="10765" spans="9:9" x14ac:dyDescent="0.3">
      <c r="I10765"/>
    </row>
    <row r="10766" spans="9:9" x14ac:dyDescent="0.3">
      <c r="I10766"/>
    </row>
    <row r="10767" spans="9:9" x14ac:dyDescent="0.3">
      <c r="I10767"/>
    </row>
    <row r="10768" spans="9:9" x14ac:dyDescent="0.3">
      <c r="I10768"/>
    </row>
    <row r="10769" spans="9:9" x14ac:dyDescent="0.3">
      <c r="I10769"/>
    </row>
    <row r="10770" spans="9:9" x14ac:dyDescent="0.3">
      <c r="I10770"/>
    </row>
    <row r="10771" spans="9:9" x14ac:dyDescent="0.3">
      <c r="I10771"/>
    </row>
    <row r="10772" spans="9:9" x14ac:dyDescent="0.3">
      <c r="I10772"/>
    </row>
    <row r="10773" spans="9:9" x14ac:dyDescent="0.3">
      <c r="I10773"/>
    </row>
    <row r="10774" spans="9:9" x14ac:dyDescent="0.3">
      <c r="I10774"/>
    </row>
    <row r="10775" spans="9:9" x14ac:dyDescent="0.3">
      <c r="I10775"/>
    </row>
    <row r="10776" spans="9:9" x14ac:dyDescent="0.3">
      <c r="I10776"/>
    </row>
    <row r="10777" spans="9:9" x14ac:dyDescent="0.3">
      <c r="I10777"/>
    </row>
    <row r="10778" spans="9:9" x14ac:dyDescent="0.3">
      <c r="I10778"/>
    </row>
    <row r="10779" spans="9:9" x14ac:dyDescent="0.3">
      <c r="I10779"/>
    </row>
    <row r="10780" spans="9:9" x14ac:dyDescent="0.3">
      <c r="I10780"/>
    </row>
    <row r="10781" spans="9:9" x14ac:dyDescent="0.3">
      <c r="I10781"/>
    </row>
    <row r="10782" spans="9:9" x14ac:dyDescent="0.3">
      <c r="I10782"/>
    </row>
    <row r="10783" spans="9:9" x14ac:dyDescent="0.3">
      <c r="I10783"/>
    </row>
    <row r="10784" spans="9:9" x14ac:dyDescent="0.3">
      <c r="I10784"/>
    </row>
    <row r="10785" spans="9:9" x14ac:dyDescent="0.3">
      <c r="I10785"/>
    </row>
    <row r="10786" spans="9:9" x14ac:dyDescent="0.3">
      <c r="I10786"/>
    </row>
    <row r="10787" spans="9:9" x14ac:dyDescent="0.3">
      <c r="I10787"/>
    </row>
    <row r="10788" spans="9:9" x14ac:dyDescent="0.3">
      <c r="I10788"/>
    </row>
    <row r="10789" spans="9:9" x14ac:dyDescent="0.3">
      <c r="I10789"/>
    </row>
    <row r="10790" spans="9:9" x14ac:dyDescent="0.3">
      <c r="I10790"/>
    </row>
    <row r="10791" spans="9:9" x14ac:dyDescent="0.3">
      <c r="I10791"/>
    </row>
    <row r="10792" spans="9:9" x14ac:dyDescent="0.3">
      <c r="I10792"/>
    </row>
    <row r="10793" spans="9:9" x14ac:dyDescent="0.3">
      <c r="I10793"/>
    </row>
    <row r="10794" spans="9:9" x14ac:dyDescent="0.3">
      <c r="I10794"/>
    </row>
    <row r="10795" spans="9:9" x14ac:dyDescent="0.3">
      <c r="I10795"/>
    </row>
    <row r="10796" spans="9:9" x14ac:dyDescent="0.3">
      <c r="I10796"/>
    </row>
    <row r="10797" spans="9:9" x14ac:dyDescent="0.3">
      <c r="I10797"/>
    </row>
    <row r="10798" spans="9:9" x14ac:dyDescent="0.3">
      <c r="I10798"/>
    </row>
    <row r="10799" spans="9:9" x14ac:dyDescent="0.3">
      <c r="I10799"/>
    </row>
    <row r="10800" spans="9:9" x14ac:dyDescent="0.3">
      <c r="I10800"/>
    </row>
    <row r="10801" spans="9:9" x14ac:dyDescent="0.3">
      <c r="I10801"/>
    </row>
    <row r="10802" spans="9:9" x14ac:dyDescent="0.3">
      <c r="I10802"/>
    </row>
    <row r="10803" spans="9:9" x14ac:dyDescent="0.3">
      <c r="I10803"/>
    </row>
    <row r="10804" spans="9:9" x14ac:dyDescent="0.3">
      <c r="I10804"/>
    </row>
    <row r="10805" spans="9:9" x14ac:dyDescent="0.3">
      <c r="I10805"/>
    </row>
    <row r="10806" spans="9:9" x14ac:dyDescent="0.3">
      <c r="I10806"/>
    </row>
    <row r="10807" spans="9:9" x14ac:dyDescent="0.3">
      <c r="I10807"/>
    </row>
    <row r="10808" spans="9:9" x14ac:dyDescent="0.3">
      <c r="I10808"/>
    </row>
    <row r="10809" spans="9:9" x14ac:dyDescent="0.3">
      <c r="I10809"/>
    </row>
    <row r="10810" spans="9:9" x14ac:dyDescent="0.3">
      <c r="I10810"/>
    </row>
    <row r="10811" spans="9:9" x14ac:dyDescent="0.3">
      <c r="I10811"/>
    </row>
    <row r="10812" spans="9:9" x14ac:dyDescent="0.3">
      <c r="I10812"/>
    </row>
    <row r="10813" spans="9:9" x14ac:dyDescent="0.3">
      <c r="I10813"/>
    </row>
    <row r="10814" spans="9:9" x14ac:dyDescent="0.3">
      <c r="I10814"/>
    </row>
    <row r="10815" spans="9:9" x14ac:dyDescent="0.3">
      <c r="I10815"/>
    </row>
    <row r="10816" spans="9:9" x14ac:dyDescent="0.3">
      <c r="I10816"/>
    </row>
    <row r="10817" spans="9:9" x14ac:dyDescent="0.3">
      <c r="I10817"/>
    </row>
    <row r="10818" spans="9:9" x14ac:dyDescent="0.3">
      <c r="I10818"/>
    </row>
    <row r="10819" spans="9:9" x14ac:dyDescent="0.3">
      <c r="I10819"/>
    </row>
    <row r="10820" spans="9:9" x14ac:dyDescent="0.3">
      <c r="I10820"/>
    </row>
    <row r="10821" spans="9:9" x14ac:dyDescent="0.3">
      <c r="I10821"/>
    </row>
    <row r="10822" spans="9:9" x14ac:dyDescent="0.3">
      <c r="I10822"/>
    </row>
    <row r="10823" spans="9:9" x14ac:dyDescent="0.3">
      <c r="I10823"/>
    </row>
    <row r="10824" spans="9:9" x14ac:dyDescent="0.3">
      <c r="I10824"/>
    </row>
    <row r="10825" spans="9:9" x14ac:dyDescent="0.3">
      <c r="I10825"/>
    </row>
    <row r="10826" spans="9:9" x14ac:dyDescent="0.3">
      <c r="I10826"/>
    </row>
    <row r="10827" spans="9:9" x14ac:dyDescent="0.3">
      <c r="I10827"/>
    </row>
    <row r="10828" spans="9:9" x14ac:dyDescent="0.3">
      <c r="I10828"/>
    </row>
    <row r="10829" spans="9:9" x14ac:dyDescent="0.3">
      <c r="I10829"/>
    </row>
    <row r="10830" spans="9:9" x14ac:dyDescent="0.3">
      <c r="I10830"/>
    </row>
    <row r="10831" spans="9:9" x14ac:dyDescent="0.3">
      <c r="I10831"/>
    </row>
    <row r="10832" spans="9:9" x14ac:dyDescent="0.3">
      <c r="I10832"/>
    </row>
    <row r="10833" spans="9:9" x14ac:dyDescent="0.3">
      <c r="I10833"/>
    </row>
    <row r="10834" spans="9:9" x14ac:dyDescent="0.3">
      <c r="I10834"/>
    </row>
    <row r="10835" spans="9:9" x14ac:dyDescent="0.3">
      <c r="I10835"/>
    </row>
    <row r="10836" spans="9:9" x14ac:dyDescent="0.3">
      <c r="I10836"/>
    </row>
    <row r="10837" spans="9:9" x14ac:dyDescent="0.3">
      <c r="I10837"/>
    </row>
    <row r="10838" spans="9:9" x14ac:dyDescent="0.3">
      <c r="I10838"/>
    </row>
    <row r="10839" spans="9:9" x14ac:dyDescent="0.3">
      <c r="I10839"/>
    </row>
    <row r="10840" spans="9:9" x14ac:dyDescent="0.3">
      <c r="I10840"/>
    </row>
    <row r="10841" spans="9:9" x14ac:dyDescent="0.3">
      <c r="I10841"/>
    </row>
    <row r="10842" spans="9:9" x14ac:dyDescent="0.3">
      <c r="I10842"/>
    </row>
    <row r="10843" spans="9:9" x14ac:dyDescent="0.3">
      <c r="I10843"/>
    </row>
    <row r="10844" spans="9:9" x14ac:dyDescent="0.3">
      <c r="I10844"/>
    </row>
    <row r="10845" spans="9:9" x14ac:dyDescent="0.3">
      <c r="I10845"/>
    </row>
    <row r="10846" spans="9:9" x14ac:dyDescent="0.3">
      <c r="I10846"/>
    </row>
    <row r="10847" spans="9:9" x14ac:dyDescent="0.3">
      <c r="I10847"/>
    </row>
    <row r="10848" spans="9:9" x14ac:dyDescent="0.3">
      <c r="I10848"/>
    </row>
    <row r="10849" spans="9:9" x14ac:dyDescent="0.3">
      <c r="I10849"/>
    </row>
    <row r="10850" spans="9:9" x14ac:dyDescent="0.3">
      <c r="I10850"/>
    </row>
    <row r="10851" spans="9:9" x14ac:dyDescent="0.3">
      <c r="I10851"/>
    </row>
    <row r="10852" spans="9:9" x14ac:dyDescent="0.3">
      <c r="I10852"/>
    </row>
    <row r="10853" spans="9:9" x14ac:dyDescent="0.3">
      <c r="I10853"/>
    </row>
    <row r="10854" spans="9:9" x14ac:dyDescent="0.3">
      <c r="I10854"/>
    </row>
    <row r="10855" spans="9:9" x14ac:dyDescent="0.3">
      <c r="I10855"/>
    </row>
    <row r="10856" spans="9:9" x14ac:dyDescent="0.3">
      <c r="I10856"/>
    </row>
    <row r="10857" spans="9:9" x14ac:dyDescent="0.3">
      <c r="I10857"/>
    </row>
    <row r="10858" spans="9:9" x14ac:dyDescent="0.3">
      <c r="I10858"/>
    </row>
    <row r="10859" spans="9:9" x14ac:dyDescent="0.3">
      <c r="I10859"/>
    </row>
    <row r="10860" spans="9:9" x14ac:dyDescent="0.3">
      <c r="I10860"/>
    </row>
    <row r="10861" spans="9:9" x14ac:dyDescent="0.3">
      <c r="I10861"/>
    </row>
    <row r="10862" spans="9:9" x14ac:dyDescent="0.3">
      <c r="I10862"/>
    </row>
    <row r="10863" spans="9:9" x14ac:dyDescent="0.3">
      <c r="I10863"/>
    </row>
    <row r="10864" spans="9:9" x14ac:dyDescent="0.3">
      <c r="I10864"/>
    </row>
    <row r="10865" spans="9:9" x14ac:dyDescent="0.3">
      <c r="I10865"/>
    </row>
    <row r="10866" spans="9:9" x14ac:dyDescent="0.3">
      <c r="I10866"/>
    </row>
    <row r="10867" spans="9:9" x14ac:dyDescent="0.3">
      <c r="I10867"/>
    </row>
    <row r="10868" spans="9:9" x14ac:dyDescent="0.3">
      <c r="I10868"/>
    </row>
    <row r="10869" spans="9:9" x14ac:dyDescent="0.3">
      <c r="I10869"/>
    </row>
    <row r="10870" spans="9:9" x14ac:dyDescent="0.3">
      <c r="I10870"/>
    </row>
    <row r="10871" spans="9:9" x14ac:dyDescent="0.3">
      <c r="I10871"/>
    </row>
    <row r="10872" spans="9:9" x14ac:dyDescent="0.3">
      <c r="I10872"/>
    </row>
    <row r="10873" spans="9:9" x14ac:dyDescent="0.3">
      <c r="I10873"/>
    </row>
    <row r="10874" spans="9:9" x14ac:dyDescent="0.3">
      <c r="I10874"/>
    </row>
    <row r="10875" spans="9:9" x14ac:dyDescent="0.3">
      <c r="I10875"/>
    </row>
    <row r="10876" spans="9:9" x14ac:dyDescent="0.3">
      <c r="I10876"/>
    </row>
    <row r="10877" spans="9:9" x14ac:dyDescent="0.3">
      <c r="I10877"/>
    </row>
    <row r="10878" spans="9:9" x14ac:dyDescent="0.3">
      <c r="I10878"/>
    </row>
    <row r="10879" spans="9:9" x14ac:dyDescent="0.3">
      <c r="I10879"/>
    </row>
    <row r="10880" spans="9:9" x14ac:dyDescent="0.3">
      <c r="I10880"/>
    </row>
    <row r="10881" spans="9:9" x14ac:dyDescent="0.3">
      <c r="I10881"/>
    </row>
    <row r="10882" spans="9:9" x14ac:dyDescent="0.3">
      <c r="I10882"/>
    </row>
    <row r="10883" spans="9:9" x14ac:dyDescent="0.3">
      <c r="I10883"/>
    </row>
    <row r="10884" spans="9:9" x14ac:dyDescent="0.3">
      <c r="I10884"/>
    </row>
    <row r="10885" spans="9:9" x14ac:dyDescent="0.3">
      <c r="I10885"/>
    </row>
    <row r="10886" spans="9:9" x14ac:dyDescent="0.3">
      <c r="I10886"/>
    </row>
    <row r="10887" spans="9:9" x14ac:dyDescent="0.3">
      <c r="I10887"/>
    </row>
    <row r="10888" spans="9:9" x14ac:dyDescent="0.3">
      <c r="I10888"/>
    </row>
    <row r="10889" spans="9:9" x14ac:dyDescent="0.3">
      <c r="I10889"/>
    </row>
    <row r="10890" spans="9:9" x14ac:dyDescent="0.3">
      <c r="I10890"/>
    </row>
    <row r="10891" spans="9:9" x14ac:dyDescent="0.3">
      <c r="I10891"/>
    </row>
    <row r="10892" spans="9:9" x14ac:dyDescent="0.3">
      <c r="I10892"/>
    </row>
    <row r="10893" spans="9:9" x14ac:dyDescent="0.3">
      <c r="I10893"/>
    </row>
    <row r="10894" spans="9:9" x14ac:dyDescent="0.3">
      <c r="I10894"/>
    </row>
    <row r="10895" spans="9:9" x14ac:dyDescent="0.3">
      <c r="I10895"/>
    </row>
    <row r="10896" spans="9:9" x14ac:dyDescent="0.3">
      <c r="I10896"/>
    </row>
    <row r="10897" spans="9:9" x14ac:dyDescent="0.3">
      <c r="I10897"/>
    </row>
    <row r="10898" spans="9:9" x14ac:dyDescent="0.3">
      <c r="I10898"/>
    </row>
    <row r="10899" spans="9:9" x14ac:dyDescent="0.3">
      <c r="I10899"/>
    </row>
    <row r="10900" spans="9:9" x14ac:dyDescent="0.3">
      <c r="I10900"/>
    </row>
    <row r="10901" spans="9:9" x14ac:dyDescent="0.3">
      <c r="I10901"/>
    </row>
    <row r="10902" spans="9:9" x14ac:dyDescent="0.3">
      <c r="I10902"/>
    </row>
    <row r="10903" spans="9:9" x14ac:dyDescent="0.3">
      <c r="I10903"/>
    </row>
    <row r="10904" spans="9:9" x14ac:dyDescent="0.3">
      <c r="I10904"/>
    </row>
    <row r="10905" spans="9:9" x14ac:dyDescent="0.3">
      <c r="I10905"/>
    </row>
    <row r="10906" spans="9:9" x14ac:dyDescent="0.3">
      <c r="I10906"/>
    </row>
    <row r="10907" spans="9:9" x14ac:dyDescent="0.3">
      <c r="I10907"/>
    </row>
    <row r="10908" spans="9:9" x14ac:dyDescent="0.3">
      <c r="I10908"/>
    </row>
    <row r="10909" spans="9:9" x14ac:dyDescent="0.3">
      <c r="I10909"/>
    </row>
    <row r="10910" spans="9:9" x14ac:dyDescent="0.3">
      <c r="I10910"/>
    </row>
    <row r="10911" spans="9:9" x14ac:dyDescent="0.3">
      <c r="I10911"/>
    </row>
    <row r="10912" spans="9:9" x14ac:dyDescent="0.3">
      <c r="I10912"/>
    </row>
    <row r="10913" spans="9:9" x14ac:dyDescent="0.3">
      <c r="I10913"/>
    </row>
    <row r="10914" spans="9:9" x14ac:dyDescent="0.3">
      <c r="I10914"/>
    </row>
    <row r="10915" spans="9:9" x14ac:dyDescent="0.3">
      <c r="I10915"/>
    </row>
    <row r="10916" spans="9:9" x14ac:dyDescent="0.3">
      <c r="I10916"/>
    </row>
    <row r="10917" spans="9:9" x14ac:dyDescent="0.3">
      <c r="I10917"/>
    </row>
    <row r="10918" spans="9:9" x14ac:dyDescent="0.3">
      <c r="I10918"/>
    </row>
    <row r="10919" spans="9:9" x14ac:dyDescent="0.3">
      <c r="I10919"/>
    </row>
    <row r="10920" spans="9:9" x14ac:dyDescent="0.3">
      <c r="I10920"/>
    </row>
    <row r="10921" spans="9:9" x14ac:dyDescent="0.3">
      <c r="I10921"/>
    </row>
    <row r="10922" spans="9:9" x14ac:dyDescent="0.3">
      <c r="I10922"/>
    </row>
    <row r="10923" spans="9:9" x14ac:dyDescent="0.3">
      <c r="I10923"/>
    </row>
    <row r="10924" spans="9:9" x14ac:dyDescent="0.3">
      <c r="I10924"/>
    </row>
    <row r="10925" spans="9:9" x14ac:dyDescent="0.3">
      <c r="I10925"/>
    </row>
    <row r="10926" spans="9:9" x14ac:dyDescent="0.3">
      <c r="I10926"/>
    </row>
    <row r="10927" spans="9:9" x14ac:dyDescent="0.3">
      <c r="I10927"/>
    </row>
    <row r="10928" spans="9:9" x14ac:dyDescent="0.3">
      <c r="I10928"/>
    </row>
    <row r="10929" spans="9:9" x14ac:dyDescent="0.3">
      <c r="I10929"/>
    </row>
    <row r="10930" spans="9:9" x14ac:dyDescent="0.3">
      <c r="I10930"/>
    </row>
    <row r="10931" spans="9:9" x14ac:dyDescent="0.3">
      <c r="I10931"/>
    </row>
    <row r="10932" spans="9:9" x14ac:dyDescent="0.3">
      <c r="I10932"/>
    </row>
    <row r="10933" spans="9:9" x14ac:dyDescent="0.3">
      <c r="I10933"/>
    </row>
    <row r="10934" spans="9:9" x14ac:dyDescent="0.3">
      <c r="I10934"/>
    </row>
    <row r="10935" spans="9:9" x14ac:dyDescent="0.3">
      <c r="I10935"/>
    </row>
    <row r="10936" spans="9:9" x14ac:dyDescent="0.3">
      <c r="I10936"/>
    </row>
    <row r="10937" spans="9:9" x14ac:dyDescent="0.3">
      <c r="I10937"/>
    </row>
    <row r="10938" spans="9:9" x14ac:dyDescent="0.3">
      <c r="I10938"/>
    </row>
    <row r="10939" spans="9:9" x14ac:dyDescent="0.3">
      <c r="I10939"/>
    </row>
    <row r="10940" spans="9:9" x14ac:dyDescent="0.3">
      <c r="I10940"/>
    </row>
    <row r="10941" spans="9:9" x14ac:dyDescent="0.3">
      <c r="I10941"/>
    </row>
    <row r="10942" spans="9:9" x14ac:dyDescent="0.3">
      <c r="I10942"/>
    </row>
    <row r="10943" spans="9:9" x14ac:dyDescent="0.3">
      <c r="I10943"/>
    </row>
    <row r="10944" spans="9:9" x14ac:dyDescent="0.3">
      <c r="I10944"/>
    </row>
    <row r="10945" spans="9:9" x14ac:dyDescent="0.3">
      <c r="I10945"/>
    </row>
    <row r="10946" spans="9:9" x14ac:dyDescent="0.3">
      <c r="I10946"/>
    </row>
    <row r="10947" spans="9:9" x14ac:dyDescent="0.3">
      <c r="I10947"/>
    </row>
    <row r="10948" spans="9:9" x14ac:dyDescent="0.3">
      <c r="I10948"/>
    </row>
    <row r="10949" spans="9:9" x14ac:dyDescent="0.3">
      <c r="I10949"/>
    </row>
    <row r="10950" spans="9:9" x14ac:dyDescent="0.3">
      <c r="I10950"/>
    </row>
    <row r="10951" spans="9:9" x14ac:dyDescent="0.3">
      <c r="I10951"/>
    </row>
    <row r="10952" spans="9:9" x14ac:dyDescent="0.3">
      <c r="I10952"/>
    </row>
    <row r="10953" spans="9:9" x14ac:dyDescent="0.3">
      <c r="I10953"/>
    </row>
    <row r="10954" spans="9:9" x14ac:dyDescent="0.3">
      <c r="I10954"/>
    </row>
    <row r="10955" spans="9:9" x14ac:dyDescent="0.3">
      <c r="I10955"/>
    </row>
    <row r="10956" spans="9:9" x14ac:dyDescent="0.3">
      <c r="I10956"/>
    </row>
    <row r="10957" spans="9:9" x14ac:dyDescent="0.3">
      <c r="I10957"/>
    </row>
    <row r="10958" spans="9:9" x14ac:dyDescent="0.3">
      <c r="I10958"/>
    </row>
    <row r="10959" spans="9:9" x14ac:dyDescent="0.3">
      <c r="I10959"/>
    </row>
    <row r="10960" spans="9:9" x14ac:dyDescent="0.3">
      <c r="I10960"/>
    </row>
    <row r="10961" spans="9:9" x14ac:dyDescent="0.3">
      <c r="I10961"/>
    </row>
    <row r="10962" spans="9:9" x14ac:dyDescent="0.3">
      <c r="I10962"/>
    </row>
    <row r="10963" spans="9:9" x14ac:dyDescent="0.3">
      <c r="I10963"/>
    </row>
    <row r="10964" spans="9:9" x14ac:dyDescent="0.3">
      <c r="I10964"/>
    </row>
    <row r="10965" spans="9:9" x14ac:dyDescent="0.3">
      <c r="I10965"/>
    </row>
    <row r="10966" spans="9:9" x14ac:dyDescent="0.3">
      <c r="I10966"/>
    </row>
    <row r="10967" spans="9:9" x14ac:dyDescent="0.3">
      <c r="I10967"/>
    </row>
    <row r="10968" spans="9:9" x14ac:dyDescent="0.3">
      <c r="I10968"/>
    </row>
    <row r="10969" spans="9:9" x14ac:dyDescent="0.3">
      <c r="I10969"/>
    </row>
    <row r="10970" spans="9:9" x14ac:dyDescent="0.3">
      <c r="I10970"/>
    </row>
    <row r="10971" spans="9:9" x14ac:dyDescent="0.3">
      <c r="I10971"/>
    </row>
    <row r="10972" spans="9:9" x14ac:dyDescent="0.3">
      <c r="I10972"/>
    </row>
    <row r="10973" spans="9:9" x14ac:dyDescent="0.3">
      <c r="I10973"/>
    </row>
    <row r="10974" spans="9:9" x14ac:dyDescent="0.3">
      <c r="I10974"/>
    </row>
    <row r="10975" spans="9:9" x14ac:dyDescent="0.3">
      <c r="I10975"/>
    </row>
    <row r="10976" spans="9:9" x14ac:dyDescent="0.3">
      <c r="I10976"/>
    </row>
    <row r="10977" spans="9:9" x14ac:dyDescent="0.3">
      <c r="I10977"/>
    </row>
    <row r="10978" spans="9:9" x14ac:dyDescent="0.3">
      <c r="I10978"/>
    </row>
    <row r="10979" spans="9:9" x14ac:dyDescent="0.3">
      <c r="I10979"/>
    </row>
    <row r="10980" spans="9:9" x14ac:dyDescent="0.3">
      <c r="I10980"/>
    </row>
    <row r="10981" spans="9:9" x14ac:dyDescent="0.3">
      <c r="I10981"/>
    </row>
    <row r="10982" spans="9:9" x14ac:dyDescent="0.3">
      <c r="I10982"/>
    </row>
    <row r="10983" spans="9:9" x14ac:dyDescent="0.3">
      <c r="I10983"/>
    </row>
    <row r="10984" spans="9:9" x14ac:dyDescent="0.3">
      <c r="I10984"/>
    </row>
    <row r="10985" spans="9:9" x14ac:dyDescent="0.3">
      <c r="I10985"/>
    </row>
    <row r="10986" spans="9:9" x14ac:dyDescent="0.3">
      <c r="I10986"/>
    </row>
    <row r="10987" spans="9:9" x14ac:dyDescent="0.3">
      <c r="I10987"/>
    </row>
    <row r="10988" spans="9:9" x14ac:dyDescent="0.3">
      <c r="I10988"/>
    </row>
    <row r="10989" spans="9:9" x14ac:dyDescent="0.3">
      <c r="I10989"/>
    </row>
    <row r="10990" spans="9:9" x14ac:dyDescent="0.3">
      <c r="I10990"/>
    </row>
    <row r="10991" spans="9:9" x14ac:dyDescent="0.3">
      <c r="I10991"/>
    </row>
    <row r="10992" spans="9:9" x14ac:dyDescent="0.3">
      <c r="I10992"/>
    </row>
    <row r="10993" spans="9:9" x14ac:dyDescent="0.3">
      <c r="I10993"/>
    </row>
    <row r="10994" spans="9:9" x14ac:dyDescent="0.3">
      <c r="I10994"/>
    </row>
    <row r="10995" spans="9:9" x14ac:dyDescent="0.3">
      <c r="I10995"/>
    </row>
    <row r="10996" spans="9:9" x14ac:dyDescent="0.3">
      <c r="I10996"/>
    </row>
    <row r="10997" spans="9:9" x14ac:dyDescent="0.3">
      <c r="I10997"/>
    </row>
    <row r="10998" spans="9:9" x14ac:dyDescent="0.3">
      <c r="I10998"/>
    </row>
    <row r="10999" spans="9:9" x14ac:dyDescent="0.3">
      <c r="I10999"/>
    </row>
    <row r="11000" spans="9:9" x14ac:dyDescent="0.3">
      <c r="I11000"/>
    </row>
    <row r="11001" spans="9:9" x14ac:dyDescent="0.3">
      <c r="I11001"/>
    </row>
    <row r="11002" spans="9:9" x14ac:dyDescent="0.3">
      <c r="I11002"/>
    </row>
    <row r="11003" spans="9:9" x14ac:dyDescent="0.3">
      <c r="I11003"/>
    </row>
    <row r="11004" spans="9:9" x14ac:dyDescent="0.3">
      <c r="I11004"/>
    </row>
    <row r="11005" spans="9:9" x14ac:dyDescent="0.3">
      <c r="I11005"/>
    </row>
    <row r="11006" spans="9:9" x14ac:dyDescent="0.3">
      <c r="I11006"/>
    </row>
    <row r="11007" spans="9:9" x14ac:dyDescent="0.3">
      <c r="I11007"/>
    </row>
    <row r="11008" spans="9:9" x14ac:dyDescent="0.3">
      <c r="I11008"/>
    </row>
    <row r="11009" spans="9:9" x14ac:dyDescent="0.3">
      <c r="I11009"/>
    </row>
    <row r="11010" spans="9:9" x14ac:dyDescent="0.3">
      <c r="I11010"/>
    </row>
    <row r="11011" spans="9:9" x14ac:dyDescent="0.3">
      <c r="I11011"/>
    </row>
    <row r="11012" spans="9:9" x14ac:dyDescent="0.3">
      <c r="I11012"/>
    </row>
    <row r="11013" spans="9:9" x14ac:dyDescent="0.3">
      <c r="I11013"/>
    </row>
    <row r="11014" spans="9:9" x14ac:dyDescent="0.3">
      <c r="I11014"/>
    </row>
    <row r="11015" spans="9:9" x14ac:dyDescent="0.3">
      <c r="I11015"/>
    </row>
    <row r="11016" spans="9:9" x14ac:dyDescent="0.3">
      <c r="I11016"/>
    </row>
    <row r="11017" spans="9:9" x14ac:dyDescent="0.3">
      <c r="I11017"/>
    </row>
    <row r="11018" spans="9:9" x14ac:dyDescent="0.3">
      <c r="I11018"/>
    </row>
    <row r="11019" spans="9:9" x14ac:dyDescent="0.3">
      <c r="I11019"/>
    </row>
    <row r="11020" spans="9:9" x14ac:dyDescent="0.3">
      <c r="I11020"/>
    </row>
    <row r="11021" spans="9:9" x14ac:dyDescent="0.3">
      <c r="I11021"/>
    </row>
    <row r="11022" spans="9:9" x14ac:dyDescent="0.3">
      <c r="I11022"/>
    </row>
    <row r="11023" spans="9:9" x14ac:dyDescent="0.3">
      <c r="I11023"/>
    </row>
    <row r="11024" spans="9:9" x14ac:dyDescent="0.3">
      <c r="I11024"/>
    </row>
    <row r="11025" spans="9:9" x14ac:dyDescent="0.3">
      <c r="I11025"/>
    </row>
    <row r="11026" spans="9:9" x14ac:dyDescent="0.3">
      <c r="I11026"/>
    </row>
    <row r="11027" spans="9:9" x14ac:dyDescent="0.3">
      <c r="I11027"/>
    </row>
    <row r="11028" spans="9:9" x14ac:dyDescent="0.3">
      <c r="I11028"/>
    </row>
    <row r="11029" spans="9:9" x14ac:dyDescent="0.3">
      <c r="I11029"/>
    </row>
    <row r="11030" spans="9:9" x14ac:dyDescent="0.3">
      <c r="I11030"/>
    </row>
    <row r="11031" spans="9:9" x14ac:dyDescent="0.3">
      <c r="I11031"/>
    </row>
    <row r="11032" spans="9:9" x14ac:dyDescent="0.3">
      <c r="I11032"/>
    </row>
    <row r="11033" spans="9:9" x14ac:dyDescent="0.3">
      <c r="I11033"/>
    </row>
    <row r="11034" spans="9:9" x14ac:dyDescent="0.3">
      <c r="I11034"/>
    </row>
    <row r="11035" spans="9:9" x14ac:dyDescent="0.3">
      <c r="I11035"/>
    </row>
    <row r="11036" spans="9:9" x14ac:dyDescent="0.3">
      <c r="I11036"/>
    </row>
    <row r="11037" spans="9:9" x14ac:dyDescent="0.3">
      <c r="I11037"/>
    </row>
    <row r="11038" spans="9:9" x14ac:dyDescent="0.3">
      <c r="I11038"/>
    </row>
    <row r="11039" spans="9:9" x14ac:dyDescent="0.3">
      <c r="I11039"/>
    </row>
    <row r="11040" spans="9:9" x14ac:dyDescent="0.3">
      <c r="I11040"/>
    </row>
    <row r="11041" spans="9:9" x14ac:dyDescent="0.3">
      <c r="I11041"/>
    </row>
    <row r="11042" spans="9:9" x14ac:dyDescent="0.3">
      <c r="I11042"/>
    </row>
    <row r="11043" spans="9:9" x14ac:dyDescent="0.3">
      <c r="I11043"/>
    </row>
    <row r="11044" spans="9:9" x14ac:dyDescent="0.3">
      <c r="I11044"/>
    </row>
    <row r="11045" spans="9:9" x14ac:dyDescent="0.3">
      <c r="I11045"/>
    </row>
    <row r="11046" spans="9:9" x14ac:dyDescent="0.3">
      <c r="I11046"/>
    </row>
    <row r="11047" spans="9:9" x14ac:dyDescent="0.3">
      <c r="I11047"/>
    </row>
    <row r="11048" spans="9:9" x14ac:dyDescent="0.3">
      <c r="I11048"/>
    </row>
    <row r="11049" spans="9:9" x14ac:dyDescent="0.3">
      <c r="I11049"/>
    </row>
    <row r="11050" spans="9:9" x14ac:dyDescent="0.3">
      <c r="I11050"/>
    </row>
    <row r="11051" spans="9:9" x14ac:dyDescent="0.3">
      <c r="I11051"/>
    </row>
    <row r="11052" spans="9:9" x14ac:dyDescent="0.3">
      <c r="I11052"/>
    </row>
    <row r="11053" spans="9:9" x14ac:dyDescent="0.3">
      <c r="I11053"/>
    </row>
    <row r="11054" spans="9:9" x14ac:dyDescent="0.3">
      <c r="I11054"/>
    </row>
    <row r="11055" spans="9:9" x14ac:dyDescent="0.3">
      <c r="I11055"/>
    </row>
    <row r="11056" spans="9:9" x14ac:dyDescent="0.3">
      <c r="I11056"/>
    </row>
    <row r="11057" spans="9:9" x14ac:dyDescent="0.3">
      <c r="I11057"/>
    </row>
    <row r="11058" spans="9:9" x14ac:dyDescent="0.3">
      <c r="I11058"/>
    </row>
    <row r="11059" spans="9:9" x14ac:dyDescent="0.3">
      <c r="I11059"/>
    </row>
    <row r="11060" spans="9:9" x14ac:dyDescent="0.3">
      <c r="I11060"/>
    </row>
    <row r="11061" spans="9:9" x14ac:dyDescent="0.3">
      <c r="I11061"/>
    </row>
    <row r="11062" spans="9:9" x14ac:dyDescent="0.3">
      <c r="I11062"/>
    </row>
    <row r="11063" spans="9:9" x14ac:dyDescent="0.3">
      <c r="I11063"/>
    </row>
    <row r="11064" spans="9:9" x14ac:dyDescent="0.3">
      <c r="I11064"/>
    </row>
    <row r="11065" spans="9:9" x14ac:dyDescent="0.3">
      <c r="I11065"/>
    </row>
    <row r="11066" spans="9:9" x14ac:dyDescent="0.3">
      <c r="I11066"/>
    </row>
    <row r="11067" spans="9:9" x14ac:dyDescent="0.3">
      <c r="I11067"/>
    </row>
    <row r="11068" spans="9:9" x14ac:dyDescent="0.3">
      <c r="I11068"/>
    </row>
    <row r="11069" spans="9:9" x14ac:dyDescent="0.3">
      <c r="I11069"/>
    </row>
    <row r="11070" spans="9:9" x14ac:dyDescent="0.3">
      <c r="I11070"/>
    </row>
    <row r="11071" spans="9:9" x14ac:dyDescent="0.3">
      <c r="I11071"/>
    </row>
    <row r="11072" spans="9:9" x14ac:dyDescent="0.3">
      <c r="I11072"/>
    </row>
    <row r="11073" spans="9:9" x14ac:dyDescent="0.3">
      <c r="I11073"/>
    </row>
    <row r="11074" spans="9:9" x14ac:dyDescent="0.3">
      <c r="I11074"/>
    </row>
    <row r="11075" spans="9:9" x14ac:dyDescent="0.3">
      <c r="I11075"/>
    </row>
    <row r="11076" spans="9:9" x14ac:dyDescent="0.3">
      <c r="I11076"/>
    </row>
    <row r="11077" spans="9:9" x14ac:dyDescent="0.3">
      <c r="I11077"/>
    </row>
    <row r="11078" spans="9:9" x14ac:dyDescent="0.3">
      <c r="I11078"/>
    </row>
    <row r="11079" spans="9:9" x14ac:dyDescent="0.3">
      <c r="I11079"/>
    </row>
    <row r="11080" spans="9:9" x14ac:dyDescent="0.3">
      <c r="I11080"/>
    </row>
    <row r="11081" spans="9:9" x14ac:dyDescent="0.3">
      <c r="I11081"/>
    </row>
    <row r="11082" spans="9:9" x14ac:dyDescent="0.3">
      <c r="I11082"/>
    </row>
    <row r="11083" spans="9:9" x14ac:dyDescent="0.3">
      <c r="I11083"/>
    </row>
    <row r="11084" spans="9:9" x14ac:dyDescent="0.3">
      <c r="I11084"/>
    </row>
    <row r="11085" spans="9:9" x14ac:dyDescent="0.3">
      <c r="I11085"/>
    </row>
    <row r="11086" spans="9:9" x14ac:dyDescent="0.3">
      <c r="I11086"/>
    </row>
    <row r="11087" spans="9:9" x14ac:dyDescent="0.3">
      <c r="I11087"/>
    </row>
    <row r="11088" spans="9:9" x14ac:dyDescent="0.3">
      <c r="I11088"/>
    </row>
    <row r="11089" spans="9:9" x14ac:dyDescent="0.3">
      <c r="I11089"/>
    </row>
    <row r="11090" spans="9:9" x14ac:dyDescent="0.3">
      <c r="I11090"/>
    </row>
    <row r="11091" spans="9:9" x14ac:dyDescent="0.3">
      <c r="I11091"/>
    </row>
    <row r="11092" spans="9:9" x14ac:dyDescent="0.3">
      <c r="I11092"/>
    </row>
    <row r="11093" spans="9:9" x14ac:dyDescent="0.3">
      <c r="I11093"/>
    </row>
    <row r="11094" spans="9:9" x14ac:dyDescent="0.3">
      <c r="I11094"/>
    </row>
    <row r="11095" spans="9:9" x14ac:dyDescent="0.3">
      <c r="I11095"/>
    </row>
    <row r="11096" spans="9:9" x14ac:dyDescent="0.3">
      <c r="I11096"/>
    </row>
    <row r="11097" spans="9:9" x14ac:dyDescent="0.3">
      <c r="I11097"/>
    </row>
    <row r="11098" spans="9:9" x14ac:dyDescent="0.3">
      <c r="I11098"/>
    </row>
    <row r="11099" spans="9:9" x14ac:dyDescent="0.3">
      <c r="I11099"/>
    </row>
    <row r="11100" spans="9:9" x14ac:dyDescent="0.3">
      <c r="I11100"/>
    </row>
    <row r="11101" spans="9:9" x14ac:dyDescent="0.3">
      <c r="I11101"/>
    </row>
    <row r="11102" spans="9:9" x14ac:dyDescent="0.3">
      <c r="I11102"/>
    </row>
    <row r="11103" spans="9:9" x14ac:dyDescent="0.3">
      <c r="I11103"/>
    </row>
    <row r="11104" spans="9:9" x14ac:dyDescent="0.3">
      <c r="I11104"/>
    </row>
    <row r="11105" spans="9:9" x14ac:dyDescent="0.3">
      <c r="I11105"/>
    </row>
    <row r="11106" spans="9:9" x14ac:dyDescent="0.3">
      <c r="I11106"/>
    </row>
    <row r="11107" spans="9:9" x14ac:dyDescent="0.3">
      <c r="I11107"/>
    </row>
    <row r="11108" spans="9:9" x14ac:dyDescent="0.3">
      <c r="I11108"/>
    </row>
    <row r="11109" spans="9:9" x14ac:dyDescent="0.3">
      <c r="I11109"/>
    </row>
    <row r="11110" spans="9:9" x14ac:dyDescent="0.3">
      <c r="I11110"/>
    </row>
    <row r="11111" spans="9:9" x14ac:dyDescent="0.3">
      <c r="I11111"/>
    </row>
    <row r="11112" spans="9:9" x14ac:dyDescent="0.3">
      <c r="I11112"/>
    </row>
    <row r="11113" spans="9:9" x14ac:dyDescent="0.3">
      <c r="I11113"/>
    </row>
    <row r="11114" spans="9:9" x14ac:dyDescent="0.3">
      <c r="I11114"/>
    </row>
    <row r="11115" spans="9:9" x14ac:dyDescent="0.3">
      <c r="I11115"/>
    </row>
    <row r="11116" spans="9:9" x14ac:dyDescent="0.3">
      <c r="I11116"/>
    </row>
    <row r="11117" spans="9:9" x14ac:dyDescent="0.3">
      <c r="I11117"/>
    </row>
    <row r="11118" spans="9:9" x14ac:dyDescent="0.3">
      <c r="I11118"/>
    </row>
    <row r="11119" spans="9:9" x14ac:dyDescent="0.3">
      <c r="I11119"/>
    </row>
    <row r="11120" spans="9:9" x14ac:dyDescent="0.3">
      <c r="I11120"/>
    </row>
    <row r="11121" spans="9:9" x14ac:dyDescent="0.3">
      <c r="I11121"/>
    </row>
    <row r="11122" spans="9:9" x14ac:dyDescent="0.3">
      <c r="I11122"/>
    </row>
    <row r="11123" spans="9:9" x14ac:dyDescent="0.3">
      <c r="I11123"/>
    </row>
    <row r="11124" spans="9:9" x14ac:dyDescent="0.3">
      <c r="I11124"/>
    </row>
    <row r="11125" spans="9:9" x14ac:dyDescent="0.3">
      <c r="I11125"/>
    </row>
    <row r="11126" spans="9:9" x14ac:dyDescent="0.3">
      <c r="I11126"/>
    </row>
    <row r="11127" spans="9:9" x14ac:dyDescent="0.3">
      <c r="I11127"/>
    </row>
    <row r="11128" spans="9:9" x14ac:dyDescent="0.3">
      <c r="I11128"/>
    </row>
    <row r="11129" spans="9:9" x14ac:dyDescent="0.3">
      <c r="I11129"/>
    </row>
    <row r="11130" spans="9:9" x14ac:dyDescent="0.3">
      <c r="I11130"/>
    </row>
    <row r="11131" spans="9:9" x14ac:dyDescent="0.3">
      <c r="I11131"/>
    </row>
    <row r="11132" spans="9:9" x14ac:dyDescent="0.3">
      <c r="I11132"/>
    </row>
    <row r="11133" spans="9:9" x14ac:dyDescent="0.3">
      <c r="I11133"/>
    </row>
    <row r="11134" spans="9:9" x14ac:dyDescent="0.3">
      <c r="I11134"/>
    </row>
    <row r="11135" spans="9:9" x14ac:dyDescent="0.3">
      <c r="I11135"/>
    </row>
    <row r="11136" spans="9:9" x14ac:dyDescent="0.3">
      <c r="I11136"/>
    </row>
    <row r="11137" spans="9:9" x14ac:dyDescent="0.3">
      <c r="I11137"/>
    </row>
    <row r="11138" spans="9:9" x14ac:dyDescent="0.3">
      <c r="I11138"/>
    </row>
    <row r="11139" spans="9:9" x14ac:dyDescent="0.3">
      <c r="I11139"/>
    </row>
    <row r="11140" spans="9:9" x14ac:dyDescent="0.3">
      <c r="I11140"/>
    </row>
    <row r="11141" spans="9:9" x14ac:dyDescent="0.3">
      <c r="I11141"/>
    </row>
    <row r="11142" spans="9:9" x14ac:dyDescent="0.3">
      <c r="I11142"/>
    </row>
    <row r="11143" spans="9:9" x14ac:dyDescent="0.3">
      <c r="I11143"/>
    </row>
    <row r="11144" spans="9:9" x14ac:dyDescent="0.3">
      <c r="I11144"/>
    </row>
    <row r="11145" spans="9:9" x14ac:dyDescent="0.3">
      <c r="I11145"/>
    </row>
    <row r="11146" spans="9:9" x14ac:dyDescent="0.3">
      <c r="I11146"/>
    </row>
    <row r="11147" spans="9:9" x14ac:dyDescent="0.3">
      <c r="I11147"/>
    </row>
    <row r="11148" spans="9:9" x14ac:dyDescent="0.3">
      <c r="I11148"/>
    </row>
    <row r="11149" spans="9:9" x14ac:dyDescent="0.3">
      <c r="I11149"/>
    </row>
    <row r="11150" spans="9:9" x14ac:dyDescent="0.3">
      <c r="I11150"/>
    </row>
    <row r="11151" spans="9:9" x14ac:dyDescent="0.3">
      <c r="I11151"/>
    </row>
    <row r="11152" spans="9:9" x14ac:dyDescent="0.3">
      <c r="I11152"/>
    </row>
    <row r="11153" spans="9:9" x14ac:dyDescent="0.3">
      <c r="I11153"/>
    </row>
    <row r="11154" spans="9:9" x14ac:dyDescent="0.3">
      <c r="I11154"/>
    </row>
    <row r="11155" spans="9:9" x14ac:dyDescent="0.3">
      <c r="I11155"/>
    </row>
    <row r="11156" spans="9:9" x14ac:dyDescent="0.3">
      <c r="I11156"/>
    </row>
    <row r="11157" spans="9:9" x14ac:dyDescent="0.3">
      <c r="I11157"/>
    </row>
    <row r="11158" spans="9:9" x14ac:dyDescent="0.3">
      <c r="I11158"/>
    </row>
    <row r="11159" spans="9:9" x14ac:dyDescent="0.3">
      <c r="I11159"/>
    </row>
    <row r="11160" spans="9:9" x14ac:dyDescent="0.3">
      <c r="I11160"/>
    </row>
    <row r="11161" spans="9:9" x14ac:dyDescent="0.3">
      <c r="I11161"/>
    </row>
    <row r="11162" spans="9:9" x14ac:dyDescent="0.3">
      <c r="I11162"/>
    </row>
    <row r="11163" spans="9:9" x14ac:dyDescent="0.3">
      <c r="I11163"/>
    </row>
    <row r="11164" spans="9:9" x14ac:dyDescent="0.3">
      <c r="I11164"/>
    </row>
    <row r="11165" spans="9:9" x14ac:dyDescent="0.3">
      <c r="I11165"/>
    </row>
    <row r="11166" spans="9:9" x14ac:dyDescent="0.3">
      <c r="I11166"/>
    </row>
    <row r="11167" spans="9:9" x14ac:dyDescent="0.3">
      <c r="I11167"/>
    </row>
    <row r="11168" spans="9:9" x14ac:dyDescent="0.3">
      <c r="I11168"/>
    </row>
    <row r="11169" spans="9:9" x14ac:dyDescent="0.3">
      <c r="I11169"/>
    </row>
    <row r="11170" spans="9:9" x14ac:dyDescent="0.3">
      <c r="I11170"/>
    </row>
    <row r="11171" spans="9:9" x14ac:dyDescent="0.3">
      <c r="I11171"/>
    </row>
    <row r="11172" spans="9:9" x14ac:dyDescent="0.3">
      <c r="I11172"/>
    </row>
    <row r="11173" spans="9:9" x14ac:dyDescent="0.3">
      <c r="I11173"/>
    </row>
    <row r="11174" spans="9:9" x14ac:dyDescent="0.3">
      <c r="I11174"/>
    </row>
    <row r="11175" spans="9:9" x14ac:dyDescent="0.3">
      <c r="I11175"/>
    </row>
    <row r="11176" spans="9:9" x14ac:dyDescent="0.3">
      <c r="I11176"/>
    </row>
    <row r="11177" spans="9:9" x14ac:dyDescent="0.3">
      <c r="I11177"/>
    </row>
    <row r="11178" spans="9:9" x14ac:dyDescent="0.3">
      <c r="I11178"/>
    </row>
    <row r="11179" spans="9:9" x14ac:dyDescent="0.3">
      <c r="I11179"/>
    </row>
    <row r="11180" spans="9:9" x14ac:dyDescent="0.3">
      <c r="I11180"/>
    </row>
    <row r="11181" spans="9:9" x14ac:dyDescent="0.3">
      <c r="I11181"/>
    </row>
    <row r="11182" spans="9:9" x14ac:dyDescent="0.3">
      <c r="I11182"/>
    </row>
    <row r="11183" spans="9:9" x14ac:dyDescent="0.3">
      <c r="I11183"/>
    </row>
    <row r="11184" spans="9:9" x14ac:dyDescent="0.3">
      <c r="I11184"/>
    </row>
    <row r="11185" spans="9:9" x14ac:dyDescent="0.3">
      <c r="I11185"/>
    </row>
    <row r="11186" spans="9:9" x14ac:dyDescent="0.3">
      <c r="I11186"/>
    </row>
    <row r="11187" spans="9:9" x14ac:dyDescent="0.3">
      <c r="I11187"/>
    </row>
    <row r="11188" spans="9:9" x14ac:dyDescent="0.3">
      <c r="I11188"/>
    </row>
    <row r="11189" spans="9:9" x14ac:dyDescent="0.3">
      <c r="I11189"/>
    </row>
    <row r="11190" spans="9:9" x14ac:dyDescent="0.3">
      <c r="I11190"/>
    </row>
    <row r="11191" spans="9:9" x14ac:dyDescent="0.3">
      <c r="I11191"/>
    </row>
    <row r="11192" spans="9:9" x14ac:dyDescent="0.3">
      <c r="I11192"/>
    </row>
    <row r="11193" spans="9:9" x14ac:dyDescent="0.3">
      <c r="I11193"/>
    </row>
    <row r="11194" spans="9:9" x14ac:dyDescent="0.3">
      <c r="I11194"/>
    </row>
    <row r="11195" spans="9:9" x14ac:dyDescent="0.3">
      <c r="I11195"/>
    </row>
    <row r="11196" spans="9:9" x14ac:dyDescent="0.3">
      <c r="I11196"/>
    </row>
    <row r="11197" spans="9:9" x14ac:dyDescent="0.3">
      <c r="I11197"/>
    </row>
    <row r="11198" spans="9:9" x14ac:dyDescent="0.3">
      <c r="I11198"/>
    </row>
    <row r="11199" spans="9:9" x14ac:dyDescent="0.3">
      <c r="I11199"/>
    </row>
    <row r="11200" spans="9:9" x14ac:dyDescent="0.3">
      <c r="I11200"/>
    </row>
    <row r="11201" spans="9:9" x14ac:dyDescent="0.3">
      <c r="I11201"/>
    </row>
    <row r="11202" spans="9:9" x14ac:dyDescent="0.3">
      <c r="I11202"/>
    </row>
    <row r="11203" spans="9:9" x14ac:dyDescent="0.3">
      <c r="I11203"/>
    </row>
    <row r="11204" spans="9:9" x14ac:dyDescent="0.3">
      <c r="I11204"/>
    </row>
    <row r="11205" spans="9:9" x14ac:dyDescent="0.3">
      <c r="I11205"/>
    </row>
    <row r="11206" spans="9:9" x14ac:dyDescent="0.3">
      <c r="I11206"/>
    </row>
    <row r="11207" spans="9:9" x14ac:dyDescent="0.3">
      <c r="I11207"/>
    </row>
    <row r="11208" spans="9:9" x14ac:dyDescent="0.3">
      <c r="I11208"/>
    </row>
    <row r="11209" spans="9:9" x14ac:dyDescent="0.3">
      <c r="I11209"/>
    </row>
    <row r="11210" spans="9:9" x14ac:dyDescent="0.3">
      <c r="I11210"/>
    </row>
    <row r="11211" spans="9:9" x14ac:dyDescent="0.3">
      <c r="I11211"/>
    </row>
    <row r="11212" spans="9:9" x14ac:dyDescent="0.3">
      <c r="I11212"/>
    </row>
    <row r="11213" spans="9:9" x14ac:dyDescent="0.3">
      <c r="I11213"/>
    </row>
    <row r="11214" spans="9:9" x14ac:dyDescent="0.3">
      <c r="I11214"/>
    </row>
    <row r="11215" spans="9:9" x14ac:dyDescent="0.3">
      <c r="I11215"/>
    </row>
    <row r="11216" spans="9:9" x14ac:dyDescent="0.3">
      <c r="I11216"/>
    </row>
    <row r="11217" spans="9:9" x14ac:dyDescent="0.3">
      <c r="I11217"/>
    </row>
    <row r="11218" spans="9:9" x14ac:dyDescent="0.3">
      <c r="I11218"/>
    </row>
    <row r="11219" spans="9:9" x14ac:dyDescent="0.3">
      <c r="I11219"/>
    </row>
    <row r="11220" spans="9:9" x14ac:dyDescent="0.3">
      <c r="I11220"/>
    </row>
    <row r="11221" spans="9:9" x14ac:dyDescent="0.3">
      <c r="I11221"/>
    </row>
    <row r="11222" spans="9:9" x14ac:dyDescent="0.3">
      <c r="I11222"/>
    </row>
    <row r="11223" spans="9:9" x14ac:dyDescent="0.3">
      <c r="I11223"/>
    </row>
    <row r="11224" spans="9:9" x14ac:dyDescent="0.3">
      <c r="I11224"/>
    </row>
    <row r="11225" spans="9:9" x14ac:dyDescent="0.3">
      <c r="I11225"/>
    </row>
    <row r="11226" spans="9:9" x14ac:dyDescent="0.3">
      <c r="I11226"/>
    </row>
    <row r="11227" spans="9:9" x14ac:dyDescent="0.3">
      <c r="I11227"/>
    </row>
    <row r="11228" spans="9:9" x14ac:dyDescent="0.3">
      <c r="I11228"/>
    </row>
    <row r="11229" spans="9:9" x14ac:dyDescent="0.3">
      <c r="I11229"/>
    </row>
    <row r="11230" spans="9:9" x14ac:dyDescent="0.3">
      <c r="I11230"/>
    </row>
    <row r="11231" spans="9:9" x14ac:dyDescent="0.3">
      <c r="I11231"/>
    </row>
    <row r="11232" spans="9:9" x14ac:dyDescent="0.3">
      <c r="I11232"/>
    </row>
    <row r="11233" spans="9:9" x14ac:dyDescent="0.3">
      <c r="I11233"/>
    </row>
    <row r="11234" spans="9:9" x14ac:dyDescent="0.3">
      <c r="I11234"/>
    </row>
    <row r="11235" spans="9:9" x14ac:dyDescent="0.3">
      <c r="I11235"/>
    </row>
    <row r="11236" spans="9:9" x14ac:dyDescent="0.3">
      <c r="I11236"/>
    </row>
    <row r="11237" spans="9:9" x14ac:dyDescent="0.3">
      <c r="I11237"/>
    </row>
    <row r="11238" spans="9:9" x14ac:dyDescent="0.3">
      <c r="I11238"/>
    </row>
    <row r="11239" spans="9:9" x14ac:dyDescent="0.3">
      <c r="I11239"/>
    </row>
    <row r="11240" spans="9:9" x14ac:dyDescent="0.3">
      <c r="I11240"/>
    </row>
    <row r="11241" spans="9:9" x14ac:dyDescent="0.3">
      <c r="I11241"/>
    </row>
    <row r="11242" spans="9:9" x14ac:dyDescent="0.3">
      <c r="I11242"/>
    </row>
    <row r="11243" spans="9:9" x14ac:dyDescent="0.3">
      <c r="I11243"/>
    </row>
    <row r="11244" spans="9:9" x14ac:dyDescent="0.3">
      <c r="I11244"/>
    </row>
    <row r="11245" spans="9:9" x14ac:dyDescent="0.3">
      <c r="I11245"/>
    </row>
    <row r="11246" spans="9:9" x14ac:dyDescent="0.3">
      <c r="I11246"/>
    </row>
    <row r="11247" spans="9:9" x14ac:dyDescent="0.3">
      <c r="I11247"/>
    </row>
    <row r="11248" spans="9:9" x14ac:dyDescent="0.3">
      <c r="I11248"/>
    </row>
    <row r="11249" spans="9:9" x14ac:dyDescent="0.3">
      <c r="I11249"/>
    </row>
    <row r="11250" spans="9:9" x14ac:dyDescent="0.3">
      <c r="I11250"/>
    </row>
    <row r="11251" spans="9:9" x14ac:dyDescent="0.3">
      <c r="I11251"/>
    </row>
    <row r="11252" spans="9:9" x14ac:dyDescent="0.3">
      <c r="I11252"/>
    </row>
    <row r="11253" spans="9:9" x14ac:dyDescent="0.3">
      <c r="I11253"/>
    </row>
    <row r="11254" spans="9:9" x14ac:dyDescent="0.3">
      <c r="I11254"/>
    </row>
    <row r="11255" spans="9:9" x14ac:dyDescent="0.3">
      <c r="I11255"/>
    </row>
    <row r="11256" spans="9:9" x14ac:dyDescent="0.3">
      <c r="I11256"/>
    </row>
    <row r="11257" spans="9:9" x14ac:dyDescent="0.3">
      <c r="I11257"/>
    </row>
    <row r="11258" spans="9:9" x14ac:dyDescent="0.3">
      <c r="I11258"/>
    </row>
    <row r="11259" spans="9:9" x14ac:dyDescent="0.3">
      <c r="I11259"/>
    </row>
    <row r="11260" spans="9:9" x14ac:dyDescent="0.3">
      <c r="I11260"/>
    </row>
    <row r="11261" spans="9:9" x14ac:dyDescent="0.3">
      <c r="I11261"/>
    </row>
    <row r="11262" spans="9:9" x14ac:dyDescent="0.3">
      <c r="I11262"/>
    </row>
    <row r="11263" spans="9:9" x14ac:dyDescent="0.3">
      <c r="I11263"/>
    </row>
    <row r="11264" spans="9:9" x14ac:dyDescent="0.3">
      <c r="I11264"/>
    </row>
    <row r="11265" spans="9:9" x14ac:dyDescent="0.3">
      <c r="I11265"/>
    </row>
    <row r="11266" spans="9:9" x14ac:dyDescent="0.3">
      <c r="I11266"/>
    </row>
    <row r="11267" spans="9:9" x14ac:dyDescent="0.3">
      <c r="I11267"/>
    </row>
    <row r="11268" spans="9:9" x14ac:dyDescent="0.3">
      <c r="I11268"/>
    </row>
    <row r="11269" spans="9:9" x14ac:dyDescent="0.3">
      <c r="I11269"/>
    </row>
    <row r="11270" spans="9:9" x14ac:dyDescent="0.3">
      <c r="I11270"/>
    </row>
    <row r="11271" spans="9:9" x14ac:dyDescent="0.3">
      <c r="I11271"/>
    </row>
    <row r="11272" spans="9:9" x14ac:dyDescent="0.3">
      <c r="I11272"/>
    </row>
    <row r="11273" spans="9:9" x14ac:dyDescent="0.3">
      <c r="I11273"/>
    </row>
    <row r="11274" spans="9:9" x14ac:dyDescent="0.3">
      <c r="I11274"/>
    </row>
    <row r="11275" spans="9:9" x14ac:dyDescent="0.3">
      <c r="I11275"/>
    </row>
    <row r="11276" spans="9:9" x14ac:dyDescent="0.3">
      <c r="I11276"/>
    </row>
    <row r="11277" spans="9:9" x14ac:dyDescent="0.3">
      <c r="I11277"/>
    </row>
    <row r="11278" spans="9:9" x14ac:dyDescent="0.3">
      <c r="I11278"/>
    </row>
    <row r="11279" spans="9:9" x14ac:dyDescent="0.3">
      <c r="I11279"/>
    </row>
    <row r="11280" spans="9:9" x14ac:dyDescent="0.3">
      <c r="I11280"/>
    </row>
    <row r="11281" spans="9:9" x14ac:dyDescent="0.3">
      <c r="I11281"/>
    </row>
    <row r="11282" spans="9:9" x14ac:dyDescent="0.3">
      <c r="I11282"/>
    </row>
    <row r="11283" spans="9:9" x14ac:dyDescent="0.3">
      <c r="I11283"/>
    </row>
    <row r="11284" spans="9:9" x14ac:dyDescent="0.3">
      <c r="I11284"/>
    </row>
    <row r="11285" spans="9:9" x14ac:dyDescent="0.3">
      <c r="I11285"/>
    </row>
    <row r="11286" spans="9:9" x14ac:dyDescent="0.3">
      <c r="I11286"/>
    </row>
    <row r="11287" spans="9:9" x14ac:dyDescent="0.3">
      <c r="I11287"/>
    </row>
    <row r="11288" spans="9:9" x14ac:dyDescent="0.3">
      <c r="I11288"/>
    </row>
    <row r="11289" spans="9:9" x14ac:dyDescent="0.3">
      <c r="I11289"/>
    </row>
    <row r="11290" spans="9:9" x14ac:dyDescent="0.3">
      <c r="I11290"/>
    </row>
    <row r="11291" spans="9:9" x14ac:dyDescent="0.3">
      <c r="I11291"/>
    </row>
    <row r="11292" spans="9:9" x14ac:dyDescent="0.3">
      <c r="I11292"/>
    </row>
    <row r="11293" spans="9:9" x14ac:dyDescent="0.3">
      <c r="I11293"/>
    </row>
    <row r="11294" spans="9:9" x14ac:dyDescent="0.3">
      <c r="I11294"/>
    </row>
    <row r="11295" spans="9:9" x14ac:dyDescent="0.3">
      <c r="I11295"/>
    </row>
    <row r="11296" spans="9:9" x14ac:dyDescent="0.3">
      <c r="I11296"/>
    </row>
    <row r="11297" spans="9:9" x14ac:dyDescent="0.3">
      <c r="I11297"/>
    </row>
    <row r="11298" spans="9:9" x14ac:dyDescent="0.3">
      <c r="I11298"/>
    </row>
    <row r="11299" spans="9:9" x14ac:dyDescent="0.3">
      <c r="I11299"/>
    </row>
    <row r="11300" spans="9:9" x14ac:dyDescent="0.3">
      <c r="I11300"/>
    </row>
    <row r="11301" spans="9:9" x14ac:dyDescent="0.3">
      <c r="I11301"/>
    </row>
    <row r="11302" spans="9:9" x14ac:dyDescent="0.3">
      <c r="I11302"/>
    </row>
    <row r="11303" spans="9:9" x14ac:dyDescent="0.3">
      <c r="I11303"/>
    </row>
    <row r="11304" spans="9:9" x14ac:dyDescent="0.3">
      <c r="I11304"/>
    </row>
    <row r="11305" spans="9:9" x14ac:dyDescent="0.3">
      <c r="I11305"/>
    </row>
    <row r="11306" spans="9:9" x14ac:dyDescent="0.3">
      <c r="I11306"/>
    </row>
    <row r="11307" spans="9:9" x14ac:dyDescent="0.3">
      <c r="I11307"/>
    </row>
    <row r="11308" spans="9:9" x14ac:dyDescent="0.3">
      <c r="I11308"/>
    </row>
    <row r="11309" spans="9:9" x14ac:dyDescent="0.3">
      <c r="I11309"/>
    </row>
    <row r="11310" spans="9:9" x14ac:dyDescent="0.3">
      <c r="I11310"/>
    </row>
    <row r="11311" spans="9:9" x14ac:dyDescent="0.3">
      <c r="I11311"/>
    </row>
    <row r="11312" spans="9:9" x14ac:dyDescent="0.3">
      <c r="I11312"/>
    </row>
    <row r="11313" spans="9:9" x14ac:dyDescent="0.3">
      <c r="I11313"/>
    </row>
    <row r="11314" spans="9:9" x14ac:dyDescent="0.3">
      <c r="I11314"/>
    </row>
    <row r="11315" spans="9:9" x14ac:dyDescent="0.3">
      <c r="I11315"/>
    </row>
    <row r="11316" spans="9:9" x14ac:dyDescent="0.3">
      <c r="I11316"/>
    </row>
    <row r="11317" spans="9:9" x14ac:dyDescent="0.3">
      <c r="I11317"/>
    </row>
    <row r="11318" spans="9:9" x14ac:dyDescent="0.3">
      <c r="I11318"/>
    </row>
    <row r="11319" spans="9:9" x14ac:dyDescent="0.3">
      <c r="I11319"/>
    </row>
    <row r="11320" spans="9:9" x14ac:dyDescent="0.3">
      <c r="I11320"/>
    </row>
    <row r="11321" spans="9:9" x14ac:dyDescent="0.3">
      <c r="I11321"/>
    </row>
    <row r="11322" spans="9:9" x14ac:dyDescent="0.3">
      <c r="I11322"/>
    </row>
    <row r="11323" spans="9:9" x14ac:dyDescent="0.3">
      <c r="I11323"/>
    </row>
    <row r="11324" spans="9:9" x14ac:dyDescent="0.3">
      <c r="I11324"/>
    </row>
    <row r="11325" spans="9:9" x14ac:dyDescent="0.3">
      <c r="I11325"/>
    </row>
    <row r="11326" spans="9:9" x14ac:dyDescent="0.3">
      <c r="I11326"/>
    </row>
    <row r="11327" spans="9:9" x14ac:dyDescent="0.3">
      <c r="I11327"/>
    </row>
    <row r="11328" spans="9:9" x14ac:dyDescent="0.3">
      <c r="I11328"/>
    </row>
    <row r="11329" spans="9:9" x14ac:dyDescent="0.3">
      <c r="I11329"/>
    </row>
    <row r="11330" spans="9:9" x14ac:dyDescent="0.3">
      <c r="I11330"/>
    </row>
    <row r="11331" spans="9:9" x14ac:dyDescent="0.3">
      <c r="I11331"/>
    </row>
    <row r="11332" spans="9:9" x14ac:dyDescent="0.3">
      <c r="I11332"/>
    </row>
    <row r="11333" spans="9:9" x14ac:dyDescent="0.3">
      <c r="I11333"/>
    </row>
    <row r="11334" spans="9:9" x14ac:dyDescent="0.3">
      <c r="I11334"/>
    </row>
    <row r="11335" spans="9:9" x14ac:dyDescent="0.3">
      <c r="I11335"/>
    </row>
    <row r="11336" spans="9:9" x14ac:dyDescent="0.3">
      <c r="I11336"/>
    </row>
    <row r="11337" spans="9:9" x14ac:dyDescent="0.3">
      <c r="I11337"/>
    </row>
    <row r="11338" spans="9:9" x14ac:dyDescent="0.3">
      <c r="I11338"/>
    </row>
    <row r="11339" spans="9:9" x14ac:dyDescent="0.3">
      <c r="I11339"/>
    </row>
    <row r="11340" spans="9:9" x14ac:dyDescent="0.3">
      <c r="I11340"/>
    </row>
    <row r="11341" spans="9:9" x14ac:dyDescent="0.3">
      <c r="I11341"/>
    </row>
    <row r="11342" spans="9:9" x14ac:dyDescent="0.3">
      <c r="I11342"/>
    </row>
    <row r="11343" spans="9:9" x14ac:dyDescent="0.3">
      <c r="I11343"/>
    </row>
    <row r="11344" spans="9:9" x14ac:dyDescent="0.3">
      <c r="I11344"/>
    </row>
    <row r="11345" spans="9:9" x14ac:dyDescent="0.3">
      <c r="I11345"/>
    </row>
    <row r="11346" spans="9:9" x14ac:dyDescent="0.3">
      <c r="I11346"/>
    </row>
    <row r="11347" spans="9:9" x14ac:dyDescent="0.3">
      <c r="I11347"/>
    </row>
    <row r="11348" spans="9:9" x14ac:dyDescent="0.3">
      <c r="I11348"/>
    </row>
    <row r="11349" spans="9:9" x14ac:dyDescent="0.3">
      <c r="I11349"/>
    </row>
    <row r="11350" spans="9:9" x14ac:dyDescent="0.3">
      <c r="I11350"/>
    </row>
    <row r="11351" spans="9:9" x14ac:dyDescent="0.3">
      <c r="I11351"/>
    </row>
    <row r="11352" spans="9:9" x14ac:dyDescent="0.3">
      <c r="I11352"/>
    </row>
    <row r="11353" spans="9:9" x14ac:dyDescent="0.3">
      <c r="I11353"/>
    </row>
    <row r="11354" spans="9:9" x14ac:dyDescent="0.3">
      <c r="I11354"/>
    </row>
    <row r="11355" spans="9:9" x14ac:dyDescent="0.3">
      <c r="I11355"/>
    </row>
    <row r="11356" spans="9:9" x14ac:dyDescent="0.3">
      <c r="I11356"/>
    </row>
    <row r="11357" spans="9:9" x14ac:dyDescent="0.3">
      <c r="I11357"/>
    </row>
    <row r="11358" spans="9:9" x14ac:dyDescent="0.3">
      <c r="I11358"/>
    </row>
    <row r="11359" spans="9:9" x14ac:dyDescent="0.3">
      <c r="I11359"/>
    </row>
    <row r="11360" spans="9:9" x14ac:dyDescent="0.3">
      <c r="I11360"/>
    </row>
    <row r="11361" spans="9:9" x14ac:dyDescent="0.3">
      <c r="I11361"/>
    </row>
    <row r="11362" spans="9:9" x14ac:dyDescent="0.3">
      <c r="I11362"/>
    </row>
    <row r="11363" spans="9:9" x14ac:dyDescent="0.3">
      <c r="I11363"/>
    </row>
    <row r="11364" spans="9:9" x14ac:dyDescent="0.3">
      <c r="I11364"/>
    </row>
    <row r="11365" spans="9:9" x14ac:dyDescent="0.3">
      <c r="I11365"/>
    </row>
    <row r="11366" spans="9:9" x14ac:dyDescent="0.3">
      <c r="I11366"/>
    </row>
    <row r="11367" spans="9:9" x14ac:dyDescent="0.3">
      <c r="I11367"/>
    </row>
    <row r="11368" spans="9:9" x14ac:dyDescent="0.3">
      <c r="I11368"/>
    </row>
    <row r="11369" spans="9:9" x14ac:dyDescent="0.3">
      <c r="I11369"/>
    </row>
    <row r="11370" spans="9:9" x14ac:dyDescent="0.3">
      <c r="I11370"/>
    </row>
    <row r="11371" spans="9:9" x14ac:dyDescent="0.3">
      <c r="I11371"/>
    </row>
    <row r="11372" spans="9:9" x14ac:dyDescent="0.3">
      <c r="I11372"/>
    </row>
    <row r="11373" spans="9:9" x14ac:dyDescent="0.3">
      <c r="I11373"/>
    </row>
    <row r="11374" spans="9:9" x14ac:dyDescent="0.3">
      <c r="I11374"/>
    </row>
    <row r="11375" spans="9:9" x14ac:dyDescent="0.3">
      <c r="I11375"/>
    </row>
    <row r="11376" spans="9:9" x14ac:dyDescent="0.3">
      <c r="I11376"/>
    </row>
    <row r="11377" spans="9:9" x14ac:dyDescent="0.3">
      <c r="I11377"/>
    </row>
    <row r="11378" spans="9:9" x14ac:dyDescent="0.3">
      <c r="I11378"/>
    </row>
    <row r="11379" spans="9:9" x14ac:dyDescent="0.3">
      <c r="I11379"/>
    </row>
    <row r="11380" spans="9:9" x14ac:dyDescent="0.3">
      <c r="I11380"/>
    </row>
    <row r="11381" spans="9:9" x14ac:dyDescent="0.3">
      <c r="I11381"/>
    </row>
    <row r="11382" spans="9:9" x14ac:dyDescent="0.3">
      <c r="I11382"/>
    </row>
    <row r="11383" spans="9:9" x14ac:dyDescent="0.3">
      <c r="I11383"/>
    </row>
    <row r="11384" spans="9:9" x14ac:dyDescent="0.3">
      <c r="I11384"/>
    </row>
    <row r="11385" spans="9:9" x14ac:dyDescent="0.3">
      <c r="I11385"/>
    </row>
    <row r="11386" spans="9:9" x14ac:dyDescent="0.3">
      <c r="I11386"/>
    </row>
    <row r="11387" spans="9:9" x14ac:dyDescent="0.3">
      <c r="I11387"/>
    </row>
    <row r="11388" spans="9:9" x14ac:dyDescent="0.3">
      <c r="I11388"/>
    </row>
    <row r="11389" spans="9:9" x14ac:dyDescent="0.3">
      <c r="I11389"/>
    </row>
    <row r="11390" spans="9:9" x14ac:dyDescent="0.3">
      <c r="I11390"/>
    </row>
    <row r="11391" spans="9:9" x14ac:dyDescent="0.3">
      <c r="I11391"/>
    </row>
    <row r="11392" spans="9:9" x14ac:dyDescent="0.3">
      <c r="I11392"/>
    </row>
    <row r="11393" spans="9:9" x14ac:dyDescent="0.3">
      <c r="I11393"/>
    </row>
    <row r="11394" spans="9:9" x14ac:dyDescent="0.3">
      <c r="I11394"/>
    </row>
    <row r="11395" spans="9:9" x14ac:dyDescent="0.3">
      <c r="I11395"/>
    </row>
    <row r="11396" spans="9:9" x14ac:dyDescent="0.3">
      <c r="I11396"/>
    </row>
    <row r="11397" spans="9:9" x14ac:dyDescent="0.3">
      <c r="I11397"/>
    </row>
    <row r="11398" spans="9:9" x14ac:dyDescent="0.3">
      <c r="I11398"/>
    </row>
    <row r="11399" spans="9:9" x14ac:dyDescent="0.3">
      <c r="I11399"/>
    </row>
    <row r="11400" spans="9:9" x14ac:dyDescent="0.3">
      <c r="I11400"/>
    </row>
    <row r="11401" spans="9:9" x14ac:dyDescent="0.3">
      <c r="I11401"/>
    </row>
    <row r="11402" spans="9:9" x14ac:dyDescent="0.3">
      <c r="I11402"/>
    </row>
    <row r="11403" spans="9:9" x14ac:dyDescent="0.3">
      <c r="I11403"/>
    </row>
    <row r="11404" spans="9:9" x14ac:dyDescent="0.3">
      <c r="I11404"/>
    </row>
    <row r="11405" spans="9:9" x14ac:dyDescent="0.3">
      <c r="I11405"/>
    </row>
    <row r="11406" spans="9:9" x14ac:dyDescent="0.3">
      <c r="I11406"/>
    </row>
    <row r="11407" spans="9:9" x14ac:dyDescent="0.3">
      <c r="I11407"/>
    </row>
    <row r="11408" spans="9:9" x14ac:dyDescent="0.3">
      <c r="I11408"/>
    </row>
    <row r="11409" spans="9:9" x14ac:dyDescent="0.3">
      <c r="I11409"/>
    </row>
    <row r="11410" spans="9:9" x14ac:dyDescent="0.3">
      <c r="I11410"/>
    </row>
    <row r="11411" spans="9:9" x14ac:dyDescent="0.3">
      <c r="I11411"/>
    </row>
    <row r="11412" spans="9:9" x14ac:dyDescent="0.3">
      <c r="I11412"/>
    </row>
    <row r="11413" spans="9:9" x14ac:dyDescent="0.3">
      <c r="I11413"/>
    </row>
    <row r="11414" spans="9:9" x14ac:dyDescent="0.3">
      <c r="I11414"/>
    </row>
    <row r="11415" spans="9:9" x14ac:dyDescent="0.3">
      <c r="I11415"/>
    </row>
    <row r="11416" spans="9:9" x14ac:dyDescent="0.3">
      <c r="I11416"/>
    </row>
    <row r="11417" spans="9:9" x14ac:dyDescent="0.3">
      <c r="I11417"/>
    </row>
    <row r="11418" spans="9:9" x14ac:dyDescent="0.3">
      <c r="I11418"/>
    </row>
    <row r="11419" spans="9:9" x14ac:dyDescent="0.3">
      <c r="I11419"/>
    </row>
    <row r="11420" spans="9:9" x14ac:dyDescent="0.3">
      <c r="I11420"/>
    </row>
    <row r="11421" spans="9:9" x14ac:dyDescent="0.3">
      <c r="I11421"/>
    </row>
    <row r="11422" spans="9:9" x14ac:dyDescent="0.3">
      <c r="I11422"/>
    </row>
    <row r="11423" spans="9:9" x14ac:dyDescent="0.3">
      <c r="I11423"/>
    </row>
    <row r="11424" spans="9:9" x14ac:dyDescent="0.3">
      <c r="I11424"/>
    </row>
    <row r="11425" spans="9:9" x14ac:dyDescent="0.3">
      <c r="I11425"/>
    </row>
    <row r="11426" spans="9:9" x14ac:dyDescent="0.3">
      <c r="I11426"/>
    </row>
    <row r="11427" spans="9:9" x14ac:dyDescent="0.3">
      <c r="I11427"/>
    </row>
    <row r="11428" spans="9:9" x14ac:dyDescent="0.3">
      <c r="I11428"/>
    </row>
    <row r="11429" spans="9:9" x14ac:dyDescent="0.3">
      <c r="I11429"/>
    </row>
    <row r="11430" spans="9:9" x14ac:dyDescent="0.3">
      <c r="I11430"/>
    </row>
    <row r="11431" spans="9:9" x14ac:dyDescent="0.3">
      <c r="I11431"/>
    </row>
    <row r="11432" spans="9:9" x14ac:dyDescent="0.3">
      <c r="I11432"/>
    </row>
    <row r="11433" spans="9:9" x14ac:dyDescent="0.3">
      <c r="I11433"/>
    </row>
    <row r="11434" spans="9:9" x14ac:dyDescent="0.3">
      <c r="I11434"/>
    </row>
    <row r="11435" spans="9:9" x14ac:dyDescent="0.3">
      <c r="I11435"/>
    </row>
    <row r="11436" spans="9:9" x14ac:dyDescent="0.3">
      <c r="I11436"/>
    </row>
    <row r="11437" spans="9:9" x14ac:dyDescent="0.3">
      <c r="I11437"/>
    </row>
    <row r="11438" spans="9:9" x14ac:dyDescent="0.3">
      <c r="I11438"/>
    </row>
    <row r="11439" spans="9:9" x14ac:dyDescent="0.3">
      <c r="I11439"/>
    </row>
    <row r="11440" spans="9:9" x14ac:dyDescent="0.3">
      <c r="I11440"/>
    </row>
    <row r="11441" spans="9:9" x14ac:dyDescent="0.3">
      <c r="I11441"/>
    </row>
    <row r="11442" spans="9:9" x14ac:dyDescent="0.3">
      <c r="I11442"/>
    </row>
    <row r="11443" spans="9:9" x14ac:dyDescent="0.3">
      <c r="I11443"/>
    </row>
    <row r="11444" spans="9:9" x14ac:dyDescent="0.3">
      <c r="I11444"/>
    </row>
    <row r="11445" spans="9:9" x14ac:dyDescent="0.3">
      <c r="I11445"/>
    </row>
    <row r="11446" spans="9:9" x14ac:dyDescent="0.3">
      <c r="I11446"/>
    </row>
    <row r="11447" spans="9:9" x14ac:dyDescent="0.3">
      <c r="I11447"/>
    </row>
    <row r="11448" spans="9:9" x14ac:dyDescent="0.3">
      <c r="I11448"/>
    </row>
    <row r="11449" spans="9:9" x14ac:dyDescent="0.3">
      <c r="I11449"/>
    </row>
    <row r="11450" spans="9:9" x14ac:dyDescent="0.3">
      <c r="I11450"/>
    </row>
    <row r="11451" spans="9:9" x14ac:dyDescent="0.3">
      <c r="I11451"/>
    </row>
    <row r="11452" spans="9:9" x14ac:dyDescent="0.3">
      <c r="I11452"/>
    </row>
    <row r="11453" spans="9:9" x14ac:dyDescent="0.3">
      <c r="I11453"/>
    </row>
    <row r="11454" spans="9:9" x14ac:dyDescent="0.3">
      <c r="I11454"/>
    </row>
    <row r="11455" spans="9:9" x14ac:dyDescent="0.3">
      <c r="I11455"/>
    </row>
    <row r="11456" spans="9:9" x14ac:dyDescent="0.3">
      <c r="I11456"/>
    </row>
    <row r="11457" spans="9:9" x14ac:dyDescent="0.3">
      <c r="I11457"/>
    </row>
    <row r="11458" spans="9:9" x14ac:dyDescent="0.3">
      <c r="I11458"/>
    </row>
    <row r="11459" spans="9:9" x14ac:dyDescent="0.3">
      <c r="I11459"/>
    </row>
    <row r="11460" spans="9:9" x14ac:dyDescent="0.3">
      <c r="I11460"/>
    </row>
    <row r="11461" spans="9:9" x14ac:dyDescent="0.3">
      <c r="I11461"/>
    </row>
    <row r="11462" spans="9:9" x14ac:dyDescent="0.3">
      <c r="I11462"/>
    </row>
    <row r="11463" spans="9:9" x14ac:dyDescent="0.3">
      <c r="I11463"/>
    </row>
    <row r="11464" spans="9:9" x14ac:dyDescent="0.3">
      <c r="I11464"/>
    </row>
    <row r="11465" spans="9:9" x14ac:dyDescent="0.3">
      <c r="I11465"/>
    </row>
    <row r="11466" spans="9:9" x14ac:dyDescent="0.3">
      <c r="I11466"/>
    </row>
    <row r="11467" spans="9:9" x14ac:dyDescent="0.3">
      <c r="I11467"/>
    </row>
    <row r="11468" spans="9:9" x14ac:dyDescent="0.3">
      <c r="I11468"/>
    </row>
    <row r="11469" spans="9:9" x14ac:dyDescent="0.3">
      <c r="I11469"/>
    </row>
    <row r="11470" spans="9:9" x14ac:dyDescent="0.3">
      <c r="I11470"/>
    </row>
    <row r="11471" spans="9:9" x14ac:dyDescent="0.3">
      <c r="I11471"/>
    </row>
    <row r="11472" spans="9:9" x14ac:dyDescent="0.3">
      <c r="I11472"/>
    </row>
    <row r="11473" spans="9:9" x14ac:dyDescent="0.3">
      <c r="I11473"/>
    </row>
    <row r="11474" spans="9:9" x14ac:dyDescent="0.3">
      <c r="I11474"/>
    </row>
    <row r="11475" spans="9:9" x14ac:dyDescent="0.3">
      <c r="I11475"/>
    </row>
    <row r="11476" spans="9:9" x14ac:dyDescent="0.3">
      <c r="I11476"/>
    </row>
    <row r="11477" spans="9:9" x14ac:dyDescent="0.3">
      <c r="I11477"/>
    </row>
    <row r="11478" spans="9:9" x14ac:dyDescent="0.3">
      <c r="I11478"/>
    </row>
    <row r="11479" spans="9:9" x14ac:dyDescent="0.3">
      <c r="I11479"/>
    </row>
    <row r="11480" spans="9:9" x14ac:dyDescent="0.3">
      <c r="I11480"/>
    </row>
    <row r="11481" spans="9:9" x14ac:dyDescent="0.3">
      <c r="I11481"/>
    </row>
    <row r="11482" spans="9:9" x14ac:dyDescent="0.3">
      <c r="I11482"/>
    </row>
    <row r="11483" spans="9:9" x14ac:dyDescent="0.3">
      <c r="I11483"/>
    </row>
    <row r="11484" spans="9:9" x14ac:dyDescent="0.3">
      <c r="I11484"/>
    </row>
    <row r="11485" spans="9:9" x14ac:dyDescent="0.3">
      <c r="I11485"/>
    </row>
    <row r="11486" spans="9:9" x14ac:dyDescent="0.3">
      <c r="I11486"/>
    </row>
    <row r="11487" spans="9:9" x14ac:dyDescent="0.3">
      <c r="I11487"/>
    </row>
    <row r="11488" spans="9:9" x14ac:dyDescent="0.3">
      <c r="I11488"/>
    </row>
    <row r="11489" spans="9:9" x14ac:dyDescent="0.3">
      <c r="I11489"/>
    </row>
    <row r="11490" spans="9:9" x14ac:dyDescent="0.3">
      <c r="I11490"/>
    </row>
    <row r="11491" spans="9:9" x14ac:dyDescent="0.3">
      <c r="I11491"/>
    </row>
    <row r="11492" spans="9:9" x14ac:dyDescent="0.3">
      <c r="I11492"/>
    </row>
    <row r="11493" spans="9:9" x14ac:dyDescent="0.3">
      <c r="I11493"/>
    </row>
    <row r="11494" spans="9:9" x14ac:dyDescent="0.3">
      <c r="I11494"/>
    </row>
    <row r="11495" spans="9:9" x14ac:dyDescent="0.3">
      <c r="I11495"/>
    </row>
    <row r="11496" spans="9:9" x14ac:dyDescent="0.3">
      <c r="I11496"/>
    </row>
    <row r="11497" spans="9:9" x14ac:dyDescent="0.3">
      <c r="I11497"/>
    </row>
    <row r="11498" spans="9:9" x14ac:dyDescent="0.3">
      <c r="I11498"/>
    </row>
    <row r="11499" spans="9:9" x14ac:dyDescent="0.3">
      <c r="I11499"/>
    </row>
    <row r="11500" spans="9:9" x14ac:dyDescent="0.3">
      <c r="I11500"/>
    </row>
    <row r="11501" spans="9:9" x14ac:dyDescent="0.3">
      <c r="I11501"/>
    </row>
    <row r="11502" spans="9:9" x14ac:dyDescent="0.3">
      <c r="I11502"/>
    </row>
    <row r="11503" spans="9:9" x14ac:dyDescent="0.3">
      <c r="I11503"/>
    </row>
    <row r="11504" spans="9:9" x14ac:dyDescent="0.3">
      <c r="I11504"/>
    </row>
    <row r="11505" spans="9:9" x14ac:dyDescent="0.3">
      <c r="I11505"/>
    </row>
    <row r="11506" spans="9:9" x14ac:dyDescent="0.3">
      <c r="I11506"/>
    </row>
    <row r="11507" spans="9:9" x14ac:dyDescent="0.3">
      <c r="I11507"/>
    </row>
    <row r="11508" spans="9:9" x14ac:dyDescent="0.3">
      <c r="I11508"/>
    </row>
    <row r="11509" spans="9:9" x14ac:dyDescent="0.3">
      <c r="I11509"/>
    </row>
    <row r="11510" spans="9:9" x14ac:dyDescent="0.3">
      <c r="I11510"/>
    </row>
    <row r="11511" spans="9:9" x14ac:dyDescent="0.3">
      <c r="I11511"/>
    </row>
    <row r="11512" spans="9:9" x14ac:dyDescent="0.3">
      <c r="I11512"/>
    </row>
    <row r="11513" spans="9:9" x14ac:dyDescent="0.3">
      <c r="I11513"/>
    </row>
    <row r="11514" spans="9:9" x14ac:dyDescent="0.3">
      <c r="I11514"/>
    </row>
    <row r="11515" spans="9:9" x14ac:dyDescent="0.3">
      <c r="I11515"/>
    </row>
    <row r="11516" spans="9:9" x14ac:dyDescent="0.3">
      <c r="I11516"/>
    </row>
    <row r="11517" spans="9:9" x14ac:dyDescent="0.3">
      <c r="I11517"/>
    </row>
    <row r="11518" spans="9:9" x14ac:dyDescent="0.3">
      <c r="I11518"/>
    </row>
    <row r="11519" spans="9:9" x14ac:dyDescent="0.3">
      <c r="I11519"/>
    </row>
    <row r="11520" spans="9:9" x14ac:dyDescent="0.3">
      <c r="I11520"/>
    </row>
    <row r="11521" spans="9:9" x14ac:dyDescent="0.3">
      <c r="I11521"/>
    </row>
    <row r="11522" spans="9:9" x14ac:dyDescent="0.3">
      <c r="I11522"/>
    </row>
    <row r="11523" spans="9:9" x14ac:dyDescent="0.3">
      <c r="I11523"/>
    </row>
    <row r="11524" spans="9:9" x14ac:dyDescent="0.3">
      <c r="I11524"/>
    </row>
    <row r="11525" spans="9:9" x14ac:dyDescent="0.3">
      <c r="I11525"/>
    </row>
    <row r="11526" spans="9:9" x14ac:dyDescent="0.3">
      <c r="I11526"/>
    </row>
    <row r="11527" spans="9:9" x14ac:dyDescent="0.3">
      <c r="I11527"/>
    </row>
    <row r="11528" spans="9:9" x14ac:dyDescent="0.3">
      <c r="I11528"/>
    </row>
    <row r="11529" spans="9:9" x14ac:dyDescent="0.3">
      <c r="I11529"/>
    </row>
    <row r="11530" spans="9:9" x14ac:dyDescent="0.3">
      <c r="I11530"/>
    </row>
    <row r="11531" spans="9:9" x14ac:dyDescent="0.3">
      <c r="I11531"/>
    </row>
    <row r="11532" spans="9:9" x14ac:dyDescent="0.3">
      <c r="I11532"/>
    </row>
    <row r="11533" spans="9:9" x14ac:dyDescent="0.3">
      <c r="I11533"/>
    </row>
    <row r="11534" spans="9:9" x14ac:dyDescent="0.3">
      <c r="I11534"/>
    </row>
    <row r="11535" spans="9:9" x14ac:dyDescent="0.3">
      <c r="I11535"/>
    </row>
    <row r="11536" spans="9:9" x14ac:dyDescent="0.3">
      <c r="I11536"/>
    </row>
    <row r="11537" spans="9:9" x14ac:dyDescent="0.3">
      <c r="I11537"/>
    </row>
    <row r="11538" spans="9:9" x14ac:dyDescent="0.3">
      <c r="I11538"/>
    </row>
    <row r="11539" spans="9:9" x14ac:dyDescent="0.3">
      <c r="I11539"/>
    </row>
    <row r="11540" spans="9:9" x14ac:dyDescent="0.3">
      <c r="I11540"/>
    </row>
    <row r="11541" spans="9:9" x14ac:dyDescent="0.3">
      <c r="I11541"/>
    </row>
    <row r="11542" spans="9:9" x14ac:dyDescent="0.3">
      <c r="I11542"/>
    </row>
    <row r="11543" spans="9:9" x14ac:dyDescent="0.3">
      <c r="I11543"/>
    </row>
    <row r="11544" spans="9:9" x14ac:dyDescent="0.3">
      <c r="I11544"/>
    </row>
    <row r="11545" spans="9:9" x14ac:dyDescent="0.3">
      <c r="I11545"/>
    </row>
    <row r="11546" spans="9:9" x14ac:dyDescent="0.3">
      <c r="I11546"/>
    </row>
    <row r="11547" spans="9:9" x14ac:dyDescent="0.3">
      <c r="I11547"/>
    </row>
    <row r="11548" spans="9:9" x14ac:dyDescent="0.3">
      <c r="I11548"/>
    </row>
    <row r="11549" spans="9:9" x14ac:dyDescent="0.3">
      <c r="I11549"/>
    </row>
    <row r="11550" spans="9:9" x14ac:dyDescent="0.3">
      <c r="I11550"/>
    </row>
    <row r="11551" spans="9:9" x14ac:dyDescent="0.3">
      <c r="I11551"/>
    </row>
    <row r="11552" spans="9:9" x14ac:dyDescent="0.3">
      <c r="I11552"/>
    </row>
    <row r="11553" spans="9:9" x14ac:dyDescent="0.3">
      <c r="I11553"/>
    </row>
    <row r="11554" spans="9:9" x14ac:dyDescent="0.3">
      <c r="I11554"/>
    </row>
    <row r="11555" spans="9:9" x14ac:dyDescent="0.3">
      <c r="I11555"/>
    </row>
    <row r="11556" spans="9:9" x14ac:dyDescent="0.3">
      <c r="I11556"/>
    </row>
    <row r="11557" spans="9:9" x14ac:dyDescent="0.3">
      <c r="I11557"/>
    </row>
    <row r="11558" spans="9:9" x14ac:dyDescent="0.3">
      <c r="I11558"/>
    </row>
    <row r="11559" spans="9:9" x14ac:dyDescent="0.3">
      <c r="I11559"/>
    </row>
    <row r="11560" spans="9:9" x14ac:dyDescent="0.3">
      <c r="I11560"/>
    </row>
    <row r="11561" spans="9:9" x14ac:dyDescent="0.3">
      <c r="I11561"/>
    </row>
    <row r="11562" spans="9:9" x14ac:dyDescent="0.3">
      <c r="I11562"/>
    </row>
    <row r="11563" spans="9:9" x14ac:dyDescent="0.3">
      <c r="I11563"/>
    </row>
    <row r="11564" spans="9:9" x14ac:dyDescent="0.3">
      <c r="I11564"/>
    </row>
    <row r="11565" spans="9:9" x14ac:dyDescent="0.3">
      <c r="I11565"/>
    </row>
    <row r="11566" spans="9:9" x14ac:dyDescent="0.3">
      <c r="I11566"/>
    </row>
    <row r="11567" spans="9:9" x14ac:dyDescent="0.3">
      <c r="I11567"/>
    </row>
    <row r="11568" spans="9:9" x14ac:dyDescent="0.3">
      <c r="I11568"/>
    </row>
    <row r="11569" spans="9:9" x14ac:dyDescent="0.3">
      <c r="I11569"/>
    </row>
    <row r="11570" spans="9:9" x14ac:dyDescent="0.3">
      <c r="I11570"/>
    </row>
    <row r="11571" spans="9:9" x14ac:dyDescent="0.3">
      <c r="I11571"/>
    </row>
    <row r="11572" spans="9:9" x14ac:dyDescent="0.3">
      <c r="I11572"/>
    </row>
    <row r="11573" spans="9:9" x14ac:dyDescent="0.3">
      <c r="I11573"/>
    </row>
    <row r="11574" spans="9:9" x14ac:dyDescent="0.3">
      <c r="I11574"/>
    </row>
    <row r="11575" spans="9:9" x14ac:dyDescent="0.3">
      <c r="I11575"/>
    </row>
    <row r="11576" spans="9:9" x14ac:dyDescent="0.3">
      <c r="I11576"/>
    </row>
    <row r="11577" spans="9:9" x14ac:dyDescent="0.3">
      <c r="I11577"/>
    </row>
    <row r="11578" spans="9:9" x14ac:dyDescent="0.3">
      <c r="I11578"/>
    </row>
    <row r="11579" spans="9:9" x14ac:dyDescent="0.3">
      <c r="I11579"/>
    </row>
    <row r="11580" spans="9:9" x14ac:dyDescent="0.3">
      <c r="I11580"/>
    </row>
    <row r="11581" spans="9:9" x14ac:dyDescent="0.3">
      <c r="I11581"/>
    </row>
    <row r="11582" spans="9:9" x14ac:dyDescent="0.3">
      <c r="I11582"/>
    </row>
    <row r="11583" spans="9:9" x14ac:dyDescent="0.3">
      <c r="I11583"/>
    </row>
    <row r="11584" spans="9:9" x14ac:dyDescent="0.3">
      <c r="I11584"/>
    </row>
    <row r="11585" spans="9:9" x14ac:dyDescent="0.3">
      <c r="I11585"/>
    </row>
    <row r="11586" spans="9:9" x14ac:dyDescent="0.3">
      <c r="I11586"/>
    </row>
    <row r="11587" spans="9:9" x14ac:dyDescent="0.3">
      <c r="I11587"/>
    </row>
    <row r="11588" spans="9:9" x14ac:dyDescent="0.3">
      <c r="I11588"/>
    </row>
    <row r="11589" spans="9:9" x14ac:dyDescent="0.3">
      <c r="I11589"/>
    </row>
    <row r="11590" spans="9:9" x14ac:dyDescent="0.3">
      <c r="I11590"/>
    </row>
    <row r="11591" spans="9:9" x14ac:dyDescent="0.3">
      <c r="I11591"/>
    </row>
    <row r="11592" spans="9:9" x14ac:dyDescent="0.3">
      <c r="I11592"/>
    </row>
    <row r="11593" spans="9:9" x14ac:dyDescent="0.3">
      <c r="I11593"/>
    </row>
    <row r="11594" spans="9:9" x14ac:dyDescent="0.3">
      <c r="I11594"/>
    </row>
    <row r="11595" spans="9:9" x14ac:dyDescent="0.3">
      <c r="I11595"/>
    </row>
    <row r="11596" spans="9:9" x14ac:dyDescent="0.3">
      <c r="I11596"/>
    </row>
    <row r="11597" spans="9:9" x14ac:dyDescent="0.3">
      <c r="I11597"/>
    </row>
    <row r="11598" spans="9:9" x14ac:dyDescent="0.3">
      <c r="I11598"/>
    </row>
    <row r="11599" spans="9:9" x14ac:dyDescent="0.3">
      <c r="I11599"/>
    </row>
    <row r="11600" spans="9:9" x14ac:dyDescent="0.3">
      <c r="I11600"/>
    </row>
    <row r="11601" spans="9:9" x14ac:dyDescent="0.3">
      <c r="I11601"/>
    </row>
    <row r="11602" spans="9:9" x14ac:dyDescent="0.3">
      <c r="I11602"/>
    </row>
    <row r="11603" spans="9:9" x14ac:dyDescent="0.3">
      <c r="I11603"/>
    </row>
    <row r="11604" spans="9:9" x14ac:dyDescent="0.3">
      <c r="I11604"/>
    </row>
    <row r="11605" spans="9:9" x14ac:dyDescent="0.3">
      <c r="I11605"/>
    </row>
    <row r="11606" spans="9:9" x14ac:dyDescent="0.3">
      <c r="I11606"/>
    </row>
    <row r="11607" spans="9:9" x14ac:dyDescent="0.3">
      <c r="I11607"/>
    </row>
    <row r="11608" spans="9:9" x14ac:dyDescent="0.3">
      <c r="I11608"/>
    </row>
    <row r="11609" spans="9:9" x14ac:dyDescent="0.3">
      <c r="I11609"/>
    </row>
    <row r="11610" spans="9:9" x14ac:dyDescent="0.3">
      <c r="I11610"/>
    </row>
    <row r="11611" spans="9:9" x14ac:dyDescent="0.3">
      <c r="I11611"/>
    </row>
    <row r="11612" spans="9:9" x14ac:dyDescent="0.3">
      <c r="I11612"/>
    </row>
    <row r="11613" spans="9:9" x14ac:dyDescent="0.3">
      <c r="I11613"/>
    </row>
    <row r="11614" spans="9:9" x14ac:dyDescent="0.3">
      <c r="I11614"/>
    </row>
    <row r="11615" spans="9:9" x14ac:dyDescent="0.3">
      <c r="I11615"/>
    </row>
    <row r="11616" spans="9:9" x14ac:dyDescent="0.3">
      <c r="I11616"/>
    </row>
    <row r="11617" spans="9:9" x14ac:dyDescent="0.3">
      <c r="I11617"/>
    </row>
    <row r="11618" spans="9:9" x14ac:dyDescent="0.3">
      <c r="I11618"/>
    </row>
    <row r="11619" spans="9:9" x14ac:dyDescent="0.3">
      <c r="I11619"/>
    </row>
    <row r="11620" spans="9:9" x14ac:dyDescent="0.3">
      <c r="I11620"/>
    </row>
    <row r="11621" spans="9:9" x14ac:dyDescent="0.3">
      <c r="I11621"/>
    </row>
    <row r="11622" spans="9:9" x14ac:dyDescent="0.3">
      <c r="I11622"/>
    </row>
    <row r="11623" spans="9:9" x14ac:dyDescent="0.3">
      <c r="I11623"/>
    </row>
    <row r="11624" spans="9:9" x14ac:dyDescent="0.3">
      <c r="I11624"/>
    </row>
    <row r="11625" spans="9:9" x14ac:dyDescent="0.3">
      <c r="I11625"/>
    </row>
    <row r="11626" spans="9:9" x14ac:dyDescent="0.3">
      <c r="I11626"/>
    </row>
    <row r="11627" spans="9:9" x14ac:dyDescent="0.3">
      <c r="I11627"/>
    </row>
    <row r="11628" spans="9:9" x14ac:dyDescent="0.3">
      <c r="I11628"/>
    </row>
    <row r="11629" spans="9:9" x14ac:dyDescent="0.3">
      <c r="I11629"/>
    </row>
    <row r="11630" spans="9:9" x14ac:dyDescent="0.3">
      <c r="I11630"/>
    </row>
    <row r="11631" spans="9:9" x14ac:dyDescent="0.3">
      <c r="I11631"/>
    </row>
    <row r="11632" spans="9:9" x14ac:dyDescent="0.3">
      <c r="I11632"/>
    </row>
    <row r="11633" spans="9:9" x14ac:dyDescent="0.3">
      <c r="I11633"/>
    </row>
    <row r="11634" spans="9:9" x14ac:dyDescent="0.3">
      <c r="I11634"/>
    </row>
    <row r="11635" spans="9:9" x14ac:dyDescent="0.3">
      <c r="I11635"/>
    </row>
    <row r="11636" spans="9:9" x14ac:dyDescent="0.3">
      <c r="I11636"/>
    </row>
    <row r="11637" spans="9:9" x14ac:dyDescent="0.3">
      <c r="I11637"/>
    </row>
    <row r="11638" spans="9:9" x14ac:dyDescent="0.3">
      <c r="I11638"/>
    </row>
    <row r="11639" spans="9:9" x14ac:dyDescent="0.3">
      <c r="I11639"/>
    </row>
    <row r="11640" spans="9:9" x14ac:dyDescent="0.3">
      <c r="I11640"/>
    </row>
    <row r="11641" spans="9:9" x14ac:dyDescent="0.3">
      <c r="I11641"/>
    </row>
    <row r="11642" spans="9:9" x14ac:dyDescent="0.3">
      <c r="I11642"/>
    </row>
    <row r="11643" spans="9:9" x14ac:dyDescent="0.3">
      <c r="I11643"/>
    </row>
    <row r="11644" spans="9:9" x14ac:dyDescent="0.3">
      <c r="I11644"/>
    </row>
    <row r="11645" spans="9:9" x14ac:dyDescent="0.3">
      <c r="I11645"/>
    </row>
    <row r="11646" spans="9:9" x14ac:dyDescent="0.3">
      <c r="I11646"/>
    </row>
    <row r="11647" spans="9:9" x14ac:dyDescent="0.3">
      <c r="I11647"/>
    </row>
    <row r="11648" spans="9:9" x14ac:dyDescent="0.3">
      <c r="I11648"/>
    </row>
    <row r="11649" spans="9:9" x14ac:dyDescent="0.3">
      <c r="I11649"/>
    </row>
    <row r="11650" spans="9:9" x14ac:dyDescent="0.3">
      <c r="I11650"/>
    </row>
    <row r="11651" spans="9:9" x14ac:dyDescent="0.3">
      <c r="I11651"/>
    </row>
    <row r="11652" spans="9:9" x14ac:dyDescent="0.3">
      <c r="I11652"/>
    </row>
    <row r="11653" spans="9:9" x14ac:dyDescent="0.3">
      <c r="I11653"/>
    </row>
    <row r="11654" spans="9:9" x14ac:dyDescent="0.3">
      <c r="I11654"/>
    </row>
    <row r="11655" spans="9:9" x14ac:dyDescent="0.3">
      <c r="I11655"/>
    </row>
    <row r="11656" spans="9:9" x14ac:dyDescent="0.3">
      <c r="I11656"/>
    </row>
    <row r="11657" spans="9:9" x14ac:dyDescent="0.3">
      <c r="I11657"/>
    </row>
    <row r="11658" spans="9:9" x14ac:dyDescent="0.3">
      <c r="I11658"/>
    </row>
    <row r="11659" spans="9:9" x14ac:dyDescent="0.3">
      <c r="I11659"/>
    </row>
    <row r="11660" spans="9:9" x14ac:dyDescent="0.3">
      <c r="I11660"/>
    </row>
    <row r="11661" spans="9:9" x14ac:dyDescent="0.3">
      <c r="I11661"/>
    </row>
    <row r="11662" spans="9:9" x14ac:dyDescent="0.3">
      <c r="I11662"/>
    </row>
    <row r="11663" spans="9:9" x14ac:dyDescent="0.3">
      <c r="I11663"/>
    </row>
    <row r="11664" spans="9:9" x14ac:dyDescent="0.3">
      <c r="I11664"/>
    </row>
    <row r="11665" spans="9:9" x14ac:dyDescent="0.3">
      <c r="I11665"/>
    </row>
    <row r="11666" spans="9:9" x14ac:dyDescent="0.3">
      <c r="I11666"/>
    </row>
    <row r="11667" spans="9:9" x14ac:dyDescent="0.3">
      <c r="I11667"/>
    </row>
    <row r="11668" spans="9:9" x14ac:dyDescent="0.3">
      <c r="I11668"/>
    </row>
    <row r="11669" spans="9:9" x14ac:dyDescent="0.3">
      <c r="I11669"/>
    </row>
    <row r="11670" spans="9:9" x14ac:dyDescent="0.3">
      <c r="I11670"/>
    </row>
    <row r="11671" spans="9:9" x14ac:dyDescent="0.3">
      <c r="I11671"/>
    </row>
    <row r="11672" spans="9:9" x14ac:dyDescent="0.3">
      <c r="I11672"/>
    </row>
    <row r="11673" spans="9:9" x14ac:dyDescent="0.3">
      <c r="I11673"/>
    </row>
    <row r="11674" spans="9:9" x14ac:dyDescent="0.3">
      <c r="I11674"/>
    </row>
    <row r="11675" spans="9:9" x14ac:dyDescent="0.3">
      <c r="I11675"/>
    </row>
    <row r="11676" spans="9:9" x14ac:dyDescent="0.3">
      <c r="I11676"/>
    </row>
    <row r="11677" spans="9:9" x14ac:dyDescent="0.3">
      <c r="I11677"/>
    </row>
    <row r="11678" spans="9:9" x14ac:dyDescent="0.3">
      <c r="I11678"/>
    </row>
    <row r="11679" spans="9:9" x14ac:dyDescent="0.3">
      <c r="I11679"/>
    </row>
    <row r="11680" spans="9:9" x14ac:dyDescent="0.3">
      <c r="I11680"/>
    </row>
    <row r="11681" spans="9:9" x14ac:dyDescent="0.3">
      <c r="I11681"/>
    </row>
    <row r="11682" spans="9:9" x14ac:dyDescent="0.3">
      <c r="I11682"/>
    </row>
    <row r="11683" spans="9:9" x14ac:dyDescent="0.3">
      <c r="I11683"/>
    </row>
    <row r="11684" spans="9:9" x14ac:dyDescent="0.3">
      <c r="I11684"/>
    </row>
    <row r="11685" spans="9:9" x14ac:dyDescent="0.3">
      <c r="I11685"/>
    </row>
    <row r="11686" spans="9:9" x14ac:dyDescent="0.3">
      <c r="I11686"/>
    </row>
    <row r="11687" spans="9:9" x14ac:dyDescent="0.3">
      <c r="I11687"/>
    </row>
    <row r="11688" spans="9:9" x14ac:dyDescent="0.3">
      <c r="I11688"/>
    </row>
    <row r="11689" spans="9:9" x14ac:dyDescent="0.3">
      <c r="I11689"/>
    </row>
    <row r="11690" spans="9:9" x14ac:dyDescent="0.3">
      <c r="I11690"/>
    </row>
    <row r="11691" spans="9:9" x14ac:dyDescent="0.3">
      <c r="I11691"/>
    </row>
    <row r="11692" spans="9:9" x14ac:dyDescent="0.3">
      <c r="I11692"/>
    </row>
    <row r="11693" spans="9:9" x14ac:dyDescent="0.3">
      <c r="I11693"/>
    </row>
    <row r="11694" spans="9:9" x14ac:dyDescent="0.3">
      <c r="I11694"/>
    </row>
    <row r="11695" spans="9:9" x14ac:dyDescent="0.3">
      <c r="I11695"/>
    </row>
    <row r="11696" spans="9:9" x14ac:dyDescent="0.3">
      <c r="I11696"/>
    </row>
    <row r="11697" spans="9:9" x14ac:dyDescent="0.3">
      <c r="I11697"/>
    </row>
    <row r="11698" spans="9:9" x14ac:dyDescent="0.3">
      <c r="I11698"/>
    </row>
    <row r="11699" spans="9:9" x14ac:dyDescent="0.3">
      <c r="I11699"/>
    </row>
    <row r="11700" spans="9:9" x14ac:dyDescent="0.3">
      <c r="I11700"/>
    </row>
    <row r="11701" spans="9:9" x14ac:dyDescent="0.3">
      <c r="I11701"/>
    </row>
    <row r="11702" spans="9:9" x14ac:dyDescent="0.3">
      <c r="I11702"/>
    </row>
    <row r="11703" spans="9:9" x14ac:dyDescent="0.3">
      <c r="I11703"/>
    </row>
    <row r="11704" spans="9:9" x14ac:dyDescent="0.3">
      <c r="I11704"/>
    </row>
    <row r="11705" spans="9:9" x14ac:dyDescent="0.3">
      <c r="I11705"/>
    </row>
    <row r="11706" spans="9:9" x14ac:dyDescent="0.3">
      <c r="I11706"/>
    </row>
    <row r="11707" spans="9:9" x14ac:dyDescent="0.3">
      <c r="I11707"/>
    </row>
    <row r="11708" spans="9:9" x14ac:dyDescent="0.3">
      <c r="I11708"/>
    </row>
    <row r="11709" spans="9:9" x14ac:dyDescent="0.3">
      <c r="I11709"/>
    </row>
    <row r="11710" spans="9:9" x14ac:dyDescent="0.3">
      <c r="I11710"/>
    </row>
    <row r="11711" spans="9:9" x14ac:dyDescent="0.3">
      <c r="I11711"/>
    </row>
    <row r="11712" spans="9:9" x14ac:dyDescent="0.3">
      <c r="I11712"/>
    </row>
    <row r="11713" spans="9:9" x14ac:dyDescent="0.3">
      <c r="I11713"/>
    </row>
    <row r="11714" spans="9:9" x14ac:dyDescent="0.3">
      <c r="I11714"/>
    </row>
    <row r="11715" spans="9:9" x14ac:dyDescent="0.3">
      <c r="I11715"/>
    </row>
    <row r="11716" spans="9:9" x14ac:dyDescent="0.3">
      <c r="I11716"/>
    </row>
    <row r="11717" spans="9:9" x14ac:dyDescent="0.3">
      <c r="I11717"/>
    </row>
    <row r="11718" spans="9:9" x14ac:dyDescent="0.3">
      <c r="I11718"/>
    </row>
    <row r="11719" spans="9:9" x14ac:dyDescent="0.3">
      <c r="I11719"/>
    </row>
    <row r="11720" spans="9:9" x14ac:dyDescent="0.3">
      <c r="I11720"/>
    </row>
    <row r="11721" spans="9:9" x14ac:dyDescent="0.3">
      <c r="I11721"/>
    </row>
    <row r="11722" spans="9:9" x14ac:dyDescent="0.3">
      <c r="I11722"/>
    </row>
    <row r="11723" spans="9:9" x14ac:dyDescent="0.3">
      <c r="I11723"/>
    </row>
    <row r="11724" spans="9:9" x14ac:dyDescent="0.3">
      <c r="I11724"/>
    </row>
    <row r="11725" spans="9:9" x14ac:dyDescent="0.3">
      <c r="I11725"/>
    </row>
    <row r="11726" spans="9:9" x14ac:dyDescent="0.3">
      <c r="I11726"/>
    </row>
    <row r="11727" spans="9:9" x14ac:dyDescent="0.3">
      <c r="I11727"/>
    </row>
    <row r="11728" spans="9:9" x14ac:dyDescent="0.3">
      <c r="I11728"/>
    </row>
    <row r="11729" spans="9:9" x14ac:dyDescent="0.3">
      <c r="I11729"/>
    </row>
    <row r="11730" spans="9:9" x14ac:dyDescent="0.3">
      <c r="I11730"/>
    </row>
    <row r="11731" spans="9:9" x14ac:dyDescent="0.3">
      <c r="I11731"/>
    </row>
    <row r="11732" spans="9:9" x14ac:dyDescent="0.3">
      <c r="I11732"/>
    </row>
    <row r="11733" spans="9:9" x14ac:dyDescent="0.3">
      <c r="I11733"/>
    </row>
    <row r="11734" spans="9:9" x14ac:dyDescent="0.3">
      <c r="I11734"/>
    </row>
    <row r="11735" spans="9:9" x14ac:dyDescent="0.3">
      <c r="I11735"/>
    </row>
    <row r="11736" spans="9:9" x14ac:dyDescent="0.3">
      <c r="I11736"/>
    </row>
    <row r="11737" spans="9:9" x14ac:dyDescent="0.3">
      <c r="I11737"/>
    </row>
    <row r="11738" spans="9:9" x14ac:dyDescent="0.3">
      <c r="I11738"/>
    </row>
    <row r="11739" spans="9:9" x14ac:dyDescent="0.3">
      <c r="I11739"/>
    </row>
    <row r="11740" spans="9:9" x14ac:dyDescent="0.3">
      <c r="I11740"/>
    </row>
    <row r="11741" spans="9:9" x14ac:dyDescent="0.3">
      <c r="I11741"/>
    </row>
    <row r="11742" spans="9:9" x14ac:dyDescent="0.3">
      <c r="I11742"/>
    </row>
    <row r="11743" spans="9:9" x14ac:dyDescent="0.3">
      <c r="I11743"/>
    </row>
    <row r="11744" spans="9:9" x14ac:dyDescent="0.3">
      <c r="I11744"/>
    </row>
    <row r="11745" spans="9:9" x14ac:dyDescent="0.3">
      <c r="I11745"/>
    </row>
    <row r="11746" spans="9:9" x14ac:dyDescent="0.3">
      <c r="I11746"/>
    </row>
    <row r="11747" spans="9:9" x14ac:dyDescent="0.3">
      <c r="I11747"/>
    </row>
    <row r="11748" spans="9:9" x14ac:dyDescent="0.3">
      <c r="I11748"/>
    </row>
    <row r="11749" spans="9:9" x14ac:dyDescent="0.3">
      <c r="I11749"/>
    </row>
    <row r="11750" spans="9:9" x14ac:dyDescent="0.3">
      <c r="I11750"/>
    </row>
    <row r="11751" spans="9:9" x14ac:dyDescent="0.3">
      <c r="I11751"/>
    </row>
    <row r="11752" spans="9:9" x14ac:dyDescent="0.3">
      <c r="I11752"/>
    </row>
    <row r="11753" spans="9:9" x14ac:dyDescent="0.3">
      <c r="I11753"/>
    </row>
    <row r="11754" spans="9:9" x14ac:dyDescent="0.3">
      <c r="I11754"/>
    </row>
    <row r="11755" spans="9:9" x14ac:dyDescent="0.3">
      <c r="I11755"/>
    </row>
    <row r="11756" spans="9:9" x14ac:dyDescent="0.3">
      <c r="I11756"/>
    </row>
    <row r="11757" spans="9:9" x14ac:dyDescent="0.3">
      <c r="I11757"/>
    </row>
    <row r="11758" spans="9:9" x14ac:dyDescent="0.3">
      <c r="I11758"/>
    </row>
    <row r="11759" spans="9:9" x14ac:dyDescent="0.3">
      <c r="I11759"/>
    </row>
    <row r="11760" spans="9:9" x14ac:dyDescent="0.3">
      <c r="I11760"/>
    </row>
    <row r="11761" spans="9:9" x14ac:dyDescent="0.3">
      <c r="I11761"/>
    </row>
    <row r="11762" spans="9:9" x14ac:dyDescent="0.3">
      <c r="I11762"/>
    </row>
    <row r="11763" spans="9:9" x14ac:dyDescent="0.3">
      <c r="I11763"/>
    </row>
    <row r="11764" spans="9:9" x14ac:dyDescent="0.3">
      <c r="I11764"/>
    </row>
    <row r="11765" spans="9:9" x14ac:dyDescent="0.3">
      <c r="I11765"/>
    </row>
    <row r="11766" spans="9:9" x14ac:dyDescent="0.3">
      <c r="I11766"/>
    </row>
    <row r="11767" spans="9:9" x14ac:dyDescent="0.3">
      <c r="I11767"/>
    </row>
    <row r="11768" spans="9:9" x14ac:dyDescent="0.3">
      <c r="I11768"/>
    </row>
    <row r="11769" spans="9:9" x14ac:dyDescent="0.3">
      <c r="I11769"/>
    </row>
    <row r="11770" spans="9:9" x14ac:dyDescent="0.3">
      <c r="I11770"/>
    </row>
    <row r="11771" spans="9:9" x14ac:dyDescent="0.3">
      <c r="I11771"/>
    </row>
    <row r="11772" spans="9:9" x14ac:dyDescent="0.3">
      <c r="I11772"/>
    </row>
    <row r="11773" spans="9:9" x14ac:dyDescent="0.3">
      <c r="I11773"/>
    </row>
    <row r="11774" spans="9:9" x14ac:dyDescent="0.3">
      <c r="I11774"/>
    </row>
    <row r="11775" spans="9:9" x14ac:dyDescent="0.3">
      <c r="I11775"/>
    </row>
    <row r="11776" spans="9:9" x14ac:dyDescent="0.3">
      <c r="I11776"/>
    </row>
    <row r="11777" spans="9:9" x14ac:dyDescent="0.3">
      <c r="I11777"/>
    </row>
    <row r="11778" spans="9:9" x14ac:dyDescent="0.3">
      <c r="I11778"/>
    </row>
    <row r="11779" spans="9:9" x14ac:dyDescent="0.3">
      <c r="I11779"/>
    </row>
    <row r="11780" spans="9:9" x14ac:dyDescent="0.3">
      <c r="I11780"/>
    </row>
    <row r="11781" spans="9:9" x14ac:dyDescent="0.3">
      <c r="I11781"/>
    </row>
    <row r="11782" spans="9:9" x14ac:dyDescent="0.3">
      <c r="I11782"/>
    </row>
    <row r="11783" spans="9:9" x14ac:dyDescent="0.3">
      <c r="I11783"/>
    </row>
    <row r="11784" spans="9:9" x14ac:dyDescent="0.3">
      <c r="I11784"/>
    </row>
    <row r="11785" spans="9:9" x14ac:dyDescent="0.3">
      <c r="I11785"/>
    </row>
    <row r="11786" spans="9:9" x14ac:dyDescent="0.3">
      <c r="I11786"/>
    </row>
    <row r="11787" spans="9:9" x14ac:dyDescent="0.3">
      <c r="I11787"/>
    </row>
    <row r="11788" spans="9:9" x14ac:dyDescent="0.3">
      <c r="I11788"/>
    </row>
    <row r="11789" spans="9:9" x14ac:dyDescent="0.3">
      <c r="I11789"/>
    </row>
    <row r="11790" spans="9:9" x14ac:dyDescent="0.3">
      <c r="I11790"/>
    </row>
    <row r="11791" spans="9:9" x14ac:dyDescent="0.3">
      <c r="I11791"/>
    </row>
    <row r="11792" spans="9:9" x14ac:dyDescent="0.3">
      <c r="I11792"/>
    </row>
    <row r="11793" spans="9:9" x14ac:dyDescent="0.3">
      <c r="I11793"/>
    </row>
    <row r="11794" spans="9:9" x14ac:dyDescent="0.3">
      <c r="I11794"/>
    </row>
    <row r="11795" spans="9:9" x14ac:dyDescent="0.3">
      <c r="I11795"/>
    </row>
    <row r="11796" spans="9:9" x14ac:dyDescent="0.3">
      <c r="I11796"/>
    </row>
    <row r="11797" spans="9:9" x14ac:dyDescent="0.3">
      <c r="I11797"/>
    </row>
    <row r="11798" spans="9:9" x14ac:dyDescent="0.3">
      <c r="I11798"/>
    </row>
    <row r="11799" spans="9:9" x14ac:dyDescent="0.3">
      <c r="I11799"/>
    </row>
    <row r="11800" spans="9:9" x14ac:dyDescent="0.3">
      <c r="I11800"/>
    </row>
    <row r="11801" spans="9:9" x14ac:dyDescent="0.3">
      <c r="I11801"/>
    </row>
    <row r="11802" spans="9:9" x14ac:dyDescent="0.3">
      <c r="I11802"/>
    </row>
    <row r="11803" spans="9:9" x14ac:dyDescent="0.3">
      <c r="I11803"/>
    </row>
    <row r="11804" spans="9:9" x14ac:dyDescent="0.3">
      <c r="I11804"/>
    </row>
    <row r="11805" spans="9:9" x14ac:dyDescent="0.3">
      <c r="I11805"/>
    </row>
    <row r="11806" spans="9:9" x14ac:dyDescent="0.3">
      <c r="I11806"/>
    </row>
    <row r="11807" spans="9:9" x14ac:dyDescent="0.3">
      <c r="I11807"/>
    </row>
    <row r="11808" spans="9:9" x14ac:dyDescent="0.3">
      <c r="I11808"/>
    </row>
    <row r="11809" spans="9:9" x14ac:dyDescent="0.3">
      <c r="I11809"/>
    </row>
    <row r="11810" spans="9:9" x14ac:dyDescent="0.3">
      <c r="I11810"/>
    </row>
    <row r="11811" spans="9:9" x14ac:dyDescent="0.3">
      <c r="I11811"/>
    </row>
    <row r="11812" spans="9:9" x14ac:dyDescent="0.3">
      <c r="I11812"/>
    </row>
    <row r="11813" spans="9:9" x14ac:dyDescent="0.3">
      <c r="I11813"/>
    </row>
    <row r="11814" spans="9:9" x14ac:dyDescent="0.3">
      <c r="I11814"/>
    </row>
    <row r="11815" spans="9:9" x14ac:dyDescent="0.3">
      <c r="I11815"/>
    </row>
    <row r="11816" spans="9:9" x14ac:dyDescent="0.3">
      <c r="I11816"/>
    </row>
    <row r="11817" spans="9:9" x14ac:dyDescent="0.3">
      <c r="I11817"/>
    </row>
    <row r="11818" spans="9:9" x14ac:dyDescent="0.3">
      <c r="I11818"/>
    </row>
    <row r="11819" spans="9:9" x14ac:dyDescent="0.3">
      <c r="I11819"/>
    </row>
    <row r="11820" spans="9:9" x14ac:dyDescent="0.3">
      <c r="I11820"/>
    </row>
    <row r="11821" spans="9:9" x14ac:dyDescent="0.3">
      <c r="I11821"/>
    </row>
    <row r="11822" spans="9:9" x14ac:dyDescent="0.3">
      <c r="I11822"/>
    </row>
    <row r="11823" spans="9:9" x14ac:dyDescent="0.3">
      <c r="I11823"/>
    </row>
    <row r="11824" spans="9:9" x14ac:dyDescent="0.3">
      <c r="I11824"/>
    </row>
    <row r="11825" spans="9:9" x14ac:dyDescent="0.3">
      <c r="I11825"/>
    </row>
    <row r="11826" spans="9:9" x14ac:dyDescent="0.3">
      <c r="I11826"/>
    </row>
    <row r="11827" spans="9:9" x14ac:dyDescent="0.3">
      <c r="I11827"/>
    </row>
    <row r="11828" spans="9:9" x14ac:dyDescent="0.3">
      <c r="I11828"/>
    </row>
    <row r="11829" spans="9:9" x14ac:dyDescent="0.3">
      <c r="I11829"/>
    </row>
    <row r="11830" spans="9:9" x14ac:dyDescent="0.3">
      <c r="I11830"/>
    </row>
    <row r="11831" spans="9:9" x14ac:dyDescent="0.3">
      <c r="I11831"/>
    </row>
    <row r="11832" spans="9:9" x14ac:dyDescent="0.3">
      <c r="I11832"/>
    </row>
    <row r="11833" spans="9:9" x14ac:dyDescent="0.3">
      <c r="I11833"/>
    </row>
    <row r="11834" spans="9:9" x14ac:dyDescent="0.3">
      <c r="I11834"/>
    </row>
    <row r="11835" spans="9:9" x14ac:dyDescent="0.3">
      <c r="I11835"/>
    </row>
    <row r="11836" spans="9:9" x14ac:dyDescent="0.3">
      <c r="I11836"/>
    </row>
    <row r="11837" spans="9:9" x14ac:dyDescent="0.3">
      <c r="I11837"/>
    </row>
    <row r="11838" spans="9:9" x14ac:dyDescent="0.3">
      <c r="I11838"/>
    </row>
    <row r="11839" spans="9:9" x14ac:dyDescent="0.3">
      <c r="I11839"/>
    </row>
    <row r="11840" spans="9:9" x14ac:dyDescent="0.3">
      <c r="I11840"/>
    </row>
    <row r="11841" spans="9:9" x14ac:dyDescent="0.3">
      <c r="I11841"/>
    </row>
    <row r="11842" spans="9:9" x14ac:dyDescent="0.3">
      <c r="I11842"/>
    </row>
    <row r="11843" spans="9:9" x14ac:dyDescent="0.3">
      <c r="I11843"/>
    </row>
    <row r="11844" spans="9:9" x14ac:dyDescent="0.3">
      <c r="I11844"/>
    </row>
    <row r="11845" spans="9:9" x14ac:dyDescent="0.3">
      <c r="I11845"/>
    </row>
    <row r="11846" spans="9:9" x14ac:dyDescent="0.3">
      <c r="I11846"/>
    </row>
    <row r="11847" spans="9:9" x14ac:dyDescent="0.3">
      <c r="I11847"/>
    </row>
    <row r="11848" spans="9:9" x14ac:dyDescent="0.3">
      <c r="I11848"/>
    </row>
    <row r="11849" spans="9:9" x14ac:dyDescent="0.3">
      <c r="I11849"/>
    </row>
    <row r="11850" spans="9:9" x14ac:dyDescent="0.3">
      <c r="I11850"/>
    </row>
    <row r="11851" spans="9:9" x14ac:dyDescent="0.3">
      <c r="I11851"/>
    </row>
    <row r="11852" spans="9:9" x14ac:dyDescent="0.3">
      <c r="I11852"/>
    </row>
    <row r="11853" spans="9:9" x14ac:dyDescent="0.3">
      <c r="I11853"/>
    </row>
    <row r="11854" spans="9:9" x14ac:dyDescent="0.3">
      <c r="I11854"/>
    </row>
    <row r="11855" spans="9:9" x14ac:dyDescent="0.3">
      <c r="I11855"/>
    </row>
    <row r="11856" spans="9:9" x14ac:dyDescent="0.3">
      <c r="I11856"/>
    </row>
    <row r="11857" spans="9:9" x14ac:dyDescent="0.3">
      <c r="I11857"/>
    </row>
    <row r="11858" spans="9:9" x14ac:dyDescent="0.3">
      <c r="I11858"/>
    </row>
    <row r="11859" spans="9:9" x14ac:dyDescent="0.3">
      <c r="I11859"/>
    </row>
    <row r="11860" spans="9:9" x14ac:dyDescent="0.3">
      <c r="I11860"/>
    </row>
    <row r="11861" spans="9:9" x14ac:dyDescent="0.3">
      <c r="I11861"/>
    </row>
    <row r="11862" spans="9:9" x14ac:dyDescent="0.3">
      <c r="I11862"/>
    </row>
    <row r="11863" spans="9:9" x14ac:dyDescent="0.3">
      <c r="I11863"/>
    </row>
    <row r="11864" spans="9:9" x14ac:dyDescent="0.3">
      <c r="I11864"/>
    </row>
    <row r="11865" spans="9:9" x14ac:dyDescent="0.3">
      <c r="I11865"/>
    </row>
    <row r="11866" spans="9:9" x14ac:dyDescent="0.3">
      <c r="I11866"/>
    </row>
    <row r="11867" spans="9:9" x14ac:dyDescent="0.3">
      <c r="I11867"/>
    </row>
    <row r="11868" spans="9:9" x14ac:dyDescent="0.3">
      <c r="I11868"/>
    </row>
    <row r="11869" spans="9:9" x14ac:dyDescent="0.3">
      <c r="I11869"/>
    </row>
    <row r="11870" spans="9:9" x14ac:dyDescent="0.3">
      <c r="I11870"/>
    </row>
    <row r="11871" spans="9:9" x14ac:dyDescent="0.3">
      <c r="I11871"/>
    </row>
    <row r="11872" spans="9:9" x14ac:dyDescent="0.3">
      <c r="I11872"/>
    </row>
    <row r="11873" spans="9:9" x14ac:dyDescent="0.3">
      <c r="I11873"/>
    </row>
    <row r="11874" spans="9:9" x14ac:dyDescent="0.3">
      <c r="I11874"/>
    </row>
    <row r="11875" spans="9:9" x14ac:dyDescent="0.3">
      <c r="I11875"/>
    </row>
    <row r="11876" spans="9:9" x14ac:dyDescent="0.3">
      <c r="I11876"/>
    </row>
    <row r="11877" spans="9:9" x14ac:dyDescent="0.3">
      <c r="I11877"/>
    </row>
    <row r="11878" spans="9:9" x14ac:dyDescent="0.3">
      <c r="I11878"/>
    </row>
    <row r="11879" spans="9:9" x14ac:dyDescent="0.3">
      <c r="I11879"/>
    </row>
    <row r="11880" spans="9:9" x14ac:dyDescent="0.3">
      <c r="I11880"/>
    </row>
    <row r="11881" spans="9:9" x14ac:dyDescent="0.3">
      <c r="I11881"/>
    </row>
    <row r="11882" spans="9:9" x14ac:dyDescent="0.3">
      <c r="I11882"/>
    </row>
    <row r="11883" spans="9:9" x14ac:dyDescent="0.3">
      <c r="I11883"/>
    </row>
    <row r="11884" spans="9:9" x14ac:dyDescent="0.3">
      <c r="I11884"/>
    </row>
    <row r="11885" spans="9:9" x14ac:dyDescent="0.3">
      <c r="I11885"/>
    </row>
    <row r="11886" spans="9:9" x14ac:dyDescent="0.3">
      <c r="I11886"/>
    </row>
    <row r="11887" spans="9:9" x14ac:dyDescent="0.3">
      <c r="I11887"/>
    </row>
    <row r="11888" spans="9:9" x14ac:dyDescent="0.3">
      <c r="I11888"/>
    </row>
    <row r="11889" spans="9:9" x14ac:dyDescent="0.3">
      <c r="I11889"/>
    </row>
    <row r="11890" spans="9:9" x14ac:dyDescent="0.3">
      <c r="I11890"/>
    </row>
    <row r="11891" spans="9:9" x14ac:dyDescent="0.3">
      <c r="I11891"/>
    </row>
    <row r="11892" spans="9:9" x14ac:dyDescent="0.3">
      <c r="I11892"/>
    </row>
    <row r="11893" spans="9:9" x14ac:dyDescent="0.3">
      <c r="I11893"/>
    </row>
    <row r="11894" spans="9:9" x14ac:dyDescent="0.3">
      <c r="I11894"/>
    </row>
    <row r="11895" spans="9:9" x14ac:dyDescent="0.3">
      <c r="I11895"/>
    </row>
    <row r="11896" spans="9:9" x14ac:dyDescent="0.3">
      <c r="I11896"/>
    </row>
    <row r="11897" spans="9:9" x14ac:dyDescent="0.3">
      <c r="I11897"/>
    </row>
    <row r="11898" spans="9:9" x14ac:dyDescent="0.3">
      <c r="I11898"/>
    </row>
    <row r="11899" spans="9:9" x14ac:dyDescent="0.3">
      <c r="I11899"/>
    </row>
    <row r="11900" spans="9:9" x14ac:dyDescent="0.3">
      <c r="I11900"/>
    </row>
    <row r="11901" spans="9:9" x14ac:dyDescent="0.3">
      <c r="I11901"/>
    </row>
    <row r="11902" spans="9:9" x14ac:dyDescent="0.3">
      <c r="I11902"/>
    </row>
    <row r="11903" spans="9:9" x14ac:dyDescent="0.3">
      <c r="I11903"/>
    </row>
    <row r="11904" spans="9:9" x14ac:dyDescent="0.3">
      <c r="I11904"/>
    </row>
    <row r="11905" spans="9:9" x14ac:dyDescent="0.3">
      <c r="I11905"/>
    </row>
    <row r="11906" spans="9:9" x14ac:dyDescent="0.3">
      <c r="I11906"/>
    </row>
    <row r="11907" spans="9:9" x14ac:dyDescent="0.3">
      <c r="I11907"/>
    </row>
    <row r="11908" spans="9:9" x14ac:dyDescent="0.3">
      <c r="I11908"/>
    </row>
    <row r="11909" spans="9:9" x14ac:dyDescent="0.3">
      <c r="I11909"/>
    </row>
    <row r="11910" spans="9:9" x14ac:dyDescent="0.3">
      <c r="I11910"/>
    </row>
    <row r="11911" spans="9:9" x14ac:dyDescent="0.3">
      <c r="I11911"/>
    </row>
    <row r="11912" spans="9:9" x14ac:dyDescent="0.3">
      <c r="I11912"/>
    </row>
    <row r="11913" spans="9:9" x14ac:dyDescent="0.3">
      <c r="I11913"/>
    </row>
    <row r="11914" spans="9:9" x14ac:dyDescent="0.3">
      <c r="I11914"/>
    </row>
    <row r="11915" spans="9:9" x14ac:dyDescent="0.3">
      <c r="I11915"/>
    </row>
    <row r="11916" spans="9:9" x14ac:dyDescent="0.3">
      <c r="I11916"/>
    </row>
    <row r="11917" spans="9:9" x14ac:dyDescent="0.3">
      <c r="I11917"/>
    </row>
    <row r="11918" spans="9:9" x14ac:dyDescent="0.3">
      <c r="I11918"/>
    </row>
    <row r="11919" spans="9:9" x14ac:dyDescent="0.3">
      <c r="I11919"/>
    </row>
    <row r="11920" spans="9:9" x14ac:dyDescent="0.3">
      <c r="I11920"/>
    </row>
    <row r="11921" spans="9:9" x14ac:dyDescent="0.3">
      <c r="I11921"/>
    </row>
    <row r="11922" spans="9:9" x14ac:dyDescent="0.3">
      <c r="I11922"/>
    </row>
    <row r="11923" spans="9:9" x14ac:dyDescent="0.3">
      <c r="I11923"/>
    </row>
    <row r="11924" spans="9:9" x14ac:dyDescent="0.3">
      <c r="I11924"/>
    </row>
    <row r="11925" spans="9:9" x14ac:dyDescent="0.3">
      <c r="I11925"/>
    </row>
    <row r="11926" spans="9:9" x14ac:dyDescent="0.3">
      <c r="I11926"/>
    </row>
    <row r="11927" spans="9:9" x14ac:dyDescent="0.3">
      <c r="I11927"/>
    </row>
    <row r="11928" spans="9:9" x14ac:dyDescent="0.3">
      <c r="I11928"/>
    </row>
    <row r="11929" spans="9:9" x14ac:dyDescent="0.3">
      <c r="I11929"/>
    </row>
    <row r="11930" spans="9:9" x14ac:dyDescent="0.3">
      <c r="I11930"/>
    </row>
    <row r="11931" spans="9:9" x14ac:dyDescent="0.3">
      <c r="I11931"/>
    </row>
    <row r="11932" spans="9:9" x14ac:dyDescent="0.3">
      <c r="I11932"/>
    </row>
    <row r="11933" spans="9:9" x14ac:dyDescent="0.3">
      <c r="I11933"/>
    </row>
    <row r="11934" spans="9:9" x14ac:dyDescent="0.3">
      <c r="I11934"/>
    </row>
    <row r="11935" spans="9:9" x14ac:dyDescent="0.3">
      <c r="I11935"/>
    </row>
    <row r="11936" spans="9:9" x14ac:dyDescent="0.3">
      <c r="I11936"/>
    </row>
    <row r="11937" spans="9:9" x14ac:dyDescent="0.3">
      <c r="I11937"/>
    </row>
    <row r="11938" spans="9:9" x14ac:dyDescent="0.3">
      <c r="I11938"/>
    </row>
    <row r="11939" spans="9:9" x14ac:dyDescent="0.3">
      <c r="I11939"/>
    </row>
    <row r="11940" spans="9:9" x14ac:dyDescent="0.3">
      <c r="I11940"/>
    </row>
    <row r="11941" spans="9:9" x14ac:dyDescent="0.3">
      <c r="I11941"/>
    </row>
    <row r="11942" spans="9:9" x14ac:dyDescent="0.3">
      <c r="I11942"/>
    </row>
    <row r="11943" spans="9:9" x14ac:dyDescent="0.3">
      <c r="I11943"/>
    </row>
    <row r="11944" spans="9:9" x14ac:dyDescent="0.3">
      <c r="I11944"/>
    </row>
    <row r="11945" spans="9:9" x14ac:dyDescent="0.3">
      <c r="I11945"/>
    </row>
    <row r="11946" spans="9:9" x14ac:dyDescent="0.3">
      <c r="I11946"/>
    </row>
    <row r="11947" spans="9:9" x14ac:dyDescent="0.3">
      <c r="I11947"/>
    </row>
    <row r="11948" spans="9:9" x14ac:dyDescent="0.3">
      <c r="I11948"/>
    </row>
    <row r="11949" spans="9:9" x14ac:dyDescent="0.3">
      <c r="I11949"/>
    </row>
    <row r="11950" spans="9:9" x14ac:dyDescent="0.3">
      <c r="I11950"/>
    </row>
    <row r="11951" spans="9:9" x14ac:dyDescent="0.3">
      <c r="I11951"/>
    </row>
    <row r="11952" spans="9:9" x14ac:dyDescent="0.3">
      <c r="I11952"/>
    </row>
    <row r="11953" spans="9:9" x14ac:dyDescent="0.3">
      <c r="I11953"/>
    </row>
    <row r="11954" spans="9:9" x14ac:dyDescent="0.3">
      <c r="I11954"/>
    </row>
    <row r="11955" spans="9:9" x14ac:dyDescent="0.3">
      <c r="I11955"/>
    </row>
    <row r="11956" spans="9:9" x14ac:dyDescent="0.3">
      <c r="I11956"/>
    </row>
    <row r="11957" spans="9:9" x14ac:dyDescent="0.3">
      <c r="I11957"/>
    </row>
    <row r="11958" spans="9:9" x14ac:dyDescent="0.3">
      <c r="I11958"/>
    </row>
    <row r="11959" spans="9:9" x14ac:dyDescent="0.3">
      <c r="I11959"/>
    </row>
    <row r="11960" spans="9:9" x14ac:dyDescent="0.3">
      <c r="I11960"/>
    </row>
    <row r="11961" spans="9:9" x14ac:dyDescent="0.3">
      <c r="I11961"/>
    </row>
    <row r="11962" spans="9:9" x14ac:dyDescent="0.3">
      <c r="I11962"/>
    </row>
    <row r="11963" spans="9:9" x14ac:dyDescent="0.3">
      <c r="I11963"/>
    </row>
    <row r="11964" spans="9:9" x14ac:dyDescent="0.3">
      <c r="I11964"/>
    </row>
    <row r="11965" spans="9:9" x14ac:dyDescent="0.3">
      <c r="I11965"/>
    </row>
    <row r="11966" spans="9:9" x14ac:dyDescent="0.3">
      <c r="I11966"/>
    </row>
    <row r="11967" spans="9:9" x14ac:dyDescent="0.3">
      <c r="I11967"/>
    </row>
    <row r="11968" spans="9:9" x14ac:dyDescent="0.3">
      <c r="I11968"/>
    </row>
    <row r="11969" spans="9:9" x14ac:dyDescent="0.3">
      <c r="I11969"/>
    </row>
    <row r="11970" spans="9:9" x14ac:dyDescent="0.3">
      <c r="I11970"/>
    </row>
    <row r="11971" spans="9:9" x14ac:dyDescent="0.3">
      <c r="I11971"/>
    </row>
    <row r="11972" spans="9:9" x14ac:dyDescent="0.3">
      <c r="I11972"/>
    </row>
    <row r="11973" spans="9:9" x14ac:dyDescent="0.3">
      <c r="I11973"/>
    </row>
    <row r="11974" spans="9:9" x14ac:dyDescent="0.3">
      <c r="I11974"/>
    </row>
    <row r="11975" spans="9:9" x14ac:dyDescent="0.3">
      <c r="I11975"/>
    </row>
    <row r="11976" spans="9:9" x14ac:dyDescent="0.3">
      <c r="I11976"/>
    </row>
    <row r="11977" spans="9:9" x14ac:dyDescent="0.3">
      <c r="I11977"/>
    </row>
    <row r="11978" spans="9:9" x14ac:dyDescent="0.3">
      <c r="I11978"/>
    </row>
    <row r="11979" spans="9:9" x14ac:dyDescent="0.3">
      <c r="I11979"/>
    </row>
    <row r="11980" spans="9:9" x14ac:dyDescent="0.3">
      <c r="I11980"/>
    </row>
    <row r="11981" spans="9:9" x14ac:dyDescent="0.3">
      <c r="I11981"/>
    </row>
    <row r="11982" spans="9:9" x14ac:dyDescent="0.3">
      <c r="I11982"/>
    </row>
    <row r="11983" spans="9:9" x14ac:dyDescent="0.3">
      <c r="I11983"/>
    </row>
    <row r="11984" spans="9:9" x14ac:dyDescent="0.3">
      <c r="I11984"/>
    </row>
    <row r="11985" spans="9:9" x14ac:dyDescent="0.3">
      <c r="I11985"/>
    </row>
    <row r="11986" spans="9:9" x14ac:dyDescent="0.3">
      <c r="I11986"/>
    </row>
    <row r="11987" spans="9:9" x14ac:dyDescent="0.3">
      <c r="I11987"/>
    </row>
    <row r="11988" spans="9:9" x14ac:dyDescent="0.3">
      <c r="I11988"/>
    </row>
    <row r="11989" spans="9:9" x14ac:dyDescent="0.3">
      <c r="I11989"/>
    </row>
    <row r="11990" spans="9:9" x14ac:dyDescent="0.3">
      <c r="I11990"/>
    </row>
    <row r="11991" spans="9:9" x14ac:dyDescent="0.3">
      <c r="I11991"/>
    </row>
    <row r="11992" spans="9:9" x14ac:dyDescent="0.3">
      <c r="I11992"/>
    </row>
    <row r="11993" spans="9:9" x14ac:dyDescent="0.3">
      <c r="I11993"/>
    </row>
    <row r="11994" spans="9:9" x14ac:dyDescent="0.3">
      <c r="I11994"/>
    </row>
    <row r="11995" spans="9:9" x14ac:dyDescent="0.3">
      <c r="I11995"/>
    </row>
    <row r="11996" spans="9:9" x14ac:dyDescent="0.3">
      <c r="I11996"/>
    </row>
    <row r="11997" spans="9:9" x14ac:dyDescent="0.3">
      <c r="I11997"/>
    </row>
    <row r="11998" spans="9:9" x14ac:dyDescent="0.3">
      <c r="I11998"/>
    </row>
    <row r="11999" spans="9:9" x14ac:dyDescent="0.3">
      <c r="I11999"/>
    </row>
    <row r="12000" spans="9:9" x14ac:dyDescent="0.3">
      <c r="I12000"/>
    </row>
    <row r="12001" spans="9:9" x14ac:dyDescent="0.3">
      <c r="I12001"/>
    </row>
    <row r="12002" spans="9:9" x14ac:dyDescent="0.3">
      <c r="I12002"/>
    </row>
    <row r="12003" spans="9:9" x14ac:dyDescent="0.3">
      <c r="I12003"/>
    </row>
    <row r="12004" spans="9:9" x14ac:dyDescent="0.3">
      <c r="I12004"/>
    </row>
    <row r="12005" spans="9:9" x14ac:dyDescent="0.3">
      <c r="I12005"/>
    </row>
    <row r="12006" spans="9:9" x14ac:dyDescent="0.3">
      <c r="I12006"/>
    </row>
    <row r="12007" spans="9:9" x14ac:dyDescent="0.3">
      <c r="I12007"/>
    </row>
    <row r="12008" spans="9:9" x14ac:dyDescent="0.3">
      <c r="I12008"/>
    </row>
    <row r="12009" spans="9:9" x14ac:dyDescent="0.3">
      <c r="I12009"/>
    </row>
    <row r="12010" spans="9:9" x14ac:dyDescent="0.3">
      <c r="I12010"/>
    </row>
    <row r="12011" spans="9:9" x14ac:dyDescent="0.3">
      <c r="I12011"/>
    </row>
    <row r="12012" spans="9:9" x14ac:dyDescent="0.3">
      <c r="I12012"/>
    </row>
    <row r="12013" spans="9:9" x14ac:dyDescent="0.3">
      <c r="I12013"/>
    </row>
    <row r="12014" spans="9:9" x14ac:dyDescent="0.3">
      <c r="I12014"/>
    </row>
    <row r="12015" spans="9:9" x14ac:dyDescent="0.3">
      <c r="I12015"/>
    </row>
    <row r="12016" spans="9:9" x14ac:dyDescent="0.3">
      <c r="I12016"/>
    </row>
    <row r="12017" spans="9:9" x14ac:dyDescent="0.3">
      <c r="I12017"/>
    </row>
    <row r="12018" spans="9:9" x14ac:dyDescent="0.3">
      <c r="I12018"/>
    </row>
    <row r="12019" spans="9:9" x14ac:dyDescent="0.3">
      <c r="I12019"/>
    </row>
    <row r="12020" spans="9:9" x14ac:dyDescent="0.3">
      <c r="I12020"/>
    </row>
    <row r="12021" spans="9:9" x14ac:dyDescent="0.3">
      <c r="I12021"/>
    </row>
    <row r="12022" spans="9:9" x14ac:dyDescent="0.3">
      <c r="I12022"/>
    </row>
    <row r="12023" spans="9:9" x14ac:dyDescent="0.3">
      <c r="I12023"/>
    </row>
    <row r="12024" spans="9:9" x14ac:dyDescent="0.3">
      <c r="I12024"/>
    </row>
    <row r="12025" spans="9:9" x14ac:dyDescent="0.3">
      <c r="I12025"/>
    </row>
    <row r="12026" spans="9:9" x14ac:dyDescent="0.3">
      <c r="I12026"/>
    </row>
    <row r="12027" spans="9:9" x14ac:dyDescent="0.3">
      <c r="I12027"/>
    </row>
    <row r="12028" spans="9:9" x14ac:dyDescent="0.3">
      <c r="I12028"/>
    </row>
    <row r="12029" spans="9:9" x14ac:dyDescent="0.3">
      <c r="I12029"/>
    </row>
    <row r="12030" spans="9:9" x14ac:dyDescent="0.3">
      <c r="I12030"/>
    </row>
    <row r="12031" spans="9:9" x14ac:dyDescent="0.3">
      <c r="I12031"/>
    </row>
    <row r="12032" spans="9:9" x14ac:dyDescent="0.3">
      <c r="I12032"/>
    </row>
    <row r="12033" spans="9:9" x14ac:dyDescent="0.3">
      <c r="I12033"/>
    </row>
    <row r="12034" spans="9:9" x14ac:dyDescent="0.3">
      <c r="I12034"/>
    </row>
    <row r="12035" spans="9:9" x14ac:dyDescent="0.3">
      <c r="I12035"/>
    </row>
    <row r="12036" spans="9:9" x14ac:dyDescent="0.3">
      <c r="I12036"/>
    </row>
    <row r="12037" spans="9:9" x14ac:dyDescent="0.3">
      <c r="I12037"/>
    </row>
    <row r="12038" spans="9:9" x14ac:dyDescent="0.3">
      <c r="I12038"/>
    </row>
    <row r="12039" spans="9:9" x14ac:dyDescent="0.3">
      <c r="I12039"/>
    </row>
    <row r="12040" spans="9:9" x14ac:dyDescent="0.3">
      <c r="I12040"/>
    </row>
    <row r="12041" spans="9:9" x14ac:dyDescent="0.3">
      <c r="I12041"/>
    </row>
    <row r="12042" spans="9:9" x14ac:dyDescent="0.3">
      <c r="I12042"/>
    </row>
    <row r="12043" spans="9:9" x14ac:dyDescent="0.3">
      <c r="I12043"/>
    </row>
    <row r="12044" spans="9:9" x14ac:dyDescent="0.3">
      <c r="I12044"/>
    </row>
    <row r="12045" spans="9:9" x14ac:dyDescent="0.3">
      <c r="I12045"/>
    </row>
    <row r="12046" spans="9:9" x14ac:dyDescent="0.3">
      <c r="I12046"/>
    </row>
    <row r="12047" spans="9:9" x14ac:dyDescent="0.3">
      <c r="I12047"/>
    </row>
    <row r="12048" spans="9:9" x14ac:dyDescent="0.3">
      <c r="I12048"/>
    </row>
    <row r="12049" spans="9:9" x14ac:dyDescent="0.3">
      <c r="I12049"/>
    </row>
    <row r="12050" spans="9:9" x14ac:dyDescent="0.3">
      <c r="I12050"/>
    </row>
    <row r="12051" spans="9:9" x14ac:dyDescent="0.3">
      <c r="I12051"/>
    </row>
    <row r="12052" spans="9:9" x14ac:dyDescent="0.3">
      <c r="I12052"/>
    </row>
    <row r="12053" spans="9:9" x14ac:dyDescent="0.3">
      <c r="I12053"/>
    </row>
    <row r="12054" spans="9:9" x14ac:dyDescent="0.3">
      <c r="I12054"/>
    </row>
    <row r="12055" spans="9:9" x14ac:dyDescent="0.3">
      <c r="I12055"/>
    </row>
    <row r="12056" spans="9:9" x14ac:dyDescent="0.3">
      <c r="I12056"/>
    </row>
    <row r="12057" spans="9:9" x14ac:dyDescent="0.3">
      <c r="I12057"/>
    </row>
    <row r="12058" spans="9:9" x14ac:dyDescent="0.3">
      <c r="I12058"/>
    </row>
    <row r="12059" spans="9:9" x14ac:dyDescent="0.3">
      <c r="I12059"/>
    </row>
    <row r="12060" spans="9:9" x14ac:dyDescent="0.3">
      <c r="I12060"/>
    </row>
    <row r="12061" spans="9:9" x14ac:dyDescent="0.3">
      <c r="I12061"/>
    </row>
    <row r="12062" spans="9:9" x14ac:dyDescent="0.3">
      <c r="I12062"/>
    </row>
    <row r="12063" spans="9:9" x14ac:dyDescent="0.3">
      <c r="I12063"/>
    </row>
    <row r="12064" spans="9:9" x14ac:dyDescent="0.3">
      <c r="I12064"/>
    </row>
    <row r="12065" spans="9:9" x14ac:dyDescent="0.3">
      <c r="I12065"/>
    </row>
    <row r="12066" spans="9:9" x14ac:dyDescent="0.3">
      <c r="I12066"/>
    </row>
    <row r="12067" spans="9:9" x14ac:dyDescent="0.3">
      <c r="I12067"/>
    </row>
    <row r="12068" spans="9:9" x14ac:dyDescent="0.3">
      <c r="I12068"/>
    </row>
    <row r="12069" spans="9:9" x14ac:dyDescent="0.3">
      <c r="I12069"/>
    </row>
    <row r="12070" spans="9:9" x14ac:dyDescent="0.3">
      <c r="I12070"/>
    </row>
    <row r="12071" spans="9:9" x14ac:dyDescent="0.3">
      <c r="I12071"/>
    </row>
    <row r="12072" spans="9:9" x14ac:dyDescent="0.3">
      <c r="I12072"/>
    </row>
    <row r="12073" spans="9:9" x14ac:dyDescent="0.3">
      <c r="I12073"/>
    </row>
    <row r="12074" spans="9:9" x14ac:dyDescent="0.3">
      <c r="I12074"/>
    </row>
    <row r="12075" spans="9:9" x14ac:dyDescent="0.3">
      <c r="I12075"/>
    </row>
    <row r="12076" spans="9:9" x14ac:dyDescent="0.3">
      <c r="I12076"/>
    </row>
    <row r="12077" spans="9:9" x14ac:dyDescent="0.3">
      <c r="I12077"/>
    </row>
    <row r="12078" spans="9:9" x14ac:dyDescent="0.3">
      <c r="I12078"/>
    </row>
    <row r="12079" spans="9:9" x14ac:dyDescent="0.3">
      <c r="I12079"/>
    </row>
    <row r="12080" spans="9:9" x14ac:dyDescent="0.3">
      <c r="I12080"/>
    </row>
    <row r="12081" spans="9:9" x14ac:dyDescent="0.3">
      <c r="I12081"/>
    </row>
    <row r="12082" spans="9:9" x14ac:dyDescent="0.3">
      <c r="I12082"/>
    </row>
    <row r="12083" spans="9:9" x14ac:dyDescent="0.3">
      <c r="I12083"/>
    </row>
    <row r="12084" spans="9:9" x14ac:dyDescent="0.3">
      <c r="I12084"/>
    </row>
    <row r="12085" spans="9:9" x14ac:dyDescent="0.3">
      <c r="I12085"/>
    </row>
    <row r="12086" spans="9:9" x14ac:dyDescent="0.3">
      <c r="I12086"/>
    </row>
    <row r="12087" spans="9:9" x14ac:dyDescent="0.3">
      <c r="I12087"/>
    </row>
    <row r="12088" spans="9:9" x14ac:dyDescent="0.3">
      <c r="I12088"/>
    </row>
    <row r="12089" spans="9:9" x14ac:dyDescent="0.3">
      <c r="I12089"/>
    </row>
    <row r="12090" spans="9:9" x14ac:dyDescent="0.3">
      <c r="I12090"/>
    </row>
    <row r="12091" spans="9:9" x14ac:dyDescent="0.3">
      <c r="I12091"/>
    </row>
    <row r="12092" spans="9:9" x14ac:dyDescent="0.3">
      <c r="I12092"/>
    </row>
    <row r="12093" spans="9:9" x14ac:dyDescent="0.3">
      <c r="I12093"/>
    </row>
    <row r="12094" spans="9:9" x14ac:dyDescent="0.3">
      <c r="I12094"/>
    </row>
    <row r="12095" spans="9:9" x14ac:dyDescent="0.3">
      <c r="I12095"/>
    </row>
    <row r="12096" spans="9:9" x14ac:dyDescent="0.3">
      <c r="I12096"/>
    </row>
    <row r="12097" spans="9:9" x14ac:dyDescent="0.3">
      <c r="I12097"/>
    </row>
    <row r="12098" spans="9:9" x14ac:dyDescent="0.3">
      <c r="I12098"/>
    </row>
    <row r="12099" spans="9:9" x14ac:dyDescent="0.3">
      <c r="I12099"/>
    </row>
    <row r="12100" spans="9:9" x14ac:dyDescent="0.3">
      <c r="I12100"/>
    </row>
    <row r="12101" spans="9:9" x14ac:dyDescent="0.3">
      <c r="I12101"/>
    </row>
    <row r="12102" spans="9:9" x14ac:dyDescent="0.3">
      <c r="I12102"/>
    </row>
    <row r="12103" spans="9:9" x14ac:dyDescent="0.3">
      <c r="I12103"/>
    </row>
    <row r="12104" spans="9:9" x14ac:dyDescent="0.3">
      <c r="I12104"/>
    </row>
    <row r="12105" spans="9:9" x14ac:dyDescent="0.3">
      <c r="I12105"/>
    </row>
    <row r="12106" spans="9:9" x14ac:dyDescent="0.3">
      <c r="I12106"/>
    </row>
    <row r="12107" spans="9:9" x14ac:dyDescent="0.3">
      <c r="I12107"/>
    </row>
    <row r="12108" spans="9:9" x14ac:dyDescent="0.3">
      <c r="I12108"/>
    </row>
    <row r="12109" spans="9:9" x14ac:dyDescent="0.3">
      <c r="I12109"/>
    </row>
    <row r="12110" spans="9:9" x14ac:dyDescent="0.3">
      <c r="I12110"/>
    </row>
    <row r="12111" spans="9:9" x14ac:dyDescent="0.3">
      <c r="I12111"/>
    </row>
    <row r="12112" spans="9:9" x14ac:dyDescent="0.3">
      <c r="I12112"/>
    </row>
    <row r="12113" spans="9:9" x14ac:dyDescent="0.3">
      <c r="I12113"/>
    </row>
    <row r="12114" spans="9:9" x14ac:dyDescent="0.3">
      <c r="I12114"/>
    </row>
    <row r="12115" spans="9:9" x14ac:dyDescent="0.3">
      <c r="I12115"/>
    </row>
    <row r="12116" spans="9:9" x14ac:dyDescent="0.3">
      <c r="I12116"/>
    </row>
    <row r="12117" spans="9:9" x14ac:dyDescent="0.3">
      <c r="I12117"/>
    </row>
    <row r="12118" spans="9:9" x14ac:dyDescent="0.3">
      <c r="I12118"/>
    </row>
    <row r="12119" spans="9:9" x14ac:dyDescent="0.3">
      <c r="I12119"/>
    </row>
    <row r="12120" spans="9:9" x14ac:dyDescent="0.3">
      <c r="I12120"/>
    </row>
    <row r="12121" spans="9:9" x14ac:dyDescent="0.3">
      <c r="I12121"/>
    </row>
    <row r="12122" spans="9:9" x14ac:dyDescent="0.3">
      <c r="I12122"/>
    </row>
    <row r="12123" spans="9:9" x14ac:dyDescent="0.3">
      <c r="I12123"/>
    </row>
    <row r="12124" spans="9:9" x14ac:dyDescent="0.3">
      <c r="I12124"/>
    </row>
    <row r="12125" spans="9:9" x14ac:dyDescent="0.3">
      <c r="I12125"/>
    </row>
    <row r="12126" spans="9:9" x14ac:dyDescent="0.3">
      <c r="I12126"/>
    </row>
    <row r="12127" spans="9:9" x14ac:dyDescent="0.3">
      <c r="I12127"/>
    </row>
    <row r="12128" spans="9:9" x14ac:dyDescent="0.3">
      <c r="I12128"/>
    </row>
    <row r="12129" spans="9:9" x14ac:dyDescent="0.3">
      <c r="I12129"/>
    </row>
    <row r="12130" spans="9:9" x14ac:dyDescent="0.3">
      <c r="I12130"/>
    </row>
    <row r="12131" spans="9:9" x14ac:dyDescent="0.3">
      <c r="I12131"/>
    </row>
    <row r="12132" spans="9:9" x14ac:dyDescent="0.3">
      <c r="I12132"/>
    </row>
    <row r="12133" spans="9:9" x14ac:dyDescent="0.3">
      <c r="I12133"/>
    </row>
    <row r="12134" spans="9:9" x14ac:dyDescent="0.3">
      <c r="I12134"/>
    </row>
    <row r="12135" spans="9:9" x14ac:dyDescent="0.3">
      <c r="I12135"/>
    </row>
    <row r="12136" spans="9:9" x14ac:dyDescent="0.3">
      <c r="I12136"/>
    </row>
    <row r="12137" spans="9:9" x14ac:dyDescent="0.3">
      <c r="I12137"/>
    </row>
    <row r="12138" spans="9:9" x14ac:dyDescent="0.3">
      <c r="I12138"/>
    </row>
    <row r="12139" spans="9:9" x14ac:dyDescent="0.3">
      <c r="I12139"/>
    </row>
    <row r="12140" spans="9:9" x14ac:dyDescent="0.3">
      <c r="I12140"/>
    </row>
    <row r="12141" spans="9:9" x14ac:dyDescent="0.3">
      <c r="I12141"/>
    </row>
    <row r="12142" spans="9:9" x14ac:dyDescent="0.3">
      <c r="I12142"/>
    </row>
    <row r="12143" spans="9:9" x14ac:dyDescent="0.3">
      <c r="I12143"/>
    </row>
    <row r="12144" spans="9:9" x14ac:dyDescent="0.3">
      <c r="I12144"/>
    </row>
    <row r="12145" spans="9:9" x14ac:dyDescent="0.3">
      <c r="I12145"/>
    </row>
    <row r="12146" spans="9:9" x14ac:dyDescent="0.3">
      <c r="I12146"/>
    </row>
    <row r="12147" spans="9:9" x14ac:dyDescent="0.3">
      <c r="I12147"/>
    </row>
    <row r="12148" spans="9:9" x14ac:dyDescent="0.3">
      <c r="I12148"/>
    </row>
    <row r="12149" spans="9:9" x14ac:dyDescent="0.3">
      <c r="I12149"/>
    </row>
    <row r="12150" spans="9:9" x14ac:dyDescent="0.3">
      <c r="I12150"/>
    </row>
    <row r="12151" spans="9:9" x14ac:dyDescent="0.3">
      <c r="I12151"/>
    </row>
    <row r="12152" spans="9:9" x14ac:dyDescent="0.3">
      <c r="I12152"/>
    </row>
    <row r="12153" spans="9:9" x14ac:dyDescent="0.3">
      <c r="I12153"/>
    </row>
    <row r="12154" spans="9:9" x14ac:dyDescent="0.3">
      <c r="I12154"/>
    </row>
    <row r="12155" spans="9:9" x14ac:dyDescent="0.3">
      <c r="I12155"/>
    </row>
    <row r="12156" spans="9:9" x14ac:dyDescent="0.3">
      <c r="I12156"/>
    </row>
    <row r="12157" spans="9:9" x14ac:dyDescent="0.3">
      <c r="I12157"/>
    </row>
    <row r="12158" spans="9:9" x14ac:dyDescent="0.3">
      <c r="I12158"/>
    </row>
    <row r="12159" spans="9:9" x14ac:dyDescent="0.3">
      <c r="I12159"/>
    </row>
    <row r="12160" spans="9:9" x14ac:dyDescent="0.3">
      <c r="I12160"/>
    </row>
    <row r="12161" spans="9:9" x14ac:dyDescent="0.3">
      <c r="I12161"/>
    </row>
    <row r="12162" spans="9:9" x14ac:dyDescent="0.3">
      <c r="I12162"/>
    </row>
    <row r="12163" spans="9:9" x14ac:dyDescent="0.3">
      <c r="I12163"/>
    </row>
    <row r="12164" spans="9:9" x14ac:dyDescent="0.3">
      <c r="I12164"/>
    </row>
    <row r="12165" spans="9:9" x14ac:dyDescent="0.3">
      <c r="I12165"/>
    </row>
    <row r="12166" spans="9:9" x14ac:dyDescent="0.3">
      <c r="I12166"/>
    </row>
    <row r="12167" spans="9:9" x14ac:dyDescent="0.3">
      <c r="I12167"/>
    </row>
    <row r="12168" spans="9:9" x14ac:dyDescent="0.3">
      <c r="I12168"/>
    </row>
    <row r="12169" spans="9:9" x14ac:dyDescent="0.3">
      <c r="I12169"/>
    </row>
    <row r="12170" spans="9:9" x14ac:dyDescent="0.3">
      <c r="I12170"/>
    </row>
    <row r="12171" spans="9:9" x14ac:dyDescent="0.3">
      <c r="I12171"/>
    </row>
    <row r="12172" spans="9:9" x14ac:dyDescent="0.3">
      <c r="I12172"/>
    </row>
    <row r="12173" spans="9:9" x14ac:dyDescent="0.3">
      <c r="I12173"/>
    </row>
    <row r="12174" spans="9:9" x14ac:dyDescent="0.3">
      <c r="I12174"/>
    </row>
    <row r="12175" spans="9:9" x14ac:dyDescent="0.3">
      <c r="I12175"/>
    </row>
    <row r="12176" spans="9:9" x14ac:dyDescent="0.3">
      <c r="I12176"/>
    </row>
    <row r="12177" spans="9:9" x14ac:dyDescent="0.3">
      <c r="I12177"/>
    </row>
    <row r="12178" spans="9:9" x14ac:dyDescent="0.3">
      <c r="I12178"/>
    </row>
    <row r="12179" spans="9:9" x14ac:dyDescent="0.3">
      <c r="I12179"/>
    </row>
    <row r="12180" spans="9:9" x14ac:dyDescent="0.3">
      <c r="I12180"/>
    </row>
    <row r="12181" spans="9:9" x14ac:dyDescent="0.3">
      <c r="I12181"/>
    </row>
    <row r="12182" spans="9:9" x14ac:dyDescent="0.3">
      <c r="I12182"/>
    </row>
    <row r="12183" spans="9:9" x14ac:dyDescent="0.3">
      <c r="I12183"/>
    </row>
    <row r="12184" spans="9:9" x14ac:dyDescent="0.3">
      <c r="I12184"/>
    </row>
    <row r="12185" spans="9:9" x14ac:dyDescent="0.3">
      <c r="I12185"/>
    </row>
    <row r="12186" spans="9:9" x14ac:dyDescent="0.3">
      <c r="I12186"/>
    </row>
    <row r="12187" spans="9:9" x14ac:dyDescent="0.3">
      <c r="I12187"/>
    </row>
    <row r="12188" spans="9:9" x14ac:dyDescent="0.3">
      <c r="I12188"/>
    </row>
    <row r="12189" spans="9:9" x14ac:dyDescent="0.3">
      <c r="I12189"/>
    </row>
    <row r="12190" spans="9:9" x14ac:dyDescent="0.3">
      <c r="I12190"/>
    </row>
    <row r="12191" spans="9:9" x14ac:dyDescent="0.3">
      <c r="I12191"/>
    </row>
    <row r="12192" spans="9:9" x14ac:dyDescent="0.3">
      <c r="I12192"/>
    </row>
    <row r="12193" spans="9:9" x14ac:dyDescent="0.3">
      <c r="I12193"/>
    </row>
    <row r="12194" spans="9:9" x14ac:dyDescent="0.3">
      <c r="I12194"/>
    </row>
    <row r="12195" spans="9:9" x14ac:dyDescent="0.3">
      <c r="I12195"/>
    </row>
    <row r="12196" spans="9:9" x14ac:dyDescent="0.3">
      <c r="I12196"/>
    </row>
    <row r="12197" spans="9:9" x14ac:dyDescent="0.3">
      <c r="I12197"/>
    </row>
    <row r="12198" spans="9:9" x14ac:dyDescent="0.3">
      <c r="I12198"/>
    </row>
    <row r="12199" spans="9:9" x14ac:dyDescent="0.3">
      <c r="I12199"/>
    </row>
    <row r="12200" spans="9:9" x14ac:dyDescent="0.3">
      <c r="I12200"/>
    </row>
    <row r="12201" spans="9:9" x14ac:dyDescent="0.3">
      <c r="I12201"/>
    </row>
    <row r="12202" spans="9:9" x14ac:dyDescent="0.3">
      <c r="I12202"/>
    </row>
    <row r="12203" spans="9:9" x14ac:dyDescent="0.3">
      <c r="I12203"/>
    </row>
    <row r="12204" spans="9:9" x14ac:dyDescent="0.3">
      <c r="I12204"/>
    </row>
    <row r="12205" spans="9:9" x14ac:dyDescent="0.3">
      <c r="I12205"/>
    </row>
    <row r="12206" spans="9:9" x14ac:dyDescent="0.3">
      <c r="I12206"/>
    </row>
    <row r="12207" spans="9:9" x14ac:dyDescent="0.3">
      <c r="I12207"/>
    </row>
    <row r="12208" spans="9:9" x14ac:dyDescent="0.3">
      <c r="I12208"/>
    </row>
    <row r="12209" spans="9:9" x14ac:dyDescent="0.3">
      <c r="I12209"/>
    </row>
    <row r="12210" spans="9:9" x14ac:dyDescent="0.3">
      <c r="I12210"/>
    </row>
    <row r="12211" spans="9:9" x14ac:dyDescent="0.3">
      <c r="I12211"/>
    </row>
    <row r="12212" spans="9:9" x14ac:dyDescent="0.3">
      <c r="I12212"/>
    </row>
    <row r="12213" spans="9:9" x14ac:dyDescent="0.3">
      <c r="I12213"/>
    </row>
    <row r="12214" spans="9:9" x14ac:dyDescent="0.3">
      <c r="I12214"/>
    </row>
    <row r="12215" spans="9:9" x14ac:dyDescent="0.3">
      <c r="I12215"/>
    </row>
    <row r="12216" spans="9:9" x14ac:dyDescent="0.3">
      <c r="I12216"/>
    </row>
    <row r="12217" spans="9:9" x14ac:dyDescent="0.3">
      <c r="I12217"/>
    </row>
    <row r="12218" spans="9:9" x14ac:dyDescent="0.3">
      <c r="I12218"/>
    </row>
    <row r="12219" spans="9:9" x14ac:dyDescent="0.3">
      <c r="I12219"/>
    </row>
    <row r="12220" spans="9:9" x14ac:dyDescent="0.3">
      <c r="I12220"/>
    </row>
    <row r="12221" spans="9:9" x14ac:dyDescent="0.3">
      <c r="I12221"/>
    </row>
    <row r="12222" spans="9:9" x14ac:dyDescent="0.3">
      <c r="I12222"/>
    </row>
    <row r="12223" spans="9:9" x14ac:dyDescent="0.3">
      <c r="I12223"/>
    </row>
    <row r="12224" spans="9:9" x14ac:dyDescent="0.3">
      <c r="I12224"/>
    </row>
    <row r="12225" spans="9:9" x14ac:dyDescent="0.3">
      <c r="I12225"/>
    </row>
    <row r="12226" spans="9:9" x14ac:dyDescent="0.3">
      <c r="I12226"/>
    </row>
    <row r="12227" spans="9:9" x14ac:dyDescent="0.3">
      <c r="I12227"/>
    </row>
    <row r="12228" spans="9:9" x14ac:dyDescent="0.3">
      <c r="I12228"/>
    </row>
    <row r="12229" spans="9:9" x14ac:dyDescent="0.3">
      <c r="I12229"/>
    </row>
    <row r="12230" spans="9:9" x14ac:dyDescent="0.3">
      <c r="I12230"/>
    </row>
    <row r="12231" spans="9:9" x14ac:dyDescent="0.3">
      <c r="I12231"/>
    </row>
    <row r="12232" spans="9:9" x14ac:dyDescent="0.3">
      <c r="I12232"/>
    </row>
    <row r="12233" spans="9:9" x14ac:dyDescent="0.3">
      <c r="I12233"/>
    </row>
    <row r="12234" spans="9:9" x14ac:dyDescent="0.3">
      <c r="I12234"/>
    </row>
    <row r="12235" spans="9:9" x14ac:dyDescent="0.3">
      <c r="I12235"/>
    </row>
    <row r="12236" spans="9:9" x14ac:dyDescent="0.3">
      <c r="I12236"/>
    </row>
    <row r="12237" spans="9:9" x14ac:dyDescent="0.3">
      <c r="I12237"/>
    </row>
    <row r="12238" spans="9:9" x14ac:dyDescent="0.3">
      <c r="I12238"/>
    </row>
    <row r="12239" spans="9:9" x14ac:dyDescent="0.3">
      <c r="I12239"/>
    </row>
    <row r="12240" spans="9:9" x14ac:dyDescent="0.3">
      <c r="I12240"/>
    </row>
    <row r="12241" spans="9:9" x14ac:dyDescent="0.3">
      <c r="I12241"/>
    </row>
    <row r="12242" spans="9:9" x14ac:dyDescent="0.3">
      <c r="I12242"/>
    </row>
    <row r="12243" spans="9:9" x14ac:dyDescent="0.3">
      <c r="I12243"/>
    </row>
    <row r="12244" spans="9:9" x14ac:dyDescent="0.3">
      <c r="I12244"/>
    </row>
    <row r="12245" spans="9:9" x14ac:dyDescent="0.3">
      <c r="I12245"/>
    </row>
    <row r="12246" spans="9:9" x14ac:dyDescent="0.3">
      <c r="I12246"/>
    </row>
    <row r="12247" spans="9:9" x14ac:dyDescent="0.3">
      <c r="I12247"/>
    </row>
    <row r="12248" spans="9:9" x14ac:dyDescent="0.3">
      <c r="I12248"/>
    </row>
    <row r="12249" spans="9:9" x14ac:dyDescent="0.3">
      <c r="I12249"/>
    </row>
    <row r="12250" spans="9:9" x14ac:dyDescent="0.3">
      <c r="I12250"/>
    </row>
    <row r="12251" spans="9:9" x14ac:dyDescent="0.3">
      <c r="I12251"/>
    </row>
    <row r="12252" spans="9:9" x14ac:dyDescent="0.3">
      <c r="I12252"/>
    </row>
    <row r="12253" spans="9:9" x14ac:dyDescent="0.3">
      <c r="I12253"/>
    </row>
    <row r="12254" spans="9:9" x14ac:dyDescent="0.3">
      <c r="I12254"/>
    </row>
    <row r="12255" spans="9:9" x14ac:dyDescent="0.3">
      <c r="I12255"/>
    </row>
    <row r="12256" spans="9:9" x14ac:dyDescent="0.3">
      <c r="I12256"/>
    </row>
    <row r="12257" spans="9:9" x14ac:dyDescent="0.3">
      <c r="I12257"/>
    </row>
    <row r="12258" spans="9:9" x14ac:dyDescent="0.3">
      <c r="I12258"/>
    </row>
    <row r="12259" spans="9:9" x14ac:dyDescent="0.3">
      <c r="I12259"/>
    </row>
    <row r="12260" spans="9:9" x14ac:dyDescent="0.3">
      <c r="I12260"/>
    </row>
    <row r="12261" spans="9:9" x14ac:dyDescent="0.3">
      <c r="I12261"/>
    </row>
    <row r="12262" spans="9:9" x14ac:dyDescent="0.3">
      <c r="I12262"/>
    </row>
    <row r="12263" spans="9:9" x14ac:dyDescent="0.3">
      <c r="I12263"/>
    </row>
    <row r="12264" spans="9:9" x14ac:dyDescent="0.3">
      <c r="I12264"/>
    </row>
    <row r="12265" spans="9:9" x14ac:dyDescent="0.3">
      <c r="I12265"/>
    </row>
    <row r="12266" spans="9:9" x14ac:dyDescent="0.3">
      <c r="I12266"/>
    </row>
    <row r="12267" spans="9:9" x14ac:dyDescent="0.3">
      <c r="I12267"/>
    </row>
    <row r="12268" spans="9:9" x14ac:dyDescent="0.3">
      <c r="I12268"/>
    </row>
    <row r="12269" spans="9:9" x14ac:dyDescent="0.3">
      <c r="I12269"/>
    </row>
    <row r="12270" spans="9:9" x14ac:dyDescent="0.3">
      <c r="I12270"/>
    </row>
    <row r="12271" spans="9:9" x14ac:dyDescent="0.3">
      <c r="I12271"/>
    </row>
    <row r="12272" spans="9:9" x14ac:dyDescent="0.3">
      <c r="I12272"/>
    </row>
    <row r="12273" spans="9:9" x14ac:dyDescent="0.3">
      <c r="I12273"/>
    </row>
    <row r="12274" spans="9:9" x14ac:dyDescent="0.3">
      <c r="I12274"/>
    </row>
    <row r="12275" spans="9:9" x14ac:dyDescent="0.3">
      <c r="I12275"/>
    </row>
    <row r="12276" spans="9:9" x14ac:dyDescent="0.3">
      <c r="I12276"/>
    </row>
    <row r="12277" spans="9:9" x14ac:dyDescent="0.3">
      <c r="I12277"/>
    </row>
    <row r="12278" spans="9:9" x14ac:dyDescent="0.3">
      <c r="I12278"/>
    </row>
    <row r="12279" spans="9:9" x14ac:dyDescent="0.3">
      <c r="I12279"/>
    </row>
    <row r="12280" spans="9:9" x14ac:dyDescent="0.3">
      <c r="I12280"/>
    </row>
    <row r="12281" spans="9:9" x14ac:dyDescent="0.3">
      <c r="I12281"/>
    </row>
    <row r="12282" spans="9:9" x14ac:dyDescent="0.3">
      <c r="I12282"/>
    </row>
    <row r="12283" spans="9:9" x14ac:dyDescent="0.3">
      <c r="I12283"/>
    </row>
    <row r="12284" spans="9:9" x14ac:dyDescent="0.3">
      <c r="I12284"/>
    </row>
    <row r="12285" spans="9:9" x14ac:dyDescent="0.3">
      <c r="I12285"/>
    </row>
    <row r="12286" spans="9:9" x14ac:dyDescent="0.3">
      <c r="I12286"/>
    </row>
    <row r="12287" spans="9:9" x14ac:dyDescent="0.3">
      <c r="I12287"/>
    </row>
    <row r="12288" spans="9:9" x14ac:dyDescent="0.3">
      <c r="I12288"/>
    </row>
    <row r="12289" spans="9:9" x14ac:dyDescent="0.3">
      <c r="I12289"/>
    </row>
    <row r="12290" spans="9:9" x14ac:dyDescent="0.3">
      <c r="I12290"/>
    </row>
    <row r="12291" spans="9:9" x14ac:dyDescent="0.3">
      <c r="I12291"/>
    </row>
    <row r="12292" spans="9:9" x14ac:dyDescent="0.3">
      <c r="I12292"/>
    </row>
    <row r="12293" spans="9:9" x14ac:dyDescent="0.3">
      <c r="I12293"/>
    </row>
    <row r="12294" spans="9:9" x14ac:dyDescent="0.3">
      <c r="I12294"/>
    </row>
    <row r="12295" spans="9:9" x14ac:dyDescent="0.3">
      <c r="I12295"/>
    </row>
    <row r="12296" spans="9:9" x14ac:dyDescent="0.3">
      <c r="I12296"/>
    </row>
    <row r="12297" spans="9:9" x14ac:dyDescent="0.3">
      <c r="I12297"/>
    </row>
    <row r="12298" spans="9:9" x14ac:dyDescent="0.3">
      <c r="I12298"/>
    </row>
    <row r="12299" spans="9:9" x14ac:dyDescent="0.3">
      <c r="I12299"/>
    </row>
    <row r="12300" spans="9:9" x14ac:dyDescent="0.3">
      <c r="I12300"/>
    </row>
    <row r="12301" spans="9:9" x14ac:dyDescent="0.3">
      <c r="I12301"/>
    </row>
    <row r="12302" spans="9:9" x14ac:dyDescent="0.3">
      <c r="I12302"/>
    </row>
    <row r="12303" spans="9:9" x14ac:dyDescent="0.3">
      <c r="I12303"/>
    </row>
    <row r="12304" spans="9:9" x14ac:dyDescent="0.3">
      <c r="I12304"/>
    </row>
    <row r="12305" spans="9:9" x14ac:dyDescent="0.3">
      <c r="I12305"/>
    </row>
    <row r="12306" spans="9:9" x14ac:dyDescent="0.3">
      <c r="I12306"/>
    </row>
    <row r="12307" spans="9:9" x14ac:dyDescent="0.3">
      <c r="I12307"/>
    </row>
    <row r="12308" spans="9:9" x14ac:dyDescent="0.3">
      <c r="I12308"/>
    </row>
    <row r="12309" spans="9:9" x14ac:dyDescent="0.3">
      <c r="I12309"/>
    </row>
    <row r="12310" spans="9:9" x14ac:dyDescent="0.3">
      <c r="I12310"/>
    </row>
    <row r="12311" spans="9:9" x14ac:dyDescent="0.3">
      <c r="I12311"/>
    </row>
    <row r="12312" spans="9:9" x14ac:dyDescent="0.3">
      <c r="I12312"/>
    </row>
    <row r="12313" spans="9:9" x14ac:dyDescent="0.3">
      <c r="I12313"/>
    </row>
    <row r="12314" spans="9:9" x14ac:dyDescent="0.3">
      <c r="I12314"/>
    </row>
    <row r="12315" spans="9:9" x14ac:dyDescent="0.3">
      <c r="I12315"/>
    </row>
    <row r="12316" spans="9:9" x14ac:dyDescent="0.3">
      <c r="I12316"/>
    </row>
    <row r="12317" spans="9:9" x14ac:dyDescent="0.3">
      <c r="I12317"/>
    </row>
    <row r="12318" spans="9:9" x14ac:dyDescent="0.3">
      <c r="I12318"/>
    </row>
    <row r="12319" spans="9:9" x14ac:dyDescent="0.3">
      <c r="I12319"/>
    </row>
    <row r="12320" spans="9:9" x14ac:dyDescent="0.3">
      <c r="I12320"/>
    </row>
    <row r="12321" spans="9:9" x14ac:dyDescent="0.3">
      <c r="I12321"/>
    </row>
    <row r="12322" spans="9:9" x14ac:dyDescent="0.3">
      <c r="I12322"/>
    </row>
    <row r="12323" spans="9:9" x14ac:dyDescent="0.3">
      <c r="I12323"/>
    </row>
    <row r="12324" spans="9:9" x14ac:dyDescent="0.3">
      <c r="I12324"/>
    </row>
    <row r="12325" spans="9:9" x14ac:dyDescent="0.3">
      <c r="I12325"/>
    </row>
    <row r="12326" spans="9:9" x14ac:dyDescent="0.3">
      <c r="I12326"/>
    </row>
    <row r="12327" spans="9:9" x14ac:dyDescent="0.3">
      <c r="I12327"/>
    </row>
    <row r="12328" spans="9:9" x14ac:dyDescent="0.3">
      <c r="I12328"/>
    </row>
    <row r="12329" spans="9:9" x14ac:dyDescent="0.3">
      <c r="I12329"/>
    </row>
    <row r="12330" spans="9:9" x14ac:dyDescent="0.3">
      <c r="I12330"/>
    </row>
    <row r="12331" spans="9:9" x14ac:dyDescent="0.3">
      <c r="I12331"/>
    </row>
    <row r="12332" spans="9:9" x14ac:dyDescent="0.3">
      <c r="I12332"/>
    </row>
    <row r="12333" spans="9:9" x14ac:dyDescent="0.3">
      <c r="I12333"/>
    </row>
    <row r="12334" spans="9:9" x14ac:dyDescent="0.3">
      <c r="I12334"/>
    </row>
    <row r="12335" spans="9:9" x14ac:dyDescent="0.3">
      <c r="I12335"/>
    </row>
    <row r="12336" spans="9:9" x14ac:dyDescent="0.3">
      <c r="I12336"/>
    </row>
    <row r="12337" spans="9:9" x14ac:dyDescent="0.3">
      <c r="I12337"/>
    </row>
    <row r="12338" spans="9:9" x14ac:dyDescent="0.3">
      <c r="I12338"/>
    </row>
    <row r="12339" spans="9:9" x14ac:dyDescent="0.3">
      <c r="I12339"/>
    </row>
    <row r="12340" spans="9:9" x14ac:dyDescent="0.3">
      <c r="I12340"/>
    </row>
    <row r="12341" spans="9:9" x14ac:dyDescent="0.3">
      <c r="I12341"/>
    </row>
    <row r="12342" spans="9:9" x14ac:dyDescent="0.3">
      <c r="I12342"/>
    </row>
    <row r="12343" spans="9:9" x14ac:dyDescent="0.3">
      <c r="I12343"/>
    </row>
    <row r="12344" spans="9:9" x14ac:dyDescent="0.3">
      <c r="I12344"/>
    </row>
    <row r="12345" spans="9:9" x14ac:dyDescent="0.3">
      <c r="I12345"/>
    </row>
    <row r="12346" spans="9:9" x14ac:dyDescent="0.3">
      <c r="I12346"/>
    </row>
    <row r="12347" spans="9:9" x14ac:dyDescent="0.3">
      <c r="I12347"/>
    </row>
    <row r="12348" spans="9:9" x14ac:dyDescent="0.3">
      <c r="I12348"/>
    </row>
    <row r="12349" spans="9:9" x14ac:dyDescent="0.3">
      <c r="I12349"/>
    </row>
    <row r="12350" spans="9:9" x14ac:dyDescent="0.3">
      <c r="I12350"/>
    </row>
    <row r="12351" spans="9:9" x14ac:dyDescent="0.3">
      <c r="I12351"/>
    </row>
    <row r="12352" spans="9:9" x14ac:dyDescent="0.3">
      <c r="I12352"/>
    </row>
    <row r="12353" spans="9:9" x14ac:dyDescent="0.3">
      <c r="I12353"/>
    </row>
    <row r="12354" spans="9:9" x14ac:dyDescent="0.3">
      <c r="I12354"/>
    </row>
    <row r="12355" spans="9:9" x14ac:dyDescent="0.3">
      <c r="I12355"/>
    </row>
    <row r="12356" spans="9:9" x14ac:dyDescent="0.3">
      <c r="I12356"/>
    </row>
    <row r="12357" spans="9:9" x14ac:dyDescent="0.3">
      <c r="I12357"/>
    </row>
    <row r="12358" spans="9:9" x14ac:dyDescent="0.3">
      <c r="I12358"/>
    </row>
    <row r="12359" spans="9:9" x14ac:dyDescent="0.3">
      <c r="I12359"/>
    </row>
    <row r="12360" spans="9:9" x14ac:dyDescent="0.3">
      <c r="I12360"/>
    </row>
    <row r="12361" spans="9:9" x14ac:dyDescent="0.3">
      <c r="I12361"/>
    </row>
    <row r="12362" spans="9:9" x14ac:dyDescent="0.3">
      <c r="I12362"/>
    </row>
    <row r="12363" spans="9:9" x14ac:dyDescent="0.3">
      <c r="I12363"/>
    </row>
    <row r="12364" spans="9:9" x14ac:dyDescent="0.3">
      <c r="I12364"/>
    </row>
    <row r="12365" spans="9:9" x14ac:dyDescent="0.3">
      <c r="I12365"/>
    </row>
    <row r="12366" spans="9:9" x14ac:dyDescent="0.3">
      <c r="I12366"/>
    </row>
    <row r="12367" spans="9:9" x14ac:dyDescent="0.3">
      <c r="I12367"/>
    </row>
    <row r="12368" spans="9:9" x14ac:dyDescent="0.3">
      <c r="I12368"/>
    </row>
    <row r="12369" spans="9:9" x14ac:dyDescent="0.3">
      <c r="I12369"/>
    </row>
    <row r="12370" spans="9:9" x14ac:dyDescent="0.3">
      <c r="I12370"/>
    </row>
    <row r="12371" spans="9:9" x14ac:dyDescent="0.3">
      <c r="I12371"/>
    </row>
    <row r="12372" spans="9:9" x14ac:dyDescent="0.3">
      <c r="I12372"/>
    </row>
    <row r="12373" spans="9:9" x14ac:dyDescent="0.3">
      <c r="I12373"/>
    </row>
    <row r="12374" spans="9:9" x14ac:dyDescent="0.3">
      <c r="I12374"/>
    </row>
    <row r="12375" spans="9:9" x14ac:dyDescent="0.3">
      <c r="I12375"/>
    </row>
    <row r="12376" spans="9:9" x14ac:dyDescent="0.3">
      <c r="I12376"/>
    </row>
    <row r="12377" spans="9:9" x14ac:dyDescent="0.3">
      <c r="I12377"/>
    </row>
    <row r="12378" spans="9:9" x14ac:dyDescent="0.3">
      <c r="I12378"/>
    </row>
    <row r="12379" spans="9:9" x14ac:dyDescent="0.3">
      <c r="I12379"/>
    </row>
    <row r="12380" spans="9:9" x14ac:dyDescent="0.3">
      <c r="I12380"/>
    </row>
    <row r="12381" spans="9:9" x14ac:dyDescent="0.3">
      <c r="I12381"/>
    </row>
    <row r="12382" spans="9:9" x14ac:dyDescent="0.3">
      <c r="I12382"/>
    </row>
    <row r="12383" spans="9:9" x14ac:dyDescent="0.3">
      <c r="I12383"/>
    </row>
    <row r="12384" spans="9:9" x14ac:dyDescent="0.3">
      <c r="I12384"/>
    </row>
    <row r="12385" spans="9:9" x14ac:dyDescent="0.3">
      <c r="I12385"/>
    </row>
    <row r="12386" spans="9:9" x14ac:dyDescent="0.3">
      <c r="I12386"/>
    </row>
    <row r="12387" spans="9:9" x14ac:dyDescent="0.3">
      <c r="I12387"/>
    </row>
    <row r="12388" spans="9:9" x14ac:dyDescent="0.3">
      <c r="I12388"/>
    </row>
    <row r="12389" spans="9:9" x14ac:dyDescent="0.3">
      <c r="I12389"/>
    </row>
    <row r="12390" spans="9:9" x14ac:dyDescent="0.3">
      <c r="I12390"/>
    </row>
    <row r="12391" spans="9:9" x14ac:dyDescent="0.3">
      <c r="I12391"/>
    </row>
    <row r="12392" spans="9:9" x14ac:dyDescent="0.3">
      <c r="I12392"/>
    </row>
    <row r="12393" spans="9:9" x14ac:dyDescent="0.3">
      <c r="I12393"/>
    </row>
    <row r="12394" spans="9:9" x14ac:dyDescent="0.3">
      <c r="I12394"/>
    </row>
    <row r="12395" spans="9:9" x14ac:dyDescent="0.3">
      <c r="I12395"/>
    </row>
    <row r="12396" spans="9:9" x14ac:dyDescent="0.3">
      <c r="I12396"/>
    </row>
    <row r="12397" spans="9:9" x14ac:dyDescent="0.3">
      <c r="I12397"/>
    </row>
    <row r="12398" spans="9:9" x14ac:dyDescent="0.3">
      <c r="I12398"/>
    </row>
    <row r="12399" spans="9:9" x14ac:dyDescent="0.3">
      <c r="I12399"/>
    </row>
    <row r="12400" spans="9:9" x14ac:dyDescent="0.3">
      <c r="I12400"/>
    </row>
    <row r="12401" spans="9:9" x14ac:dyDescent="0.3">
      <c r="I12401"/>
    </row>
    <row r="12402" spans="9:9" x14ac:dyDescent="0.3">
      <c r="I12402"/>
    </row>
    <row r="12403" spans="9:9" x14ac:dyDescent="0.3">
      <c r="I12403"/>
    </row>
    <row r="12404" spans="9:9" x14ac:dyDescent="0.3">
      <c r="I12404"/>
    </row>
    <row r="12405" spans="9:9" x14ac:dyDescent="0.3">
      <c r="I12405"/>
    </row>
    <row r="12406" spans="9:9" x14ac:dyDescent="0.3">
      <c r="I12406"/>
    </row>
    <row r="12407" spans="9:9" x14ac:dyDescent="0.3">
      <c r="I12407"/>
    </row>
    <row r="12408" spans="9:9" x14ac:dyDescent="0.3">
      <c r="I12408"/>
    </row>
    <row r="12409" spans="9:9" x14ac:dyDescent="0.3">
      <c r="I12409"/>
    </row>
    <row r="12410" spans="9:9" x14ac:dyDescent="0.3">
      <c r="I12410"/>
    </row>
    <row r="12411" spans="9:9" x14ac:dyDescent="0.3">
      <c r="I12411"/>
    </row>
    <row r="12412" spans="9:9" x14ac:dyDescent="0.3">
      <c r="I12412"/>
    </row>
    <row r="12413" spans="9:9" x14ac:dyDescent="0.3">
      <c r="I12413"/>
    </row>
    <row r="12414" spans="9:9" x14ac:dyDescent="0.3">
      <c r="I12414"/>
    </row>
    <row r="12415" spans="9:9" x14ac:dyDescent="0.3">
      <c r="I12415"/>
    </row>
    <row r="12416" spans="9:9" x14ac:dyDescent="0.3">
      <c r="I12416"/>
    </row>
    <row r="12417" spans="9:9" x14ac:dyDescent="0.3">
      <c r="I12417"/>
    </row>
    <row r="12418" spans="9:9" x14ac:dyDescent="0.3">
      <c r="I12418"/>
    </row>
    <row r="12419" spans="9:9" x14ac:dyDescent="0.3">
      <c r="I12419"/>
    </row>
    <row r="12420" spans="9:9" x14ac:dyDescent="0.3">
      <c r="I12420"/>
    </row>
    <row r="12421" spans="9:9" x14ac:dyDescent="0.3">
      <c r="I12421"/>
    </row>
    <row r="12422" spans="9:9" x14ac:dyDescent="0.3">
      <c r="I12422"/>
    </row>
    <row r="12423" spans="9:9" x14ac:dyDescent="0.3">
      <c r="I12423"/>
    </row>
    <row r="12424" spans="9:9" x14ac:dyDescent="0.3">
      <c r="I12424"/>
    </row>
    <row r="12425" spans="9:9" x14ac:dyDescent="0.3">
      <c r="I12425"/>
    </row>
    <row r="12426" spans="9:9" x14ac:dyDescent="0.3">
      <c r="I12426"/>
    </row>
    <row r="12427" spans="9:9" x14ac:dyDescent="0.3">
      <c r="I12427"/>
    </row>
    <row r="12428" spans="9:9" x14ac:dyDescent="0.3">
      <c r="I12428"/>
    </row>
    <row r="12429" spans="9:9" x14ac:dyDescent="0.3">
      <c r="I12429"/>
    </row>
    <row r="12430" spans="9:9" x14ac:dyDescent="0.3">
      <c r="I12430"/>
    </row>
    <row r="12431" spans="9:9" x14ac:dyDescent="0.3">
      <c r="I12431"/>
    </row>
    <row r="12432" spans="9:9" x14ac:dyDescent="0.3">
      <c r="I12432"/>
    </row>
    <row r="12433" spans="9:9" x14ac:dyDescent="0.3">
      <c r="I12433"/>
    </row>
    <row r="12434" spans="9:9" x14ac:dyDescent="0.3">
      <c r="I12434"/>
    </row>
    <row r="12435" spans="9:9" x14ac:dyDescent="0.3">
      <c r="I12435"/>
    </row>
    <row r="12436" spans="9:9" x14ac:dyDescent="0.3">
      <c r="I12436"/>
    </row>
    <row r="12437" spans="9:9" x14ac:dyDescent="0.3">
      <c r="I12437"/>
    </row>
    <row r="12438" spans="9:9" x14ac:dyDescent="0.3">
      <c r="I12438"/>
    </row>
    <row r="12439" spans="9:9" x14ac:dyDescent="0.3">
      <c r="I12439"/>
    </row>
    <row r="12440" spans="9:9" x14ac:dyDescent="0.3">
      <c r="I12440"/>
    </row>
    <row r="12441" spans="9:9" x14ac:dyDescent="0.3">
      <c r="I12441"/>
    </row>
    <row r="12442" spans="9:9" x14ac:dyDescent="0.3">
      <c r="I12442"/>
    </row>
    <row r="12443" spans="9:9" x14ac:dyDescent="0.3">
      <c r="I12443"/>
    </row>
    <row r="12444" spans="9:9" x14ac:dyDescent="0.3">
      <c r="I12444"/>
    </row>
    <row r="12445" spans="9:9" x14ac:dyDescent="0.3">
      <c r="I12445"/>
    </row>
    <row r="12446" spans="9:9" x14ac:dyDescent="0.3">
      <c r="I12446"/>
    </row>
    <row r="12447" spans="9:9" x14ac:dyDescent="0.3">
      <c r="I12447"/>
    </row>
    <row r="12448" spans="9:9" x14ac:dyDescent="0.3">
      <c r="I12448"/>
    </row>
    <row r="12449" spans="9:9" x14ac:dyDescent="0.3">
      <c r="I12449"/>
    </row>
    <row r="12450" spans="9:9" x14ac:dyDescent="0.3">
      <c r="I12450"/>
    </row>
    <row r="12451" spans="9:9" x14ac:dyDescent="0.3">
      <c r="I12451"/>
    </row>
    <row r="12452" spans="9:9" x14ac:dyDescent="0.3">
      <c r="I12452"/>
    </row>
    <row r="12453" spans="9:9" x14ac:dyDescent="0.3">
      <c r="I12453"/>
    </row>
    <row r="12454" spans="9:9" x14ac:dyDescent="0.3">
      <c r="I12454"/>
    </row>
    <row r="12455" spans="9:9" x14ac:dyDescent="0.3">
      <c r="I12455"/>
    </row>
    <row r="12456" spans="9:9" x14ac:dyDescent="0.3">
      <c r="I12456"/>
    </row>
    <row r="12457" spans="9:9" x14ac:dyDescent="0.3">
      <c r="I12457"/>
    </row>
    <row r="12458" spans="9:9" x14ac:dyDescent="0.3">
      <c r="I12458"/>
    </row>
    <row r="12459" spans="9:9" x14ac:dyDescent="0.3">
      <c r="I12459"/>
    </row>
    <row r="12460" spans="9:9" x14ac:dyDescent="0.3">
      <c r="I12460"/>
    </row>
    <row r="12461" spans="9:9" x14ac:dyDescent="0.3">
      <c r="I12461"/>
    </row>
    <row r="12462" spans="9:9" x14ac:dyDescent="0.3">
      <c r="I12462"/>
    </row>
    <row r="12463" spans="9:9" x14ac:dyDescent="0.3">
      <c r="I12463"/>
    </row>
    <row r="12464" spans="9:9" x14ac:dyDescent="0.3">
      <c r="I12464"/>
    </row>
    <row r="12465" spans="9:9" x14ac:dyDescent="0.3">
      <c r="I12465"/>
    </row>
    <row r="12466" spans="9:9" x14ac:dyDescent="0.3">
      <c r="I12466"/>
    </row>
    <row r="12467" spans="9:9" x14ac:dyDescent="0.3">
      <c r="I12467"/>
    </row>
    <row r="12468" spans="9:9" x14ac:dyDescent="0.3">
      <c r="I12468"/>
    </row>
    <row r="12469" spans="9:9" x14ac:dyDescent="0.3">
      <c r="I12469"/>
    </row>
    <row r="12470" spans="9:9" x14ac:dyDescent="0.3">
      <c r="I12470"/>
    </row>
    <row r="12471" spans="9:9" x14ac:dyDescent="0.3">
      <c r="I12471"/>
    </row>
    <row r="12472" spans="9:9" x14ac:dyDescent="0.3">
      <c r="I12472"/>
    </row>
    <row r="12473" spans="9:9" x14ac:dyDescent="0.3">
      <c r="I12473"/>
    </row>
    <row r="12474" spans="9:9" x14ac:dyDescent="0.3">
      <c r="I12474"/>
    </row>
    <row r="12475" spans="9:9" x14ac:dyDescent="0.3">
      <c r="I12475"/>
    </row>
    <row r="12476" spans="9:9" x14ac:dyDescent="0.3">
      <c r="I12476"/>
    </row>
    <row r="12477" spans="9:9" x14ac:dyDescent="0.3">
      <c r="I12477"/>
    </row>
    <row r="12478" spans="9:9" x14ac:dyDescent="0.3">
      <c r="I12478"/>
    </row>
    <row r="12479" spans="9:9" x14ac:dyDescent="0.3">
      <c r="I12479"/>
    </row>
    <row r="12480" spans="9:9" x14ac:dyDescent="0.3">
      <c r="I12480"/>
    </row>
    <row r="12481" spans="9:9" x14ac:dyDescent="0.3">
      <c r="I12481"/>
    </row>
    <row r="12482" spans="9:9" x14ac:dyDescent="0.3">
      <c r="I12482"/>
    </row>
    <row r="12483" spans="9:9" x14ac:dyDescent="0.3">
      <c r="I12483"/>
    </row>
    <row r="12484" spans="9:9" x14ac:dyDescent="0.3">
      <c r="I12484"/>
    </row>
    <row r="12485" spans="9:9" x14ac:dyDescent="0.3">
      <c r="I12485"/>
    </row>
    <row r="12486" spans="9:9" x14ac:dyDescent="0.3">
      <c r="I12486"/>
    </row>
    <row r="12487" spans="9:9" x14ac:dyDescent="0.3">
      <c r="I12487"/>
    </row>
    <row r="12488" spans="9:9" x14ac:dyDescent="0.3">
      <c r="I12488"/>
    </row>
    <row r="12489" spans="9:9" x14ac:dyDescent="0.3">
      <c r="I12489"/>
    </row>
    <row r="12490" spans="9:9" x14ac:dyDescent="0.3">
      <c r="I12490"/>
    </row>
    <row r="12491" spans="9:9" x14ac:dyDescent="0.3">
      <c r="I12491"/>
    </row>
    <row r="12492" spans="9:9" x14ac:dyDescent="0.3">
      <c r="I12492"/>
    </row>
    <row r="12493" spans="9:9" x14ac:dyDescent="0.3">
      <c r="I12493"/>
    </row>
    <row r="12494" spans="9:9" x14ac:dyDescent="0.3">
      <c r="I12494"/>
    </row>
    <row r="12495" spans="9:9" x14ac:dyDescent="0.3">
      <c r="I12495"/>
    </row>
    <row r="12496" spans="9:9" x14ac:dyDescent="0.3">
      <c r="I12496"/>
    </row>
    <row r="12497" spans="9:9" x14ac:dyDescent="0.3">
      <c r="I12497"/>
    </row>
    <row r="12498" spans="9:9" x14ac:dyDescent="0.3">
      <c r="I12498"/>
    </row>
    <row r="12499" spans="9:9" x14ac:dyDescent="0.3">
      <c r="I12499"/>
    </row>
    <row r="12500" spans="9:9" x14ac:dyDescent="0.3">
      <c r="I12500"/>
    </row>
    <row r="12501" spans="9:9" x14ac:dyDescent="0.3">
      <c r="I12501"/>
    </row>
    <row r="12502" spans="9:9" x14ac:dyDescent="0.3">
      <c r="I12502"/>
    </row>
    <row r="12503" spans="9:9" x14ac:dyDescent="0.3">
      <c r="I12503"/>
    </row>
    <row r="12504" spans="9:9" x14ac:dyDescent="0.3">
      <c r="I12504"/>
    </row>
    <row r="12505" spans="9:9" x14ac:dyDescent="0.3">
      <c r="I12505"/>
    </row>
    <row r="12506" spans="9:9" x14ac:dyDescent="0.3">
      <c r="I12506"/>
    </row>
    <row r="12507" spans="9:9" x14ac:dyDescent="0.3">
      <c r="I12507"/>
    </row>
    <row r="12508" spans="9:9" x14ac:dyDescent="0.3">
      <c r="I12508"/>
    </row>
    <row r="12509" spans="9:9" x14ac:dyDescent="0.3">
      <c r="I12509"/>
    </row>
    <row r="12510" spans="9:9" x14ac:dyDescent="0.3">
      <c r="I12510"/>
    </row>
    <row r="12511" spans="9:9" x14ac:dyDescent="0.3">
      <c r="I12511"/>
    </row>
    <row r="12512" spans="9:9" x14ac:dyDescent="0.3">
      <c r="I12512"/>
    </row>
    <row r="12513" spans="9:9" x14ac:dyDescent="0.3">
      <c r="I12513"/>
    </row>
    <row r="12514" spans="9:9" x14ac:dyDescent="0.3">
      <c r="I12514"/>
    </row>
    <row r="12515" spans="9:9" x14ac:dyDescent="0.3">
      <c r="I12515"/>
    </row>
    <row r="12516" spans="9:9" x14ac:dyDescent="0.3">
      <c r="I12516"/>
    </row>
    <row r="12517" spans="9:9" x14ac:dyDescent="0.3">
      <c r="I12517"/>
    </row>
    <row r="12518" spans="9:9" x14ac:dyDescent="0.3">
      <c r="I12518"/>
    </row>
    <row r="12519" spans="9:9" x14ac:dyDescent="0.3">
      <c r="I12519"/>
    </row>
    <row r="12520" spans="9:9" x14ac:dyDescent="0.3">
      <c r="I12520"/>
    </row>
    <row r="12521" spans="9:9" x14ac:dyDescent="0.3">
      <c r="I12521"/>
    </row>
    <row r="12522" spans="9:9" x14ac:dyDescent="0.3">
      <c r="I12522"/>
    </row>
    <row r="12523" spans="9:9" x14ac:dyDescent="0.3">
      <c r="I12523"/>
    </row>
    <row r="12524" spans="9:9" x14ac:dyDescent="0.3">
      <c r="I12524"/>
    </row>
    <row r="12525" spans="9:9" x14ac:dyDescent="0.3">
      <c r="I12525"/>
    </row>
    <row r="12526" spans="9:9" x14ac:dyDescent="0.3">
      <c r="I12526"/>
    </row>
    <row r="12527" spans="9:9" x14ac:dyDescent="0.3">
      <c r="I12527"/>
    </row>
    <row r="12528" spans="9:9" x14ac:dyDescent="0.3">
      <c r="I12528"/>
    </row>
    <row r="12529" spans="9:9" x14ac:dyDescent="0.3">
      <c r="I12529"/>
    </row>
    <row r="12530" spans="9:9" x14ac:dyDescent="0.3">
      <c r="I12530"/>
    </row>
    <row r="12531" spans="9:9" x14ac:dyDescent="0.3">
      <c r="I12531"/>
    </row>
    <row r="12532" spans="9:9" x14ac:dyDescent="0.3">
      <c r="I12532"/>
    </row>
    <row r="12533" spans="9:9" x14ac:dyDescent="0.3">
      <c r="I12533"/>
    </row>
    <row r="12534" spans="9:9" x14ac:dyDescent="0.3">
      <c r="I12534"/>
    </row>
    <row r="12535" spans="9:9" x14ac:dyDescent="0.3">
      <c r="I12535"/>
    </row>
    <row r="12536" spans="9:9" x14ac:dyDescent="0.3">
      <c r="I12536"/>
    </row>
    <row r="12537" spans="9:9" x14ac:dyDescent="0.3">
      <c r="I12537"/>
    </row>
    <row r="12538" spans="9:9" x14ac:dyDescent="0.3">
      <c r="I12538"/>
    </row>
    <row r="12539" spans="9:9" x14ac:dyDescent="0.3">
      <c r="I12539"/>
    </row>
    <row r="12540" spans="9:9" x14ac:dyDescent="0.3">
      <c r="I12540"/>
    </row>
    <row r="12541" spans="9:9" x14ac:dyDescent="0.3">
      <c r="I12541"/>
    </row>
    <row r="12542" spans="9:9" x14ac:dyDescent="0.3">
      <c r="I12542"/>
    </row>
    <row r="12543" spans="9:9" x14ac:dyDescent="0.3">
      <c r="I12543"/>
    </row>
    <row r="12544" spans="9:9" x14ac:dyDescent="0.3">
      <c r="I12544"/>
    </row>
    <row r="12545" spans="9:9" x14ac:dyDescent="0.3">
      <c r="I12545"/>
    </row>
    <row r="12546" spans="9:9" x14ac:dyDescent="0.3">
      <c r="I12546"/>
    </row>
    <row r="12547" spans="9:9" x14ac:dyDescent="0.3">
      <c r="I12547"/>
    </row>
    <row r="12548" spans="9:9" x14ac:dyDescent="0.3">
      <c r="I12548"/>
    </row>
    <row r="12549" spans="9:9" x14ac:dyDescent="0.3">
      <c r="I12549"/>
    </row>
    <row r="12550" spans="9:9" x14ac:dyDescent="0.3">
      <c r="I12550"/>
    </row>
    <row r="12551" spans="9:9" x14ac:dyDescent="0.3">
      <c r="I12551"/>
    </row>
    <row r="12552" spans="9:9" x14ac:dyDescent="0.3">
      <c r="I12552"/>
    </row>
    <row r="12553" spans="9:9" x14ac:dyDescent="0.3">
      <c r="I12553"/>
    </row>
    <row r="12554" spans="9:9" x14ac:dyDescent="0.3">
      <c r="I12554"/>
    </row>
    <row r="12555" spans="9:9" x14ac:dyDescent="0.3">
      <c r="I12555"/>
    </row>
    <row r="12556" spans="9:9" x14ac:dyDescent="0.3">
      <c r="I12556"/>
    </row>
    <row r="12557" spans="9:9" x14ac:dyDescent="0.3">
      <c r="I12557"/>
    </row>
    <row r="12558" spans="9:9" x14ac:dyDescent="0.3">
      <c r="I12558"/>
    </row>
    <row r="12559" spans="9:9" x14ac:dyDescent="0.3">
      <c r="I12559"/>
    </row>
    <row r="12560" spans="9:9" x14ac:dyDescent="0.3">
      <c r="I12560"/>
    </row>
    <row r="12561" spans="9:9" x14ac:dyDescent="0.3">
      <c r="I12561"/>
    </row>
    <row r="12562" spans="9:9" x14ac:dyDescent="0.3">
      <c r="I12562"/>
    </row>
    <row r="12563" spans="9:9" x14ac:dyDescent="0.3">
      <c r="I12563"/>
    </row>
    <row r="12564" spans="9:9" x14ac:dyDescent="0.3">
      <c r="I12564"/>
    </row>
    <row r="12565" spans="9:9" x14ac:dyDescent="0.3">
      <c r="I12565"/>
    </row>
    <row r="12566" spans="9:9" x14ac:dyDescent="0.3">
      <c r="I12566"/>
    </row>
    <row r="12567" spans="9:9" x14ac:dyDescent="0.3">
      <c r="I12567"/>
    </row>
    <row r="12568" spans="9:9" x14ac:dyDescent="0.3">
      <c r="I12568"/>
    </row>
    <row r="12569" spans="9:9" x14ac:dyDescent="0.3">
      <c r="I12569"/>
    </row>
    <row r="12570" spans="9:9" x14ac:dyDescent="0.3">
      <c r="I12570"/>
    </row>
    <row r="12571" spans="9:9" x14ac:dyDescent="0.3">
      <c r="I12571"/>
    </row>
    <row r="12572" spans="9:9" x14ac:dyDescent="0.3">
      <c r="I12572"/>
    </row>
    <row r="12573" spans="9:9" x14ac:dyDescent="0.3">
      <c r="I12573"/>
    </row>
    <row r="12574" spans="9:9" x14ac:dyDescent="0.3">
      <c r="I12574"/>
    </row>
    <row r="12575" spans="9:9" x14ac:dyDescent="0.3">
      <c r="I12575"/>
    </row>
    <row r="12576" spans="9:9" x14ac:dyDescent="0.3">
      <c r="I12576"/>
    </row>
    <row r="12577" spans="9:9" x14ac:dyDescent="0.3">
      <c r="I12577"/>
    </row>
    <row r="12578" spans="9:9" x14ac:dyDescent="0.3">
      <c r="I12578"/>
    </row>
    <row r="12579" spans="9:9" x14ac:dyDescent="0.3">
      <c r="I12579"/>
    </row>
    <row r="12580" spans="9:9" x14ac:dyDescent="0.3">
      <c r="I12580"/>
    </row>
    <row r="12581" spans="9:9" x14ac:dyDescent="0.3">
      <c r="I12581"/>
    </row>
    <row r="12582" spans="9:9" x14ac:dyDescent="0.3">
      <c r="I12582"/>
    </row>
    <row r="12583" spans="9:9" x14ac:dyDescent="0.3">
      <c r="I12583"/>
    </row>
    <row r="12584" spans="9:9" x14ac:dyDescent="0.3">
      <c r="I12584"/>
    </row>
    <row r="12585" spans="9:9" x14ac:dyDescent="0.3">
      <c r="I12585"/>
    </row>
    <row r="12586" spans="9:9" x14ac:dyDescent="0.3">
      <c r="I12586"/>
    </row>
    <row r="12587" spans="9:9" x14ac:dyDescent="0.3">
      <c r="I12587"/>
    </row>
    <row r="12588" spans="9:9" x14ac:dyDescent="0.3">
      <c r="I12588"/>
    </row>
    <row r="12589" spans="9:9" x14ac:dyDescent="0.3">
      <c r="I12589"/>
    </row>
    <row r="12590" spans="9:9" x14ac:dyDescent="0.3">
      <c r="I12590"/>
    </row>
    <row r="12591" spans="9:9" x14ac:dyDescent="0.3">
      <c r="I12591"/>
    </row>
    <row r="12592" spans="9:9" x14ac:dyDescent="0.3">
      <c r="I12592"/>
    </row>
    <row r="12593" spans="9:9" x14ac:dyDescent="0.3">
      <c r="I12593"/>
    </row>
    <row r="12594" spans="9:9" x14ac:dyDescent="0.3">
      <c r="I12594"/>
    </row>
    <row r="12595" spans="9:9" x14ac:dyDescent="0.3">
      <c r="I12595"/>
    </row>
    <row r="12596" spans="9:9" x14ac:dyDescent="0.3">
      <c r="I12596"/>
    </row>
    <row r="12597" spans="9:9" x14ac:dyDescent="0.3">
      <c r="I12597"/>
    </row>
    <row r="12598" spans="9:9" x14ac:dyDescent="0.3">
      <c r="I12598"/>
    </row>
    <row r="12599" spans="9:9" x14ac:dyDescent="0.3">
      <c r="I12599"/>
    </row>
    <row r="12600" spans="9:9" x14ac:dyDescent="0.3">
      <c r="I12600"/>
    </row>
    <row r="12601" spans="9:9" x14ac:dyDescent="0.3">
      <c r="I12601"/>
    </row>
    <row r="12602" spans="9:9" x14ac:dyDescent="0.3">
      <c r="I12602"/>
    </row>
    <row r="12603" spans="9:9" x14ac:dyDescent="0.3">
      <c r="I12603"/>
    </row>
    <row r="12604" spans="9:9" x14ac:dyDescent="0.3">
      <c r="I12604"/>
    </row>
    <row r="12605" spans="9:9" x14ac:dyDescent="0.3">
      <c r="I12605"/>
    </row>
    <row r="12606" spans="9:9" x14ac:dyDescent="0.3">
      <c r="I12606"/>
    </row>
    <row r="12607" spans="9:9" x14ac:dyDescent="0.3">
      <c r="I12607"/>
    </row>
    <row r="12608" spans="9:9" x14ac:dyDescent="0.3">
      <c r="I12608"/>
    </row>
    <row r="12609" spans="9:9" x14ac:dyDescent="0.3">
      <c r="I12609"/>
    </row>
    <row r="12610" spans="9:9" x14ac:dyDescent="0.3">
      <c r="I12610"/>
    </row>
    <row r="12611" spans="9:9" x14ac:dyDescent="0.3">
      <c r="I12611"/>
    </row>
    <row r="12612" spans="9:9" x14ac:dyDescent="0.3">
      <c r="I12612"/>
    </row>
    <row r="12613" spans="9:9" x14ac:dyDescent="0.3">
      <c r="I12613"/>
    </row>
    <row r="12614" spans="9:9" x14ac:dyDescent="0.3">
      <c r="I12614"/>
    </row>
    <row r="12615" spans="9:9" x14ac:dyDescent="0.3">
      <c r="I12615"/>
    </row>
    <row r="12616" spans="9:9" x14ac:dyDescent="0.3">
      <c r="I12616"/>
    </row>
    <row r="12617" spans="9:9" x14ac:dyDescent="0.3">
      <c r="I12617"/>
    </row>
    <row r="12618" spans="9:9" x14ac:dyDescent="0.3">
      <c r="I12618"/>
    </row>
    <row r="12619" spans="9:9" x14ac:dyDescent="0.3">
      <c r="I12619"/>
    </row>
    <row r="12620" spans="9:9" x14ac:dyDescent="0.3">
      <c r="I12620"/>
    </row>
    <row r="12621" spans="9:9" x14ac:dyDescent="0.3">
      <c r="I12621"/>
    </row>
    <row r="12622" spans="9:9" x14ac:dyDescent="0.3">
      <c r="I12622"/>
    </row>
    <row r="12623" spans="9:9" x14ac:dyDescent="0.3">
      <c r="I12623"/>
    </row>
    <row r="12624" spans="9:9" x14ac:dyDescent="0.3">
      <c r="I12624"/>
    </row>
    <row r="12625" spans="9:9" x14ac:dyDescent="0.3">
      <c r="I12625"/>
    </row>
    <row r="12626" spans="9:9" x14ac:dyDescent="0.3">
      <c r="I12626"/>
    </row>
    <row r="12627" spans="9:9" x14ac:dyDescent="0.3">
      <c r="I12627"/>
    </row>
    <row r="12628" spans="9:9" x14ac:dyDescent="0.3">
      <c r="I12628"/>
    </row>
    <row r="12629" spans="9:9" x14ac:dyDescent="0.3">
      <c r="I12629"/>
    </row>
    <row r="12630" spans="9:9" x14ac:dyDescent="0.3">
      <c r="I12630"/>
    </row>
    <row r="12631" spans="9:9" x14ac:dyDescent="0.3">
      <c r="I12631"/>
    </row>
    <row r="12632" spans="9:9" x14ac:dyDescent="0.3">
      <c r="I12632"/>
    </row>
    <row r="12633" spans="9:9" x14ac:dyDescent="0.3">
      <c r="I12633"/>
    </row>
    <row r="12634" spans="9:9" x14ac:dyDescent="0.3">
      <c r="I12634"/>
    </row>
    <row r="12635" spans="9:9" x14ac:dyDescent="0.3">
      <c r="I12635"/>
    </row>
    <row r="12636" spans="9:9" x14ac:dyDescent="0.3">
      <c r="I12636"/>
    </row>
    <row r="12637" spans="9:9" x14ac:dyDescent="0.3">
      <c r="I12637"/>
    </row>
    <row r="12638" spans="9:9" x14ac:dyDescent="0.3">
      <c r="I12638"/>
    </row>
    <row r="12639" spans="9:9" x14ac:dyDescent="0.3">
      <c r="I12639"/>
    </row>
    <row r="12640" spans="9:9" x14ac:dyDescent="0.3">
      <c r="I12640"/>
    </row>
    <row r="12641" spans="9:9" x14ac:dyDescent="0.3">
      <c r="I12641"/>
    </row>
    <row r="12642" spans="9:9" x14ac:dyDescent="0.3">
      <c r="I12642"/>
    </row>
    <row r="12643" spans="9:9" x14ac:dyDescent="0.3">
      <c r="I12643"/>
    </row>
    <row r="12644" spans="9:9" x14ac:dyDescent="0.3">
      <c r="I12644"/>
    </row>
    <row r="12645" spans="9:9" x14ac:dyDescent="0.3">
      <c r="I12645"/>
    </row>
    <row r="12646" spans="9:9" x14ac:dyDescent="0.3">
      <c r="I12646"/>
    </row>
    <row r="12647" spans="9:9" x14ac:dyDescent="0.3">
      <c r="I12647"/>
    </row>
    <row r="12648" spans="9:9" x14ac:dyDescent="0.3">
      <c r="I12648"/>
    </row>
    <row r="12649" spans="9:9" x14ac:dyDescent="0.3">
      <c r="I12649"/>
    </row>
    <row r="12650" spans="9:9" x14ac:dyDescent="0.3">
      <c r="I12650"/>
    </row>
    <row r="12651" spans="9:9" x14ac:dyDescent="0.3">
      <c r="I12651"/>
    </row>
    <row r="12652" spans="9:9" x14ac:dyDescent="0.3">
      <c r="I12652"/>
    </row>
    <row r="12653" spans="9:9" x14ac:dyDescent="0.3">
      <c r="I12653"/>
    </row>
    <row r="12654" spans="9:9" x14ac:dyDescent="0.3">
      <c r="I12654"/>
    </row>
    <row r="12655" spans="9:9" x14ac:dyDescent="0.3">
      <c r="I12655"/>
    </row>
    <row r="12656" spans="9:9" x14ac:dyDescent="0.3">
      <c r="I12656"/>
    </row>
    <row r="12657" spans="9:9" x14ac:dyDescent="0.3">
      <c r="I12657"/>
    </row>
    <row r="12658" spans="9:9" x14ac:dyDescent="0.3">
      <c r="I12658"/>
    </row>
    <row r="12659" spans="9:9" x14ac:dyDescent="0.3">
      <c r="I12659"/>
    </row>
    <row r="12660" spans="9:9" x14ac:dyDescent="0.3">
      <c r="I12660"/>
    </row>
    <row r="12661" spans="9:9" x14ac:dyDescent="0.3">
      <c r="I12661"/>
    </row>
    <row r="12662" spans="9:9" x14ac:dyDescent="0.3">
      <c r="I12662"/>
    </row>
    <row r="12663" spans="9:9" x14ac:dyDescent="0.3">
      <c r="I12663"/>
    </row>
    <row r="12664" spans="9:9" x14ac:dyDescent="0.3">
      <c r="I12664"/>
    </row>
    <row r="12665" spans="9:9" x14ac:dyDescent="0.3">
      <c r="I12665"/>
    </row>
    <row r="12666" spans="9:9" x14ac:dyDescent="0.3">
      <c r="I12666"/>
    </row>
    <row r="12667" spans="9:9" x14ac:dyDescent="0.3">
      <c r="I12667"/>
    </row>
    <row r="12668" spans="9:9" x14ac:dyDescent="0.3">
      <c r="I12668"/>
    </row>
    <row r="12669" spans="9:9" x14ac:dyDescent="0.3">
      <c r="I12669"/>
    </row>
    <row r="12670" spans="9:9" x14ac:dyDescent="0.3">
      <c r="I12670"/>
    </row>
    <row r="12671" spans="9:9" x14ac:dyDescent="0.3">
      <c r="I12671"/>
    </row>
    <row r="12672" spans="9:9" x14ac:dyDescent="0.3">
      <c r="I12672"/>
    </row>
    <row r="12673" spans="9:9" x14ac:dyDescent="0.3">
      <c r="I12673"/>
    </row>
    <row r="12674" spans="9:9" x14ac:dyDescent="0.3">
      <c r="I12674"/>
    </row>
    <row r="12675" spans="9:9" x14ac:dyDescent="0.3">
      <c r="I12675"/>
    </row>
    <row r="12676" spans="9:9" x14ac:dyDescent="0.3">
      <c r="I12676"/>
    </row>
    <row r="12677" spans="9:9" x14ac:dyDescent="0.3">
      <c r="I12677"/>
    </row>
    <row r="12678" spans="9:9" x14ac:dyDescent="0.3">
      <c r="I12678"/>
    </row>
    <row r="12679" spans="9:9" x14ac:dyDescent="0.3">
      <c r="I12679"/>
    </row>
    <row r="12680" spans="9:9" x14ac:dyDescent="0.3">
      <c r="I12680"/>
    </row>
    <row r="12681" spans="9:9" x14ac:dyDescent="0.3">
      <c r="I12681"/>
    </row>
    <row r="12682" spans="9:9" x14ac:dyDescent="0.3">
      <c r="I12682"/>
    </row>
    <row r="12683" spans="9:9" x14ac:dyDescent="0.3">
      <c r="I12683"/>
    </row>
    <row r="12684" spans="9:9" x14ac:dyDescent="0.3">
      <c r="I12684"/>
    </row>
    <row r="12685" spans="9:9" x14ac:dyDescent="0.3">
      <c r="I12685"/>
    </row>
    <row r="12686" spans="9:9" x14ac:dyDescent="0.3">
      <c r="I12686"/>
    </row>
    <row r="12687" spans="9:9" x14ac:dyDescent="0.3">
      <c r="I12687"/>
    </row>
    <row r="12688" spans="9:9" x14ac:dyDescent="0.3">
      <c r="I12688"/>
    </row>
    <row r="12689" spans="9:9" x14ac:dyDescent="0.3">
      <c r="I12689"/>
    </row>
    <row r="12690" spans="9:9" x14ac:dyDescent="0.3">
      <c r="I12690"/>
    </row>
    <row r="12691" spans="9:9" x14ac:dyDescent="0.3">
      <c r="I12691"/>
    </row>
    <row r="12692" spans="9:9" x14ac:dyDescent="0.3">
      <c r="I12692"/>
    </row>
    <row r="12693" spans="9:9" x14ac:dyDescent="0.3">
      <c r="I12693"/>
    </row>
    <row r="12694" spans="9:9" x14ac:dyDescent="0.3">
      <c r="I12694"/>
    </row>
    <row r="12695" spans="9:9" x14ac:dyDescent="0.3">
      <c r="I12695"/>
    </row>
    <row r="12696" spans="9:9" x14ac:dyDescent="0.3">
      <c r="I12696"/>
    </row>
    <row r="12697" spans="9:9" x14ac:dyDescent="0.3">
      <c r="I12697"/>
    </row>
    <row r="12698" spans="9:9" x14ac:dyDescent="0.3">
      <c r="I12698"/>
    </row>
    <row r="12699" spans="9:9" x14ac:dyDescent="0.3">
      <c r="I12699"/>
    </row>
    <row r="12700" spans="9:9" x14ac:dyDescent="0.3">
      <c r="I12700"/>
    </row>
    <row r="12701" spans="9:9" x14ac:dyDescent="0.3">
      <c r="I12701"/>
    </row>
    <row r="12702" spans="9:9" x14ac:dyDescent="0.3">
      <c r="I12702"/>
    </row>
    <row r="12703" spans="9:9" x14ac:dyDescent="0.3">
      <c r="I12703"/>
    </row>
    <row r="12704" spans="9:9" x14ac:dyDescent="0.3">
      <c r="I12704"/>
    </row>
    <row r="12705" spans="9:9" x14ac:dyDescent="0.3">
      <c r="I12705"/>
    </row>
    <row r="12706" spans="9:9" x14ac:dyDescent="0.3">
      <c r="I12706"/>
    </row>
    <row r="12707" spans="9:9" x14ac:dyDescent="0.3">
      <c r="I12707"/>
    </row>
    <row r="12708" spans="9:9" x14ac:dyDescent="0.3">
      <c r="I12708"/>
    </row>
    <row r="12709" spans="9:9" x14ac:dyDescent="0.3">
      <c r="I12709"/>
    </row>
    <row r="12710" spans="9:9" x14ac:dyDescent="0.3">
      <c r="I12710"/>
    </row>
    <row r="12711" spans="9:9" x14ac:dyDescent="0.3">
      <c r="I12711"/>
    </row>
    <row r="12712" spans="9:9" x14ac:dyDescent="0.3">
      <c r="I12712"/>
    </row>
    <row r="12713" spans="9:9" x14ac:dyDescent="0.3">
      <c r="I12713"/>
    </row>
    <row r="12714" spans="9:9" x14ac:dyDescent="0.3">
      <c r="I12714"/>
    </row>
    <row r="12715" spans="9:9" x14ac:dyDescent="0.3">
      <c r="I12715"/>
    </row>
    <row r="12716" spans="9:9" x14ac:dyDescent="0.3">
      <c r="I12716"/>
    </row>
    <row r="12717" spans="9:9" x14ac:dyDescent="0.3">
      <c r="I12717"/>
    </row>
    <row r="12718" spans="9:9" x14ac:dyDescent="0.3">
      <c r="I12718"/>
    </row>
    <row r="12719" spans="9:9" x14ac:dyDescent="0.3">
      <c r="I12719"/>
    </row>
    <row r="12720" spans="9:9" x14ac:dyDescent="0.3">
      <c r="I12720"/>
    </row>
    <row r="12721" spans="9:9" x14ac:dyDescent="0.3">
      <c r="I12721"/>
    </row>
    <row r="12722" spans="9:9" x14ac:dyDescent="0.3">
      <c r="I12722"/>
    </row>
    <row r="12723" spans="9:9" x14ac:dyDescent="0.3">
      <c r="I12723"/>
    </row>
    <row r="12724" spans="9:9" x14ac:dyDescent="0.3">
      <c r="I12724"/>
    </row>
    <row r="12725" spans="9:9" x14ac:dyDescent="0.3">
      <c r="I12725"/>
    </row>
    <row r="12726" spans="9:9" x14ac:dyDescent="0.3">
      <c r="I12726"/>
    </row>
    <row r="12727" spans="9:9" x14ac:dyDescent="0.3">
      <c r="I12727"/>
    </row>
    <row r="12728" spans="9:9" x14ac:dyDescent="0.3">
      <c r="I12728"/>
    </row>
    <row r="12729" spans="9:9" x14ac:dyDescent="0.3">
      <c r="I12729"/>
    </row>
    <row r="12730" spans="9:9" x14ac:dyDescent="0.3">
      <c r="I12730"/>
    </row>
    <row r="12731" spans="9:9" x14ac:dyDescent="0.3">
      <c r="I12731"/>
    </row>
    <row r="12732" spans="9:9" x14ac:dyDescent="0.3">
      <c r="I12732"/>
    </row>
    <row r="12733" spans="9:9" x14ac:dyDescent="0.3">
      <c r="I12733"/>
    </row>
    <row r="12734" spans="9:9" x14ac:dyDescent="0.3">
      <c r="I12734"/>
    </row>
    <row r="12735" spans="9:9" x14ac:dyDescent="0.3">
      <c r="I12735"/>
    </row>
    <row r="12736" spans="9:9" x14ac:dyDescent="0.3">
      <c r="I12736"/>
    </row>
    <row r="12737" spans="9:9" x14ac:dyDescent="0.3">
      <c r="I12737"/>
    </row>
    <row r="12738" spans="9:9" x14ac:dyDescent="0.3">
      <c r="I12738"/>
    </row>
    <row r="12739" spans="9:9" x14ac:dyDescent="0.3">
      <c r="I12739"/>
    </row>
    <row r="12740" spans="9:9" x14ac:dyDescent="0.3">
      <c r="I12740"/>
    </row>
    <row r="12741" spans="9:9" x14ac:dyDescent="0.3">
      <c r="I12741"/>
    </row>
    <row r="12742" spans="9:9" x14ac:dyDescent="0.3">
      <c r="I12742"/>
    </row>
    <row r="12743" spans="9:9" x14ac:dyDescent="0.3">
      <c r="I12743"/>
    </row>
    <row r="12744" spans="9:9" x14ac:dyDescent="0.3">
      <c r="I12744"/>
    </row>
    <row r="12745" spans="9:9" x14ac:dyDescent="0.3">
      <c r="I12745"/>
    </row>
    <row r="12746" spans="9:9" x14ac:dyDescent="0.3">
      <c r="I12746"/>
    </row>
    <row r="12747" spans="9:9" x14ac:dyDescent="0.3">
      <c r="I12747"/>
    </row>
    <row r="12748" spans="9:9" x14ac:dyDescent="0.3">
      <c r="I12748"/>
    </row>
    <row r="12749" spans="9:9" x14ac:dyDescent="0.3">
      <c r="I12749"/>
    </row>
    <row r="12750" spans="9:9" x14ac:dyDescent="0.3">
      <c r="I12750"/>
    </row>
    <row r="12751" spans="9:9" x14ac:dyDescent="0.3">
      <c r="I12751"/>
    </row>
    <row r="12752" spans="9:9" x14ac:dyDescent="0.3">
      <c r="I12752"/>
    </row>
    <row r="12753" spans="9:9" x14ac:dyDescent="0.3">
      <c r="I12753"/>
    </row>
    <row r="12754" spans="9:9" x14ac:dyDescent="0.3">
      <c r="I12754"/>
    </row>
    <row r="12755" spans="9:9" x14ac:dyDescent="0.3">
      <c r="I12755"/>
    </row>
    <row r="12756" spans="9:9" x14ac:dyDescent="0.3">
      <c r="I12756"/>
    </row>
    <row r="12757" spans="9:9" x14ac:dyDescent="0.3">
      <c r="I12757"/>
    </row>
    <row r="12758" spans="9:9" x14ac:dyDescent="0.3">
      <c r="I12758"/>
    </row>
    <row r="12759" spans="9:9" x14ac:dyDescent="0.3">
      <c r="I12759"/>
    </row>
    <row r="12760" spans="9:9" x14ac:dyDescent="0.3">
      <c r="I12760"/>
    </row>
    <row r="12761" spans="9:9" x14ac:dyDescent="0.3">
      <c r="I12761"/>
    </row>
    <row r="12762" spans="9:9" x14ac:dyDescent="0.3">
      <c r="I12762"/>
    </row>
    <row r="12763" spans="9:9" x14ac:dyDescent="0.3">
      <c r="I12763"/>
    </row>
    <row r="12764" spans="9:9" x14ac:dyDescent="0.3">
      <c r="I12764"/>
    </row>
    <row r="12765" spans="9:9" x14ac:dyDescent="0.3">
      <c r="I12765"/>
    </row>
    <row r="12766" spans="9:9" x14ac:dyDescent="0.3">
      <c r="I12766"/>
    </row>
    <row r="12767" spans="9:9" x14ac:dyDescent="0.3">
      <c r="I12767"/>
    </row>
    <row r="12768" spans="9:9" x14ac:dyDescent="0.3">
      <c r="I12768"/>
    </row>
    <row r="12769" spans="9:9" x14ac:dyDescent="0.3">
      <c r="I12769"/>
    </row>
    <row r="12770" spans="9:9" x14ac:dyDescent="0.3">
      <c r="I12770"/>
    </row>
    <row r="12771" spans="9:9" x14ac:dyDescent="0.3">
      <c r="I12771"/>
    </row>
    <row r="12772" spans="9:9" x14ac:dyDescent="0.3">
      <c r="I12772"/>
    </row>
    <row r="12773" spans="9:9" x14ac:dyDescent="0.3">
      <c r="I12773"/>
    </row>
    <row r="12774" spans="9:9" x14ac:dyDescent="0.3">
      <c r="I12774"/>
    </row>
    <row r="12775" spans="9:9" x14ac:dyDescent="0.3">
      <c r="I12775"/>
    </row>
    <row r="12776" spans="9:9" x14ac:dyDescent="0.3">
      <c r="I12776"/>
    </row>
    <row r="12777" spans="9:9" x14ac:dyDescent="0.3">
      <c r="I12777"/>
    </row>
    <row r="12778" spans="9:9" x14ac:dyDescent="0.3">
      <c r="I12778"/>
    </row>
    <row r="12779" spans="9:9" x14ac:dyDescent="0.3">
      <c r="I12779"/>
    </row>
    <row r="12780" spans="9:9" x14ac:dyDescent="0.3">
      <c r="I12780"/>
    </row>
    <row r="12781" spans="9:9" x14ac:dyDescent="0.3">
      <c r="I12781"/>
    </row>
    <row r="12782" spans="9:9" x14ac:dyDescent="0.3">
      <c r="I12782"/>
    </row>
    <row r="12783" spans="9:9" x14ac:dyDescent="0.3">
      <c r="I12783"/>
    </row>
    <row r="12784" spans="9:9" x14ac:dyDescent="0.3">
      <c r="I12784"/>
    </row>
    <row r="12785" spans="9:9" x14ac:dyDescent="0.3">
      <c r="I12785"/>
    </row>
    <row r="12786" spans="9:9" x14ac:dyDescent="0.3">
      <c r="I12786"/>
    </row>
    <row r="12787" spans="9:9" x14ac:dyDescent="0.3">
      <c r="I12787"/>
    </row>
    <row r="12788" spans="9:9" x14ac:dyDescent="0.3">
      <c r="I12788"/>
    </row>
    <row r="12789" spans="9:9" x14ac:dyDescent="0.3">
      <c r="I12789"/>
    </row>
    <row r="12790" spans="9:9" x14ac:dyDescent="0.3">
      <c r="I12790"/>
    </row>
    <row r="12791" spans="9:9" x14ac:dyDescent="0.3">
      <c r="I12791"/>
    </row>
    <row r="12792" spans="9:9" x14ac:dyDescent="0.3">
      <c r="I12792"/>
    </row>
    <row r="12793" spans="9:9" x14ac:dyDescent="0.3">
      <c r="I12793"/>
    </row>
    <row r="12794" spans="9:9" x14ac:dyDescent="0.3">
      <c r="I12794"/>
    </row>
    <row r="12795" spans="9:9" x14ac:dyDescent="0.3">
      <c r="I12795"/>
    </row>
    <row r="12796" spans="9:9" x14ac:dyDescent="0.3">
      <c r="I12796"/>
    </row>
    <row r="12797" spans="9:9" x14ac:dyDescent="0.3">
      <c r="I12797"/>
    </row>
    <row r="12798" spans="9:9" x14ac:dyDescent="0.3">
      <c r="I12798"/>
    </row>
    <row r="12799" spans="9:9" x14ac:dyDescent="0.3">
      <c r="I12799"/>
    </row>
    <row r="12800" spans="9:9" x14ac:dyDescent="0.3">
      <c r="I12800"/>
    </row>
    <row r="12801" spans="9:9" x14ac:dyDescent="0.3">
      <c r="I12801"/>
    </row>
    <row r="12802" spans="9:9" x14ac:dyDescent="0.3">
      <c r="I12802"/>
    </row>
    <row r="12803" spans="9:9" x14ac:dyDescent="0.3">
      <c r="I12803"/>
    </row>
    <row r="12804" spans="9:9" x14ac:dyDescent="0.3">
      <c r="I12804"/>
    </row>
    <row r="12805" spans="9:9" x14ac:dyDescent="0.3">
      <c r="I12805"/>
    </row>
    <row r="12806" spans="9:9" x14ac:dyDescent="0.3">
      <c r="I12806"/>
    </row>
    <row r="12807" spans="9:9" x14ac:dyDescent="0.3">
      <c r="I12807"/>
    </row>
    <row r="12808" spans="9:9" x14ac:dyDescent="0.3">
      <c r="I12808"/>
    </row>
    <row r="12809" spans="9:9" x14ac:dyDescent="0.3">
      <c r="I12809"/>
    </row>
    <row r="12810" spans="9:9" x14ac:dyDescent="0.3">
      <c r="I12810"/>
    </row>
    <row r="12811" spans="9:9" x14ac:dyDescent="0.3">
      <c r="I12811"/>
    </row>
    <row r="12812" spans="9:9" x14ac:dyDescent="0.3">
      <c r="I12812"/>
    </row>
    <row r="12813" spans="9:9" x14ac:dyDescent="0.3">
      <c r="I12813"/>
    </row>
    <row r="12814" spans="9:9" x14ac:dyDescent="0.3">
      <c r="I12814"/>
    </row>
    <row r="12815" spans="9:9" x14ac:dyDescent="0.3">
      <c r="I12815"/>
    </row>
    <row r="12816" spans="9:9" x14ac:dyDescent="0.3">
      <c r="I12816"/>
    </row>
    <row r="12817" spans="9:9" x14ac:dyDescent="0.3">
      <c r="I12817"/>
    </row>
    <row r="12818" spans="9:9" x14ac:dyDescent="0.3">
      <c r="I12818"/>
    </row>
    <row r="12819" spans="9:9" x14ac:dyDescent="0.3">
      <c r="I12819"/>
    </row>
    <row r="12820" spans="9:9" x14ac:dyDescent="0.3">
      <c r="I12820"/>
    </row>
    <row r="12821" spans="9:9" x14ac:dyDescent="0.3">
      <c r="I12821"/>
    </row>
    <row r="12822" spans="9:9" x14ac:dyDescent="0.3">
      <c r="I12822"/>
    </row>
    <row r="12823" spans="9:9" x14ac:dyDescent="0.3">
      <c r="I12823"/>
    </row>
    <row r="12824" spans="9:9" x14ac:dyDescent="0.3">
      <c r="I12824"/>
    </row>
    <row r="12825" spans="9:9" x14ac:dyDescent="0.3">
      <c r="I12825"/>
    </row>
    <row r="12826" spans="9:9" x14ac:dyDescent="0.3">
      <c r="I12826"/>
    </row>
    <row r="12827" spans="9:9" x14ac:dyDescent="0.3">
      <c r="I12827"/>
    </row>
    <row r="12828" spans="9:9" x14ac:dyDescent="0.3">
      <c r="I12828"/>
    </row>
    <row r="12829" spans="9:9" x14ac:dyDescent="0.3">
      <c r="I12829"/>
    </row>
    <row r="12830" spans="9:9" x14ac:dyDescent="0.3">
      <c r="I12830"/>
    </row>
    <row r="12831" spans="9:9" x14ac:dyDescent="0.3">
      <c r="I12831"/>
    </row>
    <row r="12832" spans="9:9" x14ac:dyDescent="0.3">
      <c r="I12832"/>
    </row>
    <row r="12833" spans="9:9" x14ac:dyDescent="0.3">
      <c r="I12833"/>
    </row>
    <row r="12834" spans="9:9" x14ac:dyDescent="0.3">
      <c r="I12834"/>
    </row>
    <row r="12835" spans="9:9" x14ac:dyDescent="0.3">
      <c r="I12835"/>
    </row>
    <row r="12836" spans="9:9" x14ac:dyDescent="0.3">
      <c r="I12836"/>
    </row>
    <row r="12837" spans="9:9" x14ac:dyDescent="0.3">
      <c r="I12837"/>
    </row>
    <row r="12838" spans="9:9" x14ac:dyDescent="0.3">
      <c r="I12838"/>
    </row>
    <row r="12839" spans="9:9" x14ac:dyDescent="0.3">
      <c r="I12839"/>
    </row>
    <row r="12840" spans="9:9" x14ac:dyDescent="0.3">
      <c r="I12840"/>
    </row>
    <row r="12841" spans="9:9" x14ac:dyDescent="0.3">
      <c r="I12841"/>
    </row>
    <row r="12842" spans="9:9" x14ac:dyDescent="0.3">
      <c r="I12842"/>
    </row>
    <row r="12843" spans="9:9" x14ac:dyDescent="0.3">
      <c r="I12843"/>
    </row>
    <row r="12844" spans="9:9" x14ac:dyDescent="0.3">
      <c r="I12844"/>
    </row>
    <row r="12845" spans="9:9" x14ac:dyDescent="0.3">
      <c r="I12845"/>
    </row>
    <row r="12846" spans="9:9" x14ac:dyDescent="0.3">
      <c r="I12846"/>
    </row>
    <row r="12847" spans="9:9" x14ac:dyDescent="0.3">
      <c r="I12847"/>
    </row>
    <row r="12848" spans="9:9" x14ac:dyDescent="0.3">
      <c r="I12848"/>
    </row>
    <row r="12849" spans="9:9" x14ac:dyDescent="0.3">
      <c r="I12849"/>
    </row>
    <row r="12850" spans="9:9" x14ac:dyDescent="0.3">
      <c r="I12850"/>
    </row>
    <row r="12851" spans="9:9" x14ac:dyDescent="0.3">
      <c r="I12851"/>
    </row>
    <row r="12852" spans="9:9" x14ac:dyDescent="0.3">
      <c r="I12852"/>
    </row>
    <row r="12853" spans="9:9" x14ac:dyDescent="0.3">
      <c r="I12853"/>
    </row>
    <row r="12854" spans="9:9" x14ac:dyDescent="0.3">
      <c r="I12854"/>
    </row>
    <row r="12855" spans="9:9" x14ac:dyDescent="0.3">
      <c r="I12855"/>
    </row>
    <row r="12856" spans="9:9" x14ac:dyDescent="0.3">
      <c r="I12856"/>
    </row>
    <row r="12857" spans="9:9" x14ac:dyDescent="0.3">
      <c r="I12857"/>
    </row>
    <row r="12858" spans="9:9" x14ac:dyDescent="0.3">
      <c r="I12858"/>
    </row>
    <row r="12859" spans="9:9" x14ac:dyDescent="0.3">
      <c r="I12859"/>
    </row>
    <row r="12860" spans="9:9" x14ac:dyDescent="0.3">
      <c r="I12860"/>
    </row>
    <row r="12861" spans="9:9" x14ac:dyDescent="0.3">
      <c r="I12861"/>
    </row>
    <row r="12862" spans="9:9" x14ac:dyDescent="0.3">
      <c r="I12862"/>
    </row>
    <row r="12863" spans="9:9" x14ac:dyDescent="0.3">
      <c r="I12863"/>
    </row>
    <row r="12864" spans="9:9" x14ac:dyDescent="0.3">
      <c r="I12864"/>
    </row>
    <row r="12865" spans="9:9" x14ac:dyDescent="0.3">
      <c r="I12865"/>
    </row>
    <row r="12866" spans="9:9" x14ac:dyDescent="0.3">
      <c r="I12866"/>
    </row>
    <row r="12867" spans="9:9" x14ac:dyDescent="0.3">
      <c r="I12867"/>
    </row>
    <row r="12868" spans="9:9" x14ac:dyDescent="0.3">
      <c r="I12868"/>
    </row>
    <row r="12869" spans="9:9" x14ac:dyDescent="0.3">
      <c r="I12869"/>
    </row>
    <row r="12870" spans="9:9" x14ac:dyDescent="0.3">
      <c r="I12870"/>
    </row>
    <row r="12871" spans="9:9" x14ac:dyDescent="0.3">
      <c r="I12871"/>
    </row>
    <row r="12872" spans="9:9" x14ac:dyDescent="0.3">
      <c r="I12872"/>
    </row>
    <row r="12873" spans="9:9" x14ac:dyDescent="0.3">
      <c r="I12873"/>
    </row>
    <row r="12874" spans="9:9" x14ac:dyDescent="0.3">
      <c r="I12874"/>
    </row>
    <row r="12875" spans="9:9" x14ac:dyDescent="0.3">
      <c r="I12875"/>
    </row>
    <row r="12876" spans="9:9" x14ac:dyDescent="0.3">
      <c r="I12876"/>
    </row>
    <row r="12877" spans="9:9" x14ac:dyDescent="0.3">
      <c r="I12877"/>
    </row>
    <row r="12878" spans="9:9" x14ac:dyDescent="0.3">
      <c r="I12878"/>
    </row>
    <row r="12879" spans="9:9" x14ac:dyDescent="0.3">
      <c r="I12879"/>
    </row>
    <row r="12880" spans="9:9" x14ac:dyDescent="0.3">
      <c r="I12880"/>
    </row>
    <row r="12881" spans="9:9" x14ac:dyDescent="0.3">
      <c r="I12881"/>
    </row>
    <row r="12882" spans="9:9" x14ac:dyDescent="0.3">
      <c r="I12882"/>
    </row>
    <row r="12883" spans="9:9" x14ac:dyDescent="0.3">
      <c r="I12883"/>
    </row>
    <row r="12884" spans="9:9" x14ac:dyDescent="0.3">
      <c r="I12884"/>
    </row>
    <row r="12885" spans="9:9" x14ac:dyDescent="0.3">
      <c r="I12885"/>
    </row>
    <row r="12886" spans="9:9" x14ac:dyDescent="0.3">
      <c r="I12886"/>
    </row>
    <row r="12887" spans="9:9" x14ac:dyDescent="0.3">
      <c r="I12887"/>
    </row>
    <row r="12888" spans="9:9" x14ac:dyDescent="0.3">
      <c r="I12888"/>
    </row>
    <row r="12889" spans="9:9" x14ac:dyDescent="0.3">
      <c r="I12889"/>
    </row>
    <row r="12890" spans="9:9" x14ac:dyDescent="0.3">
      <c r="I12890"/>
    </row>
    <row r="12891" spans="9:9" x14ac:dyDescent="0.3">
      <c r="I12891"/>
    </row>
    <row r="12892" spans="9:9" x14ac:dyDescent="0.3">
      <c r="I12892"/>
    </row>
    <row r="12893" spans="9:9" x14ac:dyDescent="0.3">
      <c r="I12893"/>
    </row>
    <row r="12894" spans="9:9" x14ac:dyDescent="0.3">
      <c r="I12894"/>
    </row>
    <row r="12895" spans="9:9" x14ac:dyDescent="0.3">
      <c r="I12895"/>
    </row>
    <row r="12896" spans="9:9" x14ac:dyDescent="0.3">
      <c r="I12896"/>
    </row>
    <row r="12897" spans="9:9" x14ac:dyDescent="0.3">
      <c r="I12897"/>
    </row>
    <row r="12898" spans="9:9" x14ac:dyDescent="0.3">
      <c r="I12898"/>
    </row>
    <row r="12899" spans="9:9" x14ac:dyDescent="0.3">
      <c r="I12899"/>
    </row>
    <row r="12900" spans="9:9" x14ac:dyDescent="0.3">
      <c r="I12900"/>
    </row>
    <row r="12901" spans="9:9" x14ac:dyDescent="0.3">
      <c r="I12901"/>
    </row>
    <row r="12902" spans="9:9" x14ac:dyDescent="0.3">
      <c r="I12902"/>
    </row>
    <row r="12903" spans="9:9" x14ac:dyDescent="0.3">
      <c r="I12903"/>
    </row>
    <row r="12904" spans="9:9" x14ac:dyDescent="0.3">
      <c r="I12904"/>
    </row>
    <row r="12905" spans="9:9" x14ac:dyDescent="0.3">
      <c r="I12905"/>
    </row>
    <row r="12906" spans="9:9" x14ac:dyDescent="0.3">
      <c r="I12906"/>
    </row>
    <row r="12907" spans="9:9" x14ac:dyDescent="0.3">
      <c r="I12907"/>
    </row>
    <row r="12908" spans="9:9" x14ac:dyDescent="0.3">
      <c r="I12908"/>
    </row>
    <row r="12909" spans="9:9" x14ac:dyDescent="0.3">
      <c r="I12909"/>
    </row>
    <row r="12910" spans="9:9" x14ac:dyDescent="0.3">
      <c r="I12910"/>
    </row>
    <row r="12911" spans="9:9" x14ac:dyDescent="0.3">
      <c r="I12911"/>
    </row>
    <row r="12912" spans="9:9" x14ac:dyDescent="0.3">
      <c r="I12912"/>
    </row>
    <row r="12913" spans="9:9" x14ac:dyDescent="0.3">
      <c r="I12913"/>
    </row>
    <row r="12914" spans="9:9" x14ac:dyDescent="0.3">
      <c r="I12914"/>
    </row>
    <row r="12915" spans="9:9" x14ac:dyDescent="0.3">
      <c r="I12915"/>
    </row>
    <row r="12916" spans="9:9" x14ac:dyDescent="0.3">
      <c r="I12916"/>
    </row>
    <row r="12917" spans="9:9" x14ac:dyDescent="0.3">
      <c r="I12917"/>
    </row>
    <row r="12918" spans="9:9" x14ac:dyDescent="0.3">
      <c r="I12918"/>
    </row>
    <row r="12919" spans="9:9" x14ac:dyDescent="0.3">
      <c r="I12919"/>
    </row>
    <row r="12920" spans="9:9" x14ac:dyDescent="0.3">
      <c r="I12920"/>
    </row>
    <row r="12921" spans="9:9" x14ac:dyDescent="0.3">
      <c r="I12921"/>
    </row>
    <row r="12922" spans="9:9" x14ac:dyDescent="0.3">
      <c r="I12922"/>
    </row>
    <row r="12923" spans="9:9" x14ac:dyDescent="0.3">
      <c r="I12923"/>
    </row>
    <row r="12924" spans="9:9" x14ac:dyDescent="0.3">
      <c r="I12924"/>
    </row>
    <row r="12925" spans="9:9" x14ac:dyDescent="0.3">
      <c r="I12925"/>
    </row>
    <row r="12926" spans="9:9" x14ac:dyDescent="0.3">
      <c r="I12926"/>
    </row>
    <row r="12927" spans="9:9" x14ac:dyDescent="0.3">
      <c r="I12927"/>
    </row>
    <row r="12928" spans="9:9" x14ac:dyDescent="0.3">
      <c r="I12928"/>
    </row>
    <row r="12929" spans="9:9" x14ac:dyDescent="0.3">
      <c r="I12929"/>
    </row>
    <row r="12930" spans="9:9" x14ac:dyDescent="0.3">
      <c r="I12930"/>
    </row>
    <row r="12931" spans="9:9" x14ac:dyDescent="0.3">
      <c r="I12931"/>
    </row>
    <row r="12932" spans="9:9" x14ac:dyDescent="0.3">
      <c r="I12932"/>
    </row>
    <row r="12933" spans="9:9" x14ac:dyDescent="0.3">
      <c r="I12933"/>
    </row>
    <row r="12934" spans="9:9" x14ac:dyDescent="0.3">
      <c r="I12934"/>
    </row>
    <row r="12935" spans="9:9" x14ac:dyDescent="0.3">
      <c r="I12935"/>
    </row>
    <row r="12936" spans="9:9" x14ac:dyDescent="0.3">
      <c r="I12936"/>
    </row>
    <row r="12937" spans="9:9" x14ac:dyDescent="0.3">
      <c r="I12937"/>
    </row>
    <row r="12938" spans="9:9" x14ac:dyDescent="0.3">
      <c r="I12938"/>
    </row>
    <row r="12939" spans="9:9" x14ac:dyDescent="0.3">
      <c r="I12939"/>
    </row>
    <row r="12940" spans="9:9" x14ac:dyDescent="0.3">
      <c r="I12940"/>
    </row>
    <row r="12941" spans="9:9" x14ac:dyDescent="0.3">
      <c r="I12941"/>
    </row>
    <row r="12942" spans="9:9" x14ac:dyDescent="0.3">
      <c r="I12942"/>
    </row>
    <row r="12943" spans="9:9" x14ac:dyDescent="0.3">
      <c r="I12943"/>
    </row>
    <row r="12944" spans="9:9" x14ac:dyDescent="0.3">
      <c r="I12944"/>
    </row>
    <row r="12945" spans="9:9" x14ac:dyDescent="0.3">
      <c r="I12945"/>
    </row>
    <row r="12946" spans="9:9" x14ac:dyDescent="0.3">
      <c r="I12946"/>
    </row>
    <row r="12947" spans="9:9" x14ac:dyDescent="0.3">
      <c r="I12947"/>
    </row>
    <row r="12948" spans="9:9" x14ac:dyDescent="0.3">
      <c r="I12948"/>
    </row>
    <row r="12949" spans="9:9" x14ac:dyDescent="0.3">
      <c r="I12949"/>
    </row>
    <row r="12950" spans="9:9" x14ac:dyDescent="0.3">
      <c r="I12950"/>
    </row>
    <row r="12951" spans="9:9" x14ac:dyDescent="0.3">
      <c r="I12951"/>
    </row>
    <row r="12952" spans="9:9" x14ac:dyDescent="0.3">
      <c r="I12952"/>
    </row>
    <row r="12953" spans="9:9" x14ac:dyDescent="0.3">
      <c r="I12953"/>
    </row>
    <row r="12954" spans="9:9" x14ac:dyDescent="0.3">
      <c r="I12954"/>
    </row>
    <row r="12955" spans="9:9" x14ac:dyDescent="0.3">
      <c r="I12955"/>
    </row>
    <row r="12956" spans="9:9" x14ac:dyDescent="0.3">
      <c r="I12956"/>
    </row>
    <row r="12957" spans="9:9" x14ac:dyDescent="0.3">
      <c r="I12957"/>
    </row>
    <row r="12958" spans="9:9" x14ac:dyDescent="0.3">
      <c r="I12958"/>
    </row>
    <row r="12959" spans="9:9" x14ac:dyDescent="0.3">
      <c r="I12959"/>
    </row>
    <row r="12960" spans="9:9" x14ac:dyDescent="0.3">
      <c r="I12960"/>
    </row>
    <row r="12961" spans="9:9" x14ac:dyDescent="0.3">
      <c r="I12961"/>
    </row>
    <row r="12962" spans="9:9" x14ac:dyDescent="0.3">
      <c r="I12962"/>
    </row>
    <row r="12963" spans="9:9" x14ac:dyDescent="0.3">
      <c r="I12963"/>
    </row>
    <row r="12964" spans="9:9" x14ac:dyDescent="0.3">
      <c r="I12964"/>
    </row>
    <row r="12965" spans="9:9" x14ac:dyDescent="0.3">
      <c r="I12965"/>
    </row>
    <row r="12966" spans="9:9" x14ac:dyDescent="0.3">
      <c r="I12966"/>
    </row>
    <row r="12967" spans="9:9" x14ac:dyDescent="0.3">
      <c r="I12967"/>
    </row>
    <row r="12968" spans="9:9" x14ac:dyDescent="0.3">
      <c r="I12968"/>
    </row>
    <row r="12969" spans="9:9" x14ac:dyDescent="0.3">
      <c r="I12969"/>
    </row>
    <row r="12970" spans="9:9" x14ac:dyDescent="0.3">
      <c r="I12970"/>
    </row>
    <row r="12971" spans="9:9" x14ac:dyDescent="0.3">
      <c r="I12971"/>
    </row>
    <row r="12972" spans="9:9" x14ac:dyDescent="0.3">
      <c r="I12972"/>
    </row>
    <row r="12973" spans="9:9" x14ac:dyDescent="0.3">
      <c r="I12973"/>
    </row>
    <row r="12974" spans="9:9" x14ac:dyDescent="0.3">
      <c r="I12974"/>
    </row>
    <row r="12975" spans="9:9" x14ac:dyDescent="0.3">
      <c r="I12975"/>
    </row>
    <row r="12976" spans="9:9" x14ac:dyDescent="0.3">
      <c r="I12976"/>
    </row>
    <row r="12977" spans="9:9" x14ac:dyDescent="0.3">
      <c r="I12977"/>
    </row>
    <row r="12978" spans="9:9" x14ac:dyDescent="0.3">
      <c r="I12978"/>
    </row>
    <row r="12979" spans="9:9" x14ac:dyDescent="0.3">
      <c r="I12979"/>
    </row>
    <row r="12980" spans="9:9" x14ac:dyDescent="0.3">
      <c r="I12980"/>
    </row>
    <row r="12981" spans="9:9" x14ac:dyDescent="0.3">
      <c r="I12981"/>
    </row>
    <row r="12982" spans="9:9" x14ac:dyDescent="0.3">
      <c r="I12982"/>
    </row>
    <row r="12983" spans="9:9" x14ac:dyDescent="0.3">
      <c r="I12983"/>
    </row>
    <row r="12984" spans="9:9" x14ac:dyDescent="0.3">
      <c r="I12984"/>
    </row>
    <row r="12985" spans="9:9" x14ac:dyDescent="0.3">
      <c r="I12985"/>
    </row>
    <row r="12986" spans="9:9" x14ac:dyDescent="0.3">
      <c r="I12986"/>
    </row>
    <row r="12987" spans="9:9" x14ac:dyDescent="0.3">
      <c r="I12987"/>
    </row>
    <row r="12988" spans="9:9" x14ac:dyDescent="0.3">
      <c r="I12988"/>
    </row>
    <row r="12989" spans="9:9" x14ac:dyDescent="0.3">
      <c r="I12989"/>
    </row>
    <row r="12990" spans="9:9" x14ac:dyDescent="0.3">
      <c r="I12990"/>
    </row>
    <row r="12991" spans="9:9" x14ac:dyDescent="0.3">
      <c r="I12991"/>
    </row>
    <row r="12992" spans="9:9" x14ac:dyDescent="0.3">
      <c r="I12992"/>
    </row>
    <row r="12993" spans="9:9" x14ac:dyDescent="0.3">
      <c r="I12993"/>
    </row>
    <row r="12994" spans="9:9" x14ac:dyDescent="0.3">
      <c r="I12994"/>
    </row>
    <row r="12995" spans="9:9" x14ac:dyDescent="0.3">
      <c r="I12995"/>
    </row>
    <row r="12996" spans="9:9" x14ac:dyDescent="0.3">
      <c r="I12996"/>
    </row>
    <row r="12997" spans="9:9" x14ac:dyDescent="0.3">
      <c r="I12997"/>
    </row>
    <row r="12998" spans="9:9" x14ac:dyDescent="0.3">
      <c r="I12998"/>
    </row>
    <row r="12999" spans="9:9" x14ac:dyDescent="0.3">
      <c r="I12999"/>
    </row>
    <row r="13000" spans="9:9" x14ac:dyDescent="0.3">
      <c r="I13000"/>
    </row>
    <row r="13001" spans="9:9" x14ac:dyDescent="0.3">
      <c r="I13001"/>
    </row>
    <row r="13002" spans="9:9" x14ac:dyDescent="0.3">
      <c r="I13002"/>
    </row>
    <row r="13003" spans="9:9" x14ac:dyDescent="0.3">
      <c r="I13003"/>
    </row>
    <row r="13004" spans="9:9" x14ac:dyDescent="0.3">
      <c r="I13004"/>
    </row>
    <row r="13005" spans="9:9" x14ac:dyDescent="0.3">
      <c r="I13005"/>
    </row>
    <row r="13006" spans="9:9" x14ac:dyDescent="0.3">
      <c r="I13006"/>
    </row>
    <row r="13007" spans="9:9" x14ac:dyDescent="0.3">
      <c r="I13007"/>
    </row>
    <row r="13008" spans="9:9" x14ac:dyDescent="0.3">
      <c r="I13008"/>
    </row>
    <row r="13009" spans="9:9" x14ac:dyDescent="0.3">
      <c r="I13009"/>
    </row>
    <row r="13010" spans="9:9" x14ac:dyDescent="0.3">
      <c r="I13010"/>
    </row>
    <row r="13011" spans="9:9" x14ac:dyDescent="0.3">
      <c r="I13011"/>
    </row>
    <row r="13012" spans="9:9" x14ac:dyDescent="0.3">
      <c r="I13012"/>
    </row>
    <row r="13013" spans="9:9" x14ac:dyDescent="0.3">
      <c r="I13013"/>
    </row>
    <row r="13014" spans="9:9" x14ac:dyDescent="0.3">
      <c r="I13014"/>
    </row>
    <row r="13015" spans="9:9" x14ac:dyDescent="0.3">
      <c r="I13015"/>
    </row>
    <row r="13016" spans="9:9" x14ac:dyDescent="0.3">
      <c r="I13016"/>
    </row>
    <row r="13017" spans="9:9" x14ac:dyDescent="0.3">
      <c r="I13017"/>
    </row>
    <row r="13018" spans="9:9" x14ac:dyDescent="0.3">
      <c r="I13018"/>
    </row>
    <row r="13019" spans="9:9" x14ac:dyDescent="0.3">
      <c r="I13019"/>
    </row>
    <row r="13020" spans="9:9" x14ac:dyDescent="0.3">
      <c r="I13020"/>
    </row>
    <row r="13021" spans="9:9" x14ac:dyDescent="0.3">
      <c r="I13021"/>
    </row>
    <row r="13022" spans="9:9" x14ac:dyDescent="0.3">
      <c r="I13022"/>
    </row>
    <row r="13023" spans="9:9" x14ac:dyDescent="0.3">
      <c r="I13023"/>
    </row>
    <row r="13024" spans="9:9" x14ac:dyDescent="0.3">
      <c r="I13024"/>
    </row>
    <row r="13025" spans="9:9" x14ac:dyDescent="0.3">
      <c r="I13025"/>
    </row>
    <row r="13026" spans="9:9" x14ac:dyDescent="0.3">
      <c r="I13026"/>
    </row>
    <row r="13027" spans="9:9" x14ac:dyDescent="0.3">
      <c r="I13027"/>
    </row>
    <row r="13028" spans="9:9" x14ac:dyDescent="0.3">
      <c r="I13028"/>
    </row>
    <row r="13029" spans="9:9" x14ac:dyDescent="0.3">
      <c r="I13029"/>
    </row>
    <row r="13030" spans="9:9" x14ac:dyDescent="0.3">
      <c r="I13030"/>
    </row>
    <row r="13031" spans="9:9" x14ac:dyDescent="0.3">
      <c r="I13031"/>
    </row>
    <row r="13032" spans="9:9" x14ac:dyDescent="0.3">
      <c r="I13032"/>
    </row>
    <row r="13033" spans="9:9" x14ac:dyDescent="0.3">
      <c r="I13033"/>
    </row>
    <row r="13034" spans="9:9" x14ac:dyDescent="0.3">
      <c r="I13034"/>
    </row>
    <row r="13035" spans="9:9" x14ac:dyDescent="0.3">
      <c r="I13035"/>
    </row>
    <row r="13036" spans="9:9" x14ac:dyDescent="0.3">
      <c r="I13036"/>
    </row>
    <row r="13037" spans="9:9" x14ac:dyDescent="0.3">
      <c r="I13037"/>
    </row>
    <row r="13038" spans="9:9" x14ac:dyDescent="0.3">
      <c r="I13038"/>
    </row>
    <row r="13039" spans="9:9" x14ac:dyDescent="0.3">
      <c r="I13039"/>
    </row>
    <row r="13040" spans="9:9" x14ac:dyDescent="0.3">
      <c r="I13040"/>
    </row>
    <row r="13041" spans="9:9" x14ac:dyDescent="0.3">
      <c r="I13041"/>
    </row>
    <row r="13042" spans="9:9" x14ac:dyDescent="0.3">
      <c r="I13042"/>
    </row>
    <row r="13043" spans="9:9" x14ac:dyDescent="0.3">
      <c r="I13043"/>
    </row>
    <row r="13044" spans="9:9" x14ac:dyDescent="0.3">
      <c r="I13044"/>
    </row>
    <row r="13045" spans="9:9" x14ac:dyDescent="0.3">
      <c r="I13045"/>
    </row>
    <row r="13046" spans="9:9" x14ac:dyDescent="0.3">
      <c r="I13046"/>
    </row>
    <row r="13047" spans="9:9" x14ac:dyDescent="0.3">
      <c r="I13047"/>
    </row>
    <row r="13048" spans="9:9" x14ac:dyDescent="0.3">
      <c r="I13048"/>
    </row>
    <row r="13049" spans="9:9" x14ac:dyDescent="0.3">
      <c r="I13049"/>
    </row>
    <row r="13050" spans="9:9" x14ac:dyDescent="0.3">
      <c r="I13050"/>
    </row>
    <row r="13051" spans="9:9" x14ac:dyDescent="0.3">
      <c r="I13051"/>
    </row>
    <row r="13052" spans="9:9" x14ac:dyDescent="0.3">
      <c r="I13052"/>
    </row>
    <row r="13053" spans="9:9" x14ac:dyDescent="0.3">
      <c r="I13053"/>
    </row>
    <row r="13054" spans="9:9" x14ac:dyDescent="0.3">
      <c r="I13054"/>
    </row>
    <row r="13055" spans="9:9" x14ac:dyDescent="0.3">
      <c r="I13055"/>
    </row>
    <row r="13056" spans="9:9" x14ac:dyDescent="0.3">
      <c r="I13056"/>
    </row>
    <row r="13057" spans="9:9" x14ac:dyDescent="0.3">
      <c r="I13057"/>
    </row>
    <row r="13058" spans="9:9" x14ac:dyDescent="0.3">
      <c r="I13058"/>
    </row>
    <row r="13059" spans="9:9" x14ac:dyDescent="0.3">
      <c r="I13059"/>
    </row>
    <row r="13060" spans="9:9" x14ac:dyDescent="0.3">
      <c r="I13060"/>
    </row>
    <row r="13061" spans="9:9" x14ac:dyDescent="0.3">
      <c r="I13061"/>
    </row>
    <row r="13062" spans="9:9" x14ac:dyDescent="0.3">
      <c r="I13062"/>
    </row>
    <row r="13063" spans="9:9" x14ac:dyDescent="0.3">
      <c r="I13063"/>
    </row>
    <row r="13064" spans="9:9" x14ac:dyDescent="0.3">
      <c r="I13064"/>
    </row>
    <row r="13065" spans="9:9" x14ac:dyDescent="0.3">
      <c r="I13065"/>
    </row>
    <row r="13066" spans="9:9" x14ac:dyDescent="0.3">
      <c r="I13066"/>
    </row>
    <row r="13067" spans="9:9" x14ac:dyDescent="0.3">
      <c r="I13067"/>
    </row>
    <row r="13068" spans="9:9" x14ac:dyDescent="0.3">
      <c r="I13068"/>
    </row>
    <row r="13069" spans="9:9" x14ac:dyDescent="0.3">
      <c r="I13069"/>
    </row>
    <row r="13070" spans="9:9" x14ac:dyDescent="0.3">
      <c r="I13070"/>
    </row>
    <row r="13071" spans="9:9" x14ac:dyDescent="0.3">
      <c r="I13071"/>
    </row>
    <row r="13072" spans="9:9" x14ac:dyDescent="0.3">
      <c r="I13072"/>
    </row>
    <row r="13073" spans="9:9" x14ac:dyDescent="0.3">
      <c r="I13073"/>
    </row>
    <row r="13074" spans="9:9" x14ac:dyDescent="0.3">
      <c r="I13074"/>
    </row>
    <row r="13075" spans="9:9" x14ac:dyDescent="0.3">
      <c r="I13075"/>
    </row>
    <row r="13076" spans="9:9" x14ac:dyDescent="0.3">
      <c r="I13076"/>
    </row>
    <row r="13077" spans="9:9" x14ac:dyDescent="0.3">
      <c r="I13077"/>
    </row>
    <row r="13078" spans="9:9" x14ac:dyDescent="0.3">
      <c r="I13078"/>
    </row>
    <row r="13079" spans="9:9" x14ac:dyDescent="0.3">
      <c r="I13079"/>
    </row>
    <row r="13080" spans="9:9" x14ac:dyDescent="0.3">
      <c r="I13080"/>
    </row>
    <row r="13081" spans="9:9" x14ac:dyDescent="0.3">
      <c r="I13081"/>
    </row>
    <row r="13082" spans="9:9" x14ac:dyDescent="0.3">
      <c r="I13082"/>
    </row>
    <row r="13083" spans="9:9" x14ac:dyDescent="0.3">
      <c r="I13083"/>
    </row>
    <row r="13084" spans="9:9" x14ac:dyDescent="0.3">
      <c r="I13084"/>
    </row>
    <row r="13085" spans="9:9" x14ac:dyDescent="0.3">
      <c r="I13085"/>
    </row>
    <row r="13086" spans="9:9" x14ac:dyDescent="0.3">
      <c r="I13086"/>
    </row>
    <row r="13087" spans="9:9" x14ac:dyDescent="0.3">
      <c r="I13087"/>
    </row>
    <row r="13088" spans="9:9" x14ac:dyDescent="0.3">
      <c r="I13088"/>
    </row>
    <row r="13089" spans="9:9" x14ac:dyDescent="0.3">
      <c r="I13089"/>
    </row>
    <row r="13090" spans="9:9" x14ac:dyDescent="0.3">
      <c r="I13090"/>
    </row>
    <row r="13091" spans="9:9" x14ac:dyDescent="0.3">
      <c r="I13091"/>
    </row>
    <row r="13092" spans="9:9" x14ac:dyDescent="0.3">
      <c r="I13092"/>
    </row>
    <row r="13093" spans="9:9" x14ac:dyDescent="0.3">
      <c r="I13093"/>
    </row>
    <row r="13094" spans="9:9" x14ac:dyDescent="0.3">
      <c r="I13094"/>
    </row>
    <row r="13095" spans="9:9" x14ac:dyDescent="0.3">
      <c r="I13095"/>
    </row>
    <row r="13096" spans="9:9" x14ac:dyDescent="0.3">
      <c r="I13096"/>
    </row>
    <row r="13097" spans="9:9" x14ac:dyDescent="0.3">
      <c r="I13097"/>
    </row>
    <row r="13098" spans="9:9" x14ac:dyDescent="0.3">
      <c r="I13098"/>
    </row>
    <row r="13099" spans="9:9" x14ac:dyDescent="0.3">
      <c r="I13099"/>
    </row>
    <row r="13100" spans="9:9" x14ac:dyDescent="0.3">
      <c r="I13100"/>
    </row>
    <row r="13101" spans="9:9" x14ac:dyDescent="0.3">
      <c r="I13101"/>
    </row>
    <row r="13102" spans="9:9" x14ac:dyDescent="0.3">
      <c r="I13102"/>
    </row>
    <row r="13103" spans="9:9" x14ac:dyDescent="0.3">
      <c r="I13103"/>
    </row>
    <row r="13104" spans="9:9" x14ac:dyDescent="0.3">
      <c r="I13104"/>
    </row>
    <row r="13105" spans="9:9" x14ac:dyDescent="0.3">
      <c r="I13105"/>
    </row>
    <row r="13106" spans="9:9" x14ac:dyDescent="0.3">
      <c r="I13106"/>
    </row>
    <row r="13107" spans="9:9" x14ac:dyDescent="0.3">
      <c r="I13107"/>
    </row>
    <row r="13108" spans="9:9" x14ac:dyDescent="0.3">
      <c r="I13108"/>
    </row>
    <row r="13109" spans="9:9" x14ac:dyDescent="0.3">
      <c r="I13109"/>
    </row>
    <row r="13110" spans="9:9" x14ac:dyDescent="0.3">
      <c r="I13110"/>
    </row>
    <row r="13111" spans="9:9" x14ac:dyDescent="0.3">
      <c r="I13111"/>
    </row>
    <row r="13112" spans="9:9" x14ac:dyDescent="0.3">
      <c r="I13112"/>
    </row>
    <row r="13113" spans="9:9" x14ac:dyDescent="0.3">
      <c r="I13113"/>
    </row>
    <row r="13114" spans="9:9" x14ac:dyDescent="0.3">
      <c r="I13114"/>
    </row>
    <row r="13115" spans="9:9" x14ac:dyDescent="0.3">
      <c r="I13115"/>
    </row>
    <row r="13116" spans="9:9" x14ac:dyDescent="0.3">
      <c r="I13116"/>
    </row>
    <row r="13117" spans="9:9" x14ac:dyDescent="0.3">
      <c r="I13117"/>
    </row>
    <row r="13118" spans="9:9" x14ac:dyDescent="0.3">
      <c r="I13118"/>
    </row>
    <row r="13119" spans="9:9" x14ac:dyDescent="0.3">
      <c r="I13119"/>
    </row>
    <row r="13120" spans="9:9" x14ac:dyDescent="0.3">
      <c r="I13120"/>
    </row>
    <row r="13121" spans="9:9" x14ac:dyDescent="0.3">
      <c r="I13121"/>
    </row>
    <row r="13122" spans="9:9" x14ac:dyDescent="0.3">
      <c r="I13122"/>
    </row>
    <row r="13123" spans="9:9" x14ac:dyDescent="0.3">
      <c r="I13123"/>
    </row>
    <row r="13124" spans="9:9" x14ac:dyDescent="0.3">
      <c r="I13124"/>
    </row>
    <row r="13125" spans="9:9" x14ac:dyDescent="0.3">
      <c r="I13125"/>
    </row>
    <row r="13126" spans="9:9" x14ac:dyDescent="0.3">
      <c r="I13126"/>
    </row>
    <row r="13127" spans="9:9" x14ac:dyDescent="0.3">
      <c r="I13127"/>
    </row>
    <row r="13128" spans="9:9" x14ac:dyDescent="0.3">
      <c r="I13128"/>
    </row>
    <row r="13129" spans="9:9" x14ac:dyDescent="0.3">
      <c r="I13129"/>
    </row>
    <row r="13130" spans="9:9" x14ac:dyDescent="0.3">
      <c r="I13130"/>
    </row>
    <row r="13131" spans="9:9" x14ac:dyDescent="0.3">
      <c r="I13131"/>
    </row>
    <row r="13132" spans="9:9" x14ac:dyDescent="0.3">
      <c r="I13132"/>
    </row>
    <row r="13133" spans="9:9" x14ac:dyDescent="0.3">
      <c r="I13133"/>
    </row>
    <row r="13134" spans="9:9" x14ac:dyDescent="0.3">
      <c r="I13134"/>
    </row>
    <row r="13135" spans="9:9" x14ac:dyDescent="0.3">
      <c r="I13135"/>
    </row>
    <row r="13136" spans="9:9" x14ac:dyDescent="0.3">
      <c r="I13136"/>
    </row>
    <row r="13137" spans="9:9" x14ac:dyDescent="0.3">
      <c r="I13137"/>
    </row>
    <row r="13138" spans="9:9" x14ac:dyDescent="0.3">
      <c r="I13138"/>
    </row>
    <row r="13139" spans="9:9" x14ac:dyDescent="0.3">
      <c r="I13139"/>
    </row>
    <row r="13140" spans="9:9" x14ac:dyDescent="0.3">
      <c r="I13140"/>
    </row>
    <row r="13141" spans="9:9" x14ac:dyDescent="0.3">
      <c r="I13141"/>
    </row>
    <row r="13142" spans="9:9" x14ac:dyDescent="0.3">
      <c r="I13142"/>
    </row>
    <row r="13143" spans="9:9" x14ac:dyDescent="0.3">
      <c r="I13143"/>
    </row>
    <row r="13144" spans="9:9" x14ac:dyDescent="0.3">
      <c r="I13144"/>
    </row>
    <row r="13145" spans="9:9" x14ac:dyDescent="0.3">
      <c r="I13145"/>
    </row>
    <row r="13146" spans="9:9" x14ac:dyDescent="0.3">
      <c r="I13146"/>
    </row>
    <row r="13147" spans="9:9" x14ac:dyDescent="0.3">
      <c r="I13147"/>
    </row>
    <row r="13148" spans="9:9" x14ac:dyDescent="0.3">
      <c r="I13148"/>
    </row>
    <row r="13149" spans="9:9" x14ac:dyDescent="0.3">
      <c r="I13149"/>
    </row>
    <row r="13150" spans="9:9" x14ac:dyDescent="0.3">
      <c r="I13150"/>
    </row>
    <row r="13151" spans="9:9" x14ac:dyDescent="0.3">
      <c r="I13151"/>
    </row>
    <row r="13152" spans="9:9" x14ac:dyDescent="0.3">
      <c r="I13152"/>
    </row>
    <row r="13153" spans="9:9" x14ac:dyDescent="0.3">
      <c r="I13153"/>
    </row>
    <row r="13154" spans="9:9" x14ac:dyDescent="0.3">
      <c r="I13154"/>
    </row>
    <row r="13155" spans="9:9" x14ac:dyDescent="0.3">
      <c r="I13155"/>
    </row>
    <row r="13156" spans="9:9" x14ac:dyDescent="0.3">
      <c r="I13156"/>
    </row>
    <row r="13157" spans="9:9" x14ac:dyDescent="0.3">
      <c r="I13157"/>
    </row>
    <row r="13158" spans="9:9" x14ac:dyDescent="0.3">
      <c r="I13158"/>
    </row>
    <row r="13159" spans="9:9" x14ac:dyDescent="0.3">
      <c r="I13159"/>
    </row>
    <row r="13160" spans="9:9" x14ac:dyDescent="0.3">
      <c r="I13160"/>
    </row>
    <row r="13161" spans="9:9" x14ac:dyDescent="0.3">
      <c r="I13161"/>
    </row>
    <row r="13162" spans="9:9" x14ac:dyDescent="0.3">
      <c r="I13162"/>
    </row>
    <row r="13163" spans="9:9" x14ac:dyDescent="0.3">
      <c r="I13163"/>
    </row>
    <row r="13164" spans="9:9" x14ac:dyDescent="0.3">
      <c r="I13164"/>
    </row>
    <row r="13165" spans="9:9" x14ac:dyDescent="0.3">
      <c r="I13165"/>
    </row>
    <row r="13166" spans="9:9" x14ac:dyDescent="0.3">
      <c r="I13166"/>
    </row>
    <row r="13167" spans="9:9" x14ac:dyDescent="0.3">
      <c r="I13167"/>
    </row>
    <row r="13168" spans="9:9" x14ac:dyDescent="0.3">
      <c r="I13168"/>
    </row>
    <row r="13169" spans="9:9" x14ac:dyDescent="0.3">
      <c r="I13169"/>
    </row>
    <row r="13170" spans="9:9" x14ac:dyDescent="0.3">
      <c r="I13170"/>
    </row>
    <row r="13171" spans="9:9" x14ac:dyDescent="0.3">
      <c r="I13171"/>
    </row>
    <row r="13172" spans="9:9" x14ac:dyDescent="0.3">
      <c r="I13172"/>
    </row>
    <row r="13173" spans="9:9" x14ac:dyDescent="0.3">
      <c r="I13173"/>
    </row>
    <row r="13174" spans="9:9" x14ac:dyDescent="0.3">
      <c r="I13174"/>
    </row>
    <row r="13175" spans="9:9" x14ac:dyDescent="0.3">
      <c r="I13175"/>
    </row>
    <row r="13176" spans="9:9" x14ac:dyDescent="0.3">
      <c r="I13176"/>
    </row>
    <row r="13177" spans="9:9" x14ac:dyDescent="0.3">
      <c r="I13177"/>
    </row>
    <row r="13178" spans="9:9" x14ac:dyDescent="0.3">
      <c r="I13178"/>
    </row>
    <row r="13179" spans="9:9" x14ac:dyDescent="0.3">
      <c r="I13179"/>
    </row>
    <row r="13180" spans="9:9" x14ac:dyDescent="0.3">
      <c r="I13180"/>
    </row>
    <row r="13181" spans="9:9" x14ac:dyDescent="0.3">
      <c r="I13181"/>
    </row>
    <row r="13182" spans="9:9" x14ac:dyDescent="0.3">
      <c r="I13182"/>
    </row>
    <row r="13183" spans="9:9" x14ac:dyDescent="0.3">
      <c r="I13183"/>
    </row>
    <row r="13184" spans="9:9" x14ac:dyDescent="0.3">
      <c r="I13184"/>
    </row>
    <row r="13185" spans="9:9" x14ac:dyDescent="0.3">
      <c r="I13185"/>
    </row>
    <row r="13186" spans="9:9" x14ac:dyDescent="0.3">
      <c r="I13186"/>
    </row>
    <row r="13187" spans="9:9" x14ac:dyDescent="0.3">
      <c r="I13187"/>
    </row>
    <row r="13188" spans="9:9" x14ac:dyDescent="0.3">
      <c r="I13188"/>
    </row>
    <row r="13189" spans="9:9" x14ac:dyDescent="0.3">
      <c r="I13189"/>
    </row>
    <row r="13190" spans="9:9" x14ac:dyDescent="0.3">
      <c r="I13190"/>
    </row>
    <row r="13191" spans="9:9" x14ac:dyDescent="0.3">
      <c r="I13191"/>
    </row>
    <row r="13192" spans="9:9" x14ac:dyDescent="0.3">
      <c r="I13192"/>
    </row>
    <row r="13193" spans="9:9" x14ac:dyDescent="0.3">
      <c r="I13193"/>
    </row>
    <row r="13194" spans="9:9" x14ac:dyDescent="0.3">
      <c r="I13194"/>
    </row>
    <row r="13195" spans="9:9" x14ac:dyDescent="0.3">
      <c r="I13195"/>
    </row>
    <row r="13196" spans="9:9" x14ac:dyDescent="0.3">
      <c r="I13196"/>
    </row>
    <row r="13197" spans="9:9" x14ac:dyDescent="0.3">
      <c r="I13197"/>
    </row>
    <row r="13198" spans="9:9" x14ac:dyDescent="0.3">
      <c r="I13198"/>
    </row>
    <row r="13199" spans="9:9" x14ac:dyDescent="0.3">
      <c r="I13199"/>
    </row>
    <row r="13200" spans="9:9" x14ac:dyDescent="0.3">
      <c r="I13200"/>
    </row>
    <row r="13201" spans="9:9" x14ac:dyDescent="0.3">
      <c r="I13201"/>
    </row>
    <row r="13202" spans="9:9" x14ac:dyDescent="0.3">
      <c r="I13202"/>
    </row>
    <row r="13203" spans="9:9" x14ac:dyDescent="0.3">
      <c r="I13203"/>
    </row>
    <row r="13204" spans="9:9" x14ac:dyDescent="0.3">
      <c r="I13204"/>
    </row>
    <row r="13205" spans="9:9" x14ac:dyDescent="0.3">
      <c r="I13205"/>
    </row>
    <row r="13206" spans="9:9" x14ac:dyDescent="0.3">
      <c r="I13206"/>
    </row>
    <row r="13207" spans="9:9" x14ac:dyDescent="0.3">
      <c r="I13207"/>
    </row>
    <row r="13208" spans="9:9" x14ac:dyDescent="0.3">
      <c r="I13208"/>
    </row>
    <row r="13209" spans="9:9" x14ac:dyDescent="0.3">
      <c r="I13209"/>
    </row>
    <row r="13210" spans="9:9" x14ac:dyDescent="0.3">
      <c r="I13210"/>
    </row>
    <row r="13211" spans="9:9" x14ac:dyDescent="0.3">
      <c r="I13211"/>
    </row>
    <row r="13212" spans="9:9" x14ac:dyDescent="0.3">
      <c r="I13212"/>
    </row>
    <row r="13213" spans="9:9" x14ac:dyDescent="0.3">
      <c r="I13213"/>
    </row>
    <row r="13214" spans="9:9" x14ac:dyDescent="0.3">
      <c r="I13214"/>
    </row>
    <row r="13215" spans="9:9" x14ac:dyDescent="0.3">
      <c r="I13215"/>
    </row>
    <row r="13216" spans="9:9" x14ac:dyDescent="0.3">
      <c r="I13216"/>
    </row>
    <row r="13217" spans="9:9" x14ac:dyDescent="0.3">
      <c r="I13217"/>
    </row>
    <row r="13218" spans="9:9" x14ac:dyDescent="0.3">
      <c r="I13218"/>
    </row>
    <row r="13219" spans="9:9" x14ac:dyDescent="0.3">
      <c r="I13219"/>
    </row>
    <row r="13220" spans="9:9" x14ac:dyDescent="0.3">
      <c r="I13220"/>
    </row>
    <row r="13221" spans="9:9" x14ac:dyDescent="0.3">
      <c r="I13221"/>
    </row>
    <row r="13222" spans="9:9" x14ac:dyDescent="0.3">
      <c r="I13222"/>
    </row>
    <row r="13223" spans="9:9" x14ac:dyDescent="0.3">
      <c r="I13223"/>
    </row>
    <row r="13224" spans="9:9" x14ac:dyDescent="0.3">
      <c r="I13224"/>
    </row>
    <row r="13225" spans="9:9" x14ac:dyDescent="0.3">
      <c r="I13225"/>
    </row>
    <row r="13226" spans="9:9" x14ac:dyDescent="0.3">
      <c r="I13226"/>
    </row>
    <row r="13227" spans="9:9" x14ac:dyDescent="0.3">
      <c r="I13227"/>
    </row>
    <row r="13228" spans="9:9" x14ac:dyDescent="0.3">
      <c r="I13228"/>
    </row>
    <row r="13229" spans="9:9" x14ac:dyDescent="0.3">
      <c r="I13229"/>
    </row>
    <row r="13230" spans="9:9" x14ac:dyDescent="0.3">
      <c r="I13230"/>
    </row>
    <row r="13231" spans="9:9" x14ac:dyDescent="0.3">
      <c r="I13231"/>
    </row>
    <row r="13232" spans="9:9" x14ac:dyDescent="0.3">
      <c r="I13232"/>
    </row>
    <row r="13233" spans="9:9" x14ac:dyDescent="0.3">
      <c r="I13233"/>
    </row>
    <row r="13234" spans="9:9" x14ac:dyDescent="0.3">
      <c r="I13234"/>
    </row>
    <row r="13235" spans="9:9" x14ac:dyDescent="0.3">
      <c r="I13235"/>
    </row>
    <row r="13236" spans="9:9" x14ac:dyDescent="0.3">
      <c r="I13236"/>
    </row>
    <row r="13237" spans="9:9" x14ac:dyDescent="0.3">
      <c r="I13237"/>
    </row>
    <row r="13238" spans="9:9" x14ac:dyDescent="0.3">
      <c r="I13238"/>
    </row>
    <row r="13239" spans="9:9" x14ac:dyDescent="0.3">
      <c r="I13239"/>
    </row>
    <row r="13240" spans="9:9" x14ac:dyDescent="0.3">
      <c r="I13240"/>
    </row>
    <row r="13241" spans="9:9" x14ac:dyDescent="0.3">
      <c r="I13241"/>
    </row>
    <row r="13242" spans="9:9" x14ac:dyDescent="0.3">
      <c r="I13242"/>
    </row>
    <row r="13243" spans="9:9" x14ac:dyDescent="0.3">
      <c r="I13243"/>
    </row>
    <row r="13244" spans="9:9" x14ac:dyDescent="0.3">
      <c r="I13244"/>
    </row>
    <row r="13245" spans="9:9" x14ac:dyDescent="0.3">
      <c r="I13245"/>
    </row>
    <row r="13246" spans="9:9" x14ac:dyDescent="0.3">
      <c r="I13246"/>
    </row>
    <row r="13247" spans="9:9" x14ac:dyDescent="0.3">
      <c r="I13247"/>
    </row>
    <row r="13248" spans="9:9" x14ac:dyDescent="0.3">
      <c r="I13248"/>
    </row>
    <row r="13249" spans="9:9" x14ac:dyDescent="0.3">
      <c r="I13249"/>
    </row>
    <row r="13250" spans="9:9" x14ac:dyDescent="0.3">
      <c r="I13250"/>
    </row>
    <row r="13251" spans="9:9" x14ac:dyDescent="0.3">
      <c r="I13251"/>
    </row>
    <row r="13252" spans="9:9" x14ac:dyDescent="0.3">
      <c r="I13252"/>
    </row>
    <row r="13253" spans="9:9" x14ac:dyDescent="0.3">
      <c r="I13253"/>
    </row>
    <row r="13254" spans="9:9" x14ac:dyDescent="0.3">
      <c r="I13254"/>
    </row>
    <row r="13255" spans="9:9" x14ac:dyDescent="0.3">
      <c r="I13255"/>
    </row>
    <row r="13256" spans="9:9" x14ac:dyDescent="0.3">
      <c r="I13256"/>
    </row>
    <row r="13257" spans="9:9" x14ac:dyDescent="0.3">
      <c r="I13257"/>
    </row>
    <row r="13258" spans="9:9" x14ac:dyDescent="0.3">
      <c r="I13258"/>
    </row>
    <row r="13259" spans="9:9" x14ac:dyDescent="0.3">
      <c r="I13259"/>
    </row>
    <row r="13260" spans="9:9" x14ac:dyDescent="0.3">
      <c r="I13260"/>
    </row>
    <row r="13261" spans="9:9" x14ac:dyDescent="0.3">
      <c r="I13261"/>
    </row>
    <row r="13262" spans="9:9" x14ac:dyDescent="0.3">
      <c r="I13262"/>
    </row>
    <row r="13263" spans="9:9" x14ac:dyDescent="0.3">
      <c r="I13263"/>
    </row>
    <row r="13264" spans="9:9" x14ac:dyDescent="0.3">
      <c r="I13264"/>
    </row>
    <row r="13265" spans="9:9" x14ac:dyDescent="0.3">
      <c r="I13265"/>
    </row>
    <row r="13266" spans="9:9" x14ac:dyDescent="0.3">
      <c r="I13266"/>
    </row>
    <row r="13267" spans="9:9" x14ac:dyDescent="0.3">
      <c r="I13267"/>
    </row>
    <row r="13268" spans="9:9" x14ac:dyDescent="0.3">
      <c r="I13268"/>
    </row>
    <row r="13269" spans="9:9" x14ac:dyDescent="0.3">
      <c r="I13269"/>
    </row>
    <row r="13270" spans="9:9" x14ac:dyDescent="0.3">
      <c r="I13270"/>
    </row>
    <row r="13271" spans="9:9" x14ac:dyDescent="0.3">
      <c r="I13271"/>
    </row>
    <row r="13272" spans="9:9" x14ac:dyDescent="0.3">
      <c r="I13272"/>
    </row>
    <row r="13273" spans="9:9" x14ac:dyDescent="0.3">
      <c r="I13273"/>
    </row>
    <row r="13274" spans="9:9" x14ac:dyDescent="0.3">
      <c r="I13274"/>
    </row>
    <row r="13275" spans="9:9" x14ac:dyDescent="0.3">
      <c r="I13275"/>
    </row>
    <row r="13276" spans="9:9" x14ac:dyDescent="0.3">
      <c r="I13276"/>
    </row>
    <row r="13277" spans="9:9" x14ac:dyDescent="0.3">
      <c r="I13277"/>
    </row>
    <row r="13278" spans="9:9" x14ac:dyDescent="0.3">
      <c r="I13278"/>
    </row>
    <row r="13279" spans="9:9" x14ac:dyDescent="0.3">
      <c r="I13279"/>
    </row>
    <row r="13280" spans="9:9" x14ac:dyDescent="0.3">
      <c r="I13280"/>
    </row>
    <row r="13281" spans="9:9" x14ac:dyDescent="0.3">
      <c r="I13281"/>
    </row>
    <row r="13282" spans="9:9" x14ac:dyDescent="0.3">
      <c r="I13282"/>
    </row>
    <row r="13283" spans="9:9" x14ac:dyDescent="0.3">
      <c r="I13283"/>
    </row>
    <row r="13284" spans="9:9" x14ac:dyDescent="0.3">
      <c r="I13284"/>
    </row>
    <row r="13285" spans="9:9" x14ac:dyDescent="0.3">
      <c r="I13285"/>
    </row>
    <row r="13286" spans="9:9" x14ac:dyDescent="0.3">
      <c r="I13286"/>
    </row>
    <row r="13287" spans="9:9" x14ac:dyDescent="0.3">
      <c r="I13287"/>
    </row>
    <row r="13288" spans="9:9" x14ac:dyDescent="0.3">
      <c r="I13288"/>
    </row>
    <row r="13289" spans="9:9" x14ac:dyDescent="0.3">
      <c r="I13289"/>
    </row>
    <row r="13290" spans="9:9" x14ac:dyDescent="0.3">
      <c r="I13290"/>
    </row>
    <row r="13291" spans="9:9" x14ac:dyDescent="0.3">
      <c r="I13291"/>
    </row>
    <row r="13292" spans="9:9" x14ac:dyDescent="0.3">
      <c r="I13292"/>
    </row>
    <row r="13293" spans="9:9" x14ac:dyDescent="0.3">
      <c r="I13293"/>
    </row>
    <row r="13294" spans="9:9" x14ac:dyDescent="0.3">
      <c r="I13294"/>
    </row>
    <row r="13295" spans="9:9" x14ac:dyDescent="0.3">
      <c r="I13295"/>
    </row>
    <row r="13296" spans="9:9" x14ac:dyDescent="0.3">
      <c r="I13296"/>
    </row>
    <row r="13297" spans="9:9" x14ac:dyDescent="0.3">
      <c r="I13297"/>
    </row>
    <row r="13298" spans="9:9" x14ac:dyDescent="0.3">
      <c r="I13298"/>
    </row>
    <row r="13299" spans="9:9" x14ac:dyDescent="0.3">
      <c r="I13299"/>
    </row>
    <row r="13300" spans="9:9" x14ac:dyDescent="0.3">
      <c r="I13300"/>
    </row>
    <row r="13301" spans="9:9" x14ac:dyDescent="0.3">
      <c r="I13301"/>
    </row>
    <row r="13302" spans="9:9" x14ac:dyDescent="0.3">
      <c r="I13302"/>
    </row>
    <row r="13303" spans="9:9" x14ac:dyDescent="0.3">
      <c r="I13303"/>
    </row>
    <row r="13304" spans="9:9" x14ac:dyDescent="0.3">
      <c r="I13304"/>
    </row>
    <row r="13305" spans="9:9" x14ac:dyDescent="0.3">
      <c r="I13305"/>
    </row>
    <row r="13306" spans="9:9" x14ac:dyDescent="0.3">
      <c r="I13306"/>
    </row>
    <row r="13307" spans="9:9" x14ac:dyDescent="0.3">
      <c r="I13307"/>
    </row>
    <row r="13308" spans="9:9" x14ac:dyDescent="0.3">
      <c r="I13308"/>
    </row>
    <row r="13309" spans="9:9" x14ac:dyDescent="0.3">
      <c r="I13309"/>
    </row>
    <row r="13310" spans="9:9" x14ac:dyDescent="0.3">
      <c r="I13310"/>
    </row>
    <row r="13311" spans="9:9" x14ac:dyDescent="0.3">
      <c r="I13311"/>
    </row>
    <row r="13312" spans="9:9" x14ac:dyDescent="0.3">
      <c r="I13312"/>
    </row>
    <row r="13313" spans="9:9" x14ac:dyDescent="0.3">
      <c r="I13313"/>
    </row>
    <row r="13314" spans="9:9" x14ac:dyDescent="0.3">
      <c r="I13314"/>
    </row>
    <row r="13315" spans="9:9" x14ac:dyDescent="0.3">
      <c r="I13315"/>
    </row>
    <row r="13316" spans="9:9" x14ac:dyDescent="0.3">
      <c r="I13316"/>
    </row>
    <row r="13317" spans="9:9" x14ac:dyDescent="0.3">
      <c r="I13317"/>
    </row>
    <row r="13318" spans="9:9" x14ac:dyDescent="0.3">
      <c r="I13318"/>
    </row>
    <row r="13319" spans="9:9" x14ac:dyDescent="0.3">
      <c r="I13319"/>
    </row>
    <row r="13320" spans="9:9" x14ac:dyDescent="0.3">
      <c r="I13320"/>
    </row>
    <row r="13321" spans="9:9" x14ac:dyDescent="0.3">
      <c r="I13321"/>
    </row>
    <row r="13322" spans="9:9" x14ac:dyDescent="0.3">
      <c r="I13322"/>
    </row>
    <row r="13323" spans="9:9" x14ac:dyDescent="0.3">
      <c r="I13323"/>
    </row>
    <row r="13324" spans="9:9" x14ac:dyDescent="0.3">
      <c r="I13324"/>
    </row>
    <row r="13325" spans="9:9" x14ac:dyDescent="0.3">
      <c r="I13325"/>
    </row>
    <row r="13326" spans="9:9" x14ac:dyDescent="0.3">
      <c r="I13326"/>
    </row>
    <row r="13327" spans="9:9" x14ac:dyDescent="0.3">
      <c r="I13327"/>
    </row>
    <row r="13328" spans="9:9" x14ac:dyDescent="0.3">
      <c r="I13328"/>
    </row>
    <row r="13329" spans="9:9" x14ac:dyDescent="0.3">
      <c r="I13329"/>
    </row>
    <row r="13330" spans="9:9" x14ac:dyDescent="0.3">
      <c r="I13330"/>
    </row>
    <row r="13331" spans="9:9" x14ac:dyDescent="0.3">
      <c r="I13331"/>
    </row>
    <row r="13332" spans="9:9" x14ac:dyDescent="0.3">
      <c r="I13332"/>
    </row>
    <row r="13333" spans="9:9" x14ac:dyDescent="0.3">
      <c r="I13333"/>
    </row>
    <row r="13334" spans="9:9" x14ac:dyDescent="0.3">
      <c r="I13334"/>
    </row>
    <row r="13335" spans="9:9" x14ac:dyDescent="0.3">
      <c r="I13335"/>
    </row>
    <row r="13336" spans="9:9" x14ac:dyDescent="0.3">
      <c r="I13336"/>
    </row>
    <row r="13337" spans="9:9" x14ac:dyDescent="0.3">
      <c r="I13337"/>
    </row>
    <row r="13338" spans="9:9" x14ac:dyDescent="0.3">
      <c r="I13338"/>
    </row>
    <row r="13339" spans="9:9" x14ac:dyDescent="0.3">
      <c r="I13339"/>
    </row>
    <row r="13340" spans="9:9" x14ac:dyDescent="0.3">
      <c r="I13340"/>
    </row>
    <row r="13341" spans="9:9" x14ac:dyDescent="0.3">
      <c r="I13341"/>
    </row>
    <row r="13342" spans="9:9" x14ac:dyDescent="0.3">
      <c r="I13342"/>
    </row>
    <row r="13343" spans="9:9" x14ac:dyDescent="0.3">
      <c r="I13343"/>
    </row>
    <row r="13344" spans="9:9" x14ac:dyDescent="0.3">
      <c r="I13344"/>
    </row>
    <row r="13345" spans="9:9" x14ac:dyDescent="0.3">
      <c r="I13345"/>
    </row>
    <row r="13346" spans="9:9" x14ac:dyDescent="0.3">
      <c r="I13346"/>
    </row>
    <row r="13347" spans="9:9" x14ac:dyDescent="0.3">
      <c r="I13347"/>
    </row>
    <row r="13348" spans="9:9" x14ac:dyDescent="0.3">
      <c r="I13348"/>
    </row>
    <row r="13349" spans="9:9" x14ac:dyDescent="0.3">
      <c r="I13349"/>
    </row>
    <row r="13350" spans="9:9" x14ac:dyDescent="0.3">
      <c r="I13350"/>
    </row>
    <row r="13351" spans="9:9" x14ac:dyDescent="0.3">
      <c r="I13351"/>
    </row>
    <row r="13352" spans="9:9" x14ac:dyDescent="0.3">
      <c r="I13352"/>
    </row>
    <row r="13353" spans="9:9" x14ac:dyDescent="0.3">
      <c r="I13353"/>
    </row>
    <row r="13354" spans="9:9" x14ac:dyDescent="0.3">
      <c r="I13354"/>
    </row>
    <row r="13355" spans="9:9" x14ac:dyDescent="0.3">
      <c r="I13355"/>
    </row>
    <row r="13356" spans="9:9" x14ac:dyDescent="0.3">
      <c r="I13356"/>
    </row>
    <row r="13357" spans="9:9" x14ac:dyDescent="0.3">
      <c r="I13357"/>
    </row>
    <row r="13358" spans="9:9" x14ac:dyDescent="0.3">
      <c r="I13358"/>
    </row>
    <row r="13359" spans="9:9" x14ac:dyDescent="0.3">
      <c r="I13359"/>
    </row>
    <row r="13360" spans="9:9" x14ac:dyDescent="0.3">
      <c r="I13360"/>
    </row>
    <row r="13361" spans="9:9" x14ac:dyDescent="0.3">
      <c r="I13361"/>
    </row>
    <row r="13362" spans="9:9" x14ac:dyDescent="0.3">
      <c r="I13362"/>
    </row>
    <row r="13363" spans="9:9" x14ac:dyDescent="0.3">
      <c r="I13363"/>
    </row>
    <row r="13364" spans="9:9" x14ac:dyDescent="0.3">
      <c r="I13364"/>
    </row>
    <row r="13365" spans="9:9" x14ac:dyDescent="0.3">
      <c r="I13365"/>
    </row>
    <row r="13366" spans="9:9" x14ac:dyDescent="0.3">
      <c r="I13366"/>
    </row>
    <row r="13367" spans="9:9" x14ac:dyDescent="0.3">
      <c r="I13367"/>
    </row>
    <row r="13368" spans="9:9" x14ac:dyDescent="0.3">
      <c r="I13368"/>
    </row>
    <row r="13369" spans="9:9" x14ac:dyDescent="0.3">
      <c r="I13369"/>
    </row>
    <row r="13370" spans="9:9" x14ac:dyDescent="0.3">
      <c r="I13370"/>
    </row>
    <row r="13371" spans="9:9" x14ac:dyDescent="0.3">
      <c r="I13371"/>
    </row>
    <row r="13372" spans="9:9" x14ac:dyDescent="0.3">
      <c r="I13372"/>
    </row>
    <row r="13373" spans="9:9" x14ac:dyDescent="0.3">
      <c r="I13373"/>
    </row>
    <row r="13374" spans="9:9" x14ac:dyDescent="0.3">
      <c r="I13374"/>
    </row>
    <row r="13375" spans="9:9" x14ac:dyDescent="0.3">
      <c r="I13375"/>
    </row>
    <row r="13376" spans="9:9" x14ac:dyDescent="0.3">
      <c r="I13376"/>
    </row>
    <row r="13377" spans="9:9" x14ac:dyDescent="0.3">
      <c r="I13377"/>
    </row>
    <row r="13378" spans="9:9" x14ac:dyDescent="0.3">
      <c r="I13378"/>
    </row>
    <row r="13379" spans="9:9" x14ac:dyDescent="0.3">
      <c r="I13379"/>
    </row>
    <row r="13380" spans="9:9" x14ac:dyDescent="0.3">
      <c r="I13380"/>
    </row>
    <row r="13381" spans="9:9" x14ac:dyDescent="0.3">
      <c r="I13381"/>
    </row>
    <row r="13382" spans="9:9" x14ac:dyDescent="0.3">
      <c r="I13382"/>
    </row>
    <row r="13383" spans="9:9" x14ac:dyDescent="0.3">
      <c r="I13383"/>
    </row>
    <row r="13384" spans="9:9" x14ac:dyDescent="0.3">
      <c r="I13384"/>
    </row>
    <row r="13385" spans="9:9" x14ac:dyDescent="0.3">
      <c r="I13385"/>
    </row>
    <row r="13386" spans="9:9" x14ac:dyDescent="0.3">
      <c r="I13386"/>
    </row>
    <row r="13387" spans="9:9" x14ac:dyDescent="0.3">
      <c r="I13387"/>
    </row>
    <row r="13388" spans="9:9" x14ac:dyDescent="0.3">
      <c r="I13388"/>
    </row>
    <row r="13389" spans="9:9" x14ac:dyDescent="0.3">
      <c r="I13389"/>
    </row>
    <row r="13390" spans="9:9" x14ac:dyDescent="0.3">
      <c r="I13390"/>
    </row>
    <row r="13391" spans="9:9" x14ac:dyDescent="0.3">
      <c r="I13391"/>
    </row>
    <row r="13392" spans="9:9" x14ac:dyDescent="0.3">
      <c r="I13392"/>
    </row>
    <row r="13393" spans="9:9" x14ac:dyDescent="0.3">
      <c r="I13393"/>
    </row>
    <row r="13394" spans="9:9" x14ac:dyDescent="0.3">
      <c r="I13394"/>
    </row>
    <row r="13395" spans="9:9" x14ac:dyDescent="0.3">
      <c r="I13395"/>
    </row>
    <row r="13396" spans="9:9" x14ac:dyDescent="0.3">
      <c r="I13396"/>
    </row>
    <row r="13397" spans="9:9" x14ac:dyDescent="0.3">
      <c r="I13397"/>
    </row>
    <row r="13398" spans="9:9" x14ac:dyDescent="0.3">
      <c r="I13398"/>
    </row>
    <row r="13399" spans="9:9" x14ac:dyDescent="0.3">
      <c r="I13399"/>
    </row>
    <row r="13400" spans="9:9" x14ac:dyDescent="0.3">
      <c r="I13400"/>
    </row>
    <row r="13401" spans="9:9" x14ac:dyDescent="0.3">
      <c r="I13401"/>
    </row>
    <row r="13402" spans="9:9" x14ac:dyDescent="0.3">
      <c r="I13402"/>
    </row>
    <row r="13403" spans="9:9" x14ac:dyDescent="0.3">
      <c r="I13403"/>
    </row>
    <row r="13404" spans="9:9" x14ac:dyDescent="0.3">
      <c r="I13404"/>
    </row>
    <row r="13405" spans="9:9" x14ac:dyDescent="0.3">
      <c r="I13405"/>
    </row>
    <row r="13406" spans="9:9" x14ac:dyDescent="0.3">
      <c r="I13406"/>
    </row>
    <row r="13407" spans="9:9" x14ac:dyDescent="0.3">
      <c r="I13407"/>
    </row>
    <row r="13408" spans="9:9" x14ac:dyDescent="0.3">
      <c r="I13408"/>
    </row>
    <row r="13409" spans="9:9" x14ac:dyDescent="0.3">
      <c r="I13409"/>
    </row>
    <row r="13410" spans="9:9" x14ac:dyDescent="0.3">
      <c r="I13410"/>
    </row>
    <row r="13411" spans="9:9" x14ac:dyDescent="0.3">
      <c r="I13411"/>
    </row>
    <row r="13412" spans="9:9" x14ac:dyDescent="0.3">
      <c r="I13412"/>
    </row>
    <row r="13413" spans="9:9" x14ac:dyDescent="0.3">
      <c r="I13413"/>
    </row>
    <row r="13414" spans="9:9" x14ac:dyDescent="0.3">
      <c r="I13414"/>
    </row>
    <row r="13415" spans="9:9" x14ac:dyDescent="0.3">
      <c r="I13415"/>
    </row>
    <row r="13416" spans="9:9" x14ac:dyDescent="0.3">
      <c r="I13416"/>
    </row>
    <row r="13417" spans="9:9" x14ac:dyDescent="0.3">
      <c r="I13417"/>
    </row>
    <row r="13418" spans="9:9" x14ac:dyDescent="0.3">
      <c r="I13418"/>
    </row>
    <row r="13419" spans="9:9" x14ac:dyDescent="0.3">
      <c r="I13419"/>
    </row>
    <row r="13420" spans="9:9" x14ac:dyDescent="0.3">
      <c r="I13420"/>
    </row>
    <row r="13421" spans="9:9" x14ac:dyDescent="0.3">
      <c r="I13421"/>
    </row>
    <row r="13422" spans="9:9" x14ac:dyDescent="0.3">
      <c r="I13422"/>
    </row>
    <row r="13423" spans="9:9" x14ac:dyDescent="0.3">
      <c r="I13423"/>
    </row>
    <row r="13424" spans="9:9" x14ac:dyDescent="0.3">
      <c r="I13424"/>
    </row>
    <row r="13425" spans="9:9" x14ac:dyDescent="0.3">
      <c r="I13425"/>
    </row>
    <row r="13426" spans="9:9" x14ac:dyDescent="0.3">
      <c r="I13426"/>
    </row>
    <row r="13427" spans="9:9" x14ac:dyDescent="0.3">
      <c r="I13427"/>
    </row>
    <row r="13428" spans="9:9" x14ac:dyDescent="0.3">
      <c r="I13428"/>
    </row>
    <row r="13429" spans="9:9" x14ac:dyDescent="0.3">
      <c r="I13429"/>
    </row>
    <row r="13430" spans="9:9" x14ac:dyDescent="0.3">
      <c r="I13430"/>
    </row>
    <row r="13431" spans="9:9" x14ac:dyDescent="0.3">
      <c r="I13431"/>
    </row>
    <row r="13432" spans="9:9" x14ac:dyDescent="0.3">
      <c r="I13432"/>
    </row>
    <row r="13433" spans="9:9" x14ac:dyDescent="0.3">
      <c r="I13433"/>
    </row>
    <row r="13434" spans="9:9" x14ac:dyDescent="0.3">
      <c r="I13434"/>
    </row>
    <row r="13435" spans="9:9" x14ac:dyDescent="0.3">
      <c r="I13435"/>
    </row>
    <row r="13436" spans="9:9" x14ac:dyDescent="0.3">
      <c r="I13436"/>
    </row>
    <row r="13437" spans="9:9" x14ac:dyDescent="0.3">
      <c r="I13437"/>
    </row>
    <row r="13438" spans="9:9" x14ac:dyDescent="0.3">
      <c r="I13438"/>
    </row>
    <row r="13439" spans="9:9" x14ac:dyDescent="0.3">
      <c r="I13439"/>
    </row>
    <row r="13440" spans="9:9" x14ac:dyDescent="0.3">
      <c r="I13440"/>
    </row>
    <row r="13441" spans="9:9" x14ac:dyDescent="0.3">
      <c r="I13441"/>
    </row>
    <row r="13442" spans="9:9" x14ac:dyDescent="0.3">
      <c r="I13442"/>
    </row>
    <row r="13443" spans="9:9" x14ac:dyDescent="0.3">
      <c r="I13443"/>
    </row>
    <row r="13444" spans="9:9" x14ac:dyDescent="0.3">
      <c r="I13444"/>
    </row>
    <row r="13445" spans="9:9" x14ac:dyDescent="0.3">
      <c r="I13445"/>
    </row>
    <row r="13446" spans="9:9" x14ac:dyDescent="0.3">
      <c r="I13446"/>
    </row>
    <row r="13447" spans="9:9" x14ac:dyDescent="0.3">
      <c r="I13447"/>
    </row>
    <row r="13448" spans="9:9" x14ac:dyDescent="0.3">
      <c r="I13448"/>
    </row>
    <row r="13449" spans="9:9" x14ac:dyDescent="0.3">
      <c r="I13449"/>
    </row>
    <row r="13450" spans="9:9" x14ac:dyDescent="0.3">
      <c r="I13450"/>
    </row>
    <row r="13451" spans="9:9" x14ac:dyDescent="0.3">
      <c r="I13451"/>
    </row>
    <row r="13452" spans="9:9" x14ac:dyDescent="0.3">
      <c r="I13452"/>
    </row>
    <row r="13453" spans="9:9" x14ac:dyDescent="0.3">
      <c r="I13453"/>
    </row>
    <row r="13454" spans="9:9" x14ac:dyDescent="0.3">
      <c r="I13454"/>
    </row>
    <row r="13455" spans="9:9" x14ac:dyDescent="0.3">
      <c r="I13455"/>
    </row>
    <row r="13456" spans="9:9" x14ac:dyDescent="0.3">
      <c r="I13456"/>
    </row>
    <row r="13457" spans="9:9" x14ac:dyDescent="0.3">
      <c r="I13457"/>
    </row>
    <row r="13458" spans="9:9" x14ac:dyDescent="0.3">
      <c r="I13458"/>
    </row>
    <row r="13459" spans="9:9" x14ac:dyDescent="0.3">
      <c r="I13459"/>
    </row>
    <row r="13460" spans="9:9" x14ac:dyDescent="0.3">
      <c r="I13460"/>
    </row>
    <row r="13461" spans="9:9" x14ac:dyDescent="0.3">
      <c r="I13461"/>
    </row>
    <row r="13462" spans="9:9" x14ac:dyDescent="0.3">
      <c r="I13462"/>
    </row>
    <row r="13463" spans="9:9" x14ac:dyDescent="0.3">
      <c r="I13463"/>
    </row>
    <row r="13464" spans="9:9" x14ac:dyDescent="0.3">
      <c r="I13464"/>
    </row>
    <row r="13465" spans="9:9" x14ac:dyDescent="0.3">
      <c r="I13465"/>
    </row>
    <row r="13466" spans="9:9" x14ac:dyDescent="0.3">
      <c r="I13466"/>
    </row>
    <row r="13467" spans="9:9" x14ac:dyDescent="0.3">
      <c r="I13467"/>
    </row>
    <row r="13468" spans="9:9" x14ac:dyDescent="0.3">
      <c r="I13468"/>
    </row>
    <row r="13469" spans="9:9" x14ac:dyDescent="0.3">
      <c r="I13469"/>
    </row>
    <row r="13470" spans="9:9" x14ac:dyDescent="0.3">
      <c r="I13470"/>
    </row>
    <row r="13471" spans="9:9" x14ac:dyDescent="0.3">
      <c r="I13471"/>
    </row>
    <row r="13472" spans="9:9" x14ac:dyDescent="0.3">
      <c r="I13472"/>
    </row>
    <row r="13473" spans="9:9" x14ac:dyDescent="0.3">
      <c r="I13473"/>
    </row>
    <row r="13474" spans="9:9" x14ac:dyDescent="0.3">
      <c r="I13474"/>
    </row>
    <row r="13475" spans="9:9" x14ac:dyDescent="0.3">
      <c r="I13475"/>
    </row>
    <row r="13476" spans="9:9" x14ac:dyDescent="0.3">
      <c r="I13476"/>
    </row>
    <row r="13477" spans="9:9" x14ac:dyDescent="0.3">
      <c r="I13477"/>
    </row>
    <row r="13478" spans="9:9" x14ac:dyDescent="0.3">
      <c r="I13478"/>
    </row>
    <row r="13479" spans="9:9" x14ac:dyDescent="0.3">
      <c r="I13479"/>
    </row>
    <row r="13480" spans="9:9" x14ac:dyDescent="0.3">
      <c r="I13480"/>
    </row>
    <row r="13481" spans="9:9" x14ac:dyDescent="0.3">
      <c r="I13481"/>
    </row>
    <row r="13482" spans="9:9" x14ac:dyDescent="0.3">
      <c r="I13482"/>
    </row>
    <row r="13483" spans="9:9" x14ac:dyDescent="0.3">
      <c r="I13483"/>
    </row>
    <row r="13484" spans="9:9" x14ac:dyDescent="0.3">
      <c r="I13484"/>
    </row>
    <row r="13485" spans="9:9" x14ac:dyDescent="0.3">
      <c r="I13485"/>
    </row>
    <row r="13486" spans="9:9" x14ac:dyDescent="0.3">
      <c r="I13486"/>
    </row>
    <row r="13487" spans="9:9" x14ac:dyDescent="0.3">
      <c r="I13487"/>
    </row>
    <row r="13488" spans="9:9" x14ac:dyDescent="0.3">
      <c r="I13488"/>
    </row>
    <row r="13489" spans="9:9" x14ac:dyDescent="0.3">
      <c r="I13489"/>
    </row>
    <row r="13490" spans="9:9" x14ac:dyDescent="0.3">
      <c r="I13490"/>
    </row>
    <row r="13491" spans="9:9" x14ac:dyDescent="0.3">
      <c r="I13491"/>
    </row>
    <row r="13492" spans="9:9" x14ac:dyDescent="0.3">
      <c r="I13492"/>
    </row>
    <row r="13493" spans="9:9" x14ac:dyDescent="0.3">
      <c r="I13493"/>
    </row>
    <row r="13494" spans="9:9" x14ac:dyDescent="0.3">
      <c r="I13494"/>
    </row>
    <row r="13495" spans="9:9" x14ac:dyDescent="0.3">
      <c r="I13495"/>
    </row>
    <row r="13496" spans="9:9" x14ac:dyDescent="0.3">
      <c r="I13496"/>
    </row>
    <row r="13497" spans="9:9" x14ac:dyDescent="0.3">
      <c r="I13497"/>
    </row>
    <row r="13498" spans="9:9" x14ac:dyDescent="0.3">
      <c r="I13498"/>
    </row>
    <row r="13499" spans="9:9" x14ac:dyDescent="0.3">
      <c r="I13499"/>
    </row>
    <row r="13500" spans="9:9" x14ac:dyDescent="0.3">
      <c r="I13500"/>
    </row>
    <row r="13501" spans="9:9" x14ac:dyDescent="0.3">
      <c r="I13501"/>
    </row>
    <row r="13502" spans="9:9" x14ac:dyDescent="0.3">
      <c r="I13502"/>
    </row>
    <row r="13503" spans="9:9" x14ac:dyDescent="0.3">
      <c r="I13503"/>
    </row>
    <row r="13504" spans="9:9" x14ac:dyDescent="0.3">
      <c r="I13504"/>
    </row>
    <row r="13505" spans="9:9" x14ac:dyDescent="0.3">
      <c r="I13505"/>
    </row>
    <row r="13506" spans="9:9" x14ac:dyDescent="0.3">
      <c r="I13506"/>
    </row>
    <row r="13507" spans="9:9" x14ac:dyDescent="0.3">
      <c r="I13507"/>
    </row>
    <row r="13508" spans="9:9" x14ac:dyDescent="0.3">
      <c r="I13508"/>
    </row>
    <row r="13509" spans="9:9" x14ac:dyDescent="0.3">
      <c r="I13509"/>
    </row>
    <row r="13510" spans="9:9" x14ac:dyDescent="0.3">
      <c r="I13510"/>
    </row>
    <row r="13511" spans="9:9" x14ac:dyDescent="0.3">
      <c r="I13511"/>
    </row>
    <row r="13512" spans="9:9" x14ac:dyDescent="0.3">
      <c r="I13512"/>
    </row>
    <row r="13513" spans="9:9" x14ac:dyDescent="0.3">
      <c r="I13513"/>
    </row>
    <row r="13514" spans="9:9" x14ac:dyDescent="0.3">
      <c r="I13514"/>
    </row>
    <row r="13515" spans="9:9" x14ac:dyDescent="0.3">
      <c r="I13515"/>
    </row>
    <row r="13516" spans="9:9" x14ac:dyDescent="0.3">
      <c r="I13516"/>
    </row>
    <row r="13517" spans="9:9" x14ac:dyDescent="0.3">
      <c r="I13517"/>
    </row>
    <row r="13518" spans="9:9" x14ac:dyDescent="0.3">
      <c r="I13518"/>
    </row>
    <row r="13519" spans="9:9" x14ac:dyDescent="0.3">
      <c r="I13519"/>
    </row>
    <row r="13520" spans="9:9" x14ac:dyDescent="0.3">
      <c r="I13520"/>
    </row>
    <row r="13521" spans="9:9" x14ac:dyDescent="0.3">
      <c r="I13521"/>
    </row>
    <row r="13522" spans="9:9" x14ac:dyDescent="0.3">
      <c r="I13522"/>
    </row>
    <row r="13523" spans="9:9" x14ac:dyDescent="0.3">
      <c r="I13523"/>
    </row>
    <row r="13524" spans="9:9" x14ac:dyDescent="0.3">
      <c r="I13524"/>
    </row>
    <row r="13525" spans="9:9" x14ac:dyDescent="0.3">
      <c r="I13525"/>
    </row>
    <row r="13526" spans="9:9" x14ac:dyDescent="0.3">
      <c r="I13526"/>
    </row>
    <row r="13527" spans="9:9" x14ac:dyDescent="0.3">
      <c r="I13527"/>
    </row>
    <row r="13528" spans="9:9" x14ac:dyDescent="0.3">
      <c r="I13528"/>
    </row>
    <row r="13529" spans="9:9" x14ac:dyDescent="0.3">
      <c r="I13529"/>
    </row>
    <row r="13530" spans="9:9" x14ac:dyDescent="0.3">
      <c r="I13530"/>
    </row>
    <row r="13531" spans="9:9" x14ac:dyDescent="0.3">
      <c r="I13531"/>
    </row>
    <row r="13532" spans="9:9" x14ac:dyDescent="0.3">
      <c r="I13532"/>
    </row>
    <row r="13533" spans="9:9" x14ac:dyDescent="0.3">
      <c r="I13533"/>
    </row>
    <row r="13534" spans="9:9" x14ac:dyDescent="0.3">
      <c r="I13534"/>
    </row>
    <row r="13535" spans="9:9" x14ac:dyDescent="0.3">
      <c r="I13535"/>
    </row>
    <row r="13536" spans="9:9" x14ac:dyDescent="0.3">
      <c r="I13536"/>
    </row>
    <row r="13537" spans="9:9" x14ac:dyDescent="0.3">
      <c r="I13537"/>
    </row>
    <row r="13538" spans="9:9" x14ac:dyDescent="0.3">
      <c r="I13538"/>
    </row>
    <row r="13539" spans="9:9" x14ac:dyDescent="0.3">
      <c r="I13539"/>
    </row>
    <row r="13540" spans="9:9" x14ac:dyDescent="0.3">
      <c r="I13540"/>
    </row>
    <row r="13541" spans="9:9" x14ac:dyDescent="0.3">
      <c r="I13541"/>
    </row>
    <row r="13542" spans="9:9" x14ac:dyDescent="0.3">
      <c r="I13542"/>
    </row>
    <row r="13543" spans="9:9" x14ac:dyDescent="0.3">
      <c r="I13543"/>
    </row>
    <row r="13544" spans="9:9" x14ac:dyDescent="0.3">
      <c r="I13544"/>
    </row>
    <row r="13545" spans="9:9" x14ac:dyDescent="0.3">
      <c r="I13545"/>
    </row>
    <row r="13546" spans="9:9" x14ac:dyDescent="0.3">
      <c r="I13546"/>
    </row>
    <row r="13547" spans="9:9" x14ac:dyDescent="0.3">
      <c r="I13547"/>
    </row>
    <row r="13548" spans="9:9" x14ac:dyDescent="0.3">
      <c r="I13548"/>
    </row>
    <row r="13549" spans="9:9" x14ac:dyDescent="0.3">
      <c r="I13549"/>
    </row>
    <row r="13550" spans="9:9" x14ac:dyDescent="0.3">
      <c r="I13550"/>
    </row>
    <row r="13551" spans="9:9" x14ac:dyDescent="0.3">
      <c r="I13551"/>
    </row>
    <row r="13552" spans="9:9" x14ac:dyDescent="0.3">
      <c r="I13552"/>
    </row>
    <row r="13553" spans="9:9" x14ac:dyDescent="0.3">
      <c r="I13553"/>
    </row>
    <row r="13554" spans="9:9" x14ac:dyDescent="0.3">
      <c r="I13554"/>
    </row>
    <row r="13555" spans="9:9" x14ac:dyDescent="0.3">
      <c r="I13555"/>
    </row>
    <row r="13556" spans="9:9" x14ac:dyDescent="0.3">
      <c r="I13556"/>
    </row>
    <row r="13557" spans="9:9" x14ac:dyDescent="0.3">
      <c r="I13557"/>
    </row>
    <row r="13558" spans="9:9" x14ac:dyDescent="0.3">
      <c r="I13558"/>
    </row>
    <row r="13559" spans="9:9" x14ac:dyDescent="0.3">
      <c r="I13559"/>
    </row>
    <row r="13560" spans="9:9" x14ac:dyDescent="0.3">
      <c r="I13560"/>
    </row>
    <row r="13561" spans="9:9" x14ac:dyDescent="0.3">
      <c r="I13561"/>
    </row>
    <row r="13562" spans="9:9" x14ac:dyDescent="0.3">
      <c r="I13562"/>
    </row>
    <row r="13563" spans="9:9" x14ac:dyDescent="0.3">
      <c r="I13563"/>
    </row>
    <row r="13564" spans="9:9" x14ac:dyDescent="0.3">
      <c r="I13564"/>
    </row>
    <row r="13565" spans="9:9" x14ac:dyDescent="0.3">
      <c r="I13565"/>
    </row>
    <row r="13566" spans="9:9" x14ac:dyDescent="0.3">
      <c r="I13566"/>
    </row>
    <row r="13567" spans="9:9" x14ac:dyDescent="0.3">
      <c r="I13567"/>
    </row>
    <row r="13568" spans="9:9" x14ac:dyDescent="0.3">
      <c r="I13568"/>
    </row>
    <row r="13569" spans="9:9" x14ac:dyDescent="0.3">
      <c r="I13569"/>
    </row>
    <row r="13570" spans="9:9" x14ac:dyDescent="0.3">
      <c r="I13570"/>
    </row>
    <row r="13571" spans="9:9" x14ac:dyDescent="0.3">
      <c r="I13571"/>
    </row>
    <row r="13572" spans="9:9" x14ac:dyDescent="0.3">
      <c r="I13572"/>
    </row>
    <row r="13573" spans="9:9" x14ac:dyDescent="0.3">
      <c r="I13573"/>
    </row>
    <row r="13574" spans="9:9" x14ac:dyDescent="0.3">
      <c r="I13574"/>
    </row>
    <row r="13575" spans="9:9" x14ac:dyDescent="0.3">
      <c r="I13575"/>
    </row>
    <row r="13576" spans="9:9" x14ac:dyDescent="0.3">
      <c r="I13576"/>
    </row>
    <row r="13577" spans="9:9" x14ac:dyDescent="0.3">
      <c r="I13577"/>
    </row>
    <row r="13578" spans="9:9" x14ac:dyDescent="0.3">
      <c r="I13578"/>
    </row>
    <row r="13579" spans="9:9" x14ac:dyDescent="0.3">
      <c r="I13579"/>
    </row>
    <row r="13580" spans="9:9" x14ac:dyDescent="0.3">
      <c r="I13580"/>
    </row>
    <row r="13581" spans="9:9" x14ac:dyDescent="0.3">
      <c r="I13581"/>
    </row>
    <row r="13582" spans="9:9" x14ac:dyDescent="0.3">
      <c r="I13582"/>
    </row>
    <row r="13583" spans="9:9" x14ac:dyDescent="0.3">
      <c r="I13583"/>
    </row>
    <row r="13584" spans="9:9" x14ac:dyDescent="0.3">
      <c r="I13584"/>
    </row>
    <row r="13585" spans="9:9" x14ac:dyDescent="0.3">
      <c r="I13585"/>
    </row>
    <row r="13586" spans="9:9" x14ac:dyDescent="0.3">
      <c r="I13586"/>
    </row>
    <row r="13587" spans="9:9" x14ac:dyDescent="0.3">
      <c r="I13587"/>
    </row>
    <row r="13588" spans="9:9" x14ac:dyDescent="0.3">
      <c r="I13588"/>
    </row>
    <row r="13589" spans="9:9" x14ac:dyDescent="0.3">
      <c r="I13589"/>
    </row>
    <row r="13590" spans="9:9" x14ac:dyDescent="0.3">
      <c r="I13590"/>
    </row>
    <row r="13591" spans="9:9" x14ac:dyDescent="0.3">
      <c r="I13591"/>
    </row>
    <row r="13592" spans="9:9" x14ac:dyDescent="0.3">
      <c r="I13592"/>
    </row>
    <row r="13593" spans="9:9" x14ac:dyDescent="0.3">
      <c r="I13593"/>
    </row>
    <row r="13594" spans="9:9" x14ac:dyDescent="0.3">
      <c r="I13594"/>
    </row>
    <row r="13595" spans="9:9" x14ac:dyDescent="0.3">
      <c r="I13595"/>
    </row>
    <row r="13596" spans="9:9" x14ac:dyDescent="0.3">
      <c r="I13596"/>
    </row>
    <row r="13597" spans="9:9" x14ac:dyDescent="0.3">
      <c r="I13597"/>
    </row>
    <row r="13598" spans="9:9" x14ac:dyDescent="0.3">
      <c r="I13598"/>
    </row>
    <row r="13599" spans="9:9" x14ac:dyDescent="0.3">
      <c r="I13599"/>
    </row>
    <row r="13600" spans="9:9" x14ac:dyDescent="0.3">
      <c r="I13600"/>
    </row>
    <row r="13601" spans="9:9" x14ac:dyDescent="0.3">
      <c r="I13601"/>
    </row>
    <row r="13602" spans="9:9" x14ac:dyDescent="0.3">
      <c r="I13602"/>
    </row>
    <row r="13603" spans="9:9" x14ac:dyDescent="0.3">
      <c r="I13603"/>
    </row>
    <row r="13604" spans="9:9" x14ac:dyDescent="0.3">
      <c r="I13604"/>
    </row>
    <row r="13605" spans="9:9" x14ac:dyDescent="0.3">
      <c r="I13605"/>
    </row>
    <row r="13606" spans="9:9" x14ac:dyDescent="0.3">
      <c r="I13606"/>
    </row>
    <row r="13607" spans="9:9" x14ac:dyDescent="0.3">
      <c r="I13607"/>
    </row>
    <row r="13608" spans="9:9" x14ac:dyDescent="0.3">
      <c r="I13608"/>
    </row>
    <row r="13609" spans="9:9" x14ac:dyDescent="0.3">
      <c r="I13609"/>
    </row>
    <row r="13610" spans="9:9" x14ac:dyDescent="0.3">
      <c r="I13610"/>
    </row>
    <row r="13611" spans="9:9" x14ac:dyDescent="0.3">
      <c r="I13611"/>
    </row>
    <row r="13612" spans="9:9" x14ac:dyDescent="0.3">
      <c r="I13612"/>
    </row>
    <row r="13613" spans="9:9" x14ac:dyDescent="0.3">
      <c r="I13613"/>
    </row>
    <row r="13614" spans="9:9" x14ac:dyDescent="0.3">
      <c r="I13614"/>
    </row>
    <row r="13615" spans="9:9" x14ac:dyDescent="0.3">
      <c r="I13615"/>
    </row>
    <row r="13616" spans="9:9" x14ac:dyDescent="0.3">
      <c r="I13616"/>
    </row>
    <row r="13617" spans="9:9" x14ac:dyDescent="0.3">
      <c r="I13617"/>
    </row>
    <row r="13618" spans="9:9" x14ac:dyDescent="0.3">
      <c r="I13618"/>
    </row>
    <row r="13619" spans="9:9" x14ac:dyDescent="0.3">
      <c r="I13619"/>
    </row>
    <row r="13620" spans="9:9" x14ac:dyDescent="0.3">
      <c r="I13620"/>
    </row>
    <row r="13621" spans="9:9" x14ac:dyDescent="0.3">
      <c r="I13621"/>
    </row>
    <row r="13622" spans="9:9" x14ac:dyDescent="0.3">
      <c r="I13622"/>
    </row>
    <row r="13623" spans="9:9" x14ac:dyDescent="0.3">
      <c r="I13623"/>
    </row>
    <row r="13624" spans="9:9" x14ac:dyDescent="0.3">
      <c r="I13624"/>
    </row>
    <row r="13625" spans="9:9" x14ac:dyDescent="0.3">
      <c r="I13625"/>
    </row>
    <row r="13626" spans="9:9" x14ac:dyDescent="0.3">
      <c r="I13626"/>
    </row>
    <row r="13627" spans="9:9" x14ac:dyDescent="0.3">
      <c r="I13627"/>
    </row>
    <row r="13628" spans="9:9" x14ac:dyDescent="0.3">
      <c r="I13628"/>
    </row>
    <row r="13629" spans="9:9" x14ac:dyDescent="0.3">
      <c r="I13629"/>
    </row>
    <row r="13630" spans="9:9" x14ac:dyDescent="0.3">
      <c r="I13630"/>
    </row>
    <row r="13631" spans="9:9" x14ac:dyDescent="0.3">
      <c r="I13631"/>
    </row>
    <row r="13632" spans="9:9" x14ac:dyDescent="0.3">
      <c r="I13632"/>
    </row>
    <row r="13633" spans="9:9" x14ac:dyDescent="0.3">
      <c r="I13633"/>
    </row>
    <row r="13634" spans="9:9" x14ac:dyDescent="0.3">
      <c r="I13634"/>
    </row>
    <row r="13635" spans="9:9" x14ac:dyDescent="0.3">
      <c r="I13635"/>
    </row>
    <row r="13636" spans="9:9" x14ac:dyDescent="0.3">
      <c r="I13636"/>
    </row>
    <row r="13637" spans="9:9" x14ac:dyDescent="0.3">
      <c r="I13637"/>
    </row>
    <row r="13638" spans="9:9" x14ac:dyDescent="0.3">
      <c r="I13638"/>
    </row>
    <row r="13639" spans="9:9" x14ac:dyDescent="0.3">
      <c r="I13639"/>
    </row>
    <row r="13640" spans="9:9" x14ac:dyDescent="0.3">
      <c r="I13640"/>
    </row>
    <row r="13641" spans="9:9" x14ac:dyDescent="0.3">
      <c r="I13641"/>
    </row>
    <row r="13642" spans="9:9" x14ac:dyDescent="0.3">
      <c r="I13642"/>
    </row>
    <row r="13643" spans="9:9" x14ac:dyDescent="0.3">
      <c r="I13643"/>
    </row>
    <row r="13644" spans="9:9" x14ac:dyDescent="0.3">
      <c r="I13644"/>
    </row>
    <row r="13645" spans="9:9" x14ac:dyDescent="0.3">
      <c r="I13645"/>
    </row>
    <row r="13646" spans="9:9" x14ac:dyDescent="0.3">
      <c r="I13646"/>
    </row>
    <row r="13647" spans="9:9" x14ac:dyDescent="0.3">
      <c r="I13647"/>
    </row>
    <row r="13648" spans="9:9" x14ac:dyDescent="0.3">
      <c r="I13648"/>
    </row>
    <row r="13649" spans="9:9" x14ac:dyDescent="0.3">
      <c r="I13649"/>
    </row>
    <row r="13650" spans="9:9" x14ac:dyDescent="0.3">
      <c r="I13650"/>
    </row>
    <row r="13651" spans="9:9" x14ac:dyDescent="0.3">
      <c r="I13651"/>
    </row>
    <row r="13652" spans="9:9" x14ac:dyDescent="0.3">
      <c r="I13652"/>
    </row>
    <row r="13653" spans="9:9" x14ac:dyDescent="0.3">
      <c r="I13653"/>
    </row>
    <row r="13654" spans="9:9" x14ac:dyDescent="0.3">
      <c r="I13654"/>
    </row>
    <row r="13655" spans="9:9" x14ac:dyDescent="0.3">
      <c r="I13655"/>
    </row>
    <row r="13656" spans="9:9" x14ac:dyDescent="0.3">
      <c r="I13656"/>
    </row>
    <row r="13657" spans="9:9" x14ac:dyDescent="0.3">
      <c r="I13657"/>
    </row>
    <row r="13658" spans="9:9" x14ac:dyDescent="0.3">
      <c r="I13658"/>
    </row>
    <row r="13659" spans="9:9" x14ac:dyDescent="0.3">
      <c r="I13659"/>
    </row>
    <row r="13660" spans="9:9" x14ac:dyDescent="0.3">
      <c r="I13660"/>
    </row>
    <row r="13661" spans="9:9" x14ac:dyDescent="0.3">
      <c r="I13661"/>
    </row>
    <row r="13662" spans="9:9" x14ac:dyDescent="0.3">
      <c r="I13662"/>
    </row>
    <row r="13663" spans="9:9" x14ac:dyDescent="0.3">
      <c r="I13663"/>
    </row>
    <row r="13664" spans="9:9" x14ac:dyDescent="0.3">
      <c r="I13664"/>
    </row>
    <row r="13665" spans="9:9" x14ac:dyDescent="0.3">
      <c r="I13665"/>
    </row>
    <row r="13666" spans="9:9" x14ac:dyDescent="0.3">
      <c r="I13666"/>
    </row>
    <row r="13667" spans="9:9" x14ac:dyDescent="0.3">
      <c r="I13667"/>
    </row>
    <row r="13668" spans="9:9" x14ac:dyDescent="0.3">
      <c r="I13668"/>
    </row>
    <row r="13669" spans="9:9" x14ac:dyDescent="0.3">
      <c r="I13669"/>
    </row>
    <row r="13670" spans="9:9" x14ac:dyDescent="0.3">
      <c r="I13670"/>
    </row>
    <row r="13671" spans="9:9" x14ac:dyDescent="0.3">
      <c r="I13671"/>
    </row>
    <row r="13672" spans="9:9" x14ac:dyDescent="0.3">
      <c r="I13672"/>
    </row>
    <row r="13673" spans="9:9" x14ac:dyDescent="0.3">
      <c r="I13673"/>
    </row>
    <row r="13674" spans="9:9" x14ac:dyDescent="0.3">
      <c r="I13674"/>
    </row>
    <row r="13675" spans="9:9" x14ac:dyDescent="0.3">
      <c r="I13675"/>
    </row>
    <row r="13676" spans="9:9" x14ac:dyDescent="0.3">
      <c r="I13676"/>
    </row>
    <row r="13677" spans="9:9" x14ac:dyDescent="0.3">
      <c r="I13677"/>
    </row>
    <row r="13678" spans="9:9" x14ac:dyDescent="0.3">
      <c r="I13678"/>
    </row>
    <row r="13679" spans="9:9" x14ac:dyDescent="0.3">
      <c r="I13679"/>
    </row>
    <row r="13680" spans="9:9" x14ac:dyDescent="0.3">
      <c r="I13680"/>
    </row>
    <row r="13681" spans="9:9" x14ac:dyDescent="0.3">
      <c r="I13681"/>
    </row>
    <row r="13682" spans="9:9" x14ac:dyDescent="0.3">
      <c r="I13682"/>
    </row>
    <row r="13683" spans="9:9" x14ac:dyDescent="0.3">
      <c r="I13683"/>
    </row>
    <row r="13684" spans="9:9" x14ac:dyDescent="0.3">
      <c r="I13684"/>
    </row>
    <row r="13685" spans="9:9" x14ac:dyDescent="0.3">
      <c r="I13685"/>
    </row>
    <row r="13686" spans="9:9" x14ac:dyDescent="0.3">
      <c r="I13686"/>
    </row>
    <row r="13687" spans="9:9" x14ac:dyDescent="0.3">
      <c r="I13687"/>
    </row>
    <row r="13688" spans="9:9" x14ac:dyDescent="0.3">
      <c r="I13688"/>
    </row>
    <row r="13689" spans="9:9" x14ac:dyDescent="0.3">
      <c r="I13689"/>
    </row>
    <row r="13690" spans="9:9" x14ac:dyDescent="0.3">
      <c r="I13690"/>
    </row>
    <row r="13691" spans="9:9" x14ac:dyDescent="0.3">
      <c r="I13691"/>
    </row>
    <row r="13692" spans="9:9" x14ac:dyDescent="0.3">
      <c r="I13692"/>
    </row>
    <row r="13693" spans="9:9" x14ac:dyDescent="0.3">
      <c r="I13693"/>
    </row>
    <row r="13694" spans="9:9" x14ac:dyDescent="0.3">
      <c r="I13694"/>
    </row>
    <row r="13695" spans="9:9" x14ac:dyDescent="0.3">
      <c r="I13695"/>
    </row>
    <row r="13696" spans="9:9" x14ac:dyDescent="0.3">
      <c r="I13696"/>
    </row>
    <row r="13697" spans="9:9" x14ac:dyDescent="0.3">
      <c r="I13697"/>
    </row>
    <row r="13698" spans="9:9" x14ac:dyDescent="0.3">
      <c r="I13698"/>
    </row>
    <row r="13699" spans="9:9" x14ac:dyDescent="0.3">
      <c r="I13699"/>
    </row>
    <row r="13700" spans="9:9" x14ac:dyDescent="0.3">
      <c r="I13700"/>
    </row>
    <row r="13701" spans="9:9" x14ac:dyDescent="0.3">
      <c r="I13701"/>
    </row>
    <row r="13702" spans="9:9" x14ac:dyDescent="0.3">
      <c r="I13702"/>
    </row>
    <row r="13703" spans="9:9" x14ac:dyDescent="0.3">
      <c r="I13703"/>
    </row>
    <row r="13704" spans="9:9" x14ac:dyDescent="0.3">
      <c r="I13704"/>
    </row>
    <row r="13705" spans="9:9" x14ac:dyDescent="0.3">
      <c r="I13705"/>
    </row>
    <row r="13706" spans="9:9" x14ac:dyDescent="0.3">
      <c r="I13706"/>
    </row>
    <row r="13707" spans="9:9" x14ac:dyDescent="0.3">
      <c r="I13707"/>
    </row>
    <row r="13708" spans="9:9" x14ac:dyDescent="0.3">
      <c r="I13708"/>
    </row>
    <row r="13709" spans="9:9" x14ac:dyDescent="0.3">
      <c r="I13709"/>
    </row>
    <row r="13710" spans="9:9" x14ac:dyDescent="0.3">
      <c r="I13710"/>
    </row>
    <row r="13711" spans="9:9" x14ac:dyDescent="0.3">
      <c r="I13711"/>
    </row>
    <row r="13712" spans="9:9" x14ac:dyDescent="0.3">
      <c r="I13712"/>
    </row>
    <row r="13713" spans="9:9" x14ac:dyDescent="0.3">
      <c r="I13713"/>
    </row>
    <row r="13714" spans="9:9" x14ac:dyDescent="0.3">
      <c r="I13714"/>
    </row>
    <row r="13715" spans="9:9" x14ac:dyDescent="0.3">
      <c r="I13715"/>
    </row>
    <row r="13716" spans="9:9" x14ac:dyDescent="0.3">
      <c r="I13716"/>
    </row>
    <row r="13717" spans="9:9" x14ac:dyDescent="0.3">
      <c r="I13717"/>
    </row>
    <row r="13718" spans="9:9" x14ac:dyDescent="0.3">
      <c r="I13718"/>
    </row>
    <row r="13719" spans="9:9" x14ac:dyDescent="0.3">
      <c r="I13719"/>
    </row>
    <row r="13720" spans="9:9" x14ac:dyDescent="0.3">
      <c r="I13720"/>
    </row>
    <row r="13721" spans="9:9" x14ac:dyDescent="0.3">
      <c r="I13721"/>
    </row>
    <row r="13722" spans="9:9" x14ac:dyDescent="0.3">
      <c r="I13722"/>
    </row>
    <row r="13723" spans="9:9" x14ac:dyDescent="0.3">
      <c r="I13723"/>
    </row>
    <row r="13724" spans="9:9" x14ac:dyDescent="0.3">
      <c r="I13724"/>
    </row>
    <row r="13725" spans="9:9" x14ac:dyDescent="0.3">
      <c r="I13725"/>
    </row>
    <row r="13726" spans="9:9" x14ac:dyDescent="0.3">
      <c r="I13726"/>
    </row>
    <row r="13727" spans="9:9" x14ac:dyDescent="0.3">
      <c r="I13727"/>
    </row>
    <row r="13728" spans="9:9" x14ac:dyDescent="0.3">
      <c r="I13728"/>
    </row>
    <row r="13729" spans="9:9" x14ac:dyDescent="0.3">
      <c r="I13729"/>
    </row>
    <row r="13730" spans="9:9" x14ac:dyDescent="0.3">
      <c r="I13730"/>
    </row>
    <row r="13731" spans="9:9" x14ac:dyDescent="0.3">
      <c r="I13731"/>
    </row>
    <row r="13732" spans="9:9" x14ac:dyDescent="0.3">
      <c r="I13732"/>
    </row>
    <row r="13733" spans="9:9" x14ac:dyDescent="0.3">
      <c r="I13733"/>
    </row>
    <row r="13734" spans="9:9" x14ac:dyDescent="0.3">
      <c r="I13734"/>
    </row>
    <row r="13735" spans="9:9" x14ac:dyDescent="0.3">
      <c r="I13735"/>
    </row>
    <row r="13736" spans="9:9" x14ac:dyDescent="0.3">
      <c r="I13736"/>
    </row>
    <row r="13737" spans="9:9" x14ac:dyDescent="0.3">
      <c r="I13737"/>
    </row>
    <row r="13738" spans="9:9" x14ac:dyDescent="0.3">
      <c r="I13738"/>
    </row>
    <row r="13739" spans="9:9" x14ac:dyDescent="0.3">
      <c r="I13739"/>
    </row>
    <row r="13740" spans="9:9" x14ac:dyDescent="0.3">
      <c r="I13740"/>
    </row>
    <row r="13741" spans="9:9" x14ac:dyDescent="0.3">
      <c r="I13741"/>
    </row>
    <row r="13742" spans="9:9" x14ac:dyDescent="0.3">
      <c r="I13742"/>
    </row>
    <row r="13743" spans="9:9" x14ac:dyDescent="0.3">
      <c r="I13743"/>
    </row>
    <row r="13744" spans="9:9" x14ac:dyDescent="0.3">
      <c r="I13744"/>
    </row>
    <row r="13745" spans="9:9" x14ac:dyDescent="0.3">
      <c r="I13745"/>
    </row>
    <row r="13746" spans="9:9" x14ac:dyDescent="0.3">
      <c r="I13746"/>
    </row>
    <row r="13747" spans="9:9" x14ac:dyDescent="0.3">
      <c r="I13747"/>
    </row>
    <row r="13748" spans="9:9" x14ac:dyDescent="0.3">
      <c r="I13748"/>
    </row>
    <row r="13749" spans="9:9" x14ac:dyDescent="0.3">
      <c r="I13749"/>
    </row>
    <row r="13750" spans="9:9" x14ac:dyDescent="0.3">
      <c r="I13750"/>
    </row>
    <row r="13751" spans="9:9" x14ac:dyDescent="0.3">
      <c r="I13751"/>
    </row>
    <row r="13752" spans="9:9" x14ac:dyDescent="0.3">
      <c r="I13752"/>
    </row>
    <row r="13753" spans="9:9" x14ac:dyDescent="0.3">
      <c r="I13753"/>
    </row>
    <row r="13754" spans="9:9" x14ac:dyDescent="0.3">
      <c r="I13754"/>
    </row>
    <row r="13755" spans="9:9" x14ac:dyDescent="0.3">
      <c r="I13755"/>
    </row>
    <row r="13756" spans="9:9" x14ac:dyDescent="0.3">
      <c r="I13756"/>
    </row>
    <row r="13757" spans="9:9" x14ac:dyDescent="0.3">
      <c r="I13757"/>
    </row>
    <row r="13758" spans="9:9" x14ac:dyDescent="0.3">
      <c r="I13758"/>
    </row>
    <row r="13759" spans="9:9" x14ac:dyDescent="0.3">
      <c r="I13759"/>
    </row>
    <row r="13760" spans="9:9" x14ac:dyDescent="0.3">
      <c r="I13760"/>
    </row>
    <row r="13761" spans="9:9" x14ac:dyDescent="0.3">
      <c r="I13761"/>
    </row>
    <row r="13762" spans="9:9" x14ac:dyDescent="0.3">
      <c r="I13762"/>
    </row>
    <row r="13763" spans="9:9" x14ac:dyDescent="0.3">
      <c r="I13763"/>
    </row>
    <row r="13764" spans="9:9" x14ac:dyDescent="0.3">
      <c r="I13764"/>
    </row>
    <row r="13765" spans="9:9" x14ac:dyDescent="0.3">
      <c r="I13765"/>
    </row>
    <row r="13766" spans="9:9" x14ac:dyDescent="0.3">
      <c r="I13766"/>
    </row>
    <row r="13767" spans="9:9" x14ac:dyDescent="0.3">
      <c r="I13767"/>
    </row>
    <row r="13768" spans="9:9" x14ac:dyDescent="0.3">
      <c r="I13768"/>
    </row>
    <row r="13769" spans="9:9" x14ac:dyDescent="0.3">
      <c r="I13769"/>
    </row>
    <row r="13770" spans="9:9" x14ac:dyDescent="0.3">
      <c r="I13770"/>
    </row>
    <row r="13771" spans="9:9" x14ac:dyDescent="0.3">
      <c r="I13771"/>
    </row>
    <row r="13772" spans="9:9" x14ac:dyDescent="0.3">
      <c r="I13772"/>
    </row>
    <row r="13773" spans="9:9" x14ac:dyDescent="0.3">
      <c r="I13773"/>
    </row>
    <row r="13774" spans="9:9" x14ac:dyDescent="0.3">
      <c r="I13774"/>
    </row>
    <row r="13775" spans="9:9" x14ac:dyDescent="0.3">
      <c r="I13775"/>
    </row>
    <row r="13776" spans="9:9" x14ac:dyDescent="0.3">
      <c r="I13776"/>
    </row>
    <row r="13777" spans="9:9" x14ac:dyDescent="0.3">
      <c r="I13777"/>
    </row>
    <row r="13778" spans="9:9" x14ac:dyDescent="0.3">
      <c r="I13778"/>
    </row>
    <row r="13779" spans="9:9" x14ac:dyDescent="0.3">
      <c r="I13779"/>
    </row>
    <row r="13780" spans="9:9" x14ac:dyDescent="0.3">
      <c r="I13780"/>
    </row>
    <row r="13781" spans="9:9" x14ac:dyDescent="0.3">
      <c r="I13781"/>
    </row>
    <row r="13782" spans="9:9" x14ac:dyDescent="0.3">
      <c r="I13782"/>
    </row>
    <row r="13783" spans="9:9" x14ac:dyDescent="0.3">
      <c r="I13783"/>
    </row>
    <row r="13784" spans="9:9" x14ac:dyDescent="0.3">
      <c r="I13784"/>
    </row>
    <row r="13785" spans="9:9" x14ac:dyDescent="0.3">
      <c r="I13785"/>
    </row>
    <row r="13786" spans="9:9" x14ac:dyDescent="0.3">
      <c r="I13786"/>
    </row>
    <row r="13787" spans="9:9" x14ac:dyDescent="0.3">
      <c r="I13787"/>
    </row>
    <row r="13788" spans="9:9" x14ac:dyDescent="0.3">
      <c r="I13788"/>
    </row>
    <row r="13789" spans="9:9" x14ac:dyDescent="0.3">
      <c r="I13789"/>
    </row>
    <row r="13790" spans="9:9" x14ac:dyDescent="0.3">
      <c r="I13790"/>
    </row>
    <row r="13791" spans="9:9" x14ac:dyDescent="0.3">
      <c r="I13791"/>
    </row>
    <row r="13792" spans="9:9" x14ac:dyDescent="0.3">
      <c r="I13792"/>
    </row>
    <row r="13793" spans="9:9" x14ac:dyDescent="0.3">
      <c r="I13793"/>
    </row>
    <row r="13794" spans="9:9" x14ac:dyDescent="0.3">
      <c r="I13794"/>
    </row>
    <row r="13795" spans="9:9" x14ac:dyDescent="0.3">
      <c r="I13795"/>
    </row>
    <row r="13796" spans="9:9" x14ac:dyDescent="0.3">
      <c r="I13796"/>
    </row>
    <row r="13797" spans="9:9" x14ac:dyDescent="0.3">
      <c r="I13797"/>
    </row>
    <row r="13798" spans="9:9" x14ac:dyDescent="0.3">
      <c r="I13798"/>
    </row>
    <row r="13799" spans="9:9" x14ac:dyDescent="0.3">
      <c r="I13799"/>
    </row>
    <row r="13800" spans="9:9" x14ac:dyDescent="0.3">
      <c r="I13800"/>
    </row>
    <row r="13801" spans="9:9" x14ac:dyDescent="0.3">
      <c r="I13801"/>
    </row>
    <row r="13802" spans="9:9" x14ac:dyDescent="0.3">
      <c r="I13802"/>
    </row>
    <row r="13803" spans="9:9" x14ac:dyDescent="0.3">
      <c r="I13803"/>
    </row>
    <row r="13804" spans="9:9" x14ac:dyDescent="0.3">
      <c r="I13804"/>
    </row>
    <row r="13805" spans="9:9" x14ac:dyDescent="0.3">
      <c r="I13805"/>
    </row>
    <row r="13806" spans="9:9" x14ac:dyDescent="0.3">
      <c r="I13806"/>
    </row>
    <row r="13807" spans="9:9" x14ac:dyDescent="0.3">
      <c r="I13807"/>
    </row>
    <row r="13808" spans="9:9" x14ac:dyDescent="0.3">
      <c r="I13808"/>
    </row>
    <row r="13809" spans="9:9" x14ac:dyDescent="0.3">
      <c r="I13809"/>
    </row>
    <row r="13810" spans="9:9" x14ac:dyDescent="0.3">
      <c r="I13810"/>
    </row>
    <row r="13811" spans="9:9" x14ac:dyDescent="0.3">
      <c r="I13811"/>
    </row>
    <row r="13812" spans="9:9" x14ac:dyDescent="0.3">
      <c r="I13812"/>
    </row>
    <row r="13813" spans="9:9" x14ac:dyDescent="0.3">
      <c r="I13813"/>
    </row>
    <row r="13814" spans="9:9" x14ac:dyDescent="0.3">
      <c r="I13814"/>
    </row>
    <row r="13815" spans="9:9" x14ac:dyDescent="0.3">
      <c r="I13815"/>
    </row>
    <row r="13816" spans="9:9" x14ac:dyDescent="0.3">
      <c r="I13816"/>
    </row>
    <row r="13817" spans="9:9" x14ac:dyDescent="0.3">
      <c r="I13817"/>
    </row>
    <row r="13818" spans="9:9" x14ac:dyDescent="0.3">
      <c r="I13818"/>
    </row>
    <row r="13819" spans="9:9" x14ac:dyDescent="0.3">
      <c r="I13819"/>
    </row>
    <row r="13820" spans="9:9" x14ac:dyDescent="0.3">
      <c r="I13820"/>
    </row>
    <row r="13821" spans="9:9" x14ac:dyDescent="0.3">
      <c r="I13821"/>
    </row>
    <row r="13822" spans="9:9" x14ac:dyDescent="0.3">
      <c r="I13822"/>
    </row>
    <row r="13823" spans="9:9" x14ac:dyDescent="0.3">
      <c r="I13823"/>
    </row>
    <row r="13824" spans="9:9" x14ac:dyDescent="0.3">
      <c r="I13824"/>
    </row>
    <row r="13825" spans="9:9" x14ac:dyDescent="0.3">
      <c r="I13825"/>
    </row>
    <row r="13826" spans="9:9" x14ac:dyDescent="0.3">
      <c r="I13826"/>
    </row>
    <row r="13827" spans="9:9" x14ac:dyDescent="0.3">
      <c r="I13827"/>
    </row>
    <row r="13828" spans="9:9" x14ac:dyDescent="0.3">
      <c r="I13828"/>
    </row>
    <row r="13829" spans="9:9" x14ac:dyDescent="0.3">
      <c r="I13829"/>
    </row>
    <row r="13830" spans="9:9" x14ac:dyDescent="0.3">
      <c r="I13830"/>
    </row>
    <row r="13831" spans="9:9" x14ac:dyDescent="0.3">
      <c r="I13831"/>
    </row>
    <row r="13832" spans="9:9" x14ac:dyDescent="0.3">
      <c r="I13832"/>
    </row>
    <row r="13833" spans="9:9" x14ac:dyDescent="0.3">
      <c r="I13833"/>
    </row>
    <row r="13834" spans="9:9" x14ac:dyDescent="0.3">
      <c r="I13834"/>
    </row>
    <row r="13835" spans="9:9" x14ac:dyDescent="0.3">
      <c r="I13835"/>
    </row>
    <row r="13836" spans="9:9" x14ac:dyDescent="0.3">
      <c r="I13836"/>
    </row>
    <row r="13837" spans="9:9" x14ac:dyDescent="0.3">
      <c r="I13837"/>
    </row>
    <row r="13838" spans="9:9" x14ac:dyDescent="0.3">
      <c r="I13838"/>
    </row>
    <row r="13839" spans="9:9" x14ac:dyDescent="0.3">
      <c r="I13839"/>
    </row>
    <row r="13840" spans="9:9" x14ac:dyDescent="0.3">
      <c r="I13840"/>
    </row>
    <row r="13841" spans="9:9" x14ac:dyDescent="0.3">
      <c r="I13841"/>
    </row>
    <row r="13842" spans="9:9" x14ac:dyDescent="0.3">
      <c r="I13842"/>
    </row>
    <row r="13843" spans="9:9" x14ac:dyDescent="0.3">
      <c r="I13843"/>
    </row>
    <row r="13844" spans="9:9" x14ac:dyDescent="0.3">
      <c r="I13844"/>
    </row>
    <row r="13845" spans="9:9" x14ac:dyDescent="0.3">
      <c r="I13845"/>
    </row>
    <row r="13846" spans="9:9" x14ac:dyDescent="0.3">
      <c r="I13846"/>
    </row>
    <row r="13847" spans="9:9" x14ac:dyDescent="0.3">
      <c r="I13847"/>
    </row>
    <row r="13848" spans="9:9" x14ac:dyDescent="0.3">
      <c r="I13848"/>
    </row>
    <row r="13849" spans="9:9" x14ac:dyDescent="0.3">
      <c r="I13849"/>
    </row>
    <row r="13850" spans="9:9" x14ac:dyDescent="0.3">
      <c r="I13850"/>
    </row>
    <row r="13851" spans="9:9" x14ac:dyDescent="0.3">
      <c r="I13851"/>
    </row>
    <row r="13852" spans="9:9" x14ac:dyDescent="0.3">
      <c r="I13852"/>
    </row>
    <row r="13853" spans="9:9" x14ac:dyDescent="0.3">
      <c r="I13853"/>
    </row>
    <row r="13854" spans="9:9" x14ac:dyDescent="0.3">
      <c r="I13854"/>
    </row>
    <row r="13855" spans="9:9" x14ac:dyDescent="0.3">
      <c r="I13855"/>
    </row>
    <row r="13856" spans="9:9" x14ac:dyDescent="0.3">
      <c r="I13856"/>
    </row>
    <row r="13857" spans="9:9" x14ac:dyDescent="0.3">
      <c r="I13857"/>
    </row>
    <row r="13858" spans="9:9" x14ac:dyDescent="0.3">
      <c r="I13858"/>
    </row>
    <row r="13859" spans="9:9" x14ac:dyDescent="0.3">
      <c r="I13859"/>
    </row>
    <row r="13860" spans="9:9" x14ac:dyDescent="0.3">
      <c r="I13860"/>
    </row>
    <row r="13861" spans="9:9" x14ac:dyDescent="0.3">
      <c r="I13861"/>
    </row>
    <row r="13862" spans="9:9" x14ac:dyDescent="0.3">
      <c r="I13862"/>
    </row>
    <row r="13863" spans="9:9" x14ac:dyDescent="0.3">
      <c r="I13863"/>
    </row>
    <row r="13864" spans="9:9" x14ac:dyDescent="0.3">
      <c r="I13864"/>
    </row>
    <row r="13865" spans="9:9" x14ac:dyDescent="0.3">
      <c r="I13865"/>
    </row>
    <row r="13866" spans="9:9" x14ac:dyDescent="0.3">
      <c r="I13866"/>
    </row>
    <row r="13867" spans="9:9" x14ac:dyDescent="0.3">
      <c r="I13867"/>
    </row>
    <row r="13868" spans="9:9" x14ac:dyDescent="0.3">
      <c r="I13868"/>
    </row>
    <row r="13869" spans="9:9" x14ac:dyDescent="0.3">
      <c r="I13869"/>
    </row>
    <row r="13870" spans="9:9" x14ac:dyDescent="0.3">
      <c r="I13870"/>
    </row>
    <row r="13871" spans="9:9" x14ac:dyDescent="0.3">
      <c r="I13871"/>
    </row>
    <row r="13872" spans="9:9" x14ac:dyDescent="0.3">
      <c r="I13872"/>
    </row>
    <row r="13873" spans="9:9" x14ac:dyDescent="0.3">
      <c r="I13873"/>
    </row>
    <row r="13874" spans="9:9" x14ac:dyDescent="0.3">
      <c r="I13874"/>
    </row>
    <row r="13875" spans="9:9" x14ac:dyDescent="0.3">
      <c r="I13875"/>
    </row>
    <row r="13876" spans="9:9" x14ac:dyDescent="0.3">
      <c r="I13876"/>
    </row>
    <row r="13877" spans="9:9" x14ac:dyDescent="0.3">
      <c r="I13877"/>
    </row>
    <row r="13878" spans="9:9" x14ac:dyDescent="0.3">
      <c r="I13878"/>
    </row>
    <row r="13879" spans="9:9" x14ac:dyDescent="0.3">
      <c r="I13879"/>
    </row>
    <row r="13880" spans="9:9" x14ac:dyDescent="0.3">
      <c r="I13880"/>
    </row>
    <row r="13881" spans="9:9" x14ac:dyDescent="0.3">
      <c r="I13881"/>
    </row>
    <row r="13882" spans="9:9" x14ac:dyDescent="0.3">
      <c r="I13882"/>
    </row>
    <row r="13883" spans="9:9" x14ac:dyDescent="0.3">
      <c r="I13883"/>
    </row>
    <row r="13884" spans="9:9" x14ac:dyDescent="0.3">
      <c r="I13884"/>
    </row>
    <row r="13885" spans="9:9" x14ac:dyDescent="0.3">
      <c r="I13885"/>
    </row>
    <row r="13886" spans="9:9" x14ac:dyDescent="0.3">
      <c r="I13886"/>
    </row>
    <row r="13887" spans="9:9" x14ac:dyDescent="0.3">
      <c r="I13887"/>
    </row>
    <row r="13888" spans="9:9" x14ac:dyDescent="0.3">
      <c r="I13888"/>
    </row>
    <row r="13889" spans="9:9" x14ac:dyDescent="0.3">
      <c r="I13889"/>
    </row>
    <row r="13890" spans="9:9" x14ac:dyDescent="0.3">
      <c r="I13890"/>
    </row>
    <row r="13891" spans="9:9" x14ac:dyDescent="0.3">
      <c r="I13891"/>
    </row>
    <row r="13892" spans="9:9" x14ac:dyDescent="0.3">
      <c r="I13892"/>
    </row>
    <row r="13893" spans="9:9" x14ac:dyDescent="0.3">
      <c r="I13893"/>
    </row>
    <row r="13894" spans="9:9" x14ac:dyDescent="0.3">
      <c r="I13894"/>
    </row>
    <row r="13895" spans="9:9" x14ac:dyDescent="0.3">
      <c r="I13895"/>
    </row>
    <row r="13896" spans="9:9" x14ac:dyDescent="0.3">
      <c r="I13896"/>
    </row>
    <row r="13897" spans="9:9" x14ac:dyDescent="0.3">
      <c r="I13897"/>
    </row>
    <row r="13898" spans="9:9" x14ac:dyDescent="0.3">
      <c r="I13898"/>
    </row>
    <row r="13899" spans="9:9" x14ac:dyDescent="0.3">
      <c r="I13899"/>
    </row>
    <row r="13900" spans="9:9" x14ac:dyDescent="0.3">
      <c r="I13900"/>
    </row>
    <row r="13901" spans="9:9" x14ac:dyDescent="0.3">
      <c r="I13901"/>
    </row>
    <row r="13902" spans="9:9" x14ac:dyDescent="0.3">
      <c r="I13902"/>
    </row>
    <row r="13903" spans="9:9" x14ac:dyDescent="0.3">
      <c r="I13903"/>
    </row>
    <row r="13904" spans="9:9" x14ac:dyDescent="0.3">
      <c r="I13904"/>
    </row>
    <row r="13905" spans="9:9" x14ac:dyDescent="0.3">
      <c r="I13905"/>
    </row>
    <row r="13906" spans="9:9" x14ac:dyDescent="0.3">
      <c r="I13906"/>
    </row>
    <row r="13907" spans="9:9" x14ac:dyDescent="0.3">
      <c r="I13907"/>
    </row>
    <row r="13908" spans="9:9" x14ac:dyDescent="0.3">
      <c r="I13908"/>
    </row>
    <row r="13909" spans="9:9" x14ac:dyDescent="0.3">
      <c r="I13909"/>
    </row>
    <row r="13910" spans="9:9" x14ac:dyDescent="0.3">
      <c r="I13910"/>
    </row>
    <row r="13911" spans="9:9" x14ac:dyDescent="0.3">
      <c r="I13911"/>
    </row>
    <row r="13912" spans="9:9" x14ac:dyDescent="0.3">
      <c r="I13912"/>
    </row>
    <row r="13913" spans="9:9" x14ac:dyDescent="0.3">
      <c r="I13913"/>
    </row>
    <row r="13914" spans="9:9" x14ac:dyDescent="0.3">
      <c r="I13914"/>
    </row>
    <row r="13915" spans="9:9" x14ac:dyDescent="0.3">
      <c r="I13915"/>
    </row>
    <row r="13916" spans="9:9" x14ac:dyDescent="0.3">
      <c r="I13916"/>
    </row>
    <row r="13917" spans="9:9" x14ac:dyDescent="0.3">
      <c r="I13917"/>
    </row>
    <row r="13918" spans="9:9" x14ac:dyDescent="0.3">
      <c r="I13918"/>
    </row>
    <row r="13919" spans="9:9" x14ac:dyDescent="0.3">
      <c r="I13919"/>
    </row>
    <row r="13920" spans="9:9" x14ac:dyDescent="0.3">
      <c r="I13920"/>
    </row>
    <row r="13921" spans="9:9" x14ac:dyDescent="0.3">
      <c r="I13921"/>
    </row>
    <row r="13922" spans="9:9" x14ac:dyDescent="0.3">
      <c r="I13922"/>
    </row>
    <row r="13923" spans="9:9" x14ac:dyDescent="0.3">
      <c r="I13923"/>
    </row>
    <row r="13924" spans="9:9" x14ac:dyDescent="0.3">
      <c r="I13924"/>
    </row>
    <row r="13925" spans="9:9" x14ac:dyDescent="0.3">
      <c r="I13925"/>
    </row>
    <row r="13926" spans="9:9" x14ac:dyDescent="0.3">
      <c r="I13926"/>
    </row>
    <row r="13927" spans="9:9" x14ac:dyDescent="0.3">
      <c r="I13927"/>
    </row>
    <row r="13928" spans="9:9" x14ac:dyDescent="0.3">
      <c r="I13928"/>
    </row>
    <row r="13929" spans="9:9" x14ac:dyDescent="0.3">
      <c r="I13929"/>
    </row>
    <row r="13930" spans="9:9" x14ac:dyDescent="0.3">
      <c r="I13930"/>
    </row>
    <row r="13931" spans="9:9" x14ac:dyDescent="0.3">
      <c r="I13931"/>
    </row>
    <row r="13932" spans="9:9" x14ac:dyDescent="0.3">
      <c r="I13932"/>
    </row>
    <row r="13933" spans="9:9" x14ac:dyDescent="0.3">
      <c r="I13933"/>
    </row>
    <row r="13934" spans="9:9" x14ac:dyDescent="0.3">
      <c r="I13934"/>
    </row>
    <row r="13935" spans="9:9" x14ac:dyDescent="0.3">
      <c r="I13935"/>
    </row>
    <row r="13936" spans="9:9" x14ac:dyDescent="0.3">
      <c r="I13936"/>
    </row>
    <row r="13937" spans="9:9" x14ac:dyDescent="0.3">
      <c r="I13937"/>
    </row>
    <row r="13938" spans="9:9" x14ac:dyDescent="0.3">
      <c r="I13938"/>
    </row>
    <row r="13939" spans="9:9" x14ac:dyDescent="0.3">
      <c r="I13939"/>
    </row>
    <row r="13940" spans="9:9" x14ac:dyDescent="0.3">
      <c r="I13940"/>
    </row>
    <row r="13941" spans="9:9" x14ac:dyDescent="0.3">
      <c r="I13941"/>
    </row>
    <row r="13942" spans="9:9" x14ac:dyDescent="0.3">
      <c r="I13942"/>
    </row>
    <row r="13943" spans="9:9" x14ac:dyDescent="0.3">
      <c r="I13943"/>
    </row>
    <row r="13944" spans="9:9" x14ac:dyDescent="0.3">
      <c r="I13944"/>
    </row>
    <row r="13945" spans="9:9" x14ac:dyDescent="0.3">
      <c r="I13945"/>
    </row>
    <row r="13946" spans="9:9" x14ac:dyDescent="0.3">
      <c r="I13946"/>
    </row>
    <row r="13947" spans="9:9" x14ac:dyDescent="0.3">
      <c r="I13947"/>
    </row>
    <row r="13948" spans="9:9" x14ac:dyDescent="0.3">
      <c r="I13948"/>
    </row>
    <row r="13949" spans="9:9" x14ac:dyDescent="0.3">
      <c r="I13949"/>
    </row>
    <row r="13950" spans="9:9" x14ac:dyDescent="0.3">
      <c r="I13950"/>
    </row>
    <row r="13951" spans="9:9" x14ac:dyDescent="0.3">
      <c r="I13951"/>
    </row>
    <row r="13952" spans="9:9" x14ac:dyDescent="0.3">
      <c r="I13952"/>
    </row>
    <row r="13953" spans="9:9" x14ac:dyDescent="0.3">
      <c r="I13953"/>
    </row>
    <row r="13954" spans="9:9" x14ac:dyDescent="0.3">
      <c r="I13954"/>
    </row>
    <row r="13955" spans="9:9" x14ac:dyDescent="0.3">
      <c r="I13955"/>
    </row>
    <row r="13956" spans="9:9" x14ac:dyDescent="0.3">
      <c r="I13956"/>
    </row>
    <row r="13957" spans="9:9" x14ac:dyDescent="0.3">
      <c r="I13957"/>
    </row>
    <row r="13958" spans="9:9" x14ac:dyDescent="0.3">
      <c r="I13958"/>
    </row>
    <row r="13959" spans="9:9" x14ac:dyDescent="0.3">
      <c r="I13959"/>
    </row>
    <row r="13960" spans="9:9" x14ac:dyDescent="0.3">
      <c r="I13960"/>
    </row>
    <row r="13961" spans="9:9" x14ac:dyDescent="0.3">
      <c r="I13961"/>
    </row>
    <row r="13962" spans="9:9" x14ac:dyDescent="0.3">
      <c r="I13962"/>
    </row>
    <row r="13963" spans="9:9" x14ac:dyDescent="0.3">
      <c r="I13963"/>
    </row>
    <row r="13964" spans="9:9" x14ac:dyDescent="0.3">
      <c r="I13964"/>
    </row>
    <row r="13965" spans="9:9" x14ac:dyDescent="0.3">
      <c r="I13965"/>
    </row>
    <row r="13966" spans="9:9" x14ac:dyDescent="0.3">
      <c r="I13966"/>
    </row>
    <row r="13967" spans="9:9" x14ac:dyDescent="0.3">
      <c r="I13967"/>
    </row>
    <row r="13968" spans="9:9" x14ac:dyDescent="0.3">
      <c r="I13968"/>
    </row>
    <row r="13969" spans="9:9" x14ac:dyDescent="0.3">
      <c r="I13969"/>
    </row>
    <row r="13970" spans="9:9" x14ac:dyDescent="0.3">
      <c r="I13970"/>
    </row>
    <row r="13971" spans="9:9" x14ac:dyDescent="0.3">
      <c r="I13971"/>
    </row>
    <row r="13972" spans="9:9" x14ac:dyDescent="0.3">
      <c r="I13972"/>
    </row>
    <row r="13973" spans="9:9" x14ac:dyDescent="0.3">
      <c r="I13973"/>
    </row>
    <row r="13974" spans="9:9" x14ac:dyDescent="0.3">
      <c r="I13974"/>
    </row>
    <row r="13975" spans="9:9" x14ac:dyDescent="0.3">
      <c r="I13975"/>
    </row>
    <row r="13976" spans="9:9" x14ac:dyDescent="0.3">
      <c r="I13976"/>
    </row>
    <row r="13977" spans="9:9" x14ac:dyDescent="0.3">
      <c r="I13977"/>
    </row>
    <row r="13978" spans="9:9" x14ac:dyDescent="0.3">
      <c r="I13978"/>
    </row>
    <row r="13979" spans="9:9" x14ac:dyDescent="0.3">
      <c r="I13979"/>
    </row>
    <row r="13980" spans="9:9" x14ac:dyDescent="0.3">
      <c r="I13980"/>
    </row>
    <row r="13981" spans="9:9" x14ac:dyDescent="0.3">
      <c r="I13981"/>
    </row>
    <row r="13982" spans="9:9" x14ac:dyDescent="0.3">
      <c r="I13982"/>
    </row>
    <row r="13983" spans="9:9" x14ac:dyDescent="0.3">
      <c r="I13983"/>
    </row>
    <row r="13984" spans="9:9" x14ac:dyDescent="0.3">
      <c r="I13984"/>
    </row>
    <row r="13985" spans="9:9" x14ac:dyDescent="0.3">
      <c r="I13985"/>
    </row>
    <row r="13986" spans="9:9" x14ac:dyDescent="0.3">
      <c r="I13986"/>
    </row>
    <row r="13987" spans="9:9" x14ac:dyDescent="0.3">
      <c r="I13987"/>
    </row>
    <row r="13988" spans="9:9" x14ac:dyDescent="0.3">
      <c r="I13988"/>
    </row>
    <row r="13989" spans="9:9" x14ac:dyDescent="0.3">
      <c r="I13989"/>
    </row>
    <row r="13990" spans="9:9" x14ac:dyDescent="0.3">
      <c r="I13990"/>
    </row>
    <row r="13991" spans="9:9" x14ac:dyDescent="0.3">
      <c r="I13991"/>
    </row>
    <row r="13992" spans="9:9" x14ac:dyDescent="0.3">
      <c r="I13992"/>
    </row>
    <row r="13993" spans="9:9" x14ac:dyDescent="0.3">
      <c r="I13993"/>
    </row>
    <row r="13994" spans="9:9" x14ac:dyDescent="0.3">
      <c r="I13994"/>
    </row>
    <row r="13995" spans="9:9" x14ac:dyDescent="0.3">
      <c r="I13995"/>
    </row>
    <row r="13996" spans="9:9" x14ac:dyDescent="0.3">
      <c r="I13996"/>
    </row>
    <row r="13997" spans="9:9" x14ac:dyDescent="0.3">
      <c r="I13997"/>
    </row>
    <row r="13998" spans="9:9" x14ac:dyDescent="0.3">
      <c r="I13998"/>
    </row>
    <row r="13999" spans="9:9" x14ac:dyDescent="0.3">
      <c r="I13999"/>
    </row>
    <row r="14000" spans="9:9" x14ac:dyDescent="0.3">
      <c r="I14000"/>
    </row>
    <row r="14001" spans="9:9" x14ac:dyDescent="0.3">
      <c r="I14001"/>
    </row>
    <row r="14002" spans="9:9" x14ac:dyDescent="0.3">
      <c r="I14002"/>
    </row>
    <row r="14003" spans="9:9" x14ac:dyDescent="0.3">
      <c r="I14003"/>
    </row>
    <row r="14004" spans="9:9" x14ac:dyDescent="0.3">
      <c r="I14004"/>
    </row>
    <row r="14005" spans="9:9" x14ac:dyDescent="0.3">
      <c r="I14005"/>
    </row>
    <row r="14006" spans="9:9" x14ac:dyDescent="0.3">
      <c r="I14006"/>
    </row>
    <row r="14007" spans="9:9" x14ac:dyDescent="0.3">
      <c r="I14007"/>
    </row>
    <row r="14008" spans="9:9" x14ac:dyDescent="0.3">
      <c r="I14008"/>
    </row>
    <row r="14009" spans="9:9" x14ac:dyDescent="0.3">
      <c r="I14009"/>
    </row>
    <row r="14010" spans="9:9" x14ac:dyDescent="0.3">
      <c r="I14010"/>
    </row>
    <row r="14011" spans="9:9" x14ac:dyDescent="0.3">
      <c r="I14011"/>
    </row>
    <row r="14012" spans="9:9" x14ac:dyDescent="0.3">
      <c r="I14012"/>
    </row>
    <row r="14013" spans="9:9" x14ac:dyDescent="0.3">
      <c r="I14013"/>
    </row>
    <row r="14014" spans="9:9" x14ac:dyDescent="0.3">
      <c r="I14014"/>
    </row>
    <row r="14015" spans="9:9" x14ac:dyDescent="0.3">
      <c r="I14015"/>
    </row>
    <row r="14016" spans="9:9" x14ac:dyDescent="0.3">
      <c r="I14016"/>
    </row>
    <row r="14017" spans="9:9" x14ac:dyDescent="0.3">
      <c r="I14017"/>
    </row>
    <row r="14018" spans="9:9" x14ac:dyDescent="0.3">
      <c r="I14018"/>
    </row>
    <row r="14019" spans="9:9" x14ac:dyDescent="0.3">
      <c r="I14019"/>
    </row>
    <row r="14020" spans="9:9" x14ac:dyDescent="0.3">
      <c r="I14020"/>
    </row>
    <row r="14021" spans="9:9" x14ac:dyDescent="0.3">
      <c r="I14021"/>
    </row>
    <row r="14022" spans="9:9" x14ac:dyDescent="0.3">
      <c r="I14022"/>
    </row>
    <row r="14023" spans="9:9" x14ac:dyDescent="0.3">
      <c r="I14023"/>
    </row>
    <row r="14024" spans="9:9" x14ac:dyDescent="0.3">
      <c r="I14024"/>
    </row>
    <row r="14025" spans="9:9" x14ac:dyDescent="0.3">
      <c r="I14025"/>
    </row>
    <row r="14026" spans="9:9" x14ac:dyDescent="0.3">
      <c r="I14026"/>
    </row>
    <row r="14027" spans="9:9" x14ac:dyDescent="0.3">
      <c r="I14027"/>
    </row>
    <row r="14028" spans="9:9" x14ac:dyDescent="0.3">
      <c r="I14028"/>
    </row>
    <row r="14029" spans="9:9" x14ac:dyDescent="0.3">
      <c r="I14029"/>
    </row>
    <row r="14030" spans="9:9" x14ac:dyDescent="0.3">
      <c r="I14030"/>
    </row>
    <row r="14031" spans="9:9" x14ac:dyDescent="0.3">
      <c r="I14031"/>
    </row>
    <row r="14032" spans="9:9" x14ac:dyDescent="0.3">
      <c r="I14032"/>
    </row>
    <row r="14033" spans="9:9" x14ac:dyDescent="0.3">
      <c r="I14033"/>
    </row>
    <row r="14034" spans="9:9" x14ac:dyDescent="0.3">
      <c r="I14034"/>
    </row>
    <row r="14035" spans="9:9" x14ac:dyDescent="0.3">
      <c r="I14035"/>
    </row>
    <row r="14036" spans="9:9" x14ac:dyDescent="0.3">
      <c r="I14036"/>
    </row>
    <row r="14037" spans="9:9" x14ac:dyDescent="0.3">
      <c r="I14037"/>
    </row>
    <row r="14038" spans="9:9" x14ac:dyDescent="0.3">
      <c r="I14038"/>
    </row>
    <row r="14039" spans="9:9" x14ac:dyDescent="0.3">
      <c r="I14039"/>
    </row>
    <row r="14040" spans="9:9" x14ac:dyDescent="0.3">
      <c r="I14040"/>
    </row>
    <row r="14041" spans="9:9" x14ac:dyDescent="0.3">
      <c r="I14041"/>
    </row>
    <row r="14042" spans="9:9" x14ac:dyDescent="0.3">
      <c r="I14042"/>
    </row>
    <row r="14043" spans="9:9" x14ac:dyDescent="0.3">
      <c r="I14043"/>
    </row>
    <row r="14044" spans="9:9" x14ac:dyDescent="0.3">
      <c r="I14044"/>
    </row>
    <row r="14045" spans="9:9" x14ac:dyDescent="0.3">
      <c r="I14045"/>
    </row>
    <row r="14046" spans="9:9" x14ac:dyDescent="0.3">
      <c r="I14046"/>
    </row>
    <row r="14047" spans="9:9" x14ac:dyDescent="0.3">
      <c r="I14047"/>
    </row>
    <row r="14048" spans="9:9" x14ac:dyDescent="0.3">
      <c r="I14048"/>
    </row>
    <row r="14049" spans="9:9" x14ac:dyDescent="0.3">
      <c r="I14049"/>
    </row>
    <row r="14050" spans="9:9" x14ac:dyDescent="0.3">
      <c r="I14050"/>
    </row>
    <row r="14051" spans="9:9" x14ac:dyDescent="0.3">
      <c r="I14051"/>
    </row>
    <row r="14052" spans="9:9" x14ac:dyDescent="0.3">
      <c r="I14052"/>
    </row>
    <row r="14053" spans="9:9" x14ac:dyDescent="0.3">
      <c r="I14053"/>
    </row>
    <row r="14054" spans="9:9" x14ac:dyDescent="0.3">
      <c r="I14054"/>
    </row>
    <row r="14055" spans="9:9" x14ac:dyDescent="0.3">
      <c r="I14055"/>
    </row>
    <row r="14056" spans="9:9" x14ac:dyDescent="0.3">
      <c r="I14056"/>
    </row>
    <row r="14057" spans="9:9" x14ac:dyDescent="0.3">
      <c r="I14057"/>
    </row>
    <row r="14058" spans="9:9" x14ac:dyDescent="0.3">
      <c r="I14058"/>
    </row>
    <row r="14059" spans="9:9" x14ac:dyDescent="0.3">
      <c r="I14059"/>
    </row>
    <row r="14060" spans="9:9" x14ac:dyDescent="0.3">
      <c r="I14060"/>
    </row>
    <row r="14061" spans="9:9" x14ac:dyDescent="0.3">
      <c r="I14061"/>
    </row>
    <row r="14062" spans="9:9" x14ac:dyDescent="0.3">
      <c r="I14062"/>
    </row>
    <row r="14063" spans="9:9" x14ac:dyDescent="0.3">
      <c r="I14063"/>
    </row>
    <row r="14064" spans="9:9" x14ac:dyDescent="0.3">
      <c r="I14064"/>
    </row>
    <row r="14065" spans="9:9" x14ac:dyDescent="0.3">
      <c r="I14065"/>
    </row>
    <row r="14066" spans="9:9" x14ac:dyDescent="0.3">
      <c r="I14066"/>
    </row>
    <row r="14067" spans="9:9" x14ac:dyDescent="0.3">
      <c r="I14067"/>
    </row>
    <row r="14068" spans="9:9" x14ac:dyDescent="0.3">
      <c r="I14068"/>
    </row>
    <row r="14069" spans="9:9" x14ac:dyDescent="0.3">
      <c r="I14069"/>
    </row>
    <row r="14070" spans="9:9" x14ac:dyDescent="0.3">
      <c r="I14070"/>
    </row>
    <row r="14071" spans="9:9" x14ac:dyDescent="0.3">
      <c r="I14071"/>
    </row>
    <row r="14072" spans="9:9" x14ac:dyDescent="0.3">
      <c r="I14072"/>
    </row>
    <row r="14073" spans="9:9" x14ac:dyDescent="0.3">
      <c r="I14073"/>
    </row>
    <row r="14074" spans="9:9" x14ac:dyDescent="0.3">
      <c r="I14074"/>
    </row>
    <row r="14075" spans="9:9" x14ac:dyDescent="0.3">
      <c r="I14075"/>
    </row>
    <row r="14076" spans="9:9" x14ac:dyDescent="0.3">
      <c r="I14076"/>
    </row>
    <row r="14077" spans="9:9" x14ac:dyDescent="0.3">
      <c r="I14077"/>
    </row>
    <row r="14078" spans="9:9" x14ac:dyDescent="0.3">
      <c r="I14078"/>
    </row>
    <row r="14079" spans="9:9" x14ac:dyDescent="0.3">
      <c r="I14079"/>
    </row>
    <row r="14080" spans="9:9" x14ac:dyDescent="0.3">
      <c r="I14080"/>
    </row>
    <row r="14081" spans="9:9" x14ac:dyDescent="0.3">
      <c r="I14081"/>
    </row>
    <row r="14082" spans="9:9" x14ac:dyDescent="0.3">
      <c r="I14082"/>
    </row>
    <row r="14083" spans="9:9" x14ac:dyDescent="0.3">
      <c r="I14083"/>
    </row>
    <row r="14084" spans="9:9" x14ac:dyDescent="0.3">
      <c r="I14084"/>
    </row>
    <row r="14085" spans="9:9" x14ac:dyDescent="0.3">
      <c r="I14085"/>
    </row>
    <row r="14086" spans="9:9" x14ac:dyDescent="0.3">
      <c r="I14086"/>
    </row>
    <row r="14087" spans="9:9" x14ac:dyDescent="0.3">
      <c r="I14087"/>
    </row>
    <row r="14088" spans="9:9" x14ac:dyDescent="0.3">
      <c r="I14088"/>
    </row>
    <row r="14089" spans="9:9" x14ac:dyDescent="0.3">
      <c r="I14089"/>
    </row>
    <row r="14090" spans="9:9" x14ac:dyDescent="0.3">
      <c r="I14090"/>
    </row>
    <row r="14091" spans="9:9" x14ac:dyDescent="0.3">
      <c r="I14091"/>
    </row>
    <row r="14092" spans="9:9" x14ac:dyDescent="0.3">
      <c r="I14092"/>
    </row>
    <row r="14093" spans="9:9" x14ac:dyDescent="0.3">
      <c r="I14093"/>
    </row>
    <row r="14094" spans="9:9" x14ac:dyDescent="0.3">
      <c r="I14094"/>
    </row>
    <row r="14095" spans="9:9" x14ac:dyDescent="0.3">
      <c r="I14095"/>
    </row>
    <row r="14096" spans="9:9" x14ac:dyDescent="0.3">
      <c r="I14096"/>
    </row>
    <row r="14097" spans="9:9" x14ac:dyDescent="0.3">
      <c r="I14097"/>
    </row>
    <row r="14098" spans="9:9" x14ac:dyDescent="0.3">
      <c r="I14098"/>
    </row>
    <row r="14099" spans="9:9" x14ac:dyDescent="0.3">
      <c r="I14099"/>
    </row>
    <row r="14100" spans="9:9" x14ac:dyDescent="0.3">
      <c r="I14100"/>
    </row>
    <row r="14101" spans="9:9" x14ac:dyDescent="0.3">
      <c r="I14101"/>
    </row>
    <row r="14102" spans="9:9" x14ac:dyDescent="0.3">
      <c r="I14102"/>
    </row>
    <row r="14103" spans="9:9" x14ac:dyDescent="0.3">
      <c r="I14103"/>
    </row>
    <row r="14104" spans="9:9" x14ac:dyDescent="0.3">
      <c r="I14104"/>
    </row>
    <row r="14105" spans="9:9" x14ac:dyDescent="0.3">
      <c r="I14105"/>
    </row>
    <row r="14106" spans="9:9" x14ac:dyDescent="0.3">
      <c r="I14106"/>
    </row>
    <row r="14107" spans="9:9" x14ac:dyDescent="0.3">
      <c r="I14107"/>
    </row>
    <row r="14108" spans="9:9" x14ac:dyDescent="0.3">
      <c r="I14108"/>
    </row>
    <row r="14109" spans="9:9" x14ac:dyDescent="0.3">
      <c r="I14109"/>
    </row>
    <row r="14110" spans="9:9" x14ac:dyDescent="0.3">
      <c r="I14110"/>
    </row>
    <row r="14111" spans="9:9" x14ac:dyDescent="0.3">
      <c r="I14111"/>
    </row>
    <row r="14112" spans="9:9" x14ac:dyDescent="0.3">
      <c r="I14112"/>
    </row>
    <row r="14113" spans="9:9" x14ac:dyDescent="0.3">
      <c r="I14113"/>
    </row>
    <row r="14114" spans="9:9" x14ac:dyDescent="0.3">
      <c r="I14114"/>
    </row>
    <row r="14115" spans="9:9" x14ac:dyDescent="0.3">
      <c r="I14115"/>
    </row>
    <row r="14116" spans="9:9" x14ac:dyDescent="0.3">
      <c r="I14116"/>
    </row>
    <row r="14117" spans="9:9" x14ac:dyDescent="0.3">
      <c r="I14117"/>
    </row>
    <row r="14118" spans="9:9" x14ac:dyDescent="0.3">
      <c r="I14118"/>
    </row>
    <row r="14119" spans="9:9" x14ac:dyDescent="0.3">
      <c r="I14119"/>
    </row>
    <row r="14120" spans="9:9" x14ac:dyDescent="0.3">
      <c r="I14120"/>
    </row>
    <row r="14121" spans="9:9" x14ac:dyDescent="0.3">
      <c r="I14121"/>
    </row>
    <row r="14122" spans="9:9" x14ac:dyDescent="0.3">
      <c r="I14122"/>
    </row>
    <row r="14123" spans="9:9" x14ac:dyDescent="0.3">
      <c r="I14123"/>
    </row>
    <row r="14124" spans="9:9" x14ac:dyDescent="0.3">
      <c r="I14124"/>
    </row>
    <row r="14125" spans="9:9" x14ac:dyDescent="0.3">
      <c r="I14125"/>
    </row>
    <row r="14126" spans="9:9" x14ac:dyDescent="0.3">
      <c r="I14126"/>
    </row>
    <row r="14127" spans="9:9" x14ac:dyDescent="0.3">
      <c r="I14127"/>
    </row>
    <row r="14128" spans="9:9" x14ac:dyDescent="0.3">
      <c r="I14128"/>
    </row>
    <row r="14129" spans="9:9" x14ac:dyDescent="0.3">
      <c r="I14129"/>
    </row>
    <row r="14130" spans="9:9" x14ac:dyDescent="0.3">
      <c r="I14130"/>
    </row>
    <row r="14131" spans="9:9" x14ac:dyDescent="0.3">
      <c r="I14131"/>
    </row>
    <row r="14132" spans="9:9" x14ac:dyDescent="0.3">
      <c r="I14132"/>
    </row>
    <row r="14133" spans="9:9" x14ac:dyDescent="0.3">
      <c r="I14133"/>
    </row>
    <row r="14134" spans="9:9" x14ac:dyDescent="0.3">
      <c r="I14134"/>
    </row>
    <row r="14135" spans="9:9" x14ac:dyDescent="0.3">
      <c r="I14135"/>
    </row>
    <row r="14136" spans="9:9" x14ac:dyDescent="0.3">
      <c r="I14136"/>
    </row>
    <row r="14137" spans="9:9" x14ac:dyDescent="0.3">
      <c r="I14137"/>
    </row>
    <row r="14138" spans="9:9" x14ac:dyDescent="0.3">
      <c r="I14138"/>
    </row>
    <row r="14139" spans="9:9" x14ac:dyDescent="0.3">
      <c r="I14139"/>
    </row>
    <row r="14140" spans="9:9" x14ac:dyDescent="0.3">
      <c r="I14140"/>
    </row>
    <row r="14141" spans="9:9" x14ac:dyDescent="0.3">
      <c r="I14141"/>
    </row>
    <row r="14142" spans="9:9" x14ac:dyDescent="0.3">
      <c r="I14142"/>
    </row>
    <row r="14143" spans="9:9" x14ac:dyDescent="0.3">
      <c r="I14143"/>
    </row>
    <row r="14144" spans="9:9" x14ac:dyDescent="0.3">
      <c r="I14144"/>
    </row>
    <row r="14145" spans="9:9" x14ac:dyDescent="0.3">
      <c r="I14145"/>
    </row>
    <row r="14146" spans="9:9" x14ac:dyDescent="0.3">
      <c r="I14146"/>
    </row>
    <row r="14147" spans="9:9" x14ac:dyDescent="0.3">
      <c r="I14147"/>
    </row>
    <row r="14148" spans="9:9" x14ac:dyDescent="0.3">
      <c r="I14148"/>
    </row>
    <row r="14149" spans="9:9" x14ac:dyDescent="0.3">
      <c r="I14149"/>
    </row>
    <row r="14150" spans="9:9" x14ac:dyDescent="0.3">
      <c r="I14150"/>
    </row>
    <row r="14151" spans="9:9" x14ac:dyDescent="0.3">
      <c r="I14151"/>
    </row>
    <row r="14152" spans="9:9" x14ac:dyDescent="0.3">
      <c r="I14152"/>
    </row>
    <row r="14153" spans="9:9" x14ac:dyDescent="0.3">
      <c r="I14153"/>
    </row>
    <row r="14154" spans="9:9" x14ac:dyDescent="0.3">
      <c r="I14154"/>
    </row>
    <row r="14155" spans="9:9" x14ac:dyDescent="0.3">
      <c r="I14155"/>
    </row>
    <row r="14156" spans="9:9" x14ac:dyDescent="0.3">
      <c r="I14156"/>
    </row>
    <row r="14157" spans="9:9" x14ac:dyDescent="0.3">
      <c r="I14157"/>
    </row>
    <row r="14158" spans="9:9" x14ac:dyDescent="0.3">
      <c r="I14158"/>
    </row>
    <row r="14159" spans="9:9" x14ac:dyDescent="0.3">
      <c r="I14159"/>
    </row>
    <row r="14160" spans="9:9" x14ac:dyDescent="0.3">
      <c r="I14160"/>
    </row>
    <row r="14161" spans="9:9" x14ac:dyDescent="0.3">
      <c r="I14161"/>
    </row>
    <row r="14162" spans="9:9" x14ac:dyDescent="0.3">
      <c r="I14162"/>
    </row>
    <row r="14163" spans="9:9" x14ac:dyDescent="0.3">
      <c r="I14163"/>
    </row>
    <row r="14164" spans="9:9" x14ac:dyDescent="0.3">
      <c r="I14164"/>
    </row>
    <row r="14165" spans="9:9" x14ac:dyDescent="0.3">
      <c r="I14165"/>
    </row>
    <row r="14166" spans="9:9" x14ac:dyDescent="0.3">
      <c r="I14166"/>
    </row>
    <row r="14167" spans="9:9" x14ac:dyDescent="0.3">
      <c r="I14167"/>
    </row>
    <row r="14168" spans="9:9" x14ac:dyDescent="0.3">
      <c r="I14168"/>
    </row>
    <row r="14169" spans="9:9" x14ac:dyDescent="0.3">
      <c r="I14169"/>
    </row>
    <row r="14170" spans="9:9" x14ac:dyDescent="0.3">
      <c r="I14170"/>
    </row>
    <row r="14171" spans="9:9" x14ac:dyDescent="0.3">
      <c r="I14171"/>
    </row>
    <row r="14172" spans="9:9" x14ac:dyDescent="0.3">
      <c r="I14172"/>
    </row>
    <row r="14173" spans="9:9" x14ac:dyDescent="0.3">
      <c r="I14173"/>
    </row>
    <row r="14174" spans="9:9" x14ac:dyDescent="0.3">
      <c r="I14174"/>
    </row>
    <row r="14175" spans="9:9" x14ac:dyDescent="0.3">
      <c r="I14175"/>
    </row>
    <row r="14176" spans="9:9" x14ac:dyDescent="0.3">
      <c r="I14176"/>
    </row>
    <row r="14177" spans="9:9" x14ac:dyDescent="0.3">
      <c r="I14177"/>
    </row>
    <row r="14178" spans="9:9" x14ac:dyDescent="0.3">
      <c r="I14178"/>
    </row>
    <row r="14179" spans="9:9" x14ac:dyDescent="0.3">
      <c r="I14179"/>
    </row>
    <row r="14180" spans="9:9" x14ac:dyDescent="0.3">
      <c r="I14180"/>
    </row>
    <row r="14181" spans="9:9" x14ac:dyDescent="0.3">
      <c r="I14181"/>
    </row>
    <row r="14182" spans="9:9" x14ac:dyDescent="0.3">
      <c r="I14182"/>
    </row>
    <row r="14183" spans="9:9" x14ac:dyDescent="0.3">
      <c r="I14183"/>
    </row>
    <row r="14184" spans="9:9" x14ac:dyDescent="0.3">
      <c r="I14184"/>
    </row>
    <row r="14185" spans="9:9" x14ac:dyDescent="0.3">
      <c r="I14185"/>
    </row>
    <row r="14186" spans="9:9" x14ac:dyDescent="0.3">
      <c r="I14186"/>
    </row>
    <row r="14187" spans="9:9" x14ac:dyDescent="0.3">
      <c r="I14187"/>
    </row>
    <row r="14188" spans="9:9" x14ac:dyDescent="0.3">
      <c r="I14188"/>
    </row>
    <row r="14189" spans="9:9" x14ac:dyDescent="0.3">
      <c r="I14189"/>
    </row>
    <row r="14190" spans="9:9" x14ac:dyDescent="0.3">
      <c r="I14190"/>
    </row>
    <row r="14191" spans="9:9" x14ac:dyDescent="0.3">
      <c r="I14191"/>
    </row>
    <row r="14192" spans="9:9" x14ac:dyDescent="0.3">
      <c r="I14192"/>
    </row>
    <row r="14193" spans="9:9" x14ac:dyDescent="0.3">
      <c r="I14193"/>
    </row>
    <row r="14194" spans="9:9" x14ac:dyDescent="0.3">
      <c r="I14194"/>
    </row>
    <row r="14195" spans="9:9" x14ac:dyDescent="0.3">
      <c r="I14195"/>
    </row>
    <row r="14196" spans="9:9" x14ac:dyDescent="0.3">
      <c r="I14196"/>
    </row>
    <row r="14197" spans="9:9" x14ac:dyDescent="0.3">
      <c r="I14197"/>
    </row>
    <row r="14198" spans="9:9" x14ac:dyDescent="0.3">
      <c r="I14198"/>
    </row>
    <row r="14199" spans="9:9" x14ac:dyDescent="0.3">
      <c r="I14199"/>
    </row>
    <row r="14200" spans="9:9" x14ac:dyDescent="0.3">
      <c r="I14200"/>
    </row>
    <row r="14201" spans="9:9" x14ac:dyDescent="0.3">
      <c r="I14201"/>
    </row>
    <row r="14202" spans="9:9" x14ac:dyDescent="0.3">
      <c r="I14202"/>
    </row>
    <row r="14203" spans="9:9" x14ac:dyDescent="0.3">
      <c r="I14203"/>
    </row>
    <row r="14204" spans="9:9" x14ac:dyDescent="0.3">
      <c r="I14204"/>
    </row>
    <row r="14205" spans="9:9" x14ac:dyDescent="0.3">
      <c r="I14205"/>
    </row>
    <row r="14206" spans="9:9" x14ac:dyDescent="0.3">
      <c r="I14206"/>
    </row>
    <row r="14207" spans="9:9" x14ac:dyDescent="0.3">
      <c r="I14207"/>
    </row>
    <row r="14208" spans="9:9" x14ac:dyDescent="0.3">
      <c r="I14208"/>
    </row>
    <row r="14209" spans="9:9" x14ac:dyDescent="0.3">
      <c r="I14209"/>
    </row>
    <row r="14210" spans="9:9" x14ac:dyDescent="0.3">
      <c r="I14210"/>
    </row>
    <row r="14211" spans="9:9" x14ac:dyDescent="0.3">
      <c r="I14211"/>
    </row>
    <row r="14212" spans="9:9" x14ac:dyDescent="0.3">
      <c r="I14212"/>
    </row>
    <row r="14213" spans="9:9" x14ac:dyDescent="0.3">
      <c r="I14213"/>
    </row>
    <row r="14214" spans="9:9" x14ac:dyDescent="0.3">
      <c r="I14214"/>
    </row>
    <row r="14215" spans="9:9" x14ac:dyDescent="0.3">
      <c r="I14215"/>
    </row>
    <row r="14216" spans="9:9" x14ac:dyDescent="0.3">
      <c r="I14216"/>
    </row>
    <row r="14217" spans="9:9" x14ac:dyDescent="0.3">
      <c r="I14217"/>
    </row>
    <row r="14218" spans="9:9" x14ac:dyDescent="0.3">
      <c r="I14218"/>
    </row>
    <row r="14219" spans="9:9" x14ac:dyDescent="0.3">
      <c r="I14219"/>
    </row>
    <row r="14220" spans="9:9" x14ac:dyDescent="0.3">
      <c r="I14220"/>
    </row>
    <row r="14221" spans="9:9" x14ac:dyDescent="0.3">
      <c r="I14221"/>
    </row>
    <row r="14222" spans="9:9" x14ac:dyDescent="0.3">
      <c r="I14222"/>
    </row>
    <row r="14223" spans="9:9" x14ac:dyDescent="0.3">
      <c r="I14223"/>
    </row>
    <row r="14224" spans="9:9" x14ac:dyDescent="0.3">
      <c r="I14224"/>
    </row>
    <row r="14225" spans="9:9" x14ac:dyDescent="0.3">
      <c r="I14225"/>
    </row>
    <row r="14226" spans="9:9" x14ac:dyDescent="0.3">
      <c r="I14226"/>
    </row>
    <row r="14227" spans="9:9" x14ac:dyDescent="0.3">
      <c r="I14227"/>
    </row>
    <row r="14228" spans="9:9" x14ac:dyDescent="0.3">
      <c r="I14228"/>
    </row>
    <row r="14229" spans="9:9" x14ac:dyDescent="0.3">
      <c r="I14229"/>
    </row>
    <row r="14230" spans="9:9" x14ac:dyDescent="0.3">
      <c r="I14230"/>
    </row>
    <row r="14231" spans="9:9" x14ac:dyDescent="0.3">
      <c r="I14231"/>
    </row>
    <row r="14232" spans="9:9" x14ac:dyDescent="0.3">
      <c r="I14232"/>
    </row>
    <row r="14233" spans="9:9" x14ac:dyDescent="0.3">
      <c r="I14233"/>
    </row>
    <row r="14234" spans="9:9" x14ac:dyDescent="0.3">
      <c r="I14234"/>
    </row>
    <row r="14235" spans="9:9" x14ac:dyDescent="0.3">
      <c r="I14235"/>
    </row>
    <row r="14236" spans="9:9" x14ac:dyDescent="0.3">
      <c r="I14236"/>
    </row>
    <row r="14237" spans="9:9" x14ac:dyDescent="0.3">
      <c r="I14237"/>
    </row>
    <row r="14238" spans="9:9" x14ac:dyDescent="0.3">
      <c r="I14238"/>
    </row>
    <row r="14239" spans="9:9" x14ac:dyDescent="0.3">
      <c r="I14239"/>
    </row>
    <row r="14240" spans="9:9" x14ac:dyDescent="0.3">
      <c r="I14240"/>
    </row>
    <row r="14241" spans="9:9" x14ac:dyDescent="0.3">
      <c r="I14241"/>
    </row>
    <row r="14242" spans="9:9" x14ac:dyDescent="0.3">
      <c r="I14242"/>
    </row>
    <row r="14243" spans="9:9" x14ac:dyDescent="0.3">
      <c r="I14243"/>
    </row>
    <row r="14244" spans="9:9" x14ac:dyDescent="0.3">
      <c r="I14244"/>
    </row>
    <row r="14245" spans="9:9" x14ac:dyDescent="0.3">
      <c r="I14245"/>
    </row>
    <row r="14246" spans="9:9" x14ac:dyDescent="0.3">
      <c r="I14246"/>
    </row>
    <row r="14247" spans="9:9" x14ac:dyDescent="0.3">
      <c r="I14247"/>
    </row>
    <row r="14248" spans="9:9" x14ac:dyDescent="0.3">
      <c r="I14248"/>
    </row>
    <row r="14249" spans="9:9" x14ac:dyDescent="0.3">
      <c r="I14249"/>
    </row>
    <row r="14250" spans="9:9" x14ac:dyDescent="0.3">
      <c r="I14250"/>
    </row>
    <row r="14251" spans="9:9" x14ac:dyDescent="0.3">
      <c r="I14251"/>
    </row>
    <row r="14252" spans="9:9" x14ac:dyDescent="0.3">
      <c r="I14252"/>
    </row>
    <row r="14253" spans="9:9" x14ac:dyDescent="0.3">
      <c r="I14253"/>
    </row>
    <row r="14254" spans="9:9" x14ac:dyDescent="0.3">
      <c r="I14254"/>
    </row>
    <row r="14255" spans="9:9" x14ac:dyDescent="0.3">
      <c r="I14255"/>
    </row>
    <row r="14256" spans="9:9" x14ac:dyDescent="0.3">
      <c r="I14256"/>
    </row>
    <row r="14257" spans="9:9" x14ac:dyDescent="0.3">
      <c r="I14257"/>
    </row>
    <row r="14258" spans="9:9" x14ac:dyDescent="0.3">
      <c r="I14258"/>
    </row>
    <row r="14259" spans="9:9" x14ac:dyDescent="0.3">
      <c r="I14259"/>
    </row>
    <row r="14260" spans="9:9" x14ac:dyDescent="0.3">
      <c r="I14260"/>
    </row>
    <row r="14261" spans="9:9" x14ac:dyDescent="0.3">
      <c r="I14261"/>
    </row>
    <row r="14262" spans="9:9" x14ac:dyDescent="0.3">
      <c r="I14262"/>
    </row>
    <row r="14263" spans="9:9" x14ac:dyDescent="0.3">
      <c r="I14263"/>
    </row>
    <row r="14264" spans="9:9" x14ac:dyDescent="0.3">
      <c r="I14264"/>
    </row>
    <row r="14265" spans="9:9" x14ac:dyDescent="0.3">
      <c r="I14265"/>
    </row>
    <row r="14266" spans="9:9" x14ac:dyDescent="0.3">
      <c r="I14266"/>
    </row>
    <row r="14267" spans="9:9" x14ac:dyDescent="0.3">
      <c r="I14267"/>
    </row>
    <row r="14268" spans="9:9" x14ac:dyDescent="0.3">
      <c r="I14268"/>
    </row>
    <row r="14269" spans="9:9" x14ac:dyDescent="0.3">
      <c r="I14269"/>
    </row>
    <row r="14270" spans="9:9" x14ac:dyDescent="0.3">
      <c r="I14270"/>
    </row>
    <row r="14271" spans="9:9" x14ac:dyDescent="0.3">
      <c r="I14271"/>
    </row>
    <row r="14272" spans="9:9" x14ac:dyDescent="0.3">
      <c r="I14272"/>
    </row>
    <row r="14273" spans="9:9" x14ac:dyDescent="0.3">
      <c r="I14273"/>
    </row>
    <row r="14274" spans="9:9" x14ac:dyDescent="0.3">
      <c r="I14274"/>
    </row>
    <row r="14275" spans="9:9" x14ac:dyDescent="0.3">
      <c r="I14275"/>
    </row>
    <row r="14276" spans="9:9" x14ac:dyDescent="0.3">
      <c r="I14276"/>
    </row>
    <row r="14277" spans="9:9" x14ac:dyDescent="0.3">
      <c r="I14277"/>
    </row>
    <row r="14278" spans="9:9" x14ac:dyDescent="0.3">
      <c r="I14278"/>
    </row>
    <row r="14279" spans="9:9" x14ac:dyDescent="0.3">
      <c r="I14279"/>
    </row>
    <row r="14280" spans="9:9" x14ac:dyDescent="0.3">
      <c r="I14280"/>
    </row>
    <row r="14281" spans="9:9" x14ac:dyDescent="0.3">
      <c r="I14281"/>
    </row>
    <row r="14282" spans="9:9" x14ac:dyDescent="0.3">
      <c r="I14282"/>
    </row>
    <row r="14283" spans="9:9" x14ac:dyDescent="0.3">
      <c r="I14283"/>
    </row>
    <row r="14284" spans="9:9" x14ac:dyDescent="0.3">
      <c r="I14284"/>
    </row>
    <row r="14285" spans="9:9" x14ac:dyDescent="0.3">
      <c r="I14285"/>
    </row>
    <row r="14286" spans="9:9" x14ac:dyDescent="0.3">
      <c r="I14286"/>
    </row>
    <row r="14287" spans="9:9" x14ac:dyDescent="0.3">
      <c r="I14287"/>
    </row>
    <row r="14288" spans="9:9" x14ac:dyDescent="0.3">
      <c r="I14288"/>
    </row>
    <row r="14289" spans="9:9" x14ac:dyDescent="0.3">
      <c r="I14289"/>
    </row>
    <row r="14290" spans="9:9" x14ac:dyDescent="0.3">
      <c r="I14290"/>
    </row>
    <row r="14291" spans="9:9" x14ac:dyDescent="0.3">
      <c r="I14291"/>
    </row>
    <row r="14292" spans="9:9" x14ac:dyDescent="0.3">
      <c r="I14292"/>
    </row>
    <row r="14293" spans="9:9" x14ac:dyDescent="0.3">
      <c r="I14293"/>
    </row>
    <row r="14294" spans="9:9" x14ac:dyDescent="0.3">
      <c r="I14294"/>
    </row>
    <row r="14295" spans="9:9" x14ac:dyDescent="0.3">
      <c r="I14295"/>
    </row>
    <row r="14296" spans="9:9" x14ac:dyDescent="0.3">
      <c r="I14296"/>
    </row>
    <row r="14297" spans="9:9" x14ac:dyDescent="0.3">
      <c r="I14297"/>
    </row>
    <row r="14298" spans="9:9" x14ac:dyDescent="0.3">
      <c r="I14298"/>
    </row>
    <row r="14299" spans="9:9" x14ac:dyDescent="0.3">
      <c r="I14299"/>
    </row>
    <row r="14300" spans="9:9" x14ac:dyDescent="0.3">
      <c r="I14300"/>
    </row>
    <row r="14301" spans="9:9" x14ac:dyDescent="0.3">
      <c r="I14301"/>
    </row>
    <row r="14302" spans="9:9" x14ac:dyDescent="0.3">
      <c r="I14302"/>
    </row>
    <row r="14303" spans="9:9" x14ac:dyDescent="0.3">
      <c r="I14303"/>
    </row>
    <row r="14304" spans="9:9" x14ac:dyDescent="0.3">
      <c r="I14304"/>
    </row>
    <row r="14305" spans="9:9" x14ac:dyDescent="0.3">
      <c r="I14305"/>
    </row>
    <row r="14306" spans="9:9" x14ac:dyDescent="0.3">
      <c r="I14306"/>
    </row>
    <row r="14307" spans="9:9" x14ac:dyDescent="0.3">
      <c r="I14307"/>
    </row>
    <row r="14308" spans="9:9" x14ac:dyDescent="0.3">
      <c r="I14308"/>
    </row>
    <row r="14309" spans="9:9" x14ac:dyDescent="0.3">
      <c r="I14309"/>
    </row>
    <row r="14310" spans="9:9" x14ac:dyDescent="0.3">
      <c r="I14310"/>
    </row>
    <row r="14311" spans="9:9" x14ac:dyDescent="0.3">
      <c r="I14311"/>
    </row>
    <row r="14312" spans="9:9" x14ac:dyDescent="0.3">
      <c r="I14312"/>
    </row>
    <row r="14313" spans="9:9" x14ac:dyDescent="0.3">
      <c r="I14313"/>
    </row>
    <row r="14314" spans="9:9" x14ac:dyDescent="0.3">
      <c r="I14314"/>
    </row>
    <row r="14315" spans="9:9" x14ac:dyDescent="0.3">
      <c r="I14315"/>
    </row>
    <row r="14316" spans="9:9" x14ac:dyDescent="0.3">
      <c r="I14316"/>
    </row>
    <row r="14317" spans="9:9" x14ac:dyDescent="0.3">
      <c r="I14317"/>
    </row>
    <row r="14318" spans="9:9" x14ac:dyDescent="0.3">
      <c r="I14318"/>
    </row>
    <row r="14319" spans="9:9" x14ac:dyDescent="0.3">
      <c r="I14319"/>
    </row>
    <row r="14320" spans="9:9" x14ac:dyDescent="0.3">
      <c r="I14320"/>
    </row>
    <row r="14321" spans="9:9" x14ac:dyDescent="0.3">
      <c r="I14321"/>
    </row>
    <row r="14322" spans="9:9" x14ac:dyDescent="0.3">
      <c r="I14322"/>
    </row>
    <row r="14323" spans="9:9" x14ac:dyDescent="0.3">
      <c r="I14323"/>
    </row>
    <row r="14324" spans="9:9" x14ac:dyDescent="0.3">
      <c r="I14324"/>
    </row>
    <row r="14325" spans="9:9" x14ac:dyDescent="0.3">
      <c r="I14325"/>
    </row>
    <row r="14326" spans="9:9" x14ac:dyDescent="0.3">
      <c r="I14326"/>
    </row>
    <row r="14327" spans="9:9" x14ac:dyDescent="0.3">
      <c r="I14327"/>
    </row>
    <row r="14328" spans="9:9" x14ac:dyDescent="0.3">
      <c r="I14328"/>
    </row>
    <row r="14329" spans="9:9" x14ac:dyDescent="0.3">
      <c r="I14329"/>
    </row>
    <row r="14330" spans="9:9" x14ac:dyDescent="0.3">
      <c r="I14330"/>
    </row>
    <row r="14331" spans="9:9" x14ac:dyDescent="0.3">
      <c r="I14331"/>
    </row>
    <row r="14332" spans="9:9" x14ac:dyDescent="0.3">
      <c r="I14332"/>
    </row>
    <row r="14333" spans="9:9" x14ac:dyDescent="0.3">
      <c r="I14333"/>
    </row>
    <row r="14334" spans="9:9" x14ac:dyDescent="0.3">
      <c r="I14334"/>
    </row>
    <row r="14335" spans="9:9" x14ac:dyDescent="0.3">
      <c r="I14335"/>
    </row>
    <row r="14336" spans="9:9" x14ac:dyDescent="0.3">
      <c r="I14336"/>
    </row>
    <row r="14337" spans="9:9" x14ac:dyDescent="0.3">
      <c r="I14337"/>
    </row>
    <row r="14338" spans="9:9" x14ac:dyDescent="0.3">
      <c r="I14338"/>
    </row>
    <row r="14339" spans="9:9" x14ac:dyDescent="0.3">
      <c r="I14339"/>
    </row>
    <row r="14340" spans="9:9" x14ac:dyDescent="0.3">
      <c r="I14340"/>
    </row>
    <row r="14341" spans="9:9" x14ac:dyDescent="0.3">
      <c r="I14341"/>
    </row>
    <row r="14342" spans="9:9" x14ac:dyDescent="0.3">
      <c r="I14342"/>
    </row>
    <row r="14343" spans="9:9" x14ac:dyDescent="0.3">
      <c r="I14343"/>
    </row>
    <row r="14344" spans="9:9" x14ac:dyDescent="0.3">
      <c r="I14344"/>
    </row>
    <row r="14345" spans="9:9" x14ac:dyDescent="0.3">
      <c r="I14345"/>
    </row>
    <row r="14346" spans="9:9" x14ac:dyDescent="0.3">
      <c r="I14346"/>
    </row>
    <row r="14347" spans="9:9" x14ac:dyDescent="0.3">
      <c r="I14347"/>
    </row>
    <row r="14348" spans="9:9" x14ac:dyDescent="0.3">
      <c r="I14348"/>
    </row>
    <row r="14349" spans="9:9" x14ac:dyDescent="0.3">
      <c r="I14349"/>
    </row>
    <row r="14350" spans="9:9" x14ac:dyDescent="0.3">
      <c r="I14350"/>
    </row>
    <row r="14351" spans="9:9" x14ac:dyDescent="0.3">
      <c r="I14351"/>
    </row>
    <row r="14352" spans="9:9" x14ac:dyDescent="0.3">
      <c r="I14352"/>
    </row>
    <row r="14353" spans="9:9" x14ac:dyDescent="0.3">
      <c r="I14353"/>
    </row>
    <row r="14354" spans="9:9" x14ac:dyDescent="0.3">
      <c r="I14354"/>
    </row>
    <row r="14355" spans="9:9" x14ac:dyDescent="0.3">
      <c r="I14355"/>
    </row>
    <row r="14356" spans="9:9" x14ac:dyDescent="0.3">
      <c r="I14356"/>
    </row>
    <row r="14357" spans="9:9" x14ac:dyDescent="0.3">
      <c r="I14357"/>
    </row>
    <row r="14358" spans="9:9" x14ac:dyDescent="0.3">
      <c r="I14358"/>
    </row>
    <row r="14359" spans="9:9" x14ac:dyDescent="0.3">
      <c r="I14359"/>
    </row>
    <row r="14360" spans="9:9" x14ac:dyDescent="0.3">
      <c r="I14360"/>
    </row>
    <row r="14361" spans="9:9" x14ac:dyDescent="0.3">
      <c r="I14361"/>
    </row>
    <row r="14362" spans="9:9" x14ac:dyDescent="0.3">
      <c r="I14362"/>
    </row>
    <row r="14363" spans="9:9" x14ac:dyDescent="0.3">
      <c r="I14363"/>
    </row>
    <row r="14364" spans="9:9" x14ac:dyDescent="0.3">
      <c r="I14364"/>
    </row>
    <row r="14365" spans="9:9" x14ac:dyDescent="0.3">
      <c r="I14365"/>
    </row>
    <row r="14366" spans="9:9" x14ac:dyDescent="0.3">
      <c r="I14366"/>
    </row>
    <row r="14367" spans="9:9" x14ac:dyDescent="0.3">
      <c r="I14367"/>
    </row>
    <row r="14368" spans="9:9" x14ac:dyDescent="0.3">
      <c r="I14368"/>
    </row>
    <row r="14369" spans="9:9" x14ac:dyDescent="0.3">
      <c r="I14369"/>
    </row>
    <row r="14370" spans="9:9" x14ac:dyDescent="0.3">
      <c r="I14370"/>
    </row>
    <row r="14371" spans="9:9" x14ac:dyDescent="0.3">
      <c r="I14371"/>
    </row>
    <row r="14372" spans="9:9" x14ac:dyDescent="0.3">
      <c r="I14372"/>
    </row>
    <row r="14373" spans="9:9" x14ac:dyDescent="0.3">
      <c r="I14373"/>
    </row>
    <row r="14374" spans="9:9" x14ac:dyDescent="0.3">
      <c r="I14374"/>
    </row>
    <row r="14375" spans="9:9" x14ac:dyDescent="0.3">
      <c r="I14375"/>
    </row>
    <row r="14376" spans="9:9" x14ac:dyDescent="0.3">
      <c r="I14376"/>
    </row>
    <row r="14377" spans="9:9" x14ac:dyDescent="0.3">
      <c r="I14377"/>
    </row>
    <row r="14378" spans="9:9" x14ac:dyDescent="0.3">
      <c r="I14378"/>
    </row>
    <row r="14379" spans="9:9" x14ac:dyDescent="0.3">
      <c r="I14379"/>
    </row>
    <row r="14380" spans="9:9" x14ac:dyDescent="0.3">
      <c r="I14380"/>
    </row>
    <row r="14381" spans="9:9" x14ac:dyDescent="0.3">
      <c r="I14381"/>
    </row>
    <row r="14382" spans="9:9" x14ac:dyDescent="0.3">
      <c r="I14382"/>
    </row>
    <row r="14383" spans="9:9" x14ac:dyDescent="0.3">
      <c r="I14383"/>
    </row>
    <row r="14384" spans="9:9" x14ac:dyDescent="0.3">
      <c r="I14384"/>
    </row>
    <row r="14385" spans="9:9" x14ac:dyDescent="0.3">
      <c r="I14385"/>
    </row>
    <row r="14386" spans="9:9" x14ac:dyDescent="0.3">
      <c r="I14386"/>
    </row>
    <row r="14387" spans="9:9" x14ac:dyDescent="0.3">
      <c r="I14387"/>
    </row>
    <row r="14388" spans="9:9" x14ac:dyDescent="0.3">
      <c r="I14388"/>
    </row>
    <row r="14389" spans="9:9" x14ac:dyDescent="0.3">
      <c r="I14389"/>
    </row>
    <row r="14390" spans="9:9" x14ac:dyDescent="0.3">
      <c r="I14390"/>
    </row>
    <row r="14391" spans="9:9" x14ac:dyDescent="0.3">
      <c r="I14391"/>
    </row>
    <row r="14392" spans="9:9" x14ac:dyDescent="0.3">
      <c r="I14392"/>
    </row>
    <row r="14393" spans="9:9" x14ac:dyDescent="0.3">
      <c r="I14393"/>
    </row>
    <row r="14394" spans="9:9" x14ac:dyDescent="0.3">
      <c r="I14394"/>
    </row>
    <row r="14395" spans="9:9" x14ac:dyDescent="0.3">
      <c r="I14395"/>
    </row>
    <row r="14396" spans="9:9" x14ac:dyDescent="0.3">
      <c r="I14396"/>
    </row>
    <row r="14397" spans="9:9" x14ac:dyDescent="0.3">
      <c r="I14397"/>
    </row>
    <row r="14398" spans="9:9" x14ac:dyDescent="0.3">
      <c r="I14398"/>
    </row>
    <row r="14399" spans="9:9" x14ac:dyDescent="0.3">
      <c r="I14399"/>
    </row>
    <row r="14400" spans="9:9" x14ac:dyDescent="0.3">
      <c r="I14400"/>
    </row>
    <row r="14401" spans="9:9" x14ac:dyDescent="0.3">
      <c r="I14401"/>
    </row>
    <row r="14402" spans="9:9" x14ac:dyDescent="0.3">
      <c r="I14402"/>
    </row>
    <row r="14403" spans="9:9" x14ac:dyDescent="0.3">
      <c r="I14403"/>
    </row>
    <row r="14404" spans="9:9" x14ac:dyDescent="0.3">
      <c r="I14404"/>
    </row>
    <row r="14405" spans="9:9" x14ac:dyDescent="0.3">
      <c r="I14405"/>
    </row>
    <row r="14406" spans="9:9" x14ac:dyDescent="0.3">
      <c r="I14406"/>
    </row>
    <row r="14407" spans="9:9" x14ac:dyDescent="0.3">
      <c r="I14407"/>
    </row>
    <row r="14408" spans="9:9" x14ac:dyDescent="0.3">
      <c r="I14408"/>
    </row>
    <row r="14409" spans="9:9" x14ac:dyDescent="0.3">
      <c r="I14409"/>
    </row>
    <row r="14410" spans="9:9" x14ac:dyDescent="0.3">
      <c r="I14410"/>
    </row>
    <row r="14411" spans="9:9" x14ac:dyDescent="0.3">
      <c r="I14411"/>
    </row>
    <row r="14412" spans="9:9" x14ac:dyDescent="0.3">
      <c r="I14412"/>
    </row>
    <row r="14413" spans="9:9" x14ac:dyDescent="0.3">
      <c r="I14413"/>
    </row>
    <row r="14414" spans="9:9" x14ac:dyDescent="0.3">
      <c r="I14414"/>
    </row>
    <row r="14415" spans="9:9" x14ac:dyDescent="0.3">
      <c r="I14415"/>
    </row>
    <row r="14416" spans="9:9" x14ac:dyDescent="0.3">
      <c r="I14416"/>
    </row>
    <row r="14417" spans="9:9" x14ac:dyDescent="0.3">
      <c r="I14417"/>
    </row>
    <row r="14418" spans="9:9" x14ac:dyDescent="0.3">
      <c r="I14418"/>
    </row>
    <row r="14419" spans="9:9" x14ac:dyDescent="0.3">
      <c r="I14419"/>
    </row>
    <row r="14420" spans="9:9" x14ac:dyDescent="0.3">
      <c r="I14420"/>
    </row>
    <row r="14421" spans="9:9" x14ac:dyDescent="0.3">
      <c r="I14421"/>
    </row>
    <row r="14422" spans="9:9" x14ac:dyDescent="0.3">
      <c r="I14422"/>
    </row>
    <row r="14423" spans="9:9" x14ac:dyDescent="0.3">
      <c r="I14423"/>
    </row>
    <row r="14424" spans="9:9" x14ac:dyDescent="0.3">
      <c r="I14424"/>
    </row>
    <row r="14425" spans="9:9" x14ac:dyDescent="0.3">
      <c r="I14425"/>
    </row>
    <row r="14426" spans="9:9" x14ac:dyDescent="0.3">
      <c r="I14426"/>
    </row>
    <row r="14427" spans="9:9" x14ac:dyDescent="0.3">
      <c r="I14427"/>
    </row>
    <row r="14428" spans="9:9" x14ac:dyDescent="0.3">
      <c r="I14428"/>
    </row>
    <row r="14429" spans="9:9" x14ac:dyDescent="0.3">
      <c r="I14429"/>
    </row>
    <row r="14430" spans="9:9" x14ac:dyDescent="0.3">
      <c r="I14430"/>
    </row>
    <row r="14431" spans="9:9" x14ac:dyDescent="0.3">
      <c r="I14431"/>
    </row>
    <row r="14432" spans="9:9" x14ac:dyDescent="0.3">
      <c r="I14432"/>
    </row>
    <row r="14433" spans="9:9" x14ac:dyDescent="0.3">
      <c r="I14433"/>
    </row>
    <row r="14434" spans="9:9" x14ac:dyDescent="0.3">
      <c r="I14434"/>
    </row>
    <row r="14435" spans="9:9" x14ac:dyDescent="0.3">
      <c r="I14435"/>
    </row>
    <row r="14436" spans="9:9" x14ac:dyDescent="0.3">
      <c r="I14436"/>
    </row>
    <row r="14437" spans="9:9" x14ac:dyDescent="0.3">
      <c r="I14437"/>
    </row>
    <row r="14438" spans="9:9" x14ac:dyDescent="0.3">
      <c r="I14438"/>
    </row>
    <row r="14439" spans="9:9" x14ac:dyDescent="0.3">
      <c r="I14439"/>
    </row>
    <row r="14440" spans="9:9" x14ac:dyDescent="0.3">
      <c r="I14440"/>
    </row>
    <row r="14441" spans="9:9" x14ac:dyDescent="0.3">
      <c r="I14441"/>
    </row>
    <row r="14442" spans="9:9" x14ac:dyDescent="0.3">
      <c r="I14442"/>
    </row>
    <row r="14443" spans="9:9" x14ac:dyDescent="0.3">
      <c r="I14443"/>
    </row>
    <row r="14444" spans="9:9" x14ac:dyDescent="0.3">
      <c r="I14444"/>
    </row>
    <row r="14445" spans="9:9" x14ac:dyDescent="0.3">
      <c r="I14445"/>
    </row>
    <row r="14446" spans="9:9" x14ac:dyDescent="0.3">
      <c r="I14446"/>
    </row>
    <row r="14447" spans="9:9" x14ac:dyDescent="0.3">
      <c r="I14447"/>
    </row>
    <row r="14448" spans="9:9" x14ac:dyDescent="0.3">
      <c r="I14448"/>
    </row>
    <row r="14449" spans="9:9" x14ac:dyDescent="0.3">
      <c r="I14449"/>
    </row>
    <row r="14450" spans="9:9" x14ac:dyDescent="0.3">
      <c r="I14450"/>
    </row>
    <row r="14451" spans="9:9" x14ac:dyDescent="0.3">
      <c r="I14451"/>
    </row>
    <row r="14452" spans="9:9" x14ac:dyDescent="0.3">
      <c r="I14452"/>
    </row>
    <row r="14453" spans="9:9" x14ac:dyDescent="0.3">
      <c r="I14453"/>
    </row>
    <row r="14454" spans="9:9" x14ac:dyDescent="0.3">
      <c r="I14454"/>
    </row>
    <row r="14455" spans="9:9" x14ac:dyDescent="0.3">
      <c r="I14455"/>
    </row>
    <row r="14456" spans="9:9" x14ac:dyDescent="0.3">
      <c r="I14456"/>
    </row>
    <row r="14457" spans="9:9" x14ac:dyDescent="0.3">
      <c r="I14457"/>
    </row>
    <row r="14458" spans="9:9" x14ac:dyDescent="0.3">
      <c r="I14458"/>
    </row>
    <row r="14459" spans="9:9" x14ac:dyDescent="0.3">
      <c r="I14459"/>
    </row>
    <row r="14460" spans="9:9" x14ac:dyDescent="0.3">
      <c r="I14460"/>
    </row>
    <row r="14461" spans="9:9" x14ac:dyDescent="0.3">
      <c r="I14461"/>
    </row>
    <row r="14462" spans="9:9" x14ac:dyDescent="0.3">
      <c r="I14462"/>
    </row>
    <row r="14463" spans="9:9" x14ac:dyDescent="0.3">
      <c r="I14463"/>
    </row>
    <row r="14464" spans="9:9" x14ac:dyDescent="0.3">
      <c r="I14464"/>
    </row>
    <row r="14465" spans="9:9" x14ac:dyDescent="0.3">
      <c r="I14465"/>
    </row>
    <row r="14466" spans="9:9" x14ac:dyDescent="0.3">
      <c r="I14466"/>
    </row>
    <row r="14467" spans="9:9" x14ac:dyDescent="0.3">
      <c r="I14467"/>
    </row>
    <row r="14468" spans="9:9" x14ac:dyDescent="0.3">
      <c r="I14468"/>
    </row>
    <row r="14469" spans="9:9" x14ac:dyDescent="0.3">
      <c r="I14469"/>
    </row>
    <row r="14470" spans="9:9" x14ac:dyDescent="0.3">
      <c r="I14470"/>
    </row>
    <row r="14471" spans="9:9" x14ac:dyDescent="0.3">
      <c r="I14471"/>
    </row>
    <row r="14472" spans="9:9" x14ac:dyDescent="0.3">
      <c r="I14472"/>
    </row>
    <row r="14473" spans="9:9" x14ac:dyDescent="0.3">
      <c r="I14473"/>
    </row>
    <row r="14474" spans="9:9" x14ac:dyDescent="0.3">
      <c r="I14474"/>
    </row>
    <row r="14475" spans="9:9" x14ac:dyDescent="0.3">
      <c r="I14475"/>
    </row>
    <row r="14476" spans="9:9" x14ac:dyDescent="0.3">
      <c r="I14476"/>
    </row>
    <row r="14477" spans="9:9" x14ac:dyDescent="0.3">
      <c r="I14477"/>
    </row>
    <row r="14478" spans="9:9" x14ac:dyDescent="0.3">
      <c r="I14478"/>
    </row>
    <row r="14479" spans="9:9" x14ac:dyDescent="0.3">
      <c r="I14479"/>
    </row>
    <row r="14480" spans="9:9" x14ac:dyDescent="0.3">
      <c r="I14480"/>
    </row>
    <row r="14481" spans="9:9" x14ac:dyDescent="0.3">
      <c r="I14481"/>
    </row>
    <row r="14482" spans="9:9" x14ac:dyDescent="0.3">
      <c r="I14482"/>
    </row>
    <row r="14483" spans="9:9" x14ac:dyDescent="0.3">
      <c r="I14483"/>
    </row>
    <row r="14484" spans="9:9" x14ac:dyDescent="0.3">
      <c r="I14484"/>
    </row>
    <row r="14485" spans="9:9" x14ac:dyDescent="0.3">
      <c r="I14485"/>
    </row>
    <row r="14486" spans="9:9" x14ac:dyDescent="0.3">
      <c r="I14486"/>
    </row>
    <row r="14487" spans="9:9" x14ac:dyDescent="0.3">
      <c r="I14487"/>
    </row>
    <row r="14488" spans="9:9" x14ac:dyDescent="0.3">
      <c r="I14488"/>
    </row>
    <row r="14489" spans="9:9" x14ac:dyDescent="0.3">
      <c r="I14489"/>
    </row>
    <row r="14490" spans="9:9" x14ac:dyDescent="0.3">
      <c r="I14490"/>
    </row>
    <row r="14491" spans="9:9" x14ac:dyDescent="0.3">
      <c r="I14491"/>
    </row>
    <row r="14492" spans="9:9" x14ac:dyDescent="0.3">
      <c r="I14492"/>
    </row>
    <row r="14493" spans="9:9" x14ac:dyDescent="0.3">
      <c r="I14493"/>
    </row>
    <row r="14494" spans="9:9" x14ac:dyDescent="0.3">
      <c r="I14494"/>
    </row>
    <row r="14495" spans="9:9" x14ac:dyDescent="0.3">
      <c r="I14495"/>
    </row>
    <row r="14496" spans="9:9" x14ac:dyDescent="0.3">
      <c r="I14496"/>
    </row>
    <row r="14497" spans="9:9" x14ac:dyDescent="0.3">
      <c r="I14497"/>
    </row>
    <row r="14498" spans="9:9" x14ac:dyDescent="0.3">
      <c r="I14498"/>
    </row>
    <row r="14499" spans="9:9" x14ac:dyDescent="0.3">
      <c r="I14499"/>
    </row>
    <row r="14500" spans="9:9" x14ac:dyDescent="0.3">
      <c r="I14500"/>
    </row>
    <row r="14501" spans="9:9" x14ac:dyDescent="0.3">
      <c r="I14501"/>
    </row>
    <row r="14502" spans="9:9" x14ac:dyDescent="0.3">
      <c r="I14502"/>
    </row>
    <row r="14503" spans="9:9" x14ac:dyDescent="0.3">
      <c r="I14503"/>
    </row>
    <row r="14504" spans="9:9" x14ac:dyDescent="0.3">
      <c r="I14504"/>
    </row>
    <row r="14505" spans="9:9" x14ac:dyDescent="0.3">
      <c r="I14505"/>
    </row>
    <row r="14506" spans="9:9" x14ac:dyDescent="0.3">
      <c r="I14506"/>
    </row>
    <row r="14507" spans="9:9" x14ac:dyDescent="0.3">
      <c r="I14507"/>
    </row>
    <row r="14508" spans="9:9" x14ac:dyDescent="0.3">
      <c r="I14508"/>
    </row>
    <row r="14509" spans="9:9" x14ac:dyDescent="0.3">
      <c r="I14509"/>
    </row>
    <row r="14510" spans="9:9" x14ac:dyDescent="0.3">
      <c r="I14510"/>
    </row>
    <row r="14511" spans="9:9" x14ac:dyDescent="0.3">
      <c r="I14511"/>
    </row>
    <row r="14512" spans="9:9" x14ac:dyDescent="0.3">
      <c r="I14512"/>
    </row>
    <row r="14513" spans="9:9" x14ac:dyDescent="0.3">
      <c r="I14513"/>
    </row>
    <row r="14514" spans="9:9" x14ac:dyDescent="0.3">
      <c r="I14514"/>
    </row>
    <row r="14515" spans="9:9" x14ac:dyDescent="0.3">
      <c r="I14515"/>
    </row>
    <row r="14516" spans="9:9" x14ac:dyDescent="0.3">
      <c r="I14516"/>
    </row>
    <row r="14517" spans="9:9" x14ac:dyDescent="0.3">
      <c r="I14517"/>
    </row>
    <row r="14518" spans="9:9" x14ac:dyDescent="0.3">
      <c r="I14518"/>
    </row>
    <row r="14519" spans="9:9" x14ac:dyDescent="0.3">
      <c r="I14519"/>
    </row>
    <row r="14520" spans="9:9" x14ac:dyDescent="0.3">
      <c r="I14520"/>
    </row>
    <row r="14521" spans="9:9" x14ac:dyDescent="0.3">
      <c r="I14521"/>
    </row>
    <row r="14522" spans="9:9" x14ac:dyDescent="0.3">
      <c r="I14522"/>
    </row>
    <row r="14523" spans="9:9" x14ac:dyDescent="0.3">
      <c r="I14523"/>
    </row>
    <row r="14524" spans="9:9" x14ac:dyDescent="0.3">
      <c r="I14524"/>
    </row>
    <row r="14525" spans="9:9" x14ac:dyDescent="0.3">
      <c r="I14525"/>
    </row>
    <row r="14526" spans="9:9" x14ac:dyDescent="0.3">
      <c r="I14526"/>
    </row>
    <row r="14527" spans="9:9" x14ac:dyDescent="0.3">
      <c r="I14527"/>
    </row>
    <row r="14528" spans="9:9" x14ac:dyDescent="0.3">
      <c r="I14528"/>
    </row>
    <row r="14529" spans="9:9" x14ac:dyDescent="0.3">
      <c r="I14529"/>
    </row>
    <row r="14530" spans="9:9" x14ac:dyDescent="0.3">
      <c r="I14530"/>
    </row>
    <row r="14531" spans="9:9" x14ac:dyDescent="0.3">
      <c r="I14531"/>
    </row>
    <row r="14532" spans="9:9" x14ac:dyDescent="0.3">
      <c r="I14532"/>
    </row>
    <row r="14533" spans="9:9" x14ac:dyDescent="0.3">
      <c r="I14533"/>
    </row>
    <row r="14534" spans="9:9" x14ac:dyDescent="0.3">
      <c r="I14534"/>
    </row>
    <row r="14535" spans="9:9" x14ac:dyDescent="0.3">
      <c r="I14535"/>
    </row>
    <row r="14536" spans="9:9" x14ac:dyDescent="0.3">
      <c r="I14536"/>
    </row>
    <row r="14537" spans="9:9" x14ac:dyDescent="0.3">
      <c r="I14537"/>
    </row>
    <row r="14538" spans="9:9" x14ac:dyDescent="0.3">
      <c r="I14538"/>
    </row>
    <row r="14539" spans="9:9" x14ac:dyDescent="0.3">
      <c r="I14539"/>
    </row>
    <row r="14540" spans="9:9" x14ac:dyDescent="0.3">
      <c r="I14540"/>
    </row>
    <row r="14541" spans="9:9" x14ac:dyDescent="0.3">
      <c r="I14541"/>
    </row>
    <row r="14542" spans="9:9" x14ac:dyDescent="0.3">
      <c r="I14542"/>
    </row>
    <row r="14543" spans="9:9" x14ac:dyDescent="0.3">
      <c r="I14543"/>
    </row>
    <row r="14544" spans="9:9" x14ac:dyDescent="0.3">
      <c r="I14544"/>
    </row>
    <row r="14545" spans="9:9" x14ac:dyDescent="0.3">
      <c r="I14545"/>
    </row>
    <row r="14546" spans="9:9" x14ac:dyDescent="0.3">
      <c r="I14546"/>
    </row>
    <row r="14547" spans="9:9" x14ac:dyDescent="0.3">
      <c r="I14547"/>
    </row>
    <row r="14548" spans="9:9" x14ac:dyDescent="0.3">
      <c r="I14548"/>
    </row>
    <row r="14549" spans="9:9" x14ac:dyDescent="0.3">
      <c r="I14549"/>
    </row>
    <row r="14550" spans="9:9" x14ac:dyDescent="0.3">
      <c r="I14550"/>
    </row>
    <row r="14551" spans="9:9" x14ac:dyDescent="0.3">
      <c r="I14551"/>
    </row>
    <row r="14552" spans="9:9" x14ac:dyDescent="0.3">
      <c r="I14552"/>
    </row>
    <row r="14553" spans="9:9" x14ac:dyDescent="0.3">
      <c r="I14553"/>
    </row>
    <row r="14554" spans="9:9" x14ac:dyDescent="0.3">
      <c r="I14554"/>
    </row>
    <row r="14555" spans="9:9" x14ac:dyDescent="0.3">
      <c r="I14555"/>
    </row>
    <row r="14556" spans="9:9" x14ac:dyDescent="0.3">
      <c r="I14556"/>
    </row>
    <row r="14557" spans="9:9" x14ac:dyDescent="0.3">
      <c r="I14557"/>
    </row>
    <row r="14558" spans="9:9" x14ac:dyDescent="0.3">
      <c r="I14558"/>
    </row>
    <row r="14559" spans="9:9" x14ac:dyDescent="0.3">
      <c r="I14559"/>
    </row>
    <row r="14560" spans="9:9" x14ac:dyDescent="0.3">
      <c r="I14560"/>
    </row>
    <row r="14561" spans="9:9" x14ac:dyDescent="0.3">
      <c r="I14561"/>
    </row>
    <row r="14562" spans="9:9" x14ac:dyDescent="0.3">
      <c r="I14562"/>
    </row>
    <row r="14563" spans="9:9" x14ac:dyDescent="0.3">
      <c r="I14563"/>
    </row>
    <row r="14564" spans="9:9" x14ac:dyDescent="0.3">
      <c r="I14564"/>
    </row>
    <row r="14565" spans="9:9" x14ac:dyDescent="0.3">
      <c r="I14565"/>
    </row>
    <row r="14566" spans="9:9" x14ac:dyDescent="0.3">
      <c r="I14566"/>
    </row>
    <row r="14567" spans="9:9" x14ac:dyDescent="0.3">
      <c r="I14567"/>
    </row>
    <row r="14568" spans="9:9" x14ac:dyDescent="0.3">
      <c r="I14568"/>
    </row>
    <row r="14569" spans="9:9" x14ac:dyDescent="0.3">
      <c r="I14569"/>
    </row>
    <row r="14570" spans="9:9" x14ac:dyDescent="0.3">
      <c r="I14570"/>
    </row>
    <row r="14571" spans="9:9" x14ac:dyDescent="0.3">
      <c r="I14571"/>
    </row>
    <row r="14572" spans="9:9" x14ac:dyDescent="0.3">
      <c r="I14572"/>
    </row>
    <row r="14573" spans="9:9" x14ac:dyDescent="0.3">
      <c r="I14573"/>
    </row>
    <row r="14574" spans="9:9" x14ac:dyDescent="0.3">
      <c r="I14574"/>
    </row>
    <row r="14575" spans="9:9" x14ac:dyDescent="0.3">
      <c r="I14575"/>
    </row>
    <row r="14576" spans="9:9" x14ac:dyDescent="0.3">
      <c r="I14576"/>
    </row>
    <row r="14577" spans="9:9" x14ac:dyDescent="0.3">
      <c r="I14577"/>
    </row>
    <row r="14578" spans="9:9" x14ac:dyDescent="0.3">
      <c r="I14578"/>
    </row>
    <row r="14579" spans="9:9" x14ac:dyDescent="0.3">
      <c r="I14579"/>
    </row>
    <row r="14580" spans="9:9" x14ac:dyDescent="0.3">
      <c r="I14580"/>
    </row>
    <row r="14581" spans="9:9" x14ac:dyDescent="0.3">
      <c r="I14581"/>
    </row>
    <row r="14582" spans="9:9" x14ac:dyDescent="0.3">
      <c r="I14582"/>
    </row>
    <row r="14583" spans="9:9" x14ac:dyDescent="0.3">
      <c r="I14583"/>
    </row>
    <row r="14584" spans="9:9" x14ac:dyDescent="0.3">
      <c r="I14584"/>
    </row>
    <row r="14585" spans="9:9" x14ac:dyDescent="0.3">
      <c r="I14585"/>
    </row>
    <row r="14586" spans="9:9" x14ac:dyDescent="0.3">
      <c r="I14586"/>
    </row>
    <row r="14587" spans="9:9" x14ac:dyDescent="0.3">
      <c r="I14587"/>
    </row>
    <row r="14588" spans="9:9" x14ac:dyDescent="0.3">
      <c r="I14588"/>
    </row>
    <row r="14589" spans="9:9" x14ac:dyDescent="0.3">
      <c r="I14589"/>
    </row>
    <row r="14590" spans="9:9" x14ac:dyDescent="0.3">
      <c r="I14590"/>
    </row>
    <row r="14591" spans="9:9" x14ac:dyDescent="0.3">
      <c r="I14591"/>
    </row>
    <row r="14592" spans="9:9" x14ac:dyDescent="0.3">
      <c r="I14592"/>
    </row>
    <row r="14593" spans="9:9" x14ac:dyDescent="0.3">
      <c r="I14593"/>
    </row>
    <row r="14594" spans="9:9" x14ac:dyDescent="0.3">
      <c r="I14594"/>
    </row>
    <row r="14595" spans="9:9" x14ac:dyDescent="0.3">
      <c r="I14595"/>
    </row>
    <row r="14596" spans="9:9" x14ac:dyDescent="0.3">
      <c r="I14596"/>
    </row>
    <row r="14597" spans="9:9" x14ac:dyDescent="0.3">
      <c r="I14597"/>
    </row>
    <row r="14598" spans="9:9" x14ac:dyDescent="0.3">
      <c r="I14598"/>
    </row>
    <row r="14599" spans="9:9" x14ac:dyDescent="0.3">
      <c r="I14599"/>
    </row>
    <row r="14600" spans="9:9" x14ac:dyDescent="0.3">
      <c r="I14600"/>
    </row>
    <row r="14601" spans="9:9" x14ac:dyDescent="0.3">
      <c r="I14601"/>
    </row>
    <row r="14602" spans="9:9" x14ac:dyDescent="0.3">
      <c r="I14602"/>
    </row>
    <row r="14603" spans="9:9" x14ac:dyDescent="0.3">
      <c r="I14603"/>
    </row>
    <row r="14604" spans="9:9" x14ac:dyDescent="0.3">
      <c r="I14604"/>
    </row>
    <row r="14605" spans="9:9" x14ac:dyDescent="0.3">
      <c r="I14605"/>
    </row>
    <row r="14606" spans="9:9" x14ac:dyDescent="0.3">
      <c r="I14606"/>
    </row>
    <row r="14607" spans="9:9" x14ac:dyDescent="0.3">
      <c r="I14607"/>
    </row>
    <row r="14608" spans="9:9" x14ac:dyDescent="0.3">
      <c r="I14608"/>
    </row>
    <row r="14609" spans="9:9" x14ac:dyDescent="0.3">
      <c r="I14609"/>
    </row>
    <row r="14610" spans="9:9" x14ac:dyDescent="0.3">
      <c r="I14610"/>
    </row>
    <row r="14611" spans="9:9" x14ac:dyDescent="0.3">
      <c r="I14611"/>
    </row>
    <row r="14612" spans="9:9" x14ac:dyDescent="0.3">
      <c r="I14612"/>
    </row>
    <row r="14613" spans="9:9" x14ac:dyDescent="0.3">
      <c r="I14613"/>
    </row>
    <row r="14614" spans="9:9" x14ac:dyDescent="0.3">
      <c r="I14614"/>
    </row>
    <row r="14615" spans="9:9" x14ac:dyDescent="0.3">
      <c r="I14615"/>
    </row>
    <row r="14616" spans="9:9" x14ac:dyDescent="0.3">
      <c r="I14616"/>
    </row>
    <row r="14617" spans="9:9" x14ac:dyDescent="0.3">
      <c r="I14617"/>
    </row>
    <row r="14618" spans="9:9" x14ac:dyDescent="0.3">
      <c r="I14618"/>
    </row>
    <row r="14619" spans="9:9" x14ac:dyDescent="0.3">
      <c r="I14619"/>
    </row>
    <row r="14620" spans="9:9" x14ac:dyDescent="0.3">
      <c r="I14620"/>
    </row>
    <row r="14621" spans="9:9" x14ac:dyDescent="0.3">
      <c r="I14621"/>
    </row>
    <row r="14622" spans="9:9" x14ac:dyDescent="0.3">
      <c r="I14622"/>
    </row>
    <row r="14623" spans="9:9" x14ac:dyDescent="0.3">
      <c r="I14623"/>
    </row>
    <row r="14624" spans="9:9" x14ac:dyDescent="0.3">
      <c r="I14624"/>
    </row>
    <row r="14625" spans="9:9" x14ac:dyDescent="0.3">
      <c r="I14625"/>
    </row>
    <row r="14626" spans="9:9" x14ac:dyDescent="0.3">
      <c r="I14626"/>
    </row>
    <row r="14627" spans="9:9" x14ac:dyDescent="0.3">
      <c r="I14627"/>
    </row>
    <row r="14628" spans="9:9" x14ac:dyDescent="0.3">
      <c r="I14628"/>
    </row>
    <row r="14629" spans="9:9" x14ac:dyDescent="0.3">
      <c r="I14629"/>
    </row>
    <row r="14630" spans="9:9" x14ac:dyDescent="0.3">
      <c r="I14630"/>
    </row>
    <row r="14631" spans="9:9" x14ac:dyDescent="0.3">
      <c r="I14631"/>
    </row>
    <row r="14632" spans="9:9" x14ac:dyDescent="0.3">
      <c r="I14632"/>
    </row>
    <row r="14633" spans="9:9" x14ac:dyDescent="0.3">
      <c r="I14633"/>
    </row>
    <row r="14634" spans="9:9" x14ac:dyDescent="0.3">
      <c r="I14634"/>
    </row>
    <row r="14635" spans="9:9" x14ac:dyDescent="0.3">
      <c r="I14635"/>
    </row>
    <row r="14636" spans="9:9" x14ac:dyDescent="0.3">
      <c r="I14636"/>
    </row>
    <row r="14637" spans="9:9" x14ac:dyDescent="0.3">
      <c r="I14637"/>
    </row>
    <row r="14638" spans="9:9" x14ac:dyDescent="0.3">
      <c r="I14638"/>
    </row>
    <row r="14639" spans="9:9" x14ac:dyDescent="0.3">
      <c r="I14639"/>
    </row>
    <row r="14640" spans="9:9" x14ac:dyDescent="0.3">
      <c r="I14640"/>
    </row>
    <row r="14641" spans="9:9" x14ac:dyDescent="0.3">
      <c r="I14641"/>
    </row>
    <row r="14642" spans="9:9" x14ac:dyDescent="0.3">
      <c r="I14642"/>
    </row>
    <row r="14643" spans="9:9" x14ac:dyDescent="0.3">
      <c r="I14643"/>
    </row>
    <row r="14644" spans="9:9" x14ac:dyDescent="0.3">
      <c r="I14644"/>
    </row>
    <row r="14645" spans="9:9" x14ac:dyDescent="0.3">
      <c r="I14645"/>
    </row>
    <row r="14646" spans="9:9" x14ac:dyDescent="0.3">
      <c r="I14646"/>
    </row>
    <row r="14647" spans="9:9" x14ac:dyDescent="0.3">
      <c r="I14647"/>
    </row>
    <row r="14648" spans="9:9" x14ac:dyDescent="0.3">
      <c r="I14648"/>
    </row>
    <row r="14649" spans="9:9" x14ac:dyDescent="0.3">
      <c r="I14649"/>
    </row>
    <row r="14650" spans="9:9" x14ac:dyDescent="0.3">
      <c r="I14650"/>
    </row>
    <row r="14651" spans="9:9" x14ac:dyDescent="0.3">
      <c r="I14651"/>
    </row>
    <row r="14652" spans="9:9" x14ac:dyDescent="0.3">
      <c r="I14652"/>
    </row>
    <row r="14653" spans="9:9" x14ac:dyDescent="0.3">
      <c r="I14653"/>
    </row>
    <row r="14654" spans="9:9" x14ac:dyDescent="0.3">
      <c r="I14654"/>
    </row>
    <row r="14655" spans="9:9" x14ac:dyDescent="0.3">
      <c r="I14655"/>
    </row>
    <row r="14656" spans="9:9" x14ac:dyDescent="0.3">
      <c r="I14656"/>
    </row>
    <row r="14657" spans="9:9" x14ac:dyDescent="0.3">
      <c r="I14657"/>
    </row>
    <row r="14658" spans="9:9" x14ac:dyDescent="0.3">
      <c r="I14658"/>
    </row>
    <row r="14659" spans="9:9" x14ac:dyDescent="0.3">
      <c r="I14659"/>
    </row>
    <row r="14660" spans="9:9" x14ac:dyDescent="0.3">
      <c r="I14660"/>
    </row>
    <row r="14661" spans="9:9" x14ac:dyDescent="0.3">
      <c r="I14661"/>
    </row>
    <row r="14662" spans="9:9" x14ac:dyDescent="0.3">
      <c r="I14662"/>
    </row>
    <row r="14663" spans="9:9" x14ac:dyDescent="0.3">
      <c r="I14663"/>
    </row>
    <row r="14664" spans="9:9" x14ac:dyDescent="0.3">
      <c r="I14664"/>
    </row>
    <row r="14665" spans="9:9" x14ac:dyDescent="0.3">
      <c r="I14665"/>
    </row>
    <row r="14666" spans="9:9" x14ac:dyDescent="0.3">
      <c r="I14666"/>
    </row>
    <row r="14667" spans="9:9" x14ac:dyDescent="0.3">
      <c r="I14667"/>
    </row>
    <row r="14668" spans="9:9" x14ac:dyDescent="0.3">
      <c r="I14668"/>
    </row>
    <row r="14669" spans="9:9" x14ac:dyDescent="0.3">
      <c r="I14669"/>
    </row>
    <row r="14670" spans="9:9" x14ac:dyDescent="0.3">
      <c r="I14670"/>
    </row>
    <row r="14671" spans="9:9" x14ac:dyDescent="0.3">
      <c r="I14671"/>
    </row>
    <row r="14672" spans="9:9" x14ac:dyDescent="0.3">
      <c r="I14672"/>
    </row>
    <row r="14673" spans="9:9" x14ac:dyDescent="0.3">
      <c r="I14673"/>
    </row>
    <row r="14674" spans="9:9" x14ac:dyDescent="0.3">
      <c r="I14674"/>
    </row>
    <row r="14675" spans="9:9" x14ac:dyDescent="0.3">
      <c r="I14675"/>
    </row>
    <row r="14676" spans="9:9" x14ac:dyDescent="0.3">
      <c r="I14676"/>
    </row>
    <row r="14677" spans="9:9" x14ac:dyDescent="0.3">
      <c r="I14677"/>
    </row>
    <row r="14678" spans="9:9" x14ac:dyDescent="0.3">
      <c r="I14678"/>
    </row>
    <row r="14679" spans="9:9" x14ac:dyDescent="0.3">
      <c r="I14679"/>
    </row>
    <row r="14680" spans="9:9" x14ac:dyDescent="0.3">
      <c r="I14680"/>
    </row>
    <row r="14681" spans="9:9" x14ac:dyDescent="0.3">
      <c r="I14681"/>
    </row>
    <row r="14682" spans="9:9" x14ac:dyDescent="0.3">
      <c r="I14682"/>
    </row>
    <row r="14683" spans="9:9" x14ac:dyDescent="0.3">
      <c r="I14683"/>
    </row>
    <row r="14684" spans="9:9" x14ac:dyDescent="0.3">
      <c r="I14684"/>
    </row>
    <row r="14685" spans="9:9" x14ac:dyDescent="0.3">
      <c r="I14685"/>
    </row>
    <row r="14686" spans="9:9" x14ac:dyDescent="0.3">
      <c r="I14686"/>
    </row>
    <row r="14687" spans="9:9" x14ac:dyDescent="0.3">
      <c r="I14687"/>
    </row>
    <row r="14688" spans="9:9" x14ac:dyDescent="0.3">
      <c r="I14688"/>
    </row>
    <row r="14689" spans="9:9" x14ac:dyDescent="0.3">
      <c r="I14689"/>
    </row>
    <row r="14690" spans="9:9" x14ac:dyDescent="0.3">
      <c r="I14690"/>
    </row>
    <row r="14691" spans="9:9" x14ac:dyDescent="0.3">
      <c r="I14691"/>
    </row>
    <row r="14692" spans="9:9" x14ac:dyDescent="0.3">
      <c r="I14692"/>
    </row>
    <row r="14693" spans="9:9" x14ac:dyDescent="0.3">
      <c r="I14693"/>
    </row>
    <row r="14694" spans="9:9" x14ac:dyDescent="0.3">
      <c r="I14694"/>
    </row>
    <row r="14695" spans="9:9" x14ac:dyDescent="0.3">
      <c r="I14695"/>
    </row>
    <row r="14696" spans="9:9" x14ac:dyDescent="0.3">
      <c r="I14696"/>
    </row>
    <row r="14697" spans="9:9" x14ac:dyDescent="0.3">
      <c r="I14697"/>
    </row>
    <row r="14698" spans="9:9" x14ac:dyDescent="0.3">
      <c r="I14698"/>
    </row>
    <row r="14699" spans="9:9" x14ac:dyDescent="0.3">
      <c r="I14699"/>
    </row>
    <row r="14700" spans="9:9" x14ac:dyDescent="0.3">
      <c r="I14700"/>
    </row>
    <row r="14701" spans="9:9" x14ac:dyDescent="0.3">
      <c r="I14701"/>
    </row>
    <row r="14702" spans="9:9" x14ac:dyDescent="0.3">
      <c r="I14702"/>
    </row>
    <row r="14703" spans="9:9" x14ac:dyDescent="0.3">
      <c r="I14703"/>
    </row>
    <row r="14704" spans="9:9" x14ac:dyDescent="0.3">
      <c r="I14704"/>
    </row>
    <row r="14705" spans="9:9" x14ac:dyDescent="0.3">
      <c r="I14705"/>
    </row>
    <row r="14706" spans="9:9" x14ac:dyDescent="0.3">
      <c r="I14706"/>
    </row>
    <row r="14707" spans="9:9" x14ac:dyDescent="0.3">
      <c r="I14707"/>
    </row>
    <row r="14708" spans="9:9" x14ac:dyDescent="0.3">
      <c r="I14708"/>
    </row>
    <row r="14709" spans="9:9" x14ac:dyDescent="0.3">
      <c r="I14709"/>
    </row>
    <row r="14710" spans="9:9" x14ac:dyDescent="0.3">
      <c r="I14710"/>
    </row>
    <row r="14711" spans="9:9" x14ac:dyDescent="0.3">
      <c r="I14711"/>
    </row>
    <row r="14712" spans="9:9" x14ac:dyDescent="0.3">
      <c r="I14712"/>
    </row>
    <row r="14713" spans="9:9" x14ac:dyDescent="0.3">
      <c r="I14713"/>
    </row>
    <row r="14714" spans="9:9" x14ac:dyDescent="0.3">
      <c r="I14714"/>
    </row>
    <row r="14715" spans="9:9" x14ac:dyDescent="0.3">
      <c r="I14715"/>
    </row>
    <row r="14716" spans="9:9" x14ac:dyDescent="0.3">
      <c r="I14716"/>
    </row>
    <row r="14717" spans="9:9" x14ac:dyDescent="0.3">
      <c r="I14717"/>
    </row>
    <row r="14718" spans="9:9" x14ac:dyDescent="0.3">
      <c r="I14718"/>
    </row>
    <row r="14719" spans="9:9" x14ac:dyDescent="0.3">
      <c r="I14719"/>
    </row>
    <row r="14720" spans="9:9" x14ac:dyDescent="0.3">
      <c r="I14720"/>
    </row>
    <row r="14721" spans="9:9" x14ac:dyDescent="0.3">
      <c r="I14721"/>
    </row>
    <row r="14722" spans="9:9" x14ac:dyDescent="0.3">
      <c r="I14722"/>
    </row>
    <row r="14723" spans="9:9" x14ac:dyDescent="0.3">
      <c r="I14723"/>
    </row>
    <row r="14724" spans="9:9" x14ac:dyDescent="0.3">
      <c r="I14724"/>
    </row>
    <row r="14725" spans="9:9" x14ac:dyDescent="0.3">
      <c r="I14725"/>
    </row>
    <row r="14726" spans="9:9" x14ac:dyDescent="0.3">
      <c r="I14726"/>
    </row>
    <row r="14727" spans="9:9" x14ac:dyDescent="0.3">
      <c r="I14727"/>
    </row>
    <row r="14728" spans="9:9" x14ac:dyDescent="0.3">
      <c r="I14728"/>
    </row>
    <row r="14729" spans="9:9" x14ac:dyDescent="0.3">
      <c r="I14729"/>
    </row>
    <row r="14730" spans="9:9" x14ac:dyDescent="0.3">
      <c r="I14730"/>
    </row>
    <row r="14731" spans="9:9" x14ac:dyDescent="0.3">
      <c r="I14731"/>
    </row>
    <row r="14732" spans="9:9" x14ac:dyDescent="0.3">
      <c r="I14732"/>
    </row>
    <row r="14733" spans="9:9" x14ac:dyDescent="0.3">
      <c r="I14733"/>
    </row>
    <row r="14734" spans="9:9" x14ac:dyDescent="0.3">
      <c r="I14734"/>
    </row>
    <row r="14735" spans="9:9" x14ac:dyDescent="0.3">
      <c r="I14735"/>
    </row>
    <row r="14736" spans="9:9" x14ac:dyDescent="0.3">
      <c r="I14736"/>
    </row>
    <row r="14737" spans="9:9" x14ac:dyDescent="0.3">
      <c r="I14737"/>
    </row>
    <row r="14738" spans="9:9" x14ac:dyDescent="0.3">
      <c r="I14738"/>
    </row>
    <row r="14739" spans="9:9" x14ac:dyDescent="0.3">
      <c r="I14739"/>
    </row>
    <row r="14740" spans="9:9" x14ac:dyDescent="0.3">
      <c r="I14740"/>
    </row>
    <row r="14741" spans="9:9" x14ac:dyDescent="0.3">
      <c r="I14741"/>
    </row>
    <row r="14742" spans="9:9" x14ac:dyDescent="0.3">
      <c r="I14742"/>
    </row>
    <row r="14743" spans="9:9" x14ac:dyDescent="0.3">
      <c r="I14743"/>
    </row>
    <row r="14744" spans="9:9" x14ac:dyDescent="0.3">
      <c r="I14744"/>
    </row>
    <row r="14745" spans="9:9" x14ac:dyDescent="0.3">
      <c r="I14745"/>
    </row>
    <row r="14746" spans="9:9" x14ac:dyDescent="0.3">
      <c r="I14746"/>
    </row>
    <row r="14747" spans="9:9" x14ac:dyDescent="0.3">
      <c r="I14747"/>
    </row>
    <row r="14748" spans="9:9" x14ac:dyDescent="0.3">
      <c r="I14748"/>
    </row>
    <row r="14749" spans="9:9" x14ac:dyDescent="0.3">
      <c r="I14749"/>
    </row>
    <row r="14750" spans="9:9" x14ac:dyDescent="0.3">
      <c r="I14750"/>
    </row>
    <row r="14751" spans="9:9" x14ac:dyDescent="0.3">
      <c r="I14751"/>
    </row>
    <row r="14752" spans="9:9" x14ac:dyDescent="0.3">
      <c r="I14752"/>
    </row>
    <row r="14753" spans="9:9" x14ac:dyDescent="0.3">
      <c r="I14753"/>
    </row>
    <row r="14754" spans="9:9" x14ac:dyDescent="0.3">
      <c r="I14754"/>
    </row>
    <row r="14755" spans="9:9" x14ac:dyDescent="0.3">
      <c r="I14755"/>
    </row>
    <row r="14756" spans="9:9" x14ac:dyDescent="0.3">
      <c r="I14756"/>
    </row>
    <row r="14757" spans="9:9" x14ac:dyDescent="0.3">
      <c r="I14757"/>
    </row>
    <row r="14758" spans="9:9" x14ac:dyDescent="0.3">
      <c r="I14758"/>
    </row>
    <row r="14759" spans="9:9" x14ac:dyDescent="0.3">
      <c r="I14759"/>
    </row>
    <row r="14760" spans="9:9" x14ac:dyDescent="0.3">
      <c r="I14760"/>
    </row>
    <row r="14761" spans="9:9" x14ac:dyDescent="0.3">
      <c r="I14761"/>
    </row>
    <row r="14762" spans="9:9" x14ac:dyDescent="0.3">
      <c r="I14762"/>
    </row>
    <row r="14763" spans="9:9" x14ac:dyDescent="0.3">
      <c r="I14763"/>
    </row>
    <row r="14764" spans="9:9" x14ac:dyDescent="0.3">
      <c r="I14764"/>
    </row>
    <row r="14765" spans="9:9" x14ac:dyDescent="0.3">
      <c r="I14765"/>
    </row>
    <row r="14766" spans="9:9" x14ac:dyDescent="0.3">
      <c r="I14766"/>
    </row>
    <row r="14767" spans="9:9" x14ac:dyDescent="0.3">
      <c r="I14767"/>
    </row>
    <row r="14768" spans="9:9" x14ac:dyDescent="0.3">
      <c r="I14768"/>
    </row>
    <row r="14769" spans="9:9" x14ac:dyDescent="0.3">
      <c r="I14769"/>
    </row>
    <row r="14770" spans="9:9" x14ac:dyDescent="0.3">
      <c r="I14770"/>
    </row>
    <row r="14771" spans="9:9" x14ac:dyDescent="0.3">
      <c r="I14771"/>
    </row>
    <row r="14772" spans="9:9" x14ac:dyDescent="0.3">
      <c r="I14772"/>
    </row>
    <row r="14773" spans="9:9" x14ac:dyDescent="0.3">
      <c r="I14773"/>
    </row>
    <row r="14774" spans="9:9" x14ac:dyDescent="0.3">
      <c r="I14774"/>
    </row>
    <row r="14775" spans="9:9" x14ac:dyDescent="0.3">
      <c r="I14775"/>
    </row>
    <row r="14776" spans="9:9" x14ac:dyDescent="0.3">
      <c r="I14776"/>
    </row>
    <row r="14777" spans="9:9" x14ac:dyDescent="0.3">
      <c r="I14777"/>
    </row>
    <row r="14778" spans="9:9" x14ac:dyDescent="0.3">
      <c r="I14778"/>
    </row>
    <row r="14779" spans="9:9" x14ac:dyDescent="0.3">
      <c r="I14779"/>
    </row>
    <row r="14780" spans="9:9" x14ac:dyDescent="0.3">
      <c r="I14780"/>
    </row>
    <row r="14781" spans="9:9" x14ac:dyDescent="0.3">
      <c r="I14781"/>
    </row>
    <row r="14782" spans="9:9" x14ac:dyDescent="0.3">
      <c r="I14782"/>
    </row>
    <row r="14783" spans="9:9" x14ac:dyDescent="0.3">
      <c r="I14783"/>
    </row>
    <row r="14784" spans="9:9" x14ac:dyDescent="0.3">
      <c r="I14784"/>
    </row>
    <row r="14785" spans="9:9" x14ac:dyDescent="0.3">
      <c r="I14785"/>
    </row>
    <row r="14786" spans="9:9" x14ac:dyDescent="0.3">
      <c r="I14786"/>
    </row>
    <row r="14787" spans="9:9" x14ac:dyDescent="0.3">
      <c r="I14787"/>
    </row>
    <row r="14788" spans="9:9" x14ac:dyDescent="0.3">
      <c r="I14788"/>
    </row>
    <row r="14789" spans="9:9" x14ac:dyDescent="0.3">
      <c r="I14789"/>
    </row>
    <row r="14790" spans="9:9" x14ac:dyDescent="0.3">
      <c r="I14790"/>
    </row>
    <row r="14791" spans="9:9" x14ac:dyDescent="0.3">
      <c r="I14791"/>
    </row>
    <row r="14792" spans="9:9" x14ac:dyDescent="0.3">
      <c r="I14792"/>
    </row>
    <row r="14793" spans="9:9" x14ac:dyDescent="0.3">
      <c r="I14793"/>
    </row>
    <row r="14794" spans="9:9" x14ac:dyDescent="0.3">
      <c r="I14794"/>
    </row>
    <row r="14795" spans="9:9" x14ac:dyDescent="0.3">
      <c r="I14795"/>
    </row>
    <row r="14796" spans="9:9" x14ac:dyDescent="0.3">
      <c r="I14796"/>
    </row>
    <row r="14797" spans="9:9" x14ac:dyDescent="0.3">
      <c r="I14797"/>
    </row>
    <row r="14798" spans="9:9" x14ac:dyDescent="0.3">
      <c r="I14798"/>
    </row>
    <row r="14799" spans="9:9" x14ac:dyDescent="0.3">
      <c r="I14799"/>
    </row>
    <row r="14800" spans="9:9" x14ac:dyDescent="0.3">
      <c r="I14800"/>
    </row>
    <row r="14801" spans="9:9" x14ac:dyDescent="0.3">
      <c r="I14801"/>
    </row>
    <row r="14802" spans="9:9" x14ac:dyDescent="0.3">
      <c r="I14802"/>
    </row>
    <row r="14803" spans="9:9" x14ac:dyDescent="0.3">
      <c r="I14803"/>
    </row>
    <row r="14804" spans="9:9" x14ac:dyDescent="0.3">
      <c r="I14804"/>
    </row>
    <row r="14805" spans="9:9" x14ac:dyDescent="0.3">
      <c r="I14805"/>
    </row>
    <row r="14806" spans="9:9" x14ac:dyDescent="0.3">
      <c r="I14806"/>
    </row>
    <row r="14807" spans="9:9" x14ac:dyDescent="0.3">
      <c r="I14807"/>
    </row>
    <row r="14808" spans="9:9" x14ac:dyDescent="0.3">
      <c r="I14808"/>
    </row>
    <row r="14809" spans="9:9" x14ac:dyDescent="0.3">
      <c r="I14809"/>
    </row>
    <row r="14810" spans="9:9" x14ac:dyDescent="0.3">
      <c r="I14810"/>
    </row>
    <row r="14811" spans="9:9" x14ac:dyDescent="0.3">
      <c r="I14811"/>
    </row>
    <row r="14812" spans="9:9" x14ac:dyDescent="0.3">
      <c r="I14812"/>
    </row>
    <row r="14813" spans="9:9" x14ac:dyDescent="0.3">
      <c r="I14813"/>
    </row>
    <row r="14814" spans="9:9" x14ac:dyDescent="0.3">
      <c r="I14814"/>
    </row>
    <row r="14815" spans="9:9" x14ac:dyDescent="0.3">
      <c r="I14815"/>
    </row>
    <row r="14816" spans="9:9" x14ac:dyDescent="0.3">
      <c r="I14816"/>
    </row>
    <row r="14817" spans="9:9" x14ac:dyDescent="0.3">
      <c r="I14817"/>
    </row>
    <row r="14818" spans="9:9" x14ac:dyDescent="0.3">
      <c r="I14818"/>
    </row>
    <row r="14819" spans="9:9" x14ac:dyDescent="0.3">
      <c r="I14819"/>
    </row>
    <row r="14820" spans="9:9" x14ac:dyDescent="0.3">
      <c r="I14820"/>
    </row>
    <row r="14821" spans="9:9" x14ac:dyDescent="0.3">
      <c r="I14821"/>
    </row>
    <row r="14822" spans="9:9" x14ac:dyDescent="0.3">
      <c r="I14822"/>
    </row>
    <row r="14823" spans="9:9" x14ac:dyDescent="0.3">
      <c r="I14823"/>
    </row>
    <row r="14824" spans="9:9" x14ac:dyDescent="0.3">
      <c r="I14824"/>
    </row>
    <row r="14825" spans="9:9" x14ac:dyDescent="0.3">
      <c r="I14825"/>
    </row>
    <row r="14826" spans="9:9" x14ac:dyDescent="0.3">
      <c r="I14826"/>
    </row>
    <row r="14827" spans="9:9" x14ac:dyDescent="0.3">
      <c r="I14827"/>
    </row>
    <row r="14828" spans="9:9" x14ac:dyDescent="0.3">
      <c r="I14828"/>
    </row>
    <row r="14829" spans="9:9" x14ac:dyDescent="0.3">
      <c r="I14829"/>
    </row>
    <row r="14830" spans="9:9" x14ac:dyDescent="0.3">
      <c r="I14830"/>
    </row>
    <row r="14831" spans="9:9" x14ac:dyDescent="0.3">
      <c r="I14831"/>
    </row>
    <row r="14832" spans="9:9" x14ac:dyDescent="0.3">
      <c r="I14832"/>
    </row>
    <row r="14833" spans="9:9" x14ac:dyDescent="0.3">
      <c r="I14833"/>
    </row>
    <row r="14834" spans="9:9" x14ac:dyDescent="0.3">
      <c r="I14834"/>
    </row>
    <row r="14835" spans="9:9" x14ac:dyDescent="0.3">
      <c r="I14835"/>
    </row>
    <row r="14836" spans="9:9" x14ac:dyDescent="0.3">
      <c r="I14836"/>
    </row>
    <row r="14837" spans="9:9" x14ac:dyDescent="0.3">
      <c r="I14837"/>
    </row>
    <row r="14838" spans="9:9" x14ac:dyDescent="0.3">
      <c r="I14838"/>
    </row>
    <row r="14839" spans="9:9" x14ac:dyDescent="0.3">
      <c r="I14839"/>
    </row>
    <row r="14840" spans="9:9" x14ac:dyDescent="0.3">
      <c r="I14840"/>
    </row>
    <row r="14841" spans="9:9" x14ac:dyDescent="0.3">
      <c r="I14841"/>
    </row>
    <row r="14842" spans="9:9" x14ac:dyDescent="0.3">
      <c r="I14842"/>
    </row>
    <row r="14843" spans="9:9" x14ac:dyDescent="0.3">
      <c r="I14843"/>
    </row>
    <row r="14844" spans="9:9" x14ac:dyDescent="0.3">
      <c r="I14844"/>
    </row>
    <row r="14845" spans="9:9" x14ac:dyDescent="0.3">
      <c r="I14845"/>
    </row>
    <row r="14846" spans="9:9" x14ac:dyDescent="0.3">
      <c r="I14846"/>
    </row>
    <row r="14847" spans="9:9" x14ac:dyDescent="0.3">
      <c r="I14847"/>
    </row>
    <row r="14848" spans="9:9" x14ac:dyDescent="0.3">
      <c r="I14848"/>
    </row>
    <row r="14849" spans="9:9" x14ac:dyDescent="0.3">
      <c r="I14849"/>
    </row>
    <row r="14850" spans="9:9" x14ac:dyDescent="0.3">
      <c r="I14850"/>
    </row>
    <row r="14851" spans="9:9" x14ac:dyDescent="0.3">
      <c r="I14851"/>
    </row>
    <row r="14852" spans="9:9" x14ac:dyDescent="0.3">
      <c r="I14852"/>
    </row>
    <row r="14853" spans="9:9" x14ac:dyDescent="0.3">
      <c r="I14853"/>
    </row>
    <row r="14854" spans="9:9" x14ac:dyDescent="0.3">
      <c r="I14854"/>
    </row>
    <row r="14855" spans="9:9" x14ac:dyDescent="0.3">
      <c r="I14855"/>
    </row>
    <row r="14856" spans="9:9" x14ac:dyDescent="0.3">
      <c r="I14856"/>
    </row>
    <row r="14857" spans="9:9" x14ac:dyDescent="0.3">
      <c r="I14857"/>
    </row>
    <row r="14858" spans="9:9" x14ac:dyDescent="0.3">
      <c r="I14858"/>
    </row>
    <row r="14859" spans="9:9" x14ac:dyDescent="0.3">
      <c r="I14859"/>
    </row>
    <row r="14860" spans="9:9" x14ac:dyDescent="0.3">
      <c r="I14860"/>
    </row>
    <row r="14861" spans="9:9" x14ac:dyDescent="0.3">
      <c r="I14861"/>
    </row>
    <row r="14862" spans="9:9" x14ac:dyDescent="0.3">
      <c r="I14862"/>
    </row>
    <row r="14863" spans="9:9" x14ac:dyDescent="0.3">
      <c r="I14863"/>
    </row>
    <row r="14864" spans="9:9" x14ac:dyDescent="0.3">
      <c r="I14864"/>
    </row>
    <row r="14865" spans="9:9" x14ac:dyDescent="0.3">
      <c r="I14865"/>
    </row>
    <row r="14866" spans="9:9" x14ac:dyDescent="0.3">
      <c r="I14866"/>
    </row>
    <row r="14867" spans="9:9" x14ac:dyDescent="0.3">
      <c r="I14867"/>
    </row>
    <row r="14868" spans="9:9" x14ac:dyDescent="0.3">
      <c r="I14868"/>
    </row>
    <row r="14869" spans="9:9" x14ac:dyDescent="0.3">
      <c r="I14869"/>
    </row>
    <row r="14870" spans="9:9" x14ac:dyDescent="0.3">
      <c r="I14870"/>
    </row>
    <row r="14871" spans="9:9" x14ac:dyDescent="0.3">
      <c r="I14871"/>
    </row>
    <row r="14872" spans="9:9" x14ac:dyDescent="0.3">
      <c r="I14872"/>
    </row>
    <row r="14873" spans="9:9" x14ac:dyDescent="0.3">
      <c r="I14873"/>
    </row>
    <row r="14874" spans="9:9" x14ac:dyDescent="0.3">
      <c r="I14874"/>
    </row>
    <row r="14875" spans="9:9" x14ac:dyDescent="0.3">
      <c r="I14875"/>
    </row>
    <row r="14876" spans="9:9" x14ac:dyDescent="0.3">
      <c r="I14876"/>
    </row>
    <row r="14877" spans="9:9" x14ac:dyDescent="0.3">
      <c r="I14877"/>
    </row>
    <row r="14878" spans="9:9" x14ac:dyDescent="0.3">
      <c r="I14878"/>
    </row>
    <row r="14879" spans="9:9" x14ac:dyDescent="0.3">
      <c r="I14879"/>
    </row>
    <row r="14880" spans="9:9" x14ac:dyDescent="0.3">
      <c r="I14880"/>
    </row>
    <row r="14881" spans="9:9" x14ac:dyDescent="0.3">
      <c r="I14881"/>
    </row>
    <row r="14882" spans="9:9" x14ac:dyDescent="0.3">
      <c r="I14882"/>
    </row>
    <row r="14883" spans="9:9" x14ac:dyDescent="0.3">
      <c r="I14883"/>
    </row>
    <row r="14884" spans="9:9" x14ac:dyDescent="0.3">
      <c r="I14884"/>
    </row>
    <row r="14885" spans="9:9" x14ac:dyDescent="0.3">
      <c r="I14885"/>
    </row>
    <row r="14886" spans="9:9" x14ac:dyDescent="0.3">
      <c r="I14886"/>
    </row>
    <row r="14887" spans="9:9" x14ac:dyDescent="0.3">
      <c r="I14887"/>
    </row>
    <row r="14888" spans="9:9" x14ac:dyDescent="0.3">
      <c r="I14888"/>
    </row>
    <row r="14889" spans="9:9" x14ac:dyDescent="0.3">
      <c r="I14889"/>
    </row>
    <row r="14890" spans="9:9" x14ac:dyDescent="0.3">
      <c r="I14890"/>
    </row>
    <row r="14891" spans="9:9" x14ac:dyDescent="0.3">
      <c r="I14891"/>
    </row>
    <row r="14892" spans="9:9" x14ac:dyDescent="0.3">
      <c r="I14892"/>
    </row>
    <row r="14893" spans="9:9" x14ac:dyDescent="0.3">
      <c r="I14893"/>
    </row>
    <row r="14894" spans="9:9" x14ac:dyDescent="0.3">
      <c r="I14894"/>
    </row>
    <row r="14895" spans="9:9" x14ac:dyDescent="0.3">
      <c r="I14895"/>
    </row>
    <row r="14896" spans="9:9" x14ac:dyDescent="0.3">
      <c r="I14896"/>
    </row>
    <row r="14897" spans="9:9" x14ac:dyDescent="0.3">
      <c r="I14897"/>
    </row>
    <row r="14898" spans="9:9" x14ac:dyDescent="0.3">
      <c r="I14898"/>
    </row>
    <row r="14899" spans="9:9" x14ac:dyDescent="0.3">
      <c r="I14899"/>
    </row>
    <row r="14900" spans="9:9" x14ac:dyDescent="0.3">
      <c r="I14900"/>
    </row>
    <row r="14901" spans="9:9" x14ac:dyDescent="0.3">
      <c r="I14901"/>
    </row>
    <row r="14902" spans="9:9" x14ac:dyDescent="0.3">
      <c r="I14902"/>
    </row>
    <row r="14903" spans="9:9" x14ac:dyDescent="0.3">
      <c r="I14903"/>
    </row>
    <row r="14904" spans="9:9" x14ac:dyDescent="0.3">
      <c r="I14904"/>
    </row>
    <row r="14905" spans="9:9" x14ac:dyDescent="0.3">
      <c r="I14905"/>
    </row>
    <row r="14906" spans="9:9" x14ac:dyDescent="0.3">
      <c r="I14906"/>
    </row>
    <row r="14907" spans="9:9" x14ac:dyDescent="0.3">
      <c r="I14907"/>
    </row>
    <row r="14908" spans="9:9" x14ac:dyDescent="0.3">
      <c r="I14908"/>
    </row>
    <row r="14909" spans="9:9" x14ac:dyDescent="0.3">
      <c r="I14909"/>
    </row>
    <row r="14910" spans="9:9" x14ac:dyDescent="0.3">
      <c r="I14910"/>
    </row>
    <row r="14911" spans="9:9" x14ac:dyDescent="0.3">
      <c r="I14911"/>
    </row>
    <row r="14912" spans="9:9" x14ac:dyDescent="0.3">
      <c r="I14912"/>
    </row>
    <row r="14913" spans="9:9" x14ac:dyDescent="0.3">
      <c r="I14913"/>
    </row>
    <row r="14914" spans="9:9" x14ac:dyDescent="0.3">
      <c r="I14914"/>
    </row>
    <row r="14915" spans="9:9" x14ac:dyDescent="0.3">
      <c r="I14915"/>
    </row>
    <row r="14916" spans="9:9" x14ac:dyDescent="0.3">
      <c r="I14916"/>
    </row>
    <row r="14917" spans="9:9" x14ac:dyDescent="0.3">
      <c r="I14917"/>
    </row>
    <row r="14918" spans="9:9" x14ac:dyDescent="0.3">
      <c r="I14918"/>
    </row>
    <row r="14919" spans="9:9" x14ac:dyDescent="0.3">
      <c r="I14919"/>
    </row>
    <row r="14920" spans="9:9" x14ac:dyDescent="0.3">
      <c r="I14920"/>
    </row>
    <row r="14921" spans="9:9" x14ac:dyDescent="0.3">
      <c r="I14921"/>
    </row>
    <row r="14922" spans="9:9" x14ac:dyDescent="0.3">
      <c r="I14922"/>
    </row>
    <row r="14923" spans="9:9" x14ac:dyDescent="0.3">
      <c r="I14923"/>
    </row>
    <row r="14924" spans="9:9" x14ac:dyDescent="0.3">
      <c r="I14924"/>
    </row>
    <row r="14925" spans="9:9" x14ac:dyDescent="0.3">
      <c r="I14925"/>
    </row>
    <row r="14926" spans="9:9" x14ac:dyDescent="0.3">
      <c r="I14926"/>
    </row>
    <row r="14927" spans="9:9" x14ac:dyDescent="0.3">
      <c r="I14927"/>
    </row>
    <row r="14928" spans="9:9" x14ac:dyDescent="0.3">
      <c r="I14928"/>
    </row>
    <row r="14929" spans="9:9" x14ac:dyDescent="0.3">
      <c r="I14929"/>
    </row>
    <row r="14930" spans="9:9" x14ac:dyDescent="0.3">
      <c r="I14930"/>
    </row>
    <row r="14931" spans="9:9" x14ac:dyDescent="0.3">
      <c r="I14931"/>
    </row>
    <row r="14932" spans="9:9" x14ac:dyDescent="0.3">
      <c r="I14932"/>
    </row>
    <row r="14933" spans="9:9" x14ac:dyDescent="0.3">
      <c r="I14933"/>
    </row>
    <row r="14934" spans="9:9" x14ac:dyDescent="0.3">
      <c r="I14934"/>
    </row>
    <row r="14935" spans="9:9" x14ac:dyDescent="0.3">
      <c r="I14935"/>
    </row>
    <row r="14936" spans="9:9" x14ac:dyDescent="0.3">
      <c r="I14936"/>
    </row>
    <row r="14937" spans="9:9" x14ac:dyDescent="0.3">
      <c r="I14937"/>
    </row>
    <row r="14938" spans="9:9" x14ac:dyDescent="0.3">
      <c r="I14938"/>
    </row>
    <row r="14939" spans="9:9" x14ac:dyDescent="0.3">
      <c r="I14939"/>
    </row>
    <row r="14940" spans="9:9" x14ac:dyDescent="0.3">
      <c r="I14940"/>
    </row>
    <row r="14941" spans="9:9" x14ac:dyDescent="0.3">
      <c r="I14941"/>
    </row>
    <row r="14942" spans="9:9" x14ac:dyDescent="0.3">
      <c r="I14942"/>
    </row>
    <row r="14943" spans="9:9" x14ac:dyDescent="0.3">
      <c r="I14943"/>
    </row>
    <row r="14944" spans="9:9" x14ac:dyDescent="0.3">
      <c r="I14944"/>
    </row>
    <row r="14945" spans="9:9" x14ac:dyDescent="0.3">
      <c r="I14945"/>
    </row>
    <row r="14946" spans="9:9" x14ac:dyDescent="0.3">
      <c r="I14946"/>
    </row>
    <row r="14947" spans="9:9" x14ac:dyDescent="0.3">
      <c r="I14947"/>
    </row>
    <row r="14948" spans="9:9" x14ac:dyDescent="0.3">
      <c r="I14948"/>
    </row>
    <row r="14949" spans="9:9" x14ac:dyDescent="0.3">
      <c r="I14949"/>
    </row>
    <row r="14950" spans="9:9" x14ac:dyDescent="0.3">
      <c r="I14950"/>
    </row>
    <row r="14951" spans="9:9" x14ac:dyDescent="0.3">
      <c r="I14951"/>
    </row>
    <row r="14952" spans="9:9" x14ac:dyDescent="0.3">
      <c r="I14952"/>
    </row>
    <row r="14953" spans="9:9" x14ac:dyDescent="0.3">
      <c r="I14953"/>
    </row>
    <row r="14954" spans="9:9" x14ac:dyDescent="0.3">
      <c r="I14954"/>
    </row>
    <row r="14955" spans="9:9" x14ac:dyDescent="0.3">
      <c r="I14955"/>
    </row>
    <row r="14956" spans="9:9" x14ac:dyDescent="0.3">
      <c r="I14956"/>
    </row>
    <row r="14957" spans="9:9" x14ac:dyDescent="0.3">
      <c r="I14957"/>
    </row>
    <row r="14958" spans="9:9" x14ac:dyDescent="0.3">
      <c r="I14958"/>
    </row>
    <row r="14959" spans="9:9" x14ac:dyDescent="0.3">
      <c r="I14959"/>
    </row>
    <row r="14960" spans="9:9" x14ac:dyDescent="0.3">
      <c r="I14960"/>
    </row>
    <row r="14961" spans="9:9" x14ac:dyDescent="0.3">
      <c r="I14961"/>
    </row>
    <row r="14962" spans="9:9" x14ac:dyDescent="0.3">
      <c r="I14962"/>
    </row>
    <row r="14963" spans="9:9" x14ac:dyDescent="0.3">
      <c r="I14963"/>
    </row>
    <row r="14964" spans="9:9" x14ac:dyDescent="0.3">
      <c r="I14964"/>
    </row>
    <row r="14965" spans="9:9" x14ac:dyDescent="0.3">
      <c r="I14965"/>
    </row>
    <row r="14966" spans="9:9" x14ac:dyDescent="0.3">
      <c r="I14966"/>
    </row>
    <row r="14967" spans="9:9" x14ac:dyDescent="0.3">
      <c r="I14967"/>
    </row>
    <row r="14968" spans="9:9" x14ac:dyDescent="0.3">
      <c r="I14968"/>
    </row>
    <row r="14969" spans="9:9" x14ac:dyDescent="0.3">
      <c r="I14969"/>
    </row>
    <row r="14970" spans="9:9" x14ac:dyDescent="0.3">
      <c r="I14970"/>
    </row>
    <row r="14971" spans="9:9" x14ac:dyDescent="0.3">
      <c r="I14971"/>
    </row>
    <row r="14972" spans="9:9" x14ac:dyDescent="0.3">
      <c r="I14972"/>
    </row>
    <row r="14973" spans="9:9" x14ac:dyDescent="0.3">
      <c r="I14973"/>
    </row>
    <row r="14974" spans="9:9" x14ac:dyDescent="0.3">
      <c r="I14974"/>
    </row>
    <row r="14975" spans="9:9" x14ac:dyDescent="0.3">
      <c r="I14975"/>
    </row>
    <row r="14976" spans="9:9" x14ac:dyDescent="0.3">
      <c r="I14976"/>
    </row>
    <row r="14977" spans="9:9" x14ac:dyDescent="0.3">
      <c r="I14977"/>
    </row>
    <row r="14978" spans="9:9" x14ac:dyDescent="0.3">
      <c r="I14978"/>
    </row>
    <row r="14979" spans="9:9" x14ac:dyDescent="0.3">
      <c r="I14979"/>
    </row>
    <row r="14980" spans="9:9" x14ac:dyDescent="0.3">
      <c r="I14980"/>
    </row>
    <row r="14981" spans="9:9" x14ac:dyDescent="0.3">
      <c r="I14981"/>
    </row>
    <row r="14982" spans="9:9" x14ac:dyDescent="0.3">
      <c r="I14982"/>
    </row>
    <row r="14983" spans="9:9" x14ac:dyDescent="0.3">
      <c r="I14983"/>
    </row>
    <row r="14984" spans="9:9" x14ac:dyDescent="0.3">
      <c r="I14984"/>
    </row>
    <row r="14985" spans="9:9" x14ac:dyDescent="0.3">
      <c r="I14985"/>
    </row>
    <row r="14986" spans="9:9" x14ac:dyDescent="0.3">
      <c r="I14986"/>
    </row>
    <row r="14987" spans="9:9" x14ac:dyDescent="0.3">
      <c r="I14987"/>
    </row>
    <row r="14988" spans="9:9" x14ac:dyDescent="0.3">
      <c r="I14988"/>
    </row>
    <row r="14989" spans="9:9" x14ac:dyDescent="0.3">
      <c r="I14989"/>
    </row>
    <row r="14990" spans="9:9" x14ac:dyDescent="0.3">
      <c r="I14990"/>
    </row>
    <row r="14991" spans="9:9" x14ac:dyDescent="0.3">
      <c r="I14991"/>
    </row>
    <row r="14992" spans="9:9" x14ac:dyDescent="0.3">
      <c r="I14992"/>
    </row>
    <row r="14993" spans="9:9" x14ac:dyDescent="0.3">
      <c r="I14993"/>
    </row>
    <row r="14994" spans="9:9" x14ac:dyDescent="0.3">
      <c r="I14994"/>
    </row>
    <row r="14995" spans="9:9" x14ac:dyDescent="0.3">
      <c r="I14995"/>
    </row>
    <row r="14996" spans="9:9" x14ac:dyDescent="0.3">
      <c r="I14996"/>
    </row>
    <row r="14997" spans="9:9" x14ac:dyDescent="0.3">
      <c r="I14997"/>
    </row>
    <row r="14998" spans="9:9" x14ac:dyDescent="0.3">
      <c r="I14998"/>
    </row>
    <row r="14999" spans="9:9" x14ac:dyDescent="0.3">
      <c r="I14999"/>
    </row>
    <row r="15000" spans="9:9" x14ac:dyDescent="0.3">
      <c r="I15000"/>
    </row>
    <row r="15001" spans="9:9" x14ac:dyDescent="0.3">
      <c r="I15001"/>
    </row>
    <row r="15002" spans="9:9" x14ac:dyDescent="0.3">
      <c r="I15002"/>
    </row>
    <row r="15003" spans="9:9" x14ac:dyDescent="0.3">
      <c r="I15003"/>
    </row>
    <row r="15004" spans="9:9" x14ac:dyDescent="0.3">
      <c r="I15004"/>
    </row>
    <row r="15005" spans="9:9" x14ac:dyDescent="0.3">
      <c r="I15005"/>
    </row>
    <row r="15006" spans="9:9" x14ac:dyDescent="0.3">
      <c r="I15006"/>
    </row>
    <row r="15007" spans="9:9" x14ac:dyDescent="0.3">
      <c r="I15007"/>
    </row>
    <row r="15008" spans="9:9" x14ac:dyDescent="0.3">
      <c r="I15008"/>
    </row>
    <row r="15009" spans="9:9" x14ac:dyDescent="0.3">
      <c r="I15009"/>
    </row>
    <row r="15010" spans="9:9" x14ac:dyDescent="0.3">
      <c r="I15010"/>
    </row>
    <row r="15011" spans="9:9" x14ac:dyDescent="0.3">
      <c r="I15011"/>
    </row>
    <row r="15012" spans="9:9" x14ac:dyDescent="0.3">
      <c r="I15012"/>
    </row>
    <row r="15013" spans="9:9" x14ac:dyDescent="0.3">
      <c r="I15013"/>
    </row>
    <row r="15014" spans="9:9" x14ac:dyDescent="0.3">
      <c r="I15014"/>
    </row>
    <row r="15015" spans="9:9" x14ac:dyDescent="0.3">
      <c r="I15015"/>
    </row>
    <row r="15016" spans="9:9" x14ac:dyDescent="0.3">
      <c r="I15016"/>
    </row>
    <row r="15017" spans="9:9" x14ac:dyDescent="0.3">
      <c r="I15017"/>
    </row>
    <row r="15018" spans="9:9" x14ac:dyDescent="0.3">
      <c r="I15018"/>
    </row>
    <row r="15019" spans="9:9" x14ac:dyDescent="0.3">
      <c r="I15019"/>
    </row>
    <row r="15020" spans="9:9" x14ac:dyDescent="0.3">
      <c r="I15020"/>
    </row>
    <row r="15021" spans="9:9" x14ac:dyDescent="0.3">
      <c r="I15021"/>
    </row>
    <row r="15022" spans="9:9" x14ac:dyDescent="0.3">
      <c r="I15022"/>
    </row>
    <row r="15023" spans="9:9" x14ac:dyDescent="0.3">
      <c r="I15023"/>
    </row>
    <row r="15024" spans="9:9" x14ac:dyDescent="0.3">
      <c r="I15024"/>
    </row>
    <row r="15025" spans="9:9" x14ac:dyDescent="0.3">
      <c r="I15025"/>
    </row>
    <row r="15026" spans="9:9" x14ac:dyDescent="0.3">
      <c r="I15026"/>
    </row>
    <row r="15027" spans="9:9" x14ac:dyDescent="0.3">
      <c r="I15027"/>
    </row>
    <row r="15028" spans="9:9" x14ac:dyDescent="0.3">
      <c r="I15028"/>
    </row>
    <row r="15029" spans="9:9" x14ac:dyDescent="0.3">
      <c r="I15029"/>
    </row>
    <row r="15030" spans="9:9" x14ac:dyDescent="0.3">
      <c r="I15030"/>
    </row>
    <row r="15031" spans="9:9" x14ac:dyDescent="0.3">
      <c r="I15031"/>
    </row>
    <row r="15032" spans="9:9" x14ac:dyDescent="0.3">
      <c r="I15032"/>
    </row>
    <row r="15033" spans="9:9" x14ac:dyDescent="0.3">
      <c r="I15033"/>
    </row>
    <row r="15034" spans="9:9" x14ac:dyDescent="0.3">
      <c r="I15034"/>
    </row>
    <row r="15035" spans="9:9" x14ac:dyDescent="0.3">
      <c r="I15035"/>
    </row>
    <row r="15036" spans="9:9" x14ac:dyDescent="0.3">
      <c r="I15036"/>
    </row>
    <row r="15037" spans="9:9" x14ac:dyDescent="0.3">
      <c r="I15037"/>
    </row>
    <row r="15038" spans="9:9" x14ac:dyDescent="0.3">
      <c r="I15038"/>
    </row>
    <row r="15039" spans="9:9" x14ac:dyDescent="0.3">
      <c r="I15039"/>
    </row>
    <row r="15040" spans="9:9" x14ac:dyDescent="0.3">
      <c r="I15040"/>
    </row>
    <row r="15041" spans="9:9" x14ac:dyDescent="0.3">
      <c r="I15041"/>
    </row>
    <row r="15042" spans="9:9" x14ac:dyDescent="0.3">
      <c r="I15042"/>
    </row>
    <row r="15043" spans="9:9" x14ac:dyDescent="0.3">
      <c r="I15043"/>
    </row>
    <row r="15044" spans="9:9" x14ac:dyDescent="0.3">
      <c r="I15044"/>
    </row>
    <row r="15045" spans="9:9" x14ac:dyDescent="0.3">
      <c r="I15045"/>
    </row>
    <row r="15046" spans="9:9" x14ac:dyDescent="0.3">
      <c r="I15046"/>
    </row>
    <row r="15047" spans="9:9" x14ac:dyDescent="0.3">
      <c r="I15047"/>
    </row>
    <row r="15048" spans="9:9" x14ac:dyDescent="0.3">
      <c r="I15048"/>
    </row>
    <row r="15049" spans="9:9" x14ac:dyDescent="0.3">
      <c r="I15049"/>
    </row>
    <row r="15050" spans="9:9" x14ac:dyDescent="0.3">
      <c r="I15050"/>
    </row>
    <row r="15051" spans="9:9" x14ac:dyDescent="0.3">
      <c r="I15051"/>
    </row>
    <row r="15052" spans="9:9" x14ac:dyDescent="0.3">
      <c r="I15052"/>
    </row>
    <row r="15053" spans="9:9" x14ac:dyDescent="0.3">
      <c r="I15053"/>
    </row>
    <row r="15054" spans="9:9" x14ac:dyDescent="0.3">
      <c r="I15054"/>
    </row>
    <row r="15055" spans="9:9" x14ac:dyDescent="0.3">
      <c r="I15055"/>
    </row>
    <row r="15056" spans="9:9" x14ac:dyDescent="0.3">
      <c r="I15056"/>
    </row>
    <row r="15057" spans="9:9" x14ac:dyDescent="0.3">
      <c r="I15057"/>
    </row>
    <row r="15058" spans="9:9" x14ac:dyDescent="0.3">
      <c r="I15058"/>
    </row>
    <row r="15059" spans="9:9" x14ac:dyDescent="0.3">
      <c r="I15059"/>
    </row>
    <row r="15060" spans="9:9" x14ac:dyDescent="0.3">
      <c r="I15060"/>
    </row>
    <row r="15061" spans="9:9" x14ac:dyDescent="0.3">
      <c r="I15061"/>
    </row>
    <row r="15062" spans="9:9" x14ac:dyDescent="0.3">
      <c r="I15062"/>
    </row>
    <row r="15063" spans="9:9" x14ac:dyDescent="0.3">
      <c r="I15063"/>
    </row>
    <row r="15064" spans="9:9" x14ac:dyDescent="0.3">
      <c r="I15064"/>
    </row>
    <row r="15065" spans="9:9" x14ac:dyDescent="0.3">
      <c r="I15065"/>
    </row>
    <row r="15066" spans="9:9" x14ac:dyDescent="0.3">
      <c r="I15066"/>
    </row>
    <row r="15067" spans="9:9" x14ac:dyDescent="0.3">
      <c r="I15067"/>
    </row>
    <row r="15068" spans="9:9" x14ac:dyDescent="0.3">
      <c r="I15068"/>
    </row>
    <row r="15069" spans="9:9" x14ac:dyDescent="0.3">
      <c r="I15069"/>
    </row>
    <row r="15070" spans="9:9" x14ac:dyDescent="0.3">
      <c r="I15070"/>
    </row>
    <row r="15071" spans="9:9" x14ac:dyDescent="0.3">
      <c r="I15071"/>
    </row>
    <row r="15072" spans="9:9" x14ac:dyDescent="0.3">
      <c r="I15072"/>
    </row>
    <row r="15073" spans="9:9" x14ac:dyDescent="0.3">
      <c r="I15073"/>
    </row>
    <row r="15074" spans="9:9" x14ac:dyDescent="0.3">
      <c r="I15074"/>
    </row>
    <row r="15075" spans="9:9" x14ac:dyDescent="0.3">
      <c r="I15075"/>
    </row>
    <row r="15076" spans="9:9" x14ac:dyDescent="0.3">
      <c r="I15076"/>
    </row>
    <row r="15077" spans="9:9" x14ac:dyDescent="0.3">
      <c r="I15077"/>
    </row>
    <row r="15078" spans="9:9" x14ac:dyDescent="0.3">
      <c r="I15078"/>
    </row>
    <row r="15079" spans="9:9" x14ac:dyDescent="0.3">
      <c r="I15079"/>
    </row>
    <row r="15080" spans="9:9" x14ac:dyDescent="0.3">
      <c r="I15080"/>
    </row>
    <row r="15081" spans="9:9" x14ac:dyDescent="0.3">
      <c r="I15081"/>
    </row>
    <row r="15082" spans="9:9" x14ac:dyDescent="0.3">
      <c r="I15082"/>
    </row>
    <row r="15083" spans="9:9" x14ac:dyDescent="0.3">
      <c r="I15083"/>
    </row>
    <row r="15084" spans="9:9" x14ac:dyDescent="0.3">
      <c r="I15084"/>
    </row>
    <row r="15085" spans="9:9" x14ac:dyDescent="0.3">
      <c r="I15085"/>
    </row>
    <row r="15086" spans="9:9" x14ac:dyDescent="0.3">
      <c r="I15086"/>
    </row>
    <row r="15087" spans="9:9" x14ac:dyDescent="0.3">
      <c r="I15087"/>
    </row>
    <row r="15088" spans="9:9" x14ac:dyDescent="0.3">
      <c r="I15088"/>
    </row>
    <row r="15089" spans="9:9" x14ac:dyDescent="0.3">
      <c r="I15089"/>
    </row>
    <row r="15090" spans="9:9" x14ac:dyDescent="0.3">
      <c r="I15090"/>
    </row>
    <row r="15091" spans="9:9" x14ac:dyDescent="0.3">
      <c r="I15091"/>
    </row>
    <row r="15092" spans="9:9" x14ac:dyDescent="0.3">
      <c r="I15092"/>
    </row>
    <row r="15093" spans="9:9" x14ac:dyDescent="0.3">
      <c r="I15093"/>
    </row>
    <row r="15094" spans="9:9" x14ac:dyDescent="0.3">
      <c r="I15094"/>
    </row>
    <row r="15095" spans="9:9" x14ac:dyDescent="0.3">
      <c r="I15095"/>
    </row>
    <row r="15096" spans="9:9" x14ac:dyDescent="0.3">
      <c r="I15096"/>
    </row>
    <row r="15097" spans="9:9" x14ac:dyDescent="0.3">
      <c r="I15097"/>
    </row>
    <row r="15098" spans="9:9" x14ac:dyDescent="0.3">
      <c r="I15098"/>
    </row>
    <row r="15099" spans="9:9" x14ac:dyDescent="0.3">
      <c r="I15099"/>
    </row>
    <row r="15100" spans="9:9" x14ac:dyDescent="0.3">
      <c r="I15100"/>
    </row>
    <row r="15101" spans="9:9" x14ac:dyDescent="0.3">
      <c r="I15101"/>
    </row>
    <row r="15102" spans="9:9" x14ac:dyDescent="0.3">
      <c r="I15102"/>
    </row>
    <row r="15103" spans="9:9" x14ac:dyDescent="0.3">
      <c r="I15103"/>
    </row>
    <row r="15104" spans="9:9" x14ac:dyDescent="0.3">
      <c r="I15104"/>
    </row>
    <row r="15105" spans="9:9" x14ac:dyDescent="0.3">
      <c r="I15105"/>
    </row>
    <row r="15106" spans="9:9" x14ac:dyDescent="0.3">
      <c r="I15106"/>
    </row>
    <row r="15107" spans="9:9" x14ac:dyDescent="0.3">
      <c r="I15107"/>
    </row>
    <row r="15108" spans="9:9" x14ac:dyDescent="0.3">
      <c r="I15108"/>
    </row>
    <row r="15109" spans="9:9" x14ac:dyDescent="0.3">
      <c r="I15109"/>
    </row>
    <row r="15110" spans="9:9" x14ac:dyDescent="0.3">
      <c r="I15110"/>
    </row>
    <row r="15111" spans="9:9" x14ac:dyDescent="0.3">
      <c r="I15111"/>
    </row>
    <row r="15112" spans="9:9" x14ac:dyDescent="0.3">
      <c r="I15112"/>
    </row>
    <row r="15113" spans="9:9" x14ac:dyDescent="0.3">
      <c r="I15113"/>
    </row>
    <row r="15114" spans="9:9" x14ac:dyDescent="0.3">
      <c r="I15114"/>
    </row>
    <row r="15115" spans="9:9" x14ac:dyDescent="0.3">
      <c r="I15115"/>
    </row>
    <row r="15116" spans="9:9" x14ac:dyDescent="0.3">
      <c r="I15116"/>
    </row>
    <row r="15117" spans="9:9" x14ac:dyDescent="0.3">
      <c r="I15117"/>
    </row>
    <row r="15118" spans="9:9" x14ac:dyDescent="0.3">
      <c r="I15118"/>
    </row>
    <row r="15119" spans="9:9" x14ac:dyDescent="0.3">
      <c r="I15119"/>
    </row>
    <row r="15120" spans="9:9" x14ac:dyDescent="0.3">
      <c r="I15120"/>
    </row>
    <row r="15121" spans="9:9" x14ac:dyDescent="0.3">
      <c r="I15121"/>
    </row>
    <row r="15122" spans="9:9" x14ac:dyDescent="0.3">
      <c r="I15122"/>
    </row>
    <row r="15123" spans="9:9" x14ac:dyDescent="0.3">
      <c r="I15123"/>
    </row>
    <row r="15124" spans="9:9" x14ac:dyDescent="0.3">
      <c r="I15124"/>
    </row>
    <row r="15125" spans="9:9" x14ac:dyDescent="0.3">
      <c r="I15125"/>
    </row>
    <row r="15126" spans="9:9" x14ac:dyDescent="0.3">
      <c r="I15126"/>
    </row>
    <row r="15127" spans="9:9" x14ac:dyDescent="0.3">
      <c r="I15127"/>
    </row>
    <row r="15128" spans="9:9" x14ac:dyDescent="0.3">
      <c r="I15128"/>
    </row>
    <row r="15129" spans="9:9" x14ac:dyDescent="0.3">
      <c r="I15129"/>
    </row>
    <row r="15130" spans="9:9" x14ac:dyDescent="0.3">
      <c r="I15130"/>
    </row>
    <row r="15131" spans="9:9" x14ac:dyDescent="0.3">
      <c r="I15131"/>
    </row>
    <row r="15132" spans="9:9" x14ac:dyDescent="0.3">
      <c r="I15132"/>
    </row>
    <row r="15133" spans="9:9" x14ac:dyDescent="0.3">
      <c r="I15133"/>
    </row>
    <row r="15134" spans="9:9" x14ac:dyDescent="0.3">
      <c r="I15134"/>
    </row>
    <row r="15135" spans="9:9" x14ac:dyDescent="0.3">
      <c r="I15135"/>
    </row>
    <row r="15136" spans="9:9" x14ac:dyDescent="0.3">
      <c r="I15136"/>
    </row>
    <row r="15137" spans="9:9" x14ac:dyDescent="0.3">
      <c r="I15137"/>
    </row>
    <row r="15138" spans="9:9" x14ac:dyDescent="0.3">
      <c r="I15138"/>
    </row>
    <row r="15139" spans="9:9" x14ac:dyDescent="0.3">
      <c r="I15139"/>
    </row>
    <row r="15140" spans="9:9" x14ac:dyDescent="0.3">
      <c r="I15140"/>
    </row>
    <row r="15141" spans="9:9" x14ac:dyDescent="0.3">
      <c r="I15141"/>
    </row>
    <row r="15142" spans="9:9" x14ac:dyDescent="0.3">
      <c r="I15142"/>
    </row>
    <row r="15143" spans="9:9" x14ac:dyDescent="0.3">
      <c r="I15143"/>
    </row>
    <row r="15144" spans="9:9" x14ac:dyDescent="0.3">
      <c r="I15144"/>
    </row>
    <row r="15145" spans="9:9" x14ac:dyDescent="0.3">
      <c r="I15145"/>
    </row>
    <row r="15146" spans="9:9" x14ac:dyDescent="0.3">
      <c r="I15146"/>
    </row>
    <row r="15147" spans="9:9" x14ac:dyDescent="0.3">
      <c r="I15147"/>
    </row>
    <row r="15148" spans="9:9" x14ac:dyDescent="0.3">
      <c r="I15148"/>
    </row>
    <row r="15149" spans="9:9" x14ac:dyDescent="0.3">
      <c r="I15149"/>
    </row>
    <row r="15150" spans="9:9" x14ac:dyDescent="0.3">
      <c r="I15150"/>
    </row>
    <row r="15151" spans="9:9" x14ac:dyDescent="0.3">
      <c r="I15151"/>
    </row>
    <row r="15152" spans="9:9" x14ac:dyDescent="0.3">
      <c r="I15152"/>
    </row>
    <row r="15153" spans="9:9" x14ac:dyDescent="0.3">
      <c r="I15153"/>
    </row>
    <row r="15154" spans="9:9" x14ac:dyDescent="0.3">
      <c r="I15154"/>
    </row>
    <row r="15155" spans="9:9" x14ac:dyDescent="0.3">
      <c r="I15155"/>
    </row>
    <row r="15156" spans="9:9" x14ac:dyDescent="0.3">
      <c r="I15156"/>
    </row>
    <row r="15157" spans="9:9" x14ac:dyDescent="0.3">
      <c r="I15157"/>
    </row>
    <row r="15158" spans="9:9" x14ac:dyDescent="0.3">
      <c r="I15158"/>
    </row>
    <row r="15159" spans="9:9" x14ac:dyDescent="0.3">
      <c r="I15159"/>
    </row>
    <row r="15160" spans="9:9" x14ac:dyDescent="0.3">
      <c r="I15160"/>
    </row>
    <row r="15161" spans="9:9" x14ac:dyDescent="0.3">
      <c r="I15161"/>
    </row>
    <row r="15162" spans="9:9" x14ac:dyDescent="0.3">
      <c r="I15162"/>
    </row>
    <row r="15163" spans="9:9" x14ac:dyDescent="0.3">
      <c r="I15163"/>
    </row>
    <row r="15164" spans="9:9" x14ac:dyDescent="0.3">
      <c r="I15164"/>
    </row>
    <row r="15165" spans="9:9" x14ac:dyDescent="0.3">
      <c r="I15165"/>
    </row>
    <row r="15166" spans="9:9" x14ac:dyDescent="0.3">
      <c r="I15166"/>
    </row>
    <row r="15167" spans="9:9" x14ac:dyDescent="0.3">
      <c r="I15167"/>
    </row>
    <row r="15168" spans="9:9" x14ac:dyDescent="0.3">
      <c r="I15168"/>
    </row>
    <row r="15169" spans="9:9" x14ac:dyDescent="0.3">
      <c r="I15169"/>
    </row>
    <row r="15170" spans="9:9" x14ac:dyDescent="0.3">
      <c r="I15170"/>
    </row>
    <row r="15171" spans="9:9" x14ac:dyDescent="0.3">
      <c r="I15171"/>
    </row>
    <row r="15172" spans="9:9" x14ac:dyDescent="0.3">
      <c r="I15172"/>
    </row>
    <row r="15173" spans="9:9" x14ac:dyDescent="0.3">
      <c r="I15173"/>
    </row>
    <row r="15174" spans="9:9" x14ac:dyDescent="0.3">
      <c r="I15174"/>
    </row>
    <row r="15175" spans="9:9" x14ac:dyDescent="0.3">
      <c r="I15175"/>
    </row>
    <row r="15176" spans="9:9" x14ac:dyDescent="0.3">
      <c r="I15176"/>
    </row>
    <row r="15177" spans="9:9" x14ac:dyDescent="0.3">
      <c r="I15177"/>
    </row>
    <row r="15178" spans="9:9" x14ac:dyDescent="0.3">
      <c r="I15178"/>
    </row>
    <row r="15179" spans="9:9" x14ac:dyDescent="0.3">
      <c r="I15179"/>
    </row>
    <row r="15180" spans="9:9" x14ac:dyDescent="0.3">
      <c r="I15180"/>
    </row>
    <row r="15181" spans="9:9" x14ac:dyDescent="0.3">
      <c r="I15181"/>
    </row>
    <row r="15182" spans="9:9" x14ac:dyDescent="0.3">
      <c r="I15182"/>
    </row>
    <row r="15183" spans="9:9" x14ac:dyDescent="0.3">
      <c r="I15183"/>
    </row>
    <row r="15184" spans="9:9" x14ac:dyDescent="0.3">
      <c r="I15184"/>
    </row>
    <row r="15185" spans="9:9" x14ac:dyDescent="0.3">
      <c r="I15185"/>
    </row>
    <row r="15186" spans="9:9" x14ac:dyDescent="0.3">
      <c r="I15186"/>
    </row>
    <row r="15187" spans="9:9" x14ac:dyDescent="0.3">
      <c r="I15187"/>
    </row>
    <row r="15188" spans="9:9" x14ac:dyDescent="0.3">
      <c r="I15188"/>
    </row>
    <row r="15189" spans="9:9" x14ac:dyDescent="0.3">
      <c r="I15189"/>
    </row>
    <row r="15190" spans="9:9" x14ac:dyDescent="0.3">
      <c r="I15190"/>
    </row>
    <row r="15191" spans="9:9" x14ac:dyDescent="0.3">
      <c r="I15191"/>
    </row>
    <row r="15192" spans="9:9" x14ac:dyDescent="0.3">
      <c r="I15192"/>
    </row>
    <row r="15193" spans="9:9" x14ac:dyDescent="0.3">
      <c r="I15193"/>
    </row>
    <row r="15194" spans="9:9" x14ac:dyDescent="0.3">
      <c r="I15194"/>
    </row>
    <row r="15195" spans="9:9" x14ac:dyDescent="0.3">
      <c r="I15195"/>
    </row>
    <row r="15196" spans="9:9" x14ac:dyDescent="0.3">
      <c r="I15196"/>
    </row>
    <row r="15197" spans="9:9" x14ac:dyDescent="0.3">
      <c r="I15197"/>
    </row>
    <row r="15198" spans="9:9" x14ac:dyDescent="0.3">
      <c r="I15198"/>
    </row>
    <row r="15199" spans="9:9" x14ac:dyDescent="0.3">
      <c r="I15199"/>
    </row>
    <row r="15200" spans="9:9" x14ac:dyDescent="0.3">
      <c r="I15200"/>
    </row>
    <row r="15201" spans="9:9" x14ac:dyDescent="0.3">
      <c r="I15201"/>
    </row>
    <row r="15202" spans="9:9" x14ac:dyDescent="0.3">
      <c r="I15202"/>
    </row>
    <row r="15203" spans="9:9" x14ac:dyDescent="0.3">
      <c r="I15203"/>
    </row>
    <row r="15204" spans="9:9" x14ac:dyDescent="0.3">
      <c r="I15204"/>
    </row>
    <row r="15205" spans="9:9" x14ac:dyDescent="0.3">
      <c r="I15205"/>
    </row>
    <row r="15206" spans="9:9" x14ac:dyDescent="0.3">
      <c r="I15206"/>
    </row>
    <row r="15207" spans="9:9" x14ac:dyDescent="0.3">
      <c r="I15207"/>
    </row>
    <row r="15208" spans="9:9" x14ac:dyDescent="0.3">
      <c r="I15208"/>
    </row>
    <row r="15209" spans="9:9" x14ac:dyDescent="0.3">
      <c r="I15209"/>
    </row>
    <row r="15210" spans="9:9" x14ac:dyDescent="0.3">
      <c r="I15210"/>
    </row>
    <row r="15211" spans="9:9" x14ac:dyDescent="0.3">
      <c r="I15211"/>
    </row>
    <row r="15212" spans="9:9" x14ac:dyDescent="0.3">
      <c r="I15212"/>
    </row>
    <row r="15213" spans="9:9" x14ac:dyDescent="0.3">
      <c r="I15213"/>
    </row>
    <row r="15214" spans="9:9" x14ac:dyDescent="0.3">
      <c r="I15214"/>
    </row>
    <row r="15215" spans="9:9" x14ac:dyDescent="0.3">
      <c r="I15215"/>
    </row>
    <row r="15216" spans="9:9" x14ac:dyDescent="0.3">
      <c r="I15216"/>
    </row>
    <row r="15217" spans="9:9" x14ac:dyDescent="0.3">
      <c r="I15217"/>
    </row>
    <row r="15218" spans="9:9" x14ac:dyDescent="0.3">
      <c r="I15218"/>
    </row>
    <row r="15219" spans="9:9" x14ac:dyDescent="0.3">
      <c r="I15219"/>
    </row>
    <row r="15220" spans="9:9" x14ac:dyDescent="0.3">
      <c r="I15220"/>
    </row>
    <row r="15221" spans="9:9" x14ac:dyDescent="0.3">
      <c r="I15221"/>
    </row>
    <row r="15222" spans="9:9" x14ac:dyDescent="0.3">
      <c r="I15222"/>
    </row>
    <row r="15223" spans="9:9" x14ac:dyDescent="0.3">
      <c r="I15223"/>
    </row>
    <row r="15224" spans="9:9" x14ac:dyDescent="0.3">
      <c r="I15224"/>
    </row>
    <row r="15225" spans="9:9" x14ac:dyDescent="0.3">
      <c r="I15225"/>
    </row>
    <row r="15226" spans="9:9" x14ac:dyDescent="0.3">
      <c r="I15226"/>
    </row>
    <row r="15227" spans="9:9" x14ac:dyDescent="0.3">
      <c r="I15227"/>
    </row>
    <row r="15228" spans="9:9" x14ac:dyDescent="0.3">
      <c r="I15228"/>
    </row>
    <row r="15229" spans="9:9" x14ac:dyDescent="0.3">
      <c r="I15229"/>
    </row>
    <row r="15230" spans="9:9" x14ac:dyDescent="0.3">
      <c r="I15230"/>
    </row>
    <row r="15231" spans="9:9" x14ac:dyDescent="0.3">
      <c r="I15231"/>
    </row>
    <row r="15232" spans="9:9" x14ac:dyDescent="0.3">
      <c r="I15232"/>
    </row>
    <row r="15233" spans="9:9" x14ac:dyDescent="0.3">
      <c r="I15233"/>
    </row>
    <row r="15234" spans="9:9" x14ac:dyDescent="0.3">
      <c r="I15234"/>
    </row>
    <row r="15235" spans="9:9" x14ac:dyDescent="0.3">
      <c r="I15235"/>
    </row>
    <row r="15236" spans="9:9" x14ac:dyDescent="0.3">
      <c r="I15236"/>
    </row>
    <row r="15237" spans="9:9" x14ac:dyDescent="0.3">
      <c r="I15237"/>
    </row>
    <row r="15238" spans="9:9" x14ac:dyDescent="0.3">
      <c r="I15238"/>
    </row>
    <row r="15239" spans="9:9" x14ac:dyDescent="0.3">
      <c r="I15239"/>
    </row>
    <row r="15240" spans="9:9" x14ac:dyDescent="0.3">
      <c r="I15240"/>
    </row>
    <row r="15241" spans="9:9" x14ac:dyDescent="0.3">
      <c r="I15241"/>
    </row>
    <row r="15242" spans="9:9" x14ac:dyDescent="0.3">
      <c r="I15242"/>
    </row>
    <row r="15243" spans="9:9" x14ac:dyDescent="0.3">
      <c r="I15243"/>
    </row>
    <row r="15244" spans="9:9" x14ac:dyDescent="0.3">
      <c r="I15244"/>
    </row>
    <row r="15245" spans="9:9" x14ac:dyDescent="0.3">
      <c r="I15245"/>
    </row>
    <row r="15246" spans="9:9" x14ac:dyDescent="0.3">
      <c r="I15246"/>
    </row>
    <row r="15247" spans="9:9" x14ac:dyDescent="0.3">
      <c r="I15247"/>
    </row>
    <row r="15248" spans="9:9" x14ac:dyDescent="0.3">
      <c r="I15248"/>
    </row>
    <row r="15249" spans="9:9" x14ac:dyDescent="0.3">
      <c r="I15249"/>
    </row>
    <row r="15250" spans="9:9" x14ac:dyDescent="0.3">
      <c r="I15250"/>
    </row>
    <row r="15251" spans="9:9" x14ac:dyDescent="0.3">
      <c r="I15251"/>
    </row>
    <row r="15252" spans="9:9" x14ac:dyDescent="0.3">
      <c r="I15252"/>
    </row>
    <row r="15253" spans="9:9" x14ac:dyDescent="0.3">
      <c r="I15253"/>
    </row>
    <row r="15254" spans="9:9" x14ac:dyDescent="0.3">
      <c r="I15254"/>
    </row>
    <row r="15255" spans="9:9" x14ac:dyDescent="0.3">
      <c r="I15255"/>
    </row>
    <row r="15256" spans="9:9" x14ac:dyDescent="0.3">
      <c r="I15256"/>
    </row>
    <row r="15257" spans="9:9" x14ac:dyDescent="0.3">
      <c r="I15257"/>
    </row>
    <row r="15258" spans="9:9" x14ac:dyDescent="0.3">
      <c r="I15258"/>
    </row>
    <row r="15259" spans="9:9" x14ac:dyDescent="0.3">
      <c r="I15259"/>
    </row>
    <row r="15260" spans="9:9" x14ac:dyDescent="0.3">
      <c r="I15260"/>
    </row>
    <row r="15261" spans="9:9" x14ac:dyDescent="0.3">
      <c r="I15261"/>
    </row>
    <row r="15262" spans="9:9" x14ac:dyDescent="0.3">
      <c r="I15262"/>
    </row>
    <row r="15263" spans="9:9" x14ac:dyDescent="0.3">
      <c r="I15263"/>
    </row>
    <row r="15264" spans="9:9" x14ac:dyDescent="0.3">
      <c r="I15264"/>
    </row>
    <row r="15265" spans="9:9" x14ac:dyDescent="0.3">
      <c r="I15265"/>
    </row>
    <row r="15266" spans="9:9" x14ac:dyDescent="0.3">
      <c r="I15266"/>
    </row>
    <row r="15267" spans="9:9" x14ac:dyDescent="0.3">
      <c r="I15267"/>
    </row>
    <row r="15268" spans="9:9" x14ac:dyDescent="0.3">
      <c r="I15268"/>
    </row>
    <row r="15269" spans="9:9" x14ac:dyDescent="0.3">
      <c r="I15269"/>
    </row>
    <row r="15270" spans="9:9" x14ac:dyDescent="0.3">
      <c r="I15270"/>
    </row>
    <row r="15271" spans="9:9" x14ac:dyDescent="0.3">
      <c r="I15271"/>
    </row>
    <row r="15272" spans="9:9" x14ac:dyDescent="0.3">
      <c r="I15272"/>
    </row>
    <row r="15273" spans="9:9" x14ac:dyDescent="0.3">
      <c r="I15273"/>
    </row>
    <row r="15274" spans="9:9" x14ac:dyDescent="0.3">
      <c r="I15274"/>
    </row>
    <row r="15275" spans="9:9" x14ac:dyDescent="0.3">
      <c r="I15275"/>
    </row>
    <row r="15276" spans="9:9" x14ac:dyDescent="0.3">
      <c r="I15276"/>
    </row>
    <row r="15277" spans="9:9" x14ac:dyDescent="0.3">
      <c r="I15277"/>
    </row>
    <row r="15278" spans="9:9" x14ac:dyDescent="0.3">
      <c r="I15278"/>
    </row>
    <row r="15279" spans="9:9" x14ac:dyDescent="0.3">
      <c r="I15279"/>
    </row>
    <row r="15280" spans="9:9" x14ac:dyDescent="0.3">
      <c r="I15280"/>
    </row>
    <row r="15281" spans="9:9" x14ac:dyDescent="0.3">
      <c r="I15281"/>
    </row>
    <row r="15282" spans="9:9" x14ac:dyDescent="0.3">
      <c r="I15282"/>
    </row>
    <row r="15283" spans="9:9" x14ac:dyDescent="0.3">
      <c r="I15283"/>
    </row>
    <row r="15284" spans="9:9" x14ac:dyDescent="0.3">
      <c r="I15284"/>
    </row>
    <row r="15285" spans="9:9" x14ac:dyDescent="0.3">
      <c r="I15285"/>
    </row>
    <row r="15286" spans="9:9" x14ac:dyDescent="0.3">
      <c r="I15286"/>
    </row>
    <row r="15287" spans="9:9" x14ac:dyDescent="0.3">
      <c r="I15287"/>
    </row>
    <row r="15288" spans="9:9" x14ac:dyDescent="0.3">
      <c r="I15288"/>
    </row>
    <row r="15289" spans="9:9" x14ac:dyDescent="0.3">
      <c r="I15289"/>
    </row>
    <row r="15290" spans="9:9" x14ac:dyDescent="0.3">
      <c r="I15290"/>
    </row>
    <row r="15291" spans="9:9" x14ac:dyDescent="0.3">
      <c r="I15291"/>
    </row>
    <row r="15292" spans="9:9" x14ac:dyDescent="0.3">
      <c r="I15292"/>
    </row>
    <row r="15293" spans="9:9" x14ac:dyDescent="0.3">
      <c r="I15293"/>
    </row>
    <row r="15294" spans="9:9" x14ac:dyDescent="0.3">
      <c r="I15294"/>
    </row>
    <row r="15295" spans="9:9" x14ac:dyDescent="0.3">
      <c r="I15295"/>
    </row>
    <row r="15296" spans="9:9" x14ac:dyDescent="0.3">
      <c r="I15296"/>
    </row>
    <row r="15297" spans="9:9" x14ac:dyDescent="0.3">
      <c r="I15297"/>
    </row>
    <row r="15298" spans="9:9" x14ac:dyDescent="0.3">
      <c r="I15298"/>
    </row>
    <row r="15299" spans="9:9" x14ac:dyDescent="0.3">
      <c r="I15299"/>
    </row>
    <row r="15300" spans="9:9" x14ac:dyDescent="0.3">
      <c r="I15300"/>
    </row>
    <row r="15301" spans="9:9" x14ac:dyDescent="0.3">
      <c r="I15301"/>
    </row>
    <row r="15302" spans="9:9" x14ac:dyDescent="0.3">
      <c r="I15302"/>
    </row>
    <row r="15303" spans="9:9" x14ac:dyDescent="0.3">
      <c r="I15303"/>
    </row>
    <row r="15304" spans="9:9" x14ac:dyDescent="0.3">
      <c r="I15304"/>
    </row>
    <row r="15305" spans="9:9" x14ac:dyDescent="0.3">
      <c r="I15305"/>
    </row>
    <row r="15306" spans="9:9" x14ac:dyDescent="0.3">
      <c r="I15306"/>
    </row>
    <row r="15307" spans="9:9" x14ac:dyDescent="0.3">
      <c r="I15307"/>
    </row>
    <row r="15308" spans="9:9" x14ac:dyDescent="0.3">
      <c r="I15308"/>
    </row>
    <row r="15309" spans="9:9" x14ac:dyDescent="0.3">
      <c r="I15309"/>
    </row>
    <row r="15310" spans="9:9" x14ac:dyDescent="0.3">
      <c r="I15310"/>
    </row>
    <row r="15311" spans="9:9" x14ac:dyDescent="0.3">
      <c r="I15311"/>
    </row>
    <row r="15312" spans="9:9" x14ac:dyDescent="0.3">
      <c r="I15312"/>
    </row>
    <row r="15313" spans="9:9" x14ac:dyDescent="0.3">
      <c r="I15313"/>
    </row>
    <row r="15314" spans="9:9" x14ac:dyDescent="0.3">
      <c r="I15314"/>
    </row>
    <row r="15315" spans="9:9" x14ac:dyDescent="0.3">
      <c r="I15315"/>
    </row>
    <row r="15316" spans="9:9" x14ac:dyDescent="0.3">
      <c r="I15316"/>
    </row>
    <row r="15317" spans="9:9" x14ac:dyDescent="0.3">
      <c r="I15317"/>
    </row>
    <row r="15318" spans="9:9" x14ac:dyDescent="0.3">
      <c r="I15318"/>
    </row>
    <row r="15319" spans="9:9" x14ac:dyDescent="0.3">
      <c r="I15319"/>
    </row>
    <row r="15320" spans="9:9" x14ac:dyDescent="0.3">
      <c r="I15320"/>
    </row>
    <row r="15321" spans="9:9" x14ac:dyDescent="0.3">
      <c r="I15321"/>
    </row>
    <row r="15322" spans="9:9" x14ac:dyDescent="0.3">
      <c r="I15322"/>
    </row>
    <row r="15323" spans="9:9" x14ac:dyDescent="0.3">
      <c r="I15323"/>
    </row>
    <row r="15324" spans="9:9" x14ac:dyDescent="0.3">
      <c r="I15324"/>
    </row>
    <row r="15325" spans="9:9" x14ac:dyDescent="0.3">
      <c r="I15325"/>
    </row>
    <row r="15326" spans="9:9" x14ac:dyDescent="0.3">
      <c r="I15326"/>
    </row>
    <row r="15327" spans="9:9" x14ac:dyDescent="0.3">
      <c r="I15327"/>
    </row>
    <row r="15328" spans="9:9" x14ac:dyDescent="0.3">
      <c r="I15328"/>
    </row>
    <row r="15329" spans="9:9" x14ac:dyDescent="0.3">
      <c r="I15329"/>
    </row>
    <row r="15330" spans="9:9" x14ac:dyDescent="0.3">
      <c r="I15330"/>
    </row>
    <row r="15331" spans="9:9" x14ac:dyDescent="0.3">
      <c r="I15331"/>
    </row>
    <row r="15332" spans="9:9" x14ac:dyDescent="0.3">
      <c r="I15332"/>
    </row>
    <row r="15333" spans="9:9" x14ac:dyDescent="0.3">
      <c r="I15333"/>
    </row>
    <row r="15334" spans="9:9" x14ac:dyDescent="0.3">
      <c r="I15334"/>
    </row>
    <row r="15335" spans="9:9" x14ac:dyDescent="0.3">
      <c r="I15335"/>
    </row>
    <row r="15336" spans="9:9" x14ac:dyDescent="0.3">
      <c r="I15336"/>
    </row>
    <row r="15337" spans="9:9" x14ac:dyDescent="0.3">
      <c r="I15337"/>
    </row>
    <row r="15338" spans="9:9" x14ac:dyDescent="0.3">
      <c r="I15338"/>
    </row>
    <row r="15339" spans="9:9" x14ac:dyDescent="0.3">
      <c r="I15339"/>
    </row>
    <row r="15340" spans="9:9" x14ac:dyDescent="0.3">
      <c r="I15340"/>
    </row>
    <row r="15341" spans="9:9" x14ac:dyDescent="0.3">
      <c r="I15341"/>
    </row>
    <row r="15342" spans="9:9" x14ac:dyDescent="0.3">
      <c r="I15342"/>
    </row>
    <row r="15343" spans="9:9" x14ac:dyDescent="0.3">
      <c r="I15343"/>
    </row>
    <row r="15344" spans="9:9" x14ac:dyDescent="0.3">
      <c r="I15344"/>
    </row>
    <row r="15345" spans="9:9" x14ac:dyDescent="0.3">
      <c r="I15345"/>
    </row>
    <row r="15346" spans="9:9" x14ac:dyDescent="0.3">
      <c r="I15346"/>
    </row>
    <row r="15347" spans="9:9" x14ac:dyDescent="0.3">
      <c r="I15347"/>
    </row>
    <row r="15348" spans="9:9" x14ac:dyDescent="0.3">
      <c r="I15348"/>
    </row>
    <row r="15349" spans="9:9" x14ac:dyDescent="0.3">
      <c r="I15349"/>
    </row>
    <row r="15350" spans="9:9" x14ac:dyDescent="0.3">
      <c r="I15350"/>
    </row>
    <row r="15351" spans="9:9" x14ac:dyDescent="0.3">
      <c r="I15351"/>
    </row>
    <row r="15352" spans="9:9" x14ac:dyDescent="0.3">
      <c r="I15352"/>
    </row>
    <row r="15353" spans="9:9" x14ac:dyDescent="0.3">
      <c r="I15353"/>
    </row>
    <row r="15354" spans="9:9" x14ac:dyDescent="0.3">
      <c r="I15354"/>
    </row>
    <row r="15355" spans="9:9" x14ac:dyDescent="0.3">
      <c r="I15355"/>
    </row>
    <row r="15356" spans="9:9" x14ac:dyDescent="0.3">
      <c r="I15356"/>
    </row>
    <row r="15357" spans="9:9" x14ac:dyDescent="0.3">
      <c r="I15357"/>
    </row>
    <row r="15358" spans="9:9" x14ac:dyDescent="0.3">
      <c r="I15358"/>
    </row>
    <row r="15359" spans="9:9" x14ac:dyDescent="0.3">
      <c r="I15359"/>
    </row>
    <row r="15360" spans="9:9" x14ac:dyDescent="0.3">
      <c r="I15360"/>
    </row>
    <row r="15361" spans="9:9" x14ac:dyDescent="0.3">
      <c r="I15361"/>
    </row>
    <row r="15362" spans="9:9" x14ac:dyDescent="0.3">
      <c r="I15362"/>
    </row>
    <row r="15363" spans="9:9" x14ac:dyDescent="0.3">
      <c r="I15363"/>
    </row>
    <row r="15364" spans="9:9" x14ac:dyDescent="0.3">
      <c r="I15364"/>
    </row>
    <row r="15365" spans="9:9" x14ac:dyDescent="0.3">
      <c r="I15365"/>
    </row>
    <row r="15366" spans="9:9" x14ac:dyDescent="0.3">
      <c r="I15366"/>
    </row>
    <row r="15367" spans="9:9" x14ac:dyDescent="0.3">
      <c r="I15367"/>
    </row>
    <row r="15368" spans="9:9" x14ac:dyDescent="0.3">
      <c r="I15368"/>
    </row>
    <row r="15369" spans="9:9" x14ac:dyDescent="0.3">
      <c r="I15369"/>
    </row>
    <row r="15370" spans="9:9" x14ac:dyDescent="0.3">
      <c r="I15370"/>
    </row>
    <row r="15371" spans="9:9" x14ac:dyDescent="0.3">
      <c r="I15371"/>
    </row>
    <row r="15372" spans="9:9" x14ac:dyDescent="0.3">
      <c r="I15372"/>
    </row>
    <row r="15373" spans="9:9" x14ac:dyDescent="0.3">
      <c r="I15373"/>
    </row>
    <row r="15374" spans="9:9" x14ac:dyDescent="0.3">
      <c r="I15374"/>
    </row>
    <row r="15375" spans="9:9" x14ac:dyDescent="0.3">
      <c r="I15375"/>
    </row>
    <row r="15376" spans="9:9" x14ac:dyDescent="0.3">
      <c r="I15376"/>
    </row>
    <row r="15377" spans="9:9" x14ac:dyDescent="0.3">
      <c r="I15377"/>
    </row>
    <row r="15378" spans="9:9" x14ac:dyDescent="0.3">
      <c r="I15378"/>
    </row>
    <row r="15379" spans="9:9" x14ac:dyDescent="0.3">
      <c r="I15379"/>
    </row>
    <row r="15380" spans="9:9" x14ac:dyDescent="0.3">
      <c r="I15380"/>
    </row>
    <row r="15381" spans="9:9" x14ac:dyDescent="0.3">
      <c r="I15381"/>
    </row>
    <row r="15382" spans="9:9" x14ac:dyDescent="0.3">
      <c r="I15382"/>
    </row>
    <row r="15383" spans="9:9" x14ac:dyDescent="0.3">
      <c r="I15383"/>
    </row>
    <row r="15384" spans="9:9" x14ac:dyDescent="0.3">
      <c r="I15384"/>
    </row>
    <row r="15385" spans="9:9" x14ac:dyDescent="0.3">
      <c r="I15385"/>
    </row>
    <row r="15386" spans="9:9" x14ac:dyDescent="0.3">
      <c r="I15386"/>
    </row>
    <row r="15387" spans="9:9" x14ac:dyDescent="0.3">
      <c r="I15387"/>
    </row>
    <row r="15388" spans="9:9" x14ac:dyDescent="0.3">
      <c r="I15388"/>
    </row>
    <row r="15389" spans="9:9" x14ac:dyDescent="0.3">
      <c r="I15389"/>
    </row>
    <row r="15390" spans="9:9" x14ac:dyDescent="0.3">
      <c r="I15390"/>
    </row>
    <row r="15391" spans="9:9" x14ac:dyDescent="0.3">
      <c r="I15391"/>
    </row>
    <row r="15392" spans="9:9" x14ac:dyDescent="0.3">
      <c r="I15392"/>
    </row>
    <row r="15393" spans="9:9" x14ac:dyDescent="0.3">
      <c r="I15393"/>
    </row>
    <row r="15394" spans="9:9" x14ac:dyDescent="0.3">
      <c r="I15394"/>
    </row>
    <row r="15395" spans="9:9" x14ac:dyDescent="0.3">
      <c r="I15395"/>
    </row>
    <row r="15396" spans="9:9" x14ac:dyDescent="0.3">
      <c r="I15396"/>
    </row>
    <row r="15397" spans="9:9" x14ac:dyDescent="0.3">
      <c r="I15397"/>
    </row>
    <row r="15398" spans="9:9" x14ac:dyDescent="0.3">
      <c r="I15398"/>
    </row>
    <row r="15399" spans="9:9" x14ac:dyDescent="0.3">
      <c r="I15399"/>
    </row>
    <row r="15400" spans="9:9" x14ac:dyDescent="0.3">
      <c r="I15400"/>
    </row>
    <row r="15401" spans="9:9" x14ac:dyDescent="0.3">
      <c r="I15401"/>
    </row>
    <row r="15402" spans="9:9" x14ac:dyDescent="0.3">
      <c r="I15402"/>
    </row>
    <row r="15403" spans="9:9" x14ac:dyDescent="0.3">
      <c r="I15403"/>
    </row>
    <row r="15404" spans="9:9" x14ac:dyDescent="0.3">
      <c r="I15404"/>
    </row>
    <row r="15405" spans="9:9" x14ac:dyDescent="0.3">
      <c r="I15405"/>
    </row>
    <row r="15406" spans="9:9" x14ac:dyDescent="0.3">
      <c r="I15406"/>
    </row>
    <row r="15407" spans="9:9" x14ac:dyDescent="0.3">
      <c r="I15407"/>
    </row>
    <row r="15408" spans="9:9" x14ac:dyDescent="0.3">
      <c r="I15408"/>
    </row>
    <row r="15409" spans="9:9" x14ac:dyDescent="0.3">
      <c r="I15409"/>
    </row>
    <row r="15410" spans="9:9" x14ac:dyDescent="0.3">
      <c r="I15410"/>
    </row>
    <row r="15411" spans="9:9" x14ac:dyDescent="0.3">
      <c r="I15411"/>
    </row>
    <row r="15412" spans="9:9" x14ac:dyDescent="0.3">
      <c r="I15412"/>
    </row>
    <row r="15413" spans="9:9" x14ac:dyDescent="0.3">
      <c r="I15413"/>
    </row>
    <row r="15414" spans="9:9" x14ac:dyDescent="0.3">
      <c r="I15414"/>
    </row>
    <row r="15415" spans="9:9" x14ac:dyDescent="0.3">
      <c r="I15415"/>
    </row>
    <row r="15416" spans="9:9" x14ac:dyDescent="0.3">
      <c r="I15416"/>
    </row>
    <row r="15417" spans="9:9" x14ac:dyDescent="0.3">
      <c r="I15417"/>
    </row>
    <row r="15418" spans="9:9" x14ac:dyDescent="0.3">
      <c r="I15418"/>
    </row>
    <row r="15419" spans="9:9" x14ac:dyDescent="0.3">
      <c r="I15419"/>
    </row>
    <row r="15420" spans="9:9" x14ac:dyDescent="0.3">
      <c r="I15420"/>
    </row>
    <row r="15421" spans="9:9" x14ac:dyDescent="0.3">
      <c r="I15421"/>
    </row>
    <row r="15422" spans="9:9" x14ac:dyDescent="0.3">
      <c r="I15422"/>
    </row>
    <row r="15423" spans="9:9" x14ac:dyDescent="0.3">
      <c r="I15423"/>
    </row>
    <row r="15424" spans="9:9" x14ac:dyDescent="0.3">
      <c r="I15424"/>
    </row>
    <row r="15425" spans="9:9" x14ac:dyDescent="0.3">
      <c r="I15425"/>
    </row>
    <row r="15426" spans="9:9" x14ac:dyDescent="0.3">
      <c r="I15426"/>
    </row>
    <row r="15427" spans="9:9" x14ac:dyDescent="0.3">
      <c r="I15427"/>
    </row>
    <row r="15428" spans="9:9" x14ac:dyDescent="0.3">
      <c r="I15428"/>
    </row>
    <row r="15429" spans="9:9" x14ac:dyDescent="0.3">
      <c r="I15429"/>
    </row>
    <row r="15430" spans="9:9" x14ac:dyDescent="0.3">
      <c r="I15430"/>
    </row>
    <row r="15431" spans="9:9" x14ac:dyDescent="0.3">
      <c r="I15431"/>
    </row>
    <row r="15432" spans="9:9" x14ac:dyDescent="0.3">
      <c r="I15432"/>
    </row>
    <row r="15433" spans="9:9" x14ac:dyDescent="0.3">
      <c r="I15433"/>
    </row>
    <row r="15434" spans="9:9" x14ac:dyDescent="0.3">
      <c r="I15434"/>
    </row>
    <row r="15435" spans="9:9" x14ac:dyDescent="0.3">
      <c r="I15435"/>
    </row>
    <row r="15436" spans="9:9" x14ac:dyDescent="0.3">
      <c r="I15436"/>
    </row>
    <row r="15437" spans="9:9" x14ac:dyDescent="0.3">
      <c r="I15437"/>
    </row>
    <row r="15438" spans="9:9" x14ac:dyDescent="0.3">
      <c r="I15438"/>
    </row>
    <row r="15439" spans="9:9" x14ac:dyDescent="0.3">
      <c r="I15439"/>
    </row>
    <row r="15440" spans="9:9" x14ac:dyDescent="0.3">
      <c r="I15440"/>
    </row>
    <row r="15441" spans="9:9" x14ac:dyDescent="0.3">
      <c r="I15441"/>
    </row>
    <row r="15442" spans="9:9" x14ac:dyDescent="0.3">
      <c r="I15442"/>
    </row>
    <row r="15443" spans="9:9" x14ac:dyDescent="0.3">
      <c r="I15443"/>
    </row>
    <row r="15444" spans="9:9" x14ac:dyDescent="0.3">
      <c r="I15444"/>
    </row>
    <row r="15445" spans="9:9" x14ac:dyDescent="0.3">
      <c r="I15445"/>
    </row>
    <row r="15446" spans="9:9" x14ac:dyDescent="0.3">
      <c r="I15446"/>
    </row>
    <row r="15447" spans="9:9" x14ac:dyDescent="0.3">
      <c r="I15447"/>
    </row>
    <row r="15448" spans="9:9" x14ac:dyDescent="0.3">
      <c r="I15448"/>
    </row>
    <row r="15449" spans="9:9" x14ac:dyDescent="0.3">
      <c r="I15449"/>
    </row>
    <row r="15450" spans="9:9" x14ac:dyDescent="0.3">
      <c r="I15450"/>
    </row>
    <row r="15451" spans="9:9" x14ac:dyDescent="0.3">
      <c r="I15451"/>
    </row>
    <row r="15452" spans="9:9" x14ac:dyDescent="0.3">
      <c r="I15452"/>
    </row>
    <row r="15453" spans="9:9" x14ac:dyDescent="0.3">
      <c r="I15453"/>
    </row>
    <row r="15454" spans="9:9" x14ac:dyDescent="0.3">
      <c r="I15454"/>
    </row>
    <row r="15455" spans="9:9" x14ac:dyDescent="0.3">
      <c r="I15455"/>
    </row>
    <row r="15456" spans="9:9" x14ac:dyDescent="0.3">
      <c r="I15456"/>
    </row>
    <row r="15457" spans="9:9" x14ac:dyDescent="0.3">
      <c r="I15457"/>
    </row>
    <row r="15458" spans="9:9" x14ac:dyDescent="0.3">
      <c r="I15458"/>
    </row>
    <row r="15459" spans="9:9" x14ac:dyDescent="0.3">
      <c r="I15459"/>
    </row>
    <row r="15460" spans="9:9" x14ac:dyDescent="0.3">
      <c r="I15460"/>
    </row>
    <row r="15461" spans="9:9" x14ac:dyDescent="0.3">
      <c r="I15461"/>
    </row>
    <row r="15462" spans="9:9" x14ac:dyDescent="0.3">
      <c r="I15462"/>
    </row>
    <row r="15463" spans="9:9" x14ac:dyDescent="0.3">
      <c r="I15463"/>
    </row>
    <row r="15464" spans="9:9" x14ac:dyDescent="0.3">
      <c r="I15464"/>
    </row>
    <row r="15465" spans="9:9" x14ac:dyDescent="0.3">
      <c r="I15465"/>
    </row>
    <row r="15466" spans="9:9" x14ac:dyDescent="0.3">
      <c r="I15466"/>
    </row>
    <row r="15467" spans="9:9" x14ac:dyDescent="0.3">
      <c r="I15467"/>
    </row>
    <row r="15468" spans="9:9" x14ac:dyDescent="0.3">
      <c r="I15468"/>
    </row>
    <row r="15469" spans="9:9" x14ac:dyDescent="0.3">
      <c r="I15469"/>
    </row>
    <row r="15470" spans="9:9" x14ac:dyDescent="0.3">
      <c r="I15470"/>
    </row>
    <row r="15471" spans="9:9" x14ac:dyDescent="0.3">
      <c r="I15471"/>
    </row>
    <row r="15472" spans="9:9" x14ac:dyDescent="0.3">
      <c r="I15472"/>
    </row>
    <row r="15473" spans="9:9" x14ac:dyDescent="0.3">
      <c r="I15473"/>
    </row>
    <row r="15474" spans="9:9" x14ac:dyDescent="0.3">
      <c r="I15474"/>
    </row>
    <row r="15475" spans="9:9" x14ac:dyDescent="0.3">
      <c r="I15475"/>
    </row>
    <row r="15476" spans="9:9" x14ac:dyDescent="0.3">
      <c r="I15476"/>
    </row>
    <row r="15477" spans="9:9" x14ac:dyDescent="0.3">
      <c r="I15477"/>
    </row>
    <row r="15478" spans="9:9" x14ac:dyDescent="0.3">
      <c r="I15478"/>
    </row>
    <row r="15479" spans="9:9" x14ac:dyDescent="0.3">
      <c r="I15479"/>
    </row>
    <row r="15480" spans="9:9" x14ac:dyDescent="0.3">
      <c r="I15480"/>
    </row>
    <row r="15481" spans="9:9" x14ac:dyDescent="0.3">
      <c r="I15481"/>
    </row>
    <row r="15482" spans="9:9" x14ac:dyDescent="0.3">
      <c r="I15482"/>
    </row>
    <row r="15483" spans="9:9" x14ac:dyDescent="0.3">
      <c r="I15483"/>
    </row>
    <row r="15484" spans="9:9" x14ac:dyDescent="0.3">
      <c r="I15484"/>
    </row>
    <row r="15485" spans="9:9" x14ac:dyDescent="0.3">
      <c r="I15485"/>
    </row>
    <row r="15486" spans="9:9" x14ac:dyDescent="0.3">
      <c r="I15486"/>
    </row>
    <row r="15487" spans="9:9" x14ac:dyDescent="0.3">
      <c r="I15487"/>
    </row>
    <row r="15488" spans="9:9" x14ac:dyDescent="0.3">
      <c r="I15488"/>
    </row>
    <row r="15489" spans="9:9" x14ac:dyDescent="0.3">
      <c r="I15489"/>
    </row>
    <row r="15490" spans="9:9" x14ac:dyDescent="0.3">
      <c r="I15490"/>
    </row>
    <row r="15491" spans="9:9" x14ac:dyDescent="0.3">
      <c r="I15491"/>
    </row>
    <row r="15492" spans="9:9" x14ac:dyDescent="0.3">
      <c r="I15492"/>
    </row>
    <row r="15493" spans="9:9" x14ac:dyDescent="0.3">
      <c r="I15493"/>
    </row>
    <row r="15494" spans="9:9" x14ac:dyDescent="0.3">
      <c r="I15494"/>
    </row>
    <row r="15495" spans="9:9" x14ac:dyDescent="0.3">
      <c r="I15495"/>
    </row>
    <row r="15496" spans="9:9" x14ac:dyDescent="0.3">
      <c r="I15496"/>
    </row>
    <row r="15497" spans="9:9" x14ac:dyDescent="0.3">
      <c r="I15497"/>
    </row>
    <row r="15498" spans="9:9" x14ac:dyDescent="0.3">
      <c r="I15498"/>
    </row>
    <row r="15499" spans="9:9" x14ac:dyDescent="0.3">
      <c r="I15499"/>
    </row>
    <row r="15500" spans="9:9" x14ac:dyDescent="0.3">
      <c r="I15500"/>
    </row>
    <row r="15501" spans="9:9" x14ac:dyDescent="0.3">
      <c r="I15501"/>
    </row>
    <row r="15502" spans="9:9" x14ac:dyDescent="0.3">
      <c r="I15502"/>
    </row>
    <row r="15503" spans="9:9" x14ac:dyDescent="0.3">
      <c r="I15503"/>
    </row>
    <row r="15504" spans="9:9" x14ac:dyDescent="0.3">
      <c r="I15504"/>
    </row>
    <row r="15505" spans="9:9" x14ac:dyDescent="0.3">
      <c r="I15505"/>
    </row>
    <row r="15506" spans="9:9" x14ac:dyDescent="0.3">
      <c r="I15506"/>
    </row>
    <row r="15507" spans="9:9" x14ac:dyDescent="0.3">
      <c r="I15507"/>
    </row>
    <row r="15508" spans="9:9" x14ac:dyDescent="0.3">
      <c r="I15508"/>
    </row>
    <row r="15509" spans="9:9" x14ac:dyDescent="0.3">
      <c r="I15509"/>
    </row>
    <row r="15510" spans="9:9" x14ac:dyDescent="0.3">
      <c r="I15510"/>
    </row>
    <row r="15511" spans="9:9" x14ac:dyDescent="0.3">
      <c r="I15511"/>
    </row>
    <row r="15512" spans="9:9" x14ac:dyDescent="0.3">
      <c r="I15512"/>
    </row>
    <row r="15513" spans="9:9" x14ac:dyDescent="0.3">
      <c r="I15513"/>
    </row>
    <row r="15514" spans="9:9" x14ac:dyDescent="0.3">
      <c r="I15514"/>
    </row>
    <row r="15515" spans="9:9" x14ac:dyDescent="0.3">
      <c r="I15515"/>
    </row>
    <row r="15516" spans="9:9" x14ac:dyDescent="0.3">
      <c r="I15516"/>
    </row>
    <row r="15517" spans="9:9" x14ac:dyDescent="0.3">
      <c r="I15517"/>
    </row>
    <row r="15518" spans="9:9" x14ac:dyDescent="0.3">
      <c r="I15518"/>
    </row>
    <row r="15519" spans="9:9" x14ac:dyDescent="0.3">
      <c r="I15519"/>
    </row>
    <row r="15520" spans="9:9" x14ac:dyDescent="0.3">
      <c r="I15520"/>
    </row>
    <row r="15521" spans="9:9" x14ac:dyDescent="0.3">
      <c r="I15521"/>
    </row>
    <row r="15522" spans="9:9" x14ac:dyDescent="0.3">
      <c r="I15522"/>
    </row>
    <row r="15523" spans="9:9" x14ac:dyDescent="0.3">
      <c r="I15523"/>
    </row>
    <row r="15524" spans="9:9" x14ac:dyDescent="0.3">
      <c r="I15524"/>
    </row>
    <row r="15525" spans="9:9" x14ac:dyDescent="0.3">
      <c r="I15525"/>
    </row>
    <row r="15526" spans="9:9" x14ac:dyDescent="0.3">
      <c r="I15526"/>
    </row>
    <row r="15527" spans="9:9" x14ac:dyDescent="0.3">
      <c r="I15527"/>
    </row>
    <row r="15528" spans="9:9" x14ac:dyDescent="0.3">
      <c r="I15528"/>
    </row>
    <row r="15529" spans="9:9" x14ac:dyDescent="0.3">
      <c r="I15529"/>
    </row>
    <row r="15530" spans="9:9" x14ac:dyDescent="0.3">
      <c r="I15530"/>
    </row>
    <row r="15531" spans="9:9" x14ac:dyDescent="0.3">
      <c r="I15531"/>
    </row>
    <row r="15532" spans="9:9" x14ac:dyDescent="0.3">
      <c r="I15532"/>
    </row>
    <row r="15533" spans="9:9" x14ac:dyDescent="0.3">
      <c r="I15533"/>
    </row>
    <row r="15534" spans="9:9" x14ac:dyDescent="0.3">
      <c r="I15534"/>
    </row>
    <row r="15535" spans="9:9" x14ac:dyDescent="0.3">
      <c r="I15535"/>
    </row>
    <row r="15536" spans="9:9" x14ac:dyDescent="0.3">
      <c r="I15536"/>
    </row>
    <row r="15537" spans="9:9" x14ac:dyDescent="0.3">
      <c r="I15537"/>
    </row>
    <row r="15538" spans="9:9" x14ac:dyDescent="0.3">
      <c r="I15538"/>
    </row>
    <row r="15539" spans="9:9" x14ac:dyDescent="0.3">
      <c r="I15539"/>
    </row>
    <row r="15540" spans="9:9" x14ac:dyDescent="0.3">
      <c r="I15540"/>
    </row>
    <row r="15541" spans="9:9" x14ac:dyDescent="0.3">
      <c r="I15541"/>
    </row>
    <row r="15542" spans="9:9" x14ac:dyDescent="0.3">
      <c r="I15542"/>
    </row>
    <row r="15543" spans="9:9" x14ac:dyDescent="0.3">
      <c r="I15543"/>
    </row>
    <row r="15544" spans="9:9" x14ac:dyDescent="0.3">
      <c r="I15544"/>
    </row>
    <row r="15545" spans="9:9" x14ac:dyDescent="0.3">
      <c r="I15545"/>
    </row>
    <row r="15546" spans="9:9" x14ac:dyDescent="0.3">
      <c r="I15546"/>
    </row>
    <row r="15547" spans="9:9" x14ac:dyDescent="0.3">
      <c r="I15547"/>
    </row>
    <row r="15548" spans="9:9" x14ac:dyDescent="0.3">
      <c r="I15548"/>
    </row>
    <row r="15549" spans="9:9" x14ac:dyDescent="0.3">
      <c r="I15549"/>
    </row>
    <row r="15550" spans="9:9" x14ac:dyDescent="0.3">
      <c r="I15550"/>
    </row>
    <row r="15551" spans="9:9" x14ac:dyDescent="0.3">
      <c r="I15551"/>
    </row>
    <row r="15552" spans="9:9" x14ac:dyDescent="0.3">
      <c r="I15552"/>
    </row>
    <row r="15553" spans="9:9" x14ac:dyDescent="0.3">
      <c r="I15553"/>
    </row>
    <row r="15554" spans="9:9" x14ac:dyDescent="0.3">
      <c r="I15554"/>
    </row>
    <row r="15555" spans="9:9" x14ac:dyDescent="0.3">
      <c r="I15555"/>
    </row>
    <row r="15556" spans="9:9" x14ac:dyDescent="0.3">
      <c r="I15556"/>
    </row>
    <row r="15557" spans="9:9" x14ac:dyDescent="0.3">
      <c r="I15557"/>
    </row>
    <row r="15558" spans="9:9" x14ac:dyDescent="0.3">
      <c r="I15558"/>
    </row>
    <row r="15559" spans="9:9" x14ac:dyDescent="0.3">
      <c r="I15559"/>
    </row>
    <row r="15560" spans="9:9" x14ac:dyDescent="0.3">
      <c r="I15560"/>
    </row>
    <row r="15561" spans="9:9" x14ac:dyDescent="0.3">
      <c r="I15561"/>
    </row>
    <row r="15562" spans="9:9" x14ac:dyDescent="0.3">
      <c r="I15562"/>
    </row>
    <row r="15563" spans="9:9" x14ac:dyDescent="0.3">
      <c r="I15563"/>
    </row>
    <row r="15564" spans="9:9" x14ac:dyDescent="0.3">
      <c r="I15564"/>
    </row>
    <row r="15565" spans="9:9" x14ac:dyDescent="0.3">
      <c r="I15565"/>
    </row>
    <row r="15566" spans="9:9" x14ac:dyDescent="0.3">
      <c r="I15566"/>
    </row>
    <row r="15567" spans="9:9" x14ac:dyDescent="0.3">
      <c r="I15567"/>
    </row>
    <row r="15568" spans="9:9" x14ac:dyDescent="0.3">
      <c r="I15568"/>
    </row>
    <row r="15569" spans="9:9" x14ac:dyDescent="0.3">
      <c r="I15569"/>
    </row>
    <row r="15570" spans="9:9" x14ac:dyDescent="0.3">
      <c r="I15570"/>
    </row>
    <row r="15571" spans="9:9" x14ac:dyDescent="0.3">
      <c r="I15571"/>
    </row>
    <row r="15572" spans="9:9" x14ac:dyDescent="0.3">
      <c r="I15572"/>
    </row>
    <row r="15573" spans="9:9" x14ac:dyDescent="0.3">
      <c r="I15573"/>
    </row>
    <row r="15574" spans="9:9" x14ac:dyDescent="0.3">
      <c r="I15574"/>
    </row>
    <row r="15575" spans="9:9" x14ac:dyDescent="0.3">
      <c r="I15575"/>
    </row>
    <row r="15576" spans="9:9" x14ac:dyDescent="0.3">
      <c r="I15576"/>
    </row>
    <row r="15577" spans="9:9" x14ac:dyDescent="0.3">
      <c r="I15577"/>
    </row>
    <row r="15578" spans="9:9" x14ac:dyDescent="0.3">
      <c r="I15578"/>
    </row>
    <row r="15579" spans="9:9" x14ac:dyDescent="0.3">
      <c r="I15579"/>
    </row>
    <row r="15580" spans="9:9" x14ac:dyDescent="0.3">
      <c r="I15580"/>
    </row>
    <row r="15581" spans="9:9" x14ac:dyDescent="0.3">
      <c r="I15581"/>
    </row>
    <row r="15582" spans="9:9" x14ac:dyDescent="0.3">
      <c r="I15582"/>
    </row>
    <row r="15583" spans="9:9" x14ac:dyDescent="0.3">
      <c r="I15583"/>
    </row>
    <row r="15584" spans="9:9" x14ac:dyDescent="0.3">
      <c r="I15584"/>
    </row>
    <row r="15585" spans="9:9" x14ac:dyDescent="0.3">
      <c r="I15585"/>
    </row>
    <row r="15586" spans="9:9" x14ac:dyDescent="0.3">
      <c r="I15586"/>
    </row>
    <row r="15587" spans="9:9" x14ac:dyDescent="0.3">
      <c r="I15587"/>
    </row>
    <row r="15588" spans="9:9" x14ac:dyDescent="0.3">
      <c r="I15588"/>
    </row>
    <row r="15589" spans="9:9" x14ac:dyDescent="0.3">
      <c r="I15589"/>
    </row>
    <row r="15590" spans="9:9" x14ac:dyDescent="0.3">
      <c r="I15590"/>
    </row>
    <row r="15591" spans="9:9" x14ac:dyDescent="0.3">
      <c r="I15591"/>
    </row>
    <row r="15592" spans="9:9" x14ac:dyDescent="0.3">
      <c r="I15592"/>
    </row>
    <row r="15593" spans="9:9" x14ac:dyDescent="0.3">
      <c r="I15593"/>
    </row>
    <row r="15594" spans="9:9" x14ac:dyDescent="0.3">
      <c r="I15594"/>
    </row>
    <row r="15595" spans="9:9" x14ac:dyDescent="0.3">
      <c r="I15595"/>
    </row>
    <row r="15596" spans="9:9" x14ac:dyDescent="0.3">
      <c r="I15596"/>
    </row>
    <row r="15597" spans="9:9" x14ac:dyDescent="0.3">
      <c r="I15597"/>
    </row>
    <row r="15598" spans="9:9" x14ac:dyDescent="0.3">
      <c r="I15598"/>
    </row>
    <row r="15599" spans="9:9" x14ac:dyDescent="0.3">
      <c r="I15599"/>
    </row>
    <row r="15600" spans="9:9" x14ac:dyDescent="0.3">
      <c r="I15600"/>
    </row>
    <row r="15601" spans="9:9" x14ac:dyDescent="0.3">
      <c r="I15601"/>
    </row>
    <row r="15602" spans="9:9" x14ac:dyDescent="0.3">
      <c r="I15602"/>
    </row>
    <row r="15603" spans="9:9" x14ac:dyDescent="0.3">
      <c r="I15603"/>
    </row>
    <row r="15604" spans="9:9" x14ac:dyDescent="0.3">
      <c r="I15604"/>
    </row>
    <row r="15605" spans="9:9" x14ac:dyDescent="0.3">
      <c r="I15605"/>
    </row>
    <row r="15606" spans="9:9" x14ac:dyDescent="0.3">
      <c r="I15606"/>
    </row>
    <row r="15607" spans="9:9" x14ac:dyDescent="0.3">
      <c r="I15607"/>
    </row>
    <row r="15608" spans="9:9" x14ac:dyDescent="0.3">
      <c r="I15608"/>
    </row>
    <row r="15609" spans="9:9" x14ac:dyDescent="0.3">
      <c r="I15609"/>
    </row>
    <row r="15610" spans="9:9" x14ac:dyDescent="0.3">
      <c r="I15610"/>
    </row>
    <row r="15611" spans="9:9" x14ac:dyDescent="0.3">
      <c r="I15611"/>
    </row>
    <row r="15612" spans="9:9" x14ac:dyDescent="0.3">
      <c r="I15612"/>
    </row>
    <row r="15613" spans="9:9" x14ac:dyDescent="0.3">
      <c r="I15613"/>
    </row>
    <row r="15614" spans="9:9" x14ac:dyDescent="0.3">
      <c r="I15614"/>
    </row>
    <row r="15615" spans="9:9" x14ac:dyDescent="0.3">
      <c r="I15615"/>
    </row>
    <row r="15616" spans="9:9" x14ac:dyDescent="0.3">
      <c r="I15616"/>
    </row>
    <row r="15617" spans="9:9" x14ac:dyDescent="0.3">
      <c r="I15617"/>
    </row>
    <row r="15618" spans="9:9" x14ac:dyDescent="0.3">
      <c r="I15618"/>
    </row>
    <row r="15619" spans="9:9" x14ac:dyDescent="0.3">
      <c r="I15619"/>
    </row>
    <row r="15620" spans="9:9" x14ac:dyDescent="0.3">
      <c r="I15620"/>
    </row>
    <row r="15621" spans="9:9" x14ac:dyDescent="0.3">
      <c r="I15621"/>
    </row>
    <row r="15622" spans="9:9" x14ac:dyDescent="0.3">
      <c r="I15622"/>
    </row>
    <row r="15623" spans="9:9" x14ac:dyDescent="0.3">
      <c r="I15623"/>
    </row>
    <row r="15624" spans="9:9" x14ac:dyDescent="0.3">
      <c r="I15624"/>
    </row>
    <row r="15625" spans="9:9" x14ac:dyDescent="0.3">
      <c r="I15625"/>
    </row>
    <row r="15626" spans="9:9" x14ac:dyDescent="0.3">
      <c r="I15626"/>
    </row>
    <row r="15627" spans="9:9" x14ac:dyDescent="0.3">
      <c r="I15627"/>
    </row>
    <row r="15628" spans="9:9" x14ac:dyDescent="0.3">
      <c r="I15628"/>
    </row>
    <row r="15629" spans="9:9" x14ac:dyDescent="0.3">
      <c r="I15629"/>
    </row>
    <row r="15630" spans="9:9" x14ac:dyDescent="0.3">
      <c r="I15630"/>
    </row>
    <row r="15631" spans="9:9" x14ac:dyDescent="0.3">
      <c r="I15631"/>
    </row>
    <row r="15632" spans="9:9" x14ac:dyDescent="0.3">
      <c r="I15632"/>
    </row>
    <row r="15633" spans="9:9" x14ac:dyDescent="0.3">
      <c r="I15633"/>
    </row>
    <row r="15634" spans="9:9" x14ac:dyDescent="0.3">
      <c r="I15634"/>
    </row>
    <row r="15635" spans="9:9" x14ac:dyDescent="0.3">
      <c r="I15635"/>
    </row>
    <row r="15636" spans="9:9" x14ac:dyDescent="0.3">
      <c r="I15636"/>
    </row>
    <row r="15637" spans="9:9" x14ac:dyDescent="0.3">
      <c r="I15637"/>
    </row>
    <row r="15638" spans="9:9" x14ac:dyDescent="0.3">
      <c r="I15638"/>
    </row>
    <row r="15639" spans="9:9" x14ac:dyDescent="0.3">
      <c r="I15639"/>
    </row>
    <row r="15640" spans="9:9" x14ac:dyDescent="0.3">
      <c r="I15640"/>
    </row>
    <row r="15641" spans="9:9" x14ac:dyDescent="0.3">
      <c r="I15641"/>
    </row>
    <row r="15642" spans="9:9" x14ac:dyDescent="0.3">
      <c r="I15642"/>
    </row>
    <row r="15643" spans="9:9" x14ac:dyDescent="0.3">
      <c r="I15643"/>
    </row>
    <row r="15644" spans="9:9" x14ac:dyDescent="0.3">
      <c r="I15644"/>
    </row>
    <row r="15645" spans="9:9" x14ac:dyDescent="0.3">
      <c r="I15645"/>
    </row>
    <row r="15646" spans="9:9" x14ac:dyDescent="0.3">
      <c r="I15646"/>
    </row>
    <row r="15647" spans="9:9" x14ac:dyDescent="0.3">
      <c r="I15647"/>
    </row>
    <row r="15648" spans="9:9" x14ac:dyDescent="0.3">
      <c r="I15648"/>
    </row>
    <row r="15649" spans="9:9" x14ac:dyDescent="0.3">
      <c r="I15649"/>
    </row>
    <row r="15650" spans="9:9" x14ac:dyDescent="0.3">
      <c r="I15650"/>
    </row>
    <row r="15651" spans="9:9" x14ac:dyDescent="0.3">
      <c r="I15651"/>
    </row>
    <row r="15652" spans="9:9" x14ac:dyDescent="0.3">
      <c r="I15652"/>
    </row>
    <row r="15653" spans="9:9" x14ac:dyDescent="0.3">
      <c r="I15653"/>
    </row>
    <row r="15654" spans="9:9" x14ac:dyDescent="0.3">
      <c r="I15654"/>
    </row>
    <row r="15655" spans="9:9" x14ac:dyDescent="0.3">
      <c r="I15655"/>
    </row>
    <row r="15656" spans="9:9" x14ac:dyDescent="0.3">
      <c r="I15656"/>
    </row>
    <row r="15657" spans="9:9" x14ac:dyDescent="0.3">
      <c r="I15657"/>
    </row>
    <row r="15658" spans="9:9" x14ac:dyDescent="0.3">
      <c r="I15658"/>
    </row>
    <row r="15659" spans="9:9" x14ac:dyDescent="0.3">
      <c r="I15659"/>
    </row>
    <row r="15660" spans="9:9" x14ac:dyDescent="0.3">
      <c r="I15660"/>
    </row>
    <row r="15661" spans="9:9" x14ac:dyDescent="0.3">
      <c r="I15661"/>
    </row>
    <row r="15662" spans="9:9" x14ac:dyDescent="0.3">
      <c r="I15662"/>
    </row>
    <row r="15663" spans="9:9" x14ac:dyDescent="0.3">
      <c r="I15663"/>
    </row>
    <row r="15664" spans="9:9" x14ac:dyDescent="0.3">
      <c r="I15664"/>
    </row>
    <row r="15665" spans="9:9" x14ac:dyDescent="0.3">
      <c r="I15665"/>
    </row>
    <row r="15666" spans="9:9" x14ac:dyDescent="0.3">
      <c r="I15666"/>
    </row>
    <row r="15667" spans="9:9" x14ac:dyDescent="0.3">
      <c r="I15667"/>
    </row>
    <row r="15668" spans="9:9" x14ac:dyDescent="0.3">
      <c r="I15668"/>
    </row>
    <row r="15669" spans="9:9" x14ac:dyDescent="0.3">
      <c r="I15669"/>
    </row>
    <row r="15670" spans="9:9" x14ac:dyDescent="0.3">
      <c r="I15670"/>
    </row>
    <row r="15671" spans="9:9" x14ac:dyDescent="0.3">
      <c r="I15671"/>
    </row>
    <row r="15672" spans="9:9" x14ac:dyDescent="0.3">
      <c r="I15672"/>
    </row>
    <row r="15673" spans="9:9" x14ac:dyDescent="0.3">
      <c r="I15673"/>
    </row>
    <row r="15674" spans="9:9" x14ac:dyDescent="0.3">
      <c r="I15674"/>
    </row>
    <row r="15675" spans="9:9" x14ac:dyDescent="0.3">
      <c r="I15675"/>
    </row>
    <row r="15676" spans="9:9" x14ac:dyDescent="0.3">
      <c r="I15676"/>
    </row>
    <row r="15677" spans="9:9" x14ac:dyDescent="0.3">
      <c r="I15677"/>
    </row>
    <row r="15678" spans="9:9" x14ac:dyDescent="0.3">
      <c r="I15678"/>
    </row>
    <row r="15679" spans="9:9" x14ac:dyDescent="0.3">
      <c r="I15679"/>
    </row>
    <row r="15680" spans="9:9" x14ac:dyDescent="0.3">
      <c r="I15680"/>
    </row>
    <row r="15681" spans="9:9" x14ac:dyDescent="0.3">
      <c r="I15681"/>
    </row>
    <row r="15682" spans="9:9" x14ac:dyDescent="0.3">
      <c r="I15682"/>
    </row>
    <row r="15683" spans="9:9" x14ac:dyDescent="0.3">
      <c r="I15683"/>
    </row>
    <row r="15684" spans="9:9" x14ac:dyDescent="0.3">
      <c r="I15684"/>
    </row>
    <row r="15685" spans="9:9" x14ac:dyDescent="0.3">
      <c r="I15685"/>
    </row>
    <row r="15686" spans="9:9" x14ac:dyDescent="0.3">
      <c r="I15686"/>
    </row>
    <row r="15687" spans="9:9" x14ac:dyDescent="0.3">
      <c r="I15687"/>
    </row>
    <row r="15688" spans="9:9" x14ac:dyDescent="0.3">
      <c r="I15688"/>
    </row>
    <row r="15689" spans="9:9" x14ac:dyDescent="0.3">
      <c r="I15689"/>
    </row>
    <row r="15690" spans="9:9" x14ac:dyDescent="0.3">
      <c r="I15690"/>
    </row>
    <row r="15691" spans="9:9" x14ac:dyDescent="0.3">
      <c r="I15691"/>
    </row>
    <row r="15692" spans="9:9" x14ac:dyDescent="0.3">
      <c r="I15692"/>
    </row>
    <row r="15693" spans="9:9" x14ac:dyDescent="0.3">
      <c r="I15693"/>
    </row>
    <row r="15694" spans="9:9" x14ac:dyDescent="0.3">
      <c r="I15694"/>
    </row>
    <row r="15695" spans="9:9" x14ac:dyDescent="0.3">
      <c r="I15695"/>
    </row>
    <row r="15696" spans="9:9" x14ac:dyDescent="0.3">
      <c r="I15696"/>
    </row>
    <row r="15697" spans="9:9" x14ac:dyDescent="0.3">
      <c r="I15697"/>
    </row>
    <row r="15698" spans="9:9" x14ac:dyDescent="0.3">
      <c r="I15698"/>
    </row>
    <row r="15699" spans="9:9" x14ac:dyDescent="0.3">
      <c r="I15699"/>
    </row>
    <row r="15700" spans="9:9" x14ac:dyDescent="0.3">
      <c r="I15700"/>
    </row>
    <row r="15701" spans="9:9" x14ac:dyDescent="0.3">
      <c r="I15701"/>
    </row>
    <row r="15702" spans="9:9" x14ac:dyDescent="0.3">
      <c r="I15702"/>
    </row>
    <row r="15703" spans="9:9" x14ac:dyDescent="0.3">
      <c r="I15703"/>
    </row>
    <row r="15704" spans="9:9" x14ac:dyDescent="0.3">
      <c r="I15704"/>
    </row>
    <row r="15705" spans="9:9" x14ac:dyDescent="0.3">
      <c r="I15705"/>
    </row>
    <row r="15706" spans="9:9" x14ac:dyDescent="0.3">
      <c r="I15706"/>
    </row>
    <row r="15707" spans="9:9" x14ac:dyDescent="0.3">
      <c r="I15707"/>
    </row>
    <row r="15708" spans="9:9" x14ac:dyDescent="0.3">
      <c r="I15708"/>
    </row>
    <row r="15709" spans="9:9" x14ac:dyDescent="0.3">
      <c r="I15709"/>
    </row>
    <row r="15710" spans="9:9" x14ac:dyDescent="0.3">
      <c r="I15710"/>
    </row>
    <row r="15711" spans="9:9" x14ac:dyDescent="0.3">
      <c r="I15711"/>
    </row>
    <row r="15712" spans="9:9" x14ac:dyDescent="0.3">
      <c r="I15712"/>
    </row>
    <row r="15713" spans="9:9" x14ac:dyDescent="0.3">
      <c r="I15713"/>
    </row>
    <row r="15714" spans="9:9" x14ac:dyDescent="0.3">
      <c r="I15714"/>
    </row>
    <row r="15715" spans="9:9" x14ac:dyDescent="0.3">
      <c r="I15715"/>
    </row>
    <row r="15716" spans="9:9" x14ac:dyDescent="0.3">
      <c r="I15716"/>
    </row>
    <row r="15717" spans="9:9" x14ac:dyDescent="0.3">
      <c r="I15717"/>
    </row>
    <row r="15718" spans="9:9" x14ac:dyDescent="0.3">
      <c r="I15718"/>
    </row>
    <row r="15719" spans="9:9" x14ac:dyDescent="0.3">
      <c r="I15719"/>
    </row>
    <row r="15720" spans="9:9" x14ac:dyDescent="0.3">
      <c r="I15720"/>
    </row>
    <row r="15721" spans="9:9" x14ac:dyDescent="0.3">
      <c r="I15721"/>
    </row>
    <row r="15722" spans="9:9" x14ac:dyDescent="0.3">
      <c r="I15722"/>
    </row>
    <row r="15723" spans="9:9" x14ac:dyDescent="0.3">
      <c r="I15723"/>
    </row>
    <row r="15724" spans="9:9" x14ac:dyDescent="0.3">
      <c r="I15724"/>
    </row>
    <row r="15725" spans="9:9" x14ac:dyDescent="0.3">
      <c r="I15725"/>
    </row>
    <row r="15726" spans="9:9" x14ac:dyDescent="0.3">
      <c r="I15726"/>
    </row>
    <row r="15727" spans="9:9" x14ac:dyDescent="0.3">
      <c r="I15727"/>
    </row>
    <row r="15728" spans="9:9" x14ac:dyDescent="0.3">
      <c r="I15728"/>
    </row>
    <row r="15729" spans="9:9" x14ac:dyDescent="0.3">
      <c r="I15729"/>
    </row>
    <row r="15730" spans="9:9" x14ac:dyDescent="0.3">
      <c r="I15730"/>
    </row>
    <row r="15731" spans="9:9" x14ac:dyDescent="0.3">
      <c r="I15731"/>
    </row>
    <row r="15732" spans="9:9" x14ac:dyDescent="0.3">
      <c r="I15732"/>
    </row>
    <row r="15733" spans="9:9" x14ac:dyDescent="0.3">
      <c r="I15733"/>
    </row>
    <row r="15734" spans="9:9" x14ac:dyDescent="0.3">
      <c r="I15734"/>
    </row>
    <row r="15735" spans="9:9" x14ac:dyDescent="0.3">
      <c r="I15735"/>
    </row>
    <row r="15736" spans="9:9" x14ac:dyDescent="0.3">
      <c r="I15736"/>
    </row>
    <row r="15737" spans="9:9" x14ac:dyDescent="0.3">
      <c r="I15737"/>
    </row>
    <row r="15738" spans="9:9" x14ac:dyDescent="0.3">
      <c r="I15738"/>
    </row>
    <row r="15739" spans="9:9" x14ac:dyDescent="0.3">
      <c r="I15739"/>
    </row>
    <row r="15740" spans="9:9" x14ac:dyDescent="0.3">
      <c r="I15740"/>
    </row>
    <row r="15741" spans="9:9" x14ac:dyDescent="0.3">
      <c r="I15741"/>
    </row>
    <row r="15742" spans="9:9" x14ac:dyDescent="0.3">
      <c r="I15742"/>
    </row>
    <row r="15743" spans="9:9" x14ac:dyDescent="0.3">
      <c r="I15743"/>
    </row>
    <row r="15744" spans="9:9" x14ac:dyDescent="0.3">
      <c r="I15744"/>
    </row>
    <row r="15745" spans="9:9" x14ac:dyDescent="0.3">
      <c r="I15745"/>
    </row>
    <row r="15746" spans="9:9" x14ac:dyDescent="0.3">
      <c r="I15746"/>
    </row>
    <row r="15747" spans="9:9" x14ac:dyDescent="0.3">
      <c r="I15747"/>
    </row>
    <row r="15748" spans="9:9" x14ac:dyDescent="0.3">
      <c r="I15748"/>
    </row>
    <row r="15749" spans="9:9" x14ac:dyDescent="0.3">
      <c r="I15749"/>
    </row>
    <row r="15750" spans="9:9" x14ac:dyDescent="0.3">
      <c r="I15750"/>
    </row>
    <row r="15751" spans="9:9" x14ac:dyDescent="0.3">
      <c r="I15751"/>
    </row>
    <row r="15752" spans="9:9" x14ac:dyDescent="0.3">
      <c r="I15752"/>
    </row>
    <row r="15753" spans="9:9" x14ac:dyDescent="0.3">
      <c r="I15753"/>
    </row>
    <row r="15754" spans="9:9" x14ac:dyDescent="0.3">
      <c r="I15754"/>
    </row>
    <row r="15755" spans="9:9" x14ac:dyDescent="0.3">
      <c r="I15755"/>
    </row>
    <row r="15756" spans="9:9" x14ac:dyDescent="0.3">
      <c r="I15756"/>
    </row>
    <row r="15757" spans="9:9" x14ac:dyDescent="0.3">
      <c r="I15757"/>
    </row>
    <row r="15758" spans="9:9" x14ac:dyDescent="0.3">
      <c r="I15758"/>
    </row>
    <row r="15759" spans="9:9" x14ac:dyDescent="0.3">
      <c r="I15759"/>
    </row>
    <row r="15760" spans="9:9" x14ac:dyDescent="0.3">
      <c r="I15760"/>
    </row>
    <row r="15761" spans="9:9" x14ac:dyDescent="0.3">
      <c r="I15761"/>
    </row>
    <row r="15762" spans="9:9" x14ac:dyDescent="0.3">
      <c r="I15762"/>
    </row>
    <row r="15763" spans="9:9" x14ac:dyDescent="0.3">
      <c r="I15763"/>
    </row>
    <row r="15764" spans="9:9" x14ac:dyDescent="0.3">
      <c r="I15764"/>
    </row>
    <row r="15765" spans="9:9" x14ac:dyDescent="0.3">
      <c r="I15765"/>
    </row>
    <row r="15766" spans="9:9" x14ac:dyDescent="0.3">
      <c r="I15766"/>
    </row>
    <row r="15767" spans="9:9" x14ac:dyDescent="0.3">
      <c r="I15767"/>
    </row>
    <row r="15768" spans="9:9" x14ac:dyDescent="0.3">
      <c r="I15768"/>
    </row>
    <row r="15769" spans="9:9" x14ac:dyDescent="0.3">
      <c r="I15769"/>
    </row>
    <row r="15770" spans="9:9" x14ac:dyDescent="0.3">
      <c r="I15770"/>
    </row>
    <row r="15771" spans="9:9" x14ac:dyDescent="0.3">
      <c r="I15771"/>
    </row>
    <row r="15772" spans="9:9" x14ac:dyDescent="0.3">
      <c r="I15772"/>
    </row>
    <row r="15773" spans="9:9" x14ac:dyDescent="0.3">
      <c r="I15773"/>
    </row>
    <row r="15774" spans="9:9" x14ac:dyDescent="0.3">
      <c r="I15774"/>
    </row>
    <row r="15775" spans="9:9" x14ac:dyDescent="0.3">
      <c r="I15775"/>
    </row>
    <row r="15776" spans="9:9" x14ac:dyDescent="0.3">
      <c r="I15776"/>
    </row>
    <row r="15777" spans="9:9" x14ac:dyDescent="0.3">
      <c r="I15777"/>
    </row>
    <row r="15778" spans="9:9" x14ac:dyDescent="0.3">
      <c r="I15778"/>
    </row>
    <row r="15779" spans="9:9" x14ac:dyDescent="0.3">
      <c r="I15779"/>
    </row>
    <row r="15780" spans="9:9" x14ac:dyDescent="0.3">
      <c r="I15780"/>
    </row>
    <row r="15781" spans="9:9" x14ac:dyDescent="0.3">
      <c r="I15781"/>
    </row>
    <row r="15782" spans="9:9" x14ac:dyDescent="0.3">
      <c r="I15782"/>
    </row>
    <row r="15783" spans="9:9" x14ac:dyDescent="0.3">
      <c r="I15783"/>
    </row>
    <row r="15784" spans="9:9" x14ac:dyDescent="0.3">
      <c r="I15784"/>
    </row>
    <row r="15785" spans="9:9" x14ac:dyDescent="0.3">
      <c r="I15785"/>
    </row>
    <row r="15786" spans="9:9" x14ac:dyDescent="0.3">
      <c r="I15786"/>
    </row>
    <row r="15787" spans="9:9" x14ac:dyDescent="0.3">
      <c r="I15787"/>
    </row>
    <row r="15788" spans="9:9" x14ac:dyDescent="0.3">
      <c r="I15788"/>
    </row>
    <row r="15789" spans="9:9" x14ac:dyDescent="0.3">
      <c r="I15789"/>
    </row>
    <row r="15790" spans="9:9" x14ac:dyDescent="0.3">
      <c r="I15790"/>
    </row>
    <row r="15791" spans="9:9" x14ac:dyDescent="0.3">
      <c r="I15791"/>
    </row>
    <row r="15792" spans="9:9" x14ac:dyDescent="0.3">
      <c r="I15792"/>
    </row>
    <row r="15793" spans="9:9" x14ac:dyDescent="0.3">
      <c r="I15793"/>
    </row>
    <row r="15794" spans="9:9" x14ac:dyDescent="0.3">
      <c r="I15794"/>
    </row>
    <row r="15795" spans="9:9" x14ac:dyDescent="0.3">
      <c r="I15795"/>
    </row>
    <row r="15796" spans="9:9" x14ac:dyDescent="0.3">
      <c r="I15796"/>
    </row>
    <row r="15797" spans="9:9" x14ac:dyDescent="0.3">
      <c r="I15797"/>
    </row>
    <row r="15798" spans="9:9" x14ac:dyDescent="0.3">
      <c r="I15798"/>
    </row>
    <row r="15799" spans="9:9" x14ac:dyDescent="0.3">
      <c r="I15799"/>
    </row>
    <row r="15800" spans="9:9" x14ac:dyDescent="0.3">
      <c r="I15800"/>
    </row>
    <row r="15801" spans="9:9" x14ac:dyDescent="0.3">
      <c r="I15801"/>
    </row>
    <row r="15802" spans="9:9" x14ac:dyDescent="0.3">
      <c r="I15802"/>
    </row>
    <row r="15803" spans="9:9" x14ac:dyDescent="0.3">
      <c r="I15803"/>
    </row>
    <row r="15804" spans="9:9" x14ac:dyDescent="0.3">
      <c r="I15804"/>
    </row>
    <row r="15805" spans="9:9" x14ac:dyDescent="0.3">
      <c r="I15805"/>
    </row>
    <row r="15806" spans="9:9" x14ac:dyDescent="0.3">
      <c r="I15806"/>
    </row>
    <row r="15807" spans="9:9" x14ac:dyDescent="0.3">
      <c r="I15807"/>
    </row>
    <row r="15808" spans="9:9" x14ac:dyDescent="0.3">
      <c r="I15808"/>
    </row>
    <row r="15809" spans="9:9" x14ac:dyDescent="0.3">
      <c r="I15809"/>
    </row>
    <row r="15810" spans="9:9" x14ac:dyDescent="0.3">
      <c r="I15810"/>
    </row>
    <row r="15811" spans="9:9" x14ac:dyDescent="0.3">
      <c r="I15811"/>
    </row>
    <row r="15812" spans="9:9" x14ac:dyDescent="0.3">
      <c r="I15812"/>
    </row>
    <row r="15813" spans="9:9" x14ac:dyDescent="0.3">
      <c r="I15813"/>
    </row>
    <row r="15814" spans="9:9" x14ac:dyDescent="0.3">
      <c r="I15814"/>
    </row>
    <row r="15815" spans="9:9" x14ac:dyDescent="0.3">
      <c r="I15815"/>
    </row>
    <row r="15816" spans="9:9" x14ac:dyDescent="0.3">
      <c r="I15816"/>
    </row>
    <row r="15817" spans="9:9" x14ac:dyDescent="0.3">
      <c r="I15817"/>
    </row>
    <row r="15818" spans="9:9" x14ac:dyDescent="0.3">
      <c r="I15818"/>
    </row>
    <row r="15819" spans="9:9" x14ac:dyDescent="0.3">
      <c r="I15819"/>
    </row>
    <row r="15820" spans="9:9" x14ac:dyDescent="0.3">
      <c r="I15820"/>
    </row>
    <row r="15821" spans="9:9" x14ac:dyDescent="0.3">
      <c r="I15821"/>
    </row>
    <row r="15822" spans="9:9" x14ac:dyDescent="0.3">
      <c r="I15822"/>
    </row>
    <row r="15823" spans="9:9" x14ac:dyDescent="0.3">
      <c r="I15823"/>
    </row>
    <row r="15824" spans="9:9" x14ac:dyDescent="0.3">
      <c r="I15824"/>
    </row>
    <row r="15825" spans="9:9" x14ac:dyDescent="0.3">
      <c r="I15825"/>
    </row>
    <row r="15826" spans="9:9" x14ac:dyDescent="0.3">
      <c r="I15826"/>
    </row>
    <row r="15827" spans="9:9" x14ac:dyDescent="0.3">
      <c r="I15827"/>
    </row>
    <row r="15828" spans="9:9" x14ac:dyDescent="0.3">
      <c r="I15828"/>
    </row>
    <row r="15829" spans="9:9" x14ac:dyDescent="0.3">
      <c r="I15829"/>
    </row>
    <row r="15830" spans="9:9" x14ac:dyDescent="0.3">
      <c r="I15830"/>
    </row>
    <row r="15831" spans="9:9" x14ac:dyDescent="0.3">
      <c r="I15831"/>
    </row>
    <row r="15832" spans="9:9" x14ac:dyDescent="0.3">
      <c r="I15832"/>
    </row>
    <row r="15833" spans="9:9" x14ac:dyDescent="0.3">
      <c r="I15833"/>
    </row>
    <row r="15834" spans="9:9" x14ac:dyDescent="0.3">
      <c r="I15834"/>
    </row>
    <row r="15835" spans="9:9" x14ac:dyDescent="0.3">
      <c r="I15835"/>
    </row>
    <row r="15836" spans="9:9" x14ac:dyDescent="0.3">
      <c r="I15836"/>
    </row>
    <row r="15837" spans="9:9" x14ac:dyDescent="0.3">
      <c r="I15837"/>
    </row>
    <row r="15838" spans="9:9" x14ac:dyDescent="0.3">
      <c r="I15838"/>
    </row>
    <row r="15839" spans="9:9" x14ac:dyDescent="0.3">
      <c r="I15839"/>
    </row>
    <row r="15840" spans="9:9" x14ac:dyDescent="0.3">
      <c r="I15840"/>
    </row>
    <row r="15841" spans="9:9" x14ac:dyDescent="0.3">
      <c r="I15841"/>
    </row>
    <row r="15842" spans="9:9" x14ac:dyDescent="0.3">
      <c r="I15842"/>
    </row>
    <row r="15843" spans="9:9" x14ac:dyDescent="0.3">
      <c r="I15843"/>
    </row>
    <row r="15844" spans="9:9" x14ac:dyDescent="0.3">
      <c r="I15844"/>
    </row>
    <row r="15845" spans="9:9" x14ac:dyDescent="0.3">
      <c r="I15845"/>
    </row>
    <row r="15846" spans="9:9" x14ac:dyDescent="0.3">
      <c r="I15846"/>
    </row>
    <row r="15847" spans="9:9" x14ac:dyDescent="0.3">
      <c r="I15847"/>
    </row>
    <row r="15848" spans="9:9" x14ac:dyDescent="0.3">
      <c r="I15848"/>
    </row>
    <row r="15849" spans="9:9" x14ac:dyDescent="0.3">
      <c r="I15849"/>
    </row>
    <row r="15850" spans="9:9" x14ac:dyDescent="0.3">
      <c r="I15850"/>
    </row>
    <row r="15851" spans="9:9" x14ac:dyDescent="0.3">
      <c r="I15851"/>
    </row>
    <row r="15852" spans="9:9" x14ac:dyDescent="0.3">
      <c r="I15852"/>
    </row>
    <row r="15853" spans="9:9" x14ac:dyDescent="0.3">
      <c r="I15853"/>
    </row>
    <row r="15854" spans="9:9" x14ac:dyDescent="0.3">
      <c r="I15854"/>
    </row>
    <row r="15855" spans="9:9" x14ac:dyDescent="0.3">
      <c r="I15855"/>
    </row>
    <row r="15856" spans="9:9" x14ac:dyDescent="0.3">
      <c r="I15856"/>
    </row>
    <row r="15857" spans="9:9" x14ac:dyDescent="0.3">
      <c r="I15857"/>
    </row>
    <row r="15858" spans="9:9" x14ac:dyDescent="0.3">
      <c r="I15858"/>
    </row>
    <row r="15859" spans="9:9" x14ac:dyDescent="0.3">
      <c r="I15859"/>
    </row>
    <row r="15860" spans="9:9" x14ac:dyDescent="0.3">
      <c r="I15860"/>
    </row>
    <row r="15861" spans="9:9" x14ac:dyDescent="0.3">
      <c r="I15861"/>
    </row>
    <row r="15862" spans="9:9" x14ac:dyDescent="0.3">
      <c r="I15862"/>
    </row>
    <row r="15863" spans="9:9" x14ac:dyDescent="0.3">
      <c r="I15863"/>
    </row>
    <row r="15864" spans="9:9" x14ac:dyDescent="0.3">
      <c r="I15864"/>
    </row>
    <row r="15865" spans="9:9" x14ac:dyDescent="0.3">
      <c r="I15865"/>
    </row>
    <row r="15866" spans="9:9" x14ac:dyDescent="0.3">
      <c r="I15866"/>
    </row>
    <row r="15867" spans="9:9" x14ac:dyDescent="0.3">
      <c r="I15867"/>
    </row>
    <row r="15868" spans="9:9" x14ac:dyDescent="0.3">
      <c r="I15868"/>
    </row>
    <row r="15869" spans="9:9" x14ac:dyDescent="0.3">
      <c r="I15869"/>
    </row>
    <row r="15870" spans="9:9" x14ac:dyDescent="0.3">
      <c r="I15870"/>
    </row>
    <row r="15871" spans="9:9" x14ac:dyDescent="0.3">
      <c r="I15871"/>
    </row>
    <row r="15872" spans="9:9" x14ac:dyDescent="0.3">
      <c r="I15872"/>
    </row>
    <row r="15873" spans="9:9" x14ac:dyDescent="0.3">
      <c r="I15873"/>
    </row>
    <row r="15874" spans="9:9" x14ac:dyDescent="0.3">
      <c r="I15874"/>
    </row>
    <row r="15875" spans="9:9" x14ac:dyDescent="0.3">
      <c r="I15875"/>
    </row>
    <row r="15876" spans="9:9" x14ac:dyDescent="0.3">
      <c r="I15876"/>
    </row>
    <row r="15877" spans="9:9" x14ac:dyDescent="0.3">
      <c r="I15877"/>
    </row>
    <row r="15878" spans="9:9" x14ac:dyDescent="0.3">
      <c r="I15878"/>
    </row>
    <row r="15879" spans="9:9" x14ac:dyDescent="0.3">
      <c r="I15879"/>
    </row>
    <row r="15880" spans="9:9" x14ac:dyDescent="0.3">
      <c r="I15880"/>
    </row>
    <row r="15881" spans="9:9" x14ac:dyDescent="0.3">
      <c r="I15881"/>
    </row>
    <row r="15882" spans="9:9" x14ac:dyDescent="0.3">
      <c r="I15882"/>
    </row>
    <row r="15883" spans="9:9" x14ac:dyDescent="0.3">
      <c r="I15883"/>
    </row>
    <row r="15884" spans="9:9" x14ac:dyDescent="0.3">
      <c r="I15884"/>
    </row>
    <row r="15885" spans="9:9" x14ac:dyDescent="0.3">
      <c r="I15885"/>
    </row>
    <row r="15886" spans="9:9" x14ac:dyDescent="0.3">
      <c r="I15886"/>
    </row>
    <row r="15887" spans="9:9" x14ac:dyDescent="0.3">
      <c r="I15887"/>
    </row>
    <row r="15888" spans="9:9" x14ac:dyDescent="0.3">
      <c r="I15888"/>
    </row>
    <row r="15889" spans="9:9" x14ac:dyDescent="0.3">
      <c r="I15889"/>
    </row>
    <row r="15890" spans="9:9" x14ac:dyDescent="0.3">
      <c r="I15890"/>
    </row>
    <row r="15891" spans="9:9" x14ac:dyDescent="0.3">
      <c r="I15891"/>
    </row>
    <row r="15892" spans="9:9" x14ac:dyDescent="0.3">
      <c r="I15892"/>
    </row>
    <row r="15893" spans="9:9" x14ac:dyDescent="0.3">
      <c r="I15893"/>
    </row>
    <row r="15894" spans="9:9" x14ac:dyDescent="0.3">
      <c r="I15894"/>
    </row>
    <row r="15895" spans="9:9" x14ac:dyDescent="0.3">
      <c r="I15895"/>
    </row>
    <row r="15896" spans="9:9" x14ac:dyDescent="0.3">
      <c r="I15896"/>
    </row>
    <row r="15897" spans="9:9" x14ac:dyDescent="0.3">
      <c r="I15897"/>
    </row>
    <row r="15898" spans="9:9" x14ac:dyDescent="0.3">
      <c r="I15898"/>
    </row>
    <row r="15899" spans="9:9" x14ac:dyDescent="0.3">
      <c r="I15899"/>
    </row>
    <row r="15900" spans="9:9" x14ac:dyDescent="0.3">
      <c r="I15900"/>
    </row>
    <row r="15901" spans="9:9" x14ac:dyDescent="0.3">
      <c r="I15901"/>
    </row>
    <row r="15902" spans="9:9" x14ac:dyDescent="0.3">
      <c r="I15902"/>
    </row>
    <row r="15903" spans="9:9" x14ac:dyDescent="0.3">
      <c r="I15903"/>
    </row>
    <row r="15904" spans="9:9" x14ac:dyDescent="0.3">
      <c r="I15904"/>
    </row>
    <row r="15905" spans="9:9" x14ac:dyDescent="0.3">
      <c r="I15905"/>
    </row>
    <row r="15906" spans="9:9" x14ac:dyDescent="0.3">
      <c r="I15906"/>
    </row>
    <row r="15907" spans="9:9" x14ac:dyDescent="0.3">
      <c r="I15907"/>
    </row>
    <row r="15908" spans="9:9" x14ac:dyDescent="0.3">
      <c r="I15908"/>
    </row>
    <row r="15909" spans="9:9" x14ac:dyDescent="0.3">
      <c r="I15909"/>
    </row>
    <row r="15910" spans="9:9" x14ac:dyDescent="0.3">
      <c r="I15910"/>
    </row>
    <row r="15911" spans="9:9" x14ac:dyDescent="0.3">
      <c r="I15911"/>
    </row>
    <row r="15912" spans="9:9" x14ac:dyDescent="0.3">
      <c r="I15912"/>
    </row>
    <row r="15913" spans="9:9" x14ac:dyDescent="0.3">
      <c r="I15913"/>
    </row>
    <row r="15914" spans="9:9" x14ac:dyDescent="0.3">
      <c r="I15914"/>
    </row>
    <row r="15915" spans="9:9" x14ac:dyDescent="0.3">
      <c r="I15915"/>
    </row>
    <row r="15916" spans="9:9" x14ac:dyDescent="0.3">
      <c r="I15916"/>
    </row>
    <row r="15917" spans="9:9" x14ac:dyDescent="0.3">
      <c r="I15917"/>
    </row>
    <row r="15918" spans="9:9" x14ac:dyDescent="0.3">
      <c r="I15918"/>
    </row>
    <row r="15919" spans="9:9" x14ac:dyDescent="0.3">
      <c r="I15919"/>
    </row>
    <row r="15920" spans="9:9" x14ac:dyDescent="0.3">
      <c r="I15920"/>
    </row>
    <row r="15921" spans="9:9" x14ac:dyDescent="0.3">
      <c r="I15921"/>
    </row>
    <row r="15922" spans="9:9" x14ac:dyDescent="0.3">
      <c r="I15922"/>
    </row>
    <row r="15923" spans="9:9" x14ac:dyDescent="0.3">
      <c r="I15923"/>
    </row>
    <row r="15924" spans="9:9" x14ac:dyDescent="0.3">
      <c r="I15924"/>
    </row>
    <row r="15925" spans="9:9" x14ac:dyDescent="0.3">
      <c r="I15925"/>
    </row>
    <row r="15926" spans="9:9" x14ac:dyDescent="0.3">
      <c r="I15926"/>
    </row>
    <row r="15927" spans="9:9" x14ac:dyDescent="0.3">
      <c r="I15927"/>
    </row>
    <row r="15928" spans="9:9" x14ac:dyDescent="0.3">
      <c r="I15928"/>
    </row>
    <row r="15929" spans="9:9" x14ac:dyDescent="0.3">
      <c r="I15929"/>
    </row>
    <row r="15930" spans="9:9" x14ac:dyDescent="0.3">
      <c r="I15930"/>
    </row>
    <row r="15931" spans="9:9" x14ac:dyDescent="0.3">
      <c r="I15931"/>
    </row>
    <row r="15932" spans="9:9" x14ac:dyDescent="0.3">
      <c r="I15932"/>
    </row>
    <row r="15933" spans="9:9" x14ac:dyDescent="0.3">
      <c r="I15933"/>
    </row>
    <row r="15934" spans="9:9" x14ac:dyDescent="0.3">
      <c r="I15934"/>
    </row>
    <row r="15935" spans="9:9" x14ac:dyDescent="0.3">
      <c r="I15935"/>
    </row>
    <row r="15936" spans="9:9" x14ac:dyDescent="0.3">
      <c r="I15936"/>
    </row>
    <row r="15937" spans="9:9" x14ac:dyDescent="0.3">
      <c r="I15937"/>
    </row>
    <row r="15938" spans="9:9" x14ac:dyDescent="0.3">
      <c r="I15938"/>
    </row>
    <row r="15939" spans="9:9" x14ac:dyDescent="0.3">
      <c r="I15939"/>
    </row>
    <row r="15940" spans="9:9" x14ac:dyDescent="0.3">
      <c r="I15940"/>
    </row>
    <row r="15941" spans="9:9" x14ac:dyDescent="0.3">
      <c r="I15941"/>
    </row>
    <row r="15942" spans="9:9" x14ac:dyDescent="0.3">
      <c r="I15942"/>
    </row>
    <row r="15943" spans="9:9" x14ac:dyDescent="0.3">
      <c r="I15943"/>
    </row>
    <row r="15944" spans="9:9" x14ac:dyDescent="0.3">
      <c r="I15944"/>
    </row>
    <row r="15945" spans="9:9" x14ac:dyDescent="0.3">
      <c r="I15945"/>
    </row>
    <row r="15946" spans="9:9" x14ac:dyDescent="0.3">
      <c r="I15946"/>
    </row>
    <row r="15947" spans="9:9" x14ac:dyDescent="0.3">
      <c r="I15947"/>
    </row>
    <row r="15948" spans="9:9" x14ac:dyDescent="0.3">
      <c r="I15948"/>
    </row>
    <row r="15949" spans="9:9" x14ac:dyDescent="0.3">
      <c r="I15949"/>
    </row>
    <row r="15950" spans="9:9" x14ac:dyDescent="0.3">
      <c r="I15950"/>
    </row>
    <row r="15951" spans="9:9" x14ac:dyDescent="0.3">
      <c r="I15951"/>
    </row>
    <row r="15952" spans="9:9" x14ac:dyDescent="0.3">
      <c r="I15952"/>
    </row>
    <row r="15953" spans="9:9" x14ac:dyDescent="0.3">
      <c r="I15953"/>
    </row>
    <row r="15954" spans="9:9" x14ac:dyDescent="0.3">
      <c r="I15954"/>
    </row>
    <row r="15955" spans="9:9" x14ac:dyDescent="0.3">
      <c r="I15955"/>
    </row>
    <row r="15956" spans="9:9" x14ac:dyDescent="0.3">
      <c r="I15956"/>
    </row>
    <row r="15957" spans="9:9" x14ac:dyDescent="0.3">
      <c r="I15957"/>
    </row>
    <row r="15958" spans="9:9" x14ac:dyDescent="0.3">
      <c r="I15958"/>
    </row>
    <row r="15959" spans="9:9" x14ac:dyDescent="0.3">
      <c r="I15959"/>
    </row>
    <row r="15960" spans="9:9" x14ac:dyDescent="0.3">
      <c r="I15960"/>
    </row>
    <row r="15961" spans="9:9" x14ac:dyDescent="0.3">
      <c r="I15961"/>
    </row>
    <row r="15962" spans="9:9" x14ac:dyDescent="0.3">
      <c r="I15962"/>
    </row>
    <row r="15963" spans="9:9" x14ac:dyDescent="0.3">
      <c r="I15963"/>
    </row>
    <row r="15964" spans="9:9" x14ac:dyDescent="0.3">
      <c r="I15964"/>
    </row>
    <row r="15965" spans="9:9" x14ac:dyDescent="0.3">
      <c r="I15965"/>
    </row>
    <row r="15966" spans="9:9" x14ac:dyDescent="0.3">
      <c r="I15966"/>
    </row>
    <row r="15967" spans="9:9" x14ac:dyDescent="0.3">
      <c r="I15967"/>
    </row>
    <row r="15968" spans="9:9" x14ac:dyDescent="0.3">
      <c r="I15968"/>
    </row>
    <row r="15969" spans="9:9" x14ac:dyDescent="0.3">
      <c r="I15969"/>
    </row>
    <row r="15970" spans="9:9" x14ac:dyDescent="0.3">
      <c r="I15970"/>
    </row>
    <row r="15971" spans="9:9" x14ac:dyDescent="0.3">
      <c r="I15971"/>
    </row>
    <row r="15972" spans="9:9" x14ac:dyDescent="0.3">
      <c r="I15972"/>
    </row>
    <row r="15973" spans="9:9" x14ac:dyDescent="0.3">
      <c r="I15973"/>
    </row>
    <row r="15974" spans="9:9" x14ac:dyDescent="0.3">
      <c r="I15974"/>
    </row>
    <row r="15975" spans="9:9" x14ac:dyDescent="0.3">
      <c r="I15975"/>
    </row>
    <row r="15976" spans="9:9" x14ac:dyDescent="0.3">
      <c r="I15976"/>
    </row>
    <row r="15977" spans="9:9" x14ac:dyDescent="0.3">
      <c r="I15977"/>
    </row>
    <row r="15978" spans="9:9" x14ac:dyDescent="0.3">
      <c r="I15978"/>
    </row>
    <row r="15979" spans="9:9" x14ac:dyDescent="0.3">
      <c r="I15979"/>
    </row>
    <row r="15980" spans="9:9" x14ac:dyDescent="0.3">
      <c r="I15980"/>
    </row>
    <row r="15981" spans="9:9" x14ac:dyDescent="0.3">
      <c r="I15981"/>
    </row>
    <row r="15982" spans="9:9" x14ac:dyDescent="0.3">
      <c r="I15982"/>
    </row>
    <row r="15983" spans="9:9" x14ac:dyDescent="0.3">
      <c r="I15983"/>
    </row>
    <row r="15984" spans="9:9" x14ac:dyDescent="0.3">
      <c r="I15984"/>
    </row>
    <row r="15985" spans="9:9" x14ac:dyDescent="0.3">
      <c r="I15985"/>
    </row>
    <row r="15986" spans="9:9" x14ac:dyDescent="0.3">
      <c r="I15986"/>
    </row>
    <row r="15987" spans="9:9" x14ac:dyDescent="0.3">
      <c r="I15987"/>
    </row>
    <row r="15988" spans="9:9" x14ac:dyDescent="0.3">
      <c r="I15988"/>
    </row>
    <row r="15989" spans="9:9" x14ac:dyDescent="0.3">
      <c r="I15989"/>
    </row>
    <row r="15990" spans="9:9" x14ac:dyDescent="0.3">
      <c r="I15990"/>
    </row>
    <row r="15991" spans="9:9" x14ac:dyDescent="0.3">
      <c r="I15991"/>
    </row>
    <row r="15992" spans="9:9" x14ac:dyDescent="0.3">
      <c r="I15992"/>
    </row>
    <row r="15993" spans="9:9" x14ac:dyDescent="0.3">
      <c r="I15993"/>
    </row>
    <row r="15994" spans="9:9" x14ac:dyDescent="0.3">
      <c r="I15994"/>
    </row>
    <row r="15995" spans="9:9" x14ac:dyDescent="0.3">
      <c r="I15995"/>
    </row>
    <row r="15996" spans="9:9" x14ac:dyDescent="0.3">
      <c r="I15996"/>
    </row>
    <row r="15997" spans="9:9" x14ac:dyDescent="0.3">
      <c r="I15997"/>
    </row>
    <row r="15998" spans="9:9" x14ac:dyDescent="0.3">
      <c r="I15998"/>
    </row>
    <row r="15999" spans="9:9" x14ac:dyDescent="0.3">
      <c r="I15999"/>
    </row>
    <row r="16000" spans="9:9" x14ac:dyDescent="0.3">
      <c r="I16000"/>
    </row>
    <row r="16001" spans="9:9" x14ac:dyDescent="0.3">
      <c r="I16001"/>
    </row>
    <row r="16002" spans="9:9" x14ac:dyDescent="0.3">
      <c r="I16002"/>
    </row>
    <row r="16003" spans="9:9" x14ac:dyDescent="0.3">
      <c r="I16003"/>
    </row>
    <row r="16004" spans="9:9" x14ac:dyDescent="0.3">
      <c r="I16004"/>
    </row>
    <row r="16005" spans="9:9" x14ac:dyDescent="0.3">
      <c r="I16005"/>
    </row>
    <row r="16006" spans="9:9" x14ac:dyDescent="0.3">
      <c r="I16006"/>
    </row>
    <row r="16007" spans="9:9" x14ac:dyDescent="0.3">
      <c r="I16007"/>
    </row>
    <row r="16008" spans="9:9" x14ac:dyDescent="0.3">
      <c r="I16008"/>
    </row>
    <row r="16009" spans="9:9" x14ac:dyDescent="0.3">
      <c r="I16009"/>
    </row>
    <row r="16010" spans="9:9" x14ac:dyDescent="0.3">
      <c r="I16010"/>
    </row>
    <row r="16011" spans="9:9" x14ac:dyDescent="0.3">
      <c r="I16011"/>
    </row>
    <row r="16012" spans="9:9" x14ac:dyDescent="0.3">
      <c r="I16012"/>
    </row>
    <row r="16013" spans="9:9" x14ac:dyDescent="0.3">
      <c r="I16013"/>
    </row>
    <row r="16014" spans="9:9" x14ac:dyDescent="0.3">
      <c r="I16014"/>
    </row>
    <row r="16015" spans="9:9" x14ac:dyDescent="0.3">
      <c r="I16015"/>
    </row>
    <row r="16016" spans="9:9" x14ac:dyDescent="0.3">
      <c r="I16016"/>
    </row>
    <row r="16017" spans="9:9" x14ac:dyDescent="0.3">
      <c r="I16017"/>
    </row>
    <row r="16018" spans="9:9" x14ac:dyDescent="0.3">
      <c r="I16018"/>
    </row>
    <row r="16019" spans="9:9" x14ac:dyDescent="0.3">
      <c r="I16019"/>
    </row>
    <row r="16020" spans="9:9" x14ac:dyDescent="0.3">
      <c r="I16020"/>
    </row>
    <row r="16021" spans="9:9" x14ac:dyDescent="0.3">
      <c r="I16021"/>
    </row>
    <row r="16022" spans="9:9" x14ac:dyDescent="0.3">
      <c r="I16022"/>
    </row>
    <row r="16023" spans="9:9" x14ac:dyDescent="0.3">
      <c r="I16023"/>
    </row>
    <row r="16024" spans="9:9" x14ac:dyDescent="0.3">
      <c r="I16024"/>
    </row>
    <row r="16025" spans="9:9" x14ac:dyDescent="0.3">
      <c r="I16025"/>
    </row>
    <row r="16026" spans="9:9" x14ac:dyDescent="0.3">
      <c r="I16026"/>
    </row>
    <row r="16027" spans="9:9" x14ac:dyDescent="0.3">
      <c r="I16027"/>
    </row>
    <row r="16028" spans="9:9" x14ac:dyDescent="0.3">
      <c r="I16028"/>
    </row>
    <row r="16029" spans="9:9" x14ac:dyDescent="0.3">
      <c r="I16029"/>
    </row>
    <row r="16030" spans="9:9" x14ac:dyDescent="0.3">
      <c r="I16030"/>
    </row>
    <row r="16031" spans="9:9" x14ac:dyDescent="0.3">
      <c r="I16031"/>
    </row>
    <row r="16032" spans="9:9" x14ac:dyDescent="0.3">
      <c r="I16032"/>
    </row>
    <row r="16033" spans="9:9" x14ac:dyDescent="0.3">
      <c r="I16033"/>
    </row>
    <row r="16034" spans="9:9" x14ac:dyDescent="0.3">
      <c r="I16034"/>
    </row>
    <row r="16035" spans="9:9" x14ac:dyDescent="0.3">
      <c r="I16035"/>
    </row>
    <row r="16036" spans="9:9" x14ac:dyDescent="0.3">
      <c r="I16036"/>
    </row>
    <row r="16037" spans="9:9" x14ac:dyDescent="0.3">
      <c r="I16037"/>
    </row>
    <row r="16038" spans="9:9" x14ac:dyDescent="0.3">
      <c r="I16038"/>
    </row>
    <row r="16039" spans="9:9" x14ac:dyDescent="0.3">
      <c r="I16039"/>
    </row>
    <row r="16040" spans="9:9" x14ac:dyDescent="0.3">
      <c r="I16040"/>
    </row>
    <row r="16041" spans="9:9" x14ac:dyDescent="0.3">
      <c r="I16041"/>
    </row>
    <row r="16042" spans="9:9" x14ac:dyDescent="0.3">
      <c r="I16042"/>
    </row>
    <row r="16043" spans="9:9" x14ac:dyDescent="0.3">
      <c r="I16043"/>
    </row>
    <row r="16044" spans="9:9" x14ac:dyDescent="0.3">
      <c r="I16044"/>
    </row>
    <row r="16045" spans="9:9" x14ac:dyDescent="0.3">
      <c r="I16045"/>
    </row>
    <row r="16046" spans="9:9" x14ac:dyDescent="0.3">
      <c r="I16046"/>
    </row>
    <row r="16047" spans="9:9" x14ac:dyDescent="0.3">
      <c r="I16047"/>
    </row>
    <row r="16048" spans="9:9" x14ac:dyDescent="0.3">
      <c r="I16048"/>
    </row>
    <row r="16049" spans="9:9" x14ac:dyDescent="0.3">
      <c r="I16049"/>
    </row>
    <row r="16050" spans="9:9" x14ac:dyDescent="0.3">
      <c r="I16050"/>
    </row>
    <row r="16051" spans="9:9" x14ac:dyDescent="0.3">
      <c r="I16051"/>
    </row>
    <row r="16052" spans="9:9" x14ac:dyDescent="0.3">
      <c r="I16052"/>
    </row>
    <row r="16053" spans="9:9" x14ac:dyDescent="0.3">
      <c r="I16053"/>
    </row>
    <row r="16054" spans="9:9" x14ac:dyDescent="0.3">
      <c r="I16054"/>
    </row>
    <row r="16055" spans="9:9" x14ac:dyDescent="0.3">
      <c r="I16055"/>
    </row>
    <row r="16056" spans="9:9" x14ac:dyDescent="0.3">
      <c r="I16056"/>
    </row>
    <row r="16057" spans="9:9" x14ac:dyDescent="0.3">
      <c r="I16057"/>
    </row>
    <row r="16058" spans="9:9" x14ac:dyDescent="0.3">
      <c r="I16058"/>
    </row>
    <row r="16059" spans="9:9" x14ac:dyDescent="0.3">
      <c r="I16059"/>
    </row>
    <row r="16060" spans="9:9" x14ac:dyDescent="0.3">
      <c r="I16060"/>
    </row>
    <row r="16061" spans="9:9" x14ac:dyDescent="0.3">
      <c r="I16061"/>
    </row>
    <row r="16062" spans="9:9" x14ac:dyDescent="0.3">
      <c r="I16062"/>
    </row>
    <row r="16063" spans="9:9" x14ac:dyDescent="0.3">
      <c r="I16063"/>
    </row>
    <row r="16064" spans="9:9" x14ac:dyDescent="0.3">
      <c r="I16064"/>
    </row>
    <row r="16065" spans="9:9" x14ac:dyDescent="0.3">
      <c r="I16065"/>
    </row>
    <row r="16066" spans="9:9" x14ac:dyDescent="0.3">
      <c r="I16066"/>
    </row>
    <row r="16067" spans="9:9" x14ac:dyDescent="0.3">
      <c r="I16067"/>
    </row>
    <row r="16068" spans="9:9" x14ac:dyDescent="0.3">
      <c r="I16068"/>
    </row>
    <row r="16069" spans="9:9" x14ac:dyDescent="0.3">
      <c r="I16069"/>
    </row>
    <row r="16070" spans="9:9" x14ac:dyDescent="0.3">
      <c r="I16070"/>
    </row>
    <row r="16071" spans="9:9" x14ac:dyDescent="0.3">
      <c r="I16071"/>
    </row>
    <row r="16072" spans="9:9" x14ac:dyDescent="0.3">
      <c r="I16072"/>
    </row>
    <row r="16073" spans="9:9" x14ac:dyDescent="0.3">
      <c r="I16073"/>
    </row>
    <row r="16074" spans="9:9" x14ac:dyDescent="0.3">
      <c r="I16074"/>
    </row>
    <row r="16075" spans="9:9" x14ac:dyDescent="0.3">
      <c r="I16075"/>
    </row>
    <row r="16076" spans="9:9" x14ac:dyDescent="0.3">
      <c r="I16076"/>
    </row>
    <row r="16077" spans="9:9" x14ac:dyDescent="0.3">
      <c r="I16077"/>
    </row>
    <row r="16078" spans="9:9" x14ac:dyDescent="0.3">
      <c r="I16078"/>
    </row>
    <row r="16079" spans="9:9" x14ac:dyDescent="0.3">
      <c r="I16079"/>
    </row>
    <row r="16080" spans="9:9" x14ac:dyDescent="0.3">
      <c r="I16080"/>
    </row>
    <row r="16081" spans="9:9" x14ac:dyDescent="0.3">
      <c r="I16081"/>
    </row>
    <row r="16082" spans="9:9" x14ac:dyDescent="0.3">
      <c r="I16082"/>
    </row>
    <row r="16083" spans="9:9" x14ac:dyDescent="0.3">
      <c r="I16083"/>
    </row>
    <row r="16084" spans="9:9" x14ac:dyDescent="0.3">
      <c r="I16084"/>
    </row>
    <row r="16085" spans="9:9" x14ac:dyDescent="0.3">
      <c r="I16085"/>
    </row>
    <row r="16086" spans="9:9" x14ac:dyDescent="0.3">
      <c r="I16086"/>
    </row>
    <row r="16087" spans="9:9" x14ac:dyDescent="0.3">
      <c r="I16087"/>
    </row>
    <row r="16088" spans="9:9" x14ac:dyDescent="0.3">
      <c r="I16088"/>
    </row>
    <row r="16089" spans="9:9" x14ac:dyDescent="0.3">
      <c r="I16089"/>
    </row>
    <row r="16090" spans="9:9" x14ac:dyDescent="0.3">
      <c r="I16090"/>
    </row>
    <row r="16091" spans="9:9" x14ac:dyDescent="0.3">
      <c r="I16091"/>
    </row>
    <row r="16092" spans="9:9" x14ac:dyDescent="0.3">
      <c r="I16092"/>
    </row>
    <row r="16093" spans="9:9" x14ac:dyDescent="0.3">
      <c r="I16093"/>
    </row>
    <row r="16094" spans="9:9" x14ac:dyDescent="0.3">
      <c r="I16094"/>
    </row>
    <row r="16095" spans="9:9" x14ac:dyDescent="0.3">
      <c r="I16095"/>
    </row>
    <row r="16096" spans="9:9" x14ac:dyDescent="0.3">
      <c r="I16096"/>
    </row>
    <row r="16097" spans="9:9" x14ac:dyDescent="0.3">
      <c r="I16097"/>
    </row>
    <row r="16098" spans="9:9" x14ac:dyDescent="0.3">
      <c r="I16098"/>
    </row>
    <row r="16099" spans="9:9" x14ac:dyDescent="0.3">
      <c r="I16099"/>
    </row>
    <row r="16100" spans="9:9" x14ac:dyDescent="0.3">
      <c r="I16100"/>
    </row>
    <row r="16101" spans="9:9" x14ac:dyDescent="0.3">
      <c r="I16101"/>
    </row>
    <row r="16102" spans="9:9" x14ac:dyDescent="0.3">
      <c r="I16102"/>
    </row>
    <row r="16103" spans="9:9" x14ac:dyDescent="0.3">
      <c r="I16103"/>
    </row>
    <row r="16104" spans="9:9" x14ac:dyDescent="0.3">
      <c r="I16104"/>
    </row>
    <row r="16105" spans="9:9" x14ac:dyDescent="0.3">
      <c r="I16105"/>
    </row>
    <row r="16106" spans="9:9" x14ac:dyDescent="0.3">
      <c r="I16106"/>
    </row>
    <row r="16107" spans="9:9" x14ac:dyDescent="0.3">
      <c r="I16107"/>
    </row>
    <row r="16108" spans="9:9" x14ac:dyDescent="0.3">
      <c r="I16108"/>
    </row>
    <row r="16109" spans="9:9" x14ac:dyDescent="0.3">
      <c r="I16109"/>
    </row>
    <row r="16110" spans="9:9" x14ac:dyDescent="0.3">
      <c r="I16110"/>
    </row>
    <row r="16111" spans="9:9" x14ac:dyDescent="0.3">
      <c r="I16111"/>
    </row>
    <row r="16112" spans="9:9" x14ac:dyDescent="0.3">
      <c r="I16112"/>
    </row>
    <row r="16113" spans="9:9" x14ac:dyDescent="0.3">
      <c r="I16113"/>
    </row>
    <row r="16114" spans="9:9" x14ac:dyDescent="0.3">
      <c r="I16114"/>
    </row>
    <row r="16115" spans="9:9" x14ac:dyDescent="0.3">
      <c r="I16115"/>
    </row>
    <row r="16116" spans="9:9" x14ac:dyDescent="0.3">
      <c r="I16116"/>
    </row>
    <row r="16117" spans="9:9" x14ac:dyDescent="0.3">
      <c r="I16117"/>
    </row>
    <row r="16118" spans="9:9" x14ac:dyDescent="0.3">
      <c r="I16118"/>
    </row>
    <row r="16119" spans="9:9" x14ac:dyDescent="0.3">
      <c r="I16119"/>
    </row>
    <row r="16120" spans="9:9" x14ac:dyDescent="0.3">
      <c r="I16120"/>
    </row>
    <row r="16121" spans="9:9" x14ac:dyDescent="0.3">
      <c r="I16121"/>
    </row>
    <row r="16122" spans="9:9" x14ac:dyDescent="0.3">
      <c r="I16122"/>
    </row>
    <row r="16123" spans="9:9" x14ac:dyDescent="0.3">
      <c r="I16123"/>
    </row>
    <row r="16124" spans="9:9" x14ac:dyDescent="0.3">
      <c r="I16124"/>
    </row>
    <row r="16125" spans="9:9" x14ac:dyDescent="0.3">
      <c r="I16125"/>
    </row>
    <row r="16126" spans="9:9" x14ac:dyDescent="0.3">
      <c r="I16126"/>
    </row>
    <row r="16127" spans="9:9" x14ac:dyDescent="0.3">
      <c r="I16127"/>
    </row>
    <row r="16128" spans="9:9" x14ac:dyDescent="0.3">
      <c r="I16128"/>
    </row>
    <row r="16129" spans="9:9" x14ac:dyDescent="0.3">
      <c r="I16129"/>
    </row>
    <row r="16130" spans="9:9" x14ac:dyDescent="0.3">
      <c r="I16130"/>
    </row>
    <row r="16131" spans="9:9" x14ac:dyDescent="0.3">
      <c r="I16131"/>
    </row>
    <row r="16132" spans="9:9" x14ac:dyDescent="0.3">
      <c r="I16132"/>
    </row>
    <row r="16133" spans="9:9" x14ac:dyDescent="0.3">
      <c r="I16133"/>
    </row>
    <row r="16134" spans="9:9" x14ac:dyDescent="0.3">
      <c r="I16134"/>
    </row>
    <row r="16135" spans="9:9" x14ac:dyDescent="0.3">
      <c r="I16135"/>
    </row>
    <row r="16136" spans="9:9" x14ac:dyDescent="0.3">
      <c r="I16136"/>
    </row>
    <row r="16137" spans="9:9" x14ac:dyDescent="0.3">
      <c r="I16137"/>
    </row>
    <row r="16138" spans="9:9" x14ac:dyDescent="0.3">
      <c r="I16138"/>
    </row>
    <row r="16139" spans="9:9" x14ac:dyDescent="0.3">
      <c r="I16139"/>
    </row>
    <row r="16140" spans="9:9" x14ac:dyDescent="0.3">
      <c r="I16140"/>
    </row>
    <row r="16141" spans="9:9" x14ac:dyDescent="0.3">
      <c r="I16141"/>
    </row>
    <row r="16142" spans="9:9" x14ac:dyDescent="0.3">
      <c r="I16142"/>
    </row>
    <row r="16143" spans="9:9" x14ac:dyDescent="0.3">
      <c r="I16143"/>
    </row>
    <row r="16144" spans="9:9" x14ac:dyDescent="0.3">
      <c r="I16144"/>
    </row>
    <row r="16145" spans="9:9" x14ac:dyDescent="0.3">
      <c r="I16145"/>
    </row>
    <row r="16146" spans="9:9" x14ac:dyDescent="0.3">
      <c r="I16146"/>
    </row>
    <row r="16147" spans="9:9" x14ac:dyDescent="0.3">
      <c r="I16147"/>
    </row>
    <row r="16148" spans="9:9" x14ac:dyDescent="0.3">
      <c r="I16148"/>
    </row>
    <row r="16149" spans="9:9" x14ac:dyDescent="0.3">
      <c r="I16149"/>
    </row>
    <row r="16150" spans="9:9" x14ac:dyDescent="0.3">
      <c r="I16150"/>
    </row>
    <row r="16151" spans="9:9" x14ac:dyDescent="0.3">
      <c r="I16151"/>
    </row>
    <row r="16152" spans="9:9" x14ac:dyDescent="0.3">
      <c r="I16152"/>
    </row>
    <row r="16153" spans="9:9" x14ac:dyDescent="0.3">
      <c r="I16153"/>
    </row>
    <row r="16154" spans="9:9" x14ac:dyDescent="0.3">
      <c r="I16154"/>
    </row>
    <row r="16155" spans="9:9" x14ac:dyDescent="0.3">
      <c r="I16155"/>
    </row>
    <row r="16156" spans="9:9" x14ac:dyDescent="0.3">
      <c r="I16156"/>
    </row>
    <row r="16157" spans="9:9" x14ac:dyDescent="0.3">
      <c r="I16157"/>
    </row>
    <row r="16158" spans="9:9" x14ac:dyDescent="0.3">
      <c r="I16158"/>
    </row>
    <row r="16159" spans="9:9" x14ac:dyDescent="0.3">
      <c r="I16159"/>
    </row>
    <row r="16160" spans="9:9" x14ac:dyDescent="0.3">
      <c r="I16160"/>
    </row>
    <row r="16161" spans="9:9" x14ac:dyDescent="0.3">
      <c r="I16161"/>
    </row>
    <row r="16162" spans="9:9" x14ac:dyDescent="0.3">
      <c r="I16162"/>
    </row>
    <row r="16163" spans="9:9" x14ac:dyDescent="0.3">
      <c r="I16163"/>
    </row>
    <row r="16164" spans="9:9" x14ac:dyDescent="0.3">
      <c r="I16164"/>
    </row>
    <row r="16165" spans="9:9" x14ac:dyDescent="0.3">
      <c r="I16165"/>
    </row>
    <row r="16166" spans="9:9" x14ac:dyDescent="0.3">
      <c r="I16166"/>
    </row>
    <row r="16167" spans="9:9" x14ac:dyDescent="0.3">
      <c r="I16167"/>
    </row>
    <row r="16168" spans="9:9" x14ac:dyDescent="0.3">
      <c r="I16168"/>
    </row>
    <row r="16169" spans="9:9" x14ac:dyDescent="0.3">
      <c r="I16169"/>
    </row>
    <row r="16170" spans="9:9" x14ac:dyDescent="0.3">
      <c r="I16170"/>
    </row>
    <row r="16171" spans="9:9" x14ac:dyDescent="0.3">
      <c r="I16171"/>
    </row>
    <row r="16172" spans="9:9" x14ac:dyDescent="0.3">
      <c r="I16172"/>
    </row>
    <row r="16173" spans="9:9" x14ac:dyDescent="0.3">
      <c r="I16173"/>
    </row>
    <row r="16174" spans="9:9" x14ac:dyDescent="0.3">
      <c r="I16174"/>
    </row>
    <row r="16175" spans="9:9" x14ac:dyDescent="0.3">
      <c r="I16175"/>
    </row>
    <row r="16176" spans="9:9" x14ac:dyDescent="0.3">
      <c r="I16176"/>
    </row>
    <row r="16177" spans="9:9" x14ac:dyDescent="0.3">
      <c r="I16177"/>
    </row>
    <row r="16178" spans="9:9" x14ac:dyDescent="0.3">
      <c r="I16178"/>
    </row>
    <row r="16179" spans="9:9" x14ac:dyDescent="0.3">
      <c r="I16179"/>
    </row>
    <row r="16180" spans="9:9" x14ac:dyDescent="0.3">
      <c r="I16180"/>
    </row>
    <row r="16181" spans="9:9" x14ac:dyDescent="0.3">
      <c r="I16181"/>
    </row>
    <row r="16182" spans="9:9" x14ac:dyDescent="0.3">
      <c r="I16182"/>
    </row>
    <row r="16183" spans="9:9" x14ac:dyDescent="0.3">
      <c r="I16183"/>
    </row>
    <row r="16184" spans="9:9" x14ac:dyDescent="0.3">
      <c r="I16184"/>
    </row>
    <row r="16185" spans="9:9" x14ac:dyDescent="0.3">
      <c r="I16185"/>
    </row>
    <row r="16186" spans="9:9" x14ac:dyDescent="0.3">
      <c r="I16186"/>
    </row>
    <row r="16187" spans="9:9" x14ac:dyDescent="0.3">
      <c r="I16187"/>
    </row>
    <row r="16188" spans="9:9" x14ac:dyDescent="0.3">
      <c r="I16188"/>
    </row>
    <row r="16189" spans="9:9" x14ac:dyDescent="0.3">
      <c r="I16189"/>
    </row>
    <row r="16190" spans="9:9" x14ac:dyDescent="0.3">
      <c r="I16190"/>
    </row>
    <row r="16191" spans="9:9" x14ac:dyDescent="0.3">
      <c r="I16191"/>
    </row>
    <row r="16192" spans="9:9" x14ac:dyDescent="0.3">
      <c r="I16192"/>
    </row>
    <row r="16193" spans="9:9" x14ac:dyDescent="0.3">
      <c r="I16193"/>
    </row>
    <row r="16194" spans="9:9" x14ac:dyDescent="0.3">
      <c r="I16194"/>
    </row>
    <row r="16195" spans="9:9" x14ac:dyDescent="0.3">
      <c r="I16195"/>
    </row>
    <row r="16196" spans="9:9" x14ac:dyDescent="0.3">
      <c r="I16196"/>
    </row>
    <row r="16197" spans="9:9" x14ac:dyDescent="0.3">
      <c r="I16197"/>
    </row>
    <row r="16198" spans="9:9" x14ac:dyDescent="0.3">
      <c r="I16198"/>
    </row>
    <row r="16199" spans="9:9" x14ac:dyDescent="0.3">
      <c r="I16199"/>
    </row>
    <row r="16200" spans="9:9" x14ac:dyDescent="0.3">
      <c r="I16200"/>
    </row>
    <row r="16201" spans="9:9" x14ac:dyDescent="0.3">
      <c r="I16201"/>
    </row>
    <row r="16202" spans="9:9" x14ac:dyDescent="0.3">
      <c r="I16202"/>
    </row>
    <row r="16203" spans="9:9" x14ac:dyDescent="0.3">
      <c r="I16203"/>
    </row>
    <row r="16204" spans="9:9" x14ac:dyDescent="0.3">
      <c r="I16204"/>
    </row>
    <row r="16205" spans="9:9" x14ac:dyDescent="0.3">
      <c r="I16205"/>
    </row>
    <row r="16206" spans="9:9" x14ac:dyDescent="0.3">
      <c r="I16206"/>
    </row>
    <row r="16207" spans="9:9" x14ac:dyDescent="0.3">
      <c r="I16207"/>
    </row>
    <row r="16208" spans="9:9" x14ac:dyDescent="0.3">
      <c r="I16208"/>
    </row>
    <row r="16209" spans="9:9" x14ac:dyDescent="0.3">
      <c r="I16209"/>
    </row>
    <row r="16210" spans="9:9" x14ac:dyDescent="0.3">
      <c r="I16210"/>
    </row>
    <row r="16211" spans="9:9" x14ac:dyDescent="0.3">
      <c r="I16211"/>
    </row>
    <row r="16212" spans="9:9" x14ac:dyDescent="0.3">
      <c r="I16212"/>
    </row>
    <row r="16213" spans="9:9" x14ac:dyDescent="0.3">
      <c r="I16213"/>
    </row>
    <row r="16214" spans="9:9" x14ac:dyDescent="0.3">
      <c r="I16214"/>
    </row>
    <row r="16215" spans="9:9" x14ac:dyDescent="0.3">
      <c r="I16215"/>
    </row>
    <row r="16216" spans="9:9" x14ac:dyDescent="0.3">
      <c r="I16216"/>
    </row>
    <row r="16217" spans="9:9" x14ac:dyDescent="0.3">
      <c r="I16217"/>
    </row>
    <row r="16218" spans="9:9" x14ac:dyDescent="0.3">
      <c r="I16218"/>
    </row>
    <row r="16219" spans="9:9" x14ac:dyDescent="0.3">
      <c r="I16219"/>
    </row>
    <row r="16220" spans="9:9" x14ac:dyDescent="0.3">
      <c r="I16220"/>
    </row>
    <row r="16221" spans="9:9" x14ac:dyDescent="0.3">
      <c r="I16221"/>
    </row>
    <row r="16222" spans="9:9" x14ac:dyDescent="0.3">
      <c r="I16222"/>
    </row>
    <row r="16223" spans="9:9" x14ac:dyDescent="0.3">
      <c r="I16223"/>
    </row>
    <row r="16224" spans="9:9" x14ac:dyDescent="0.3">
      <c r="I16224"/>
    </row>
    <row r="16225" spans="9:9" x14ac:dyDescent="0.3">
      <c r="I16225"/>
    </row>
    <row r="16226" spans="9:9" x14ac:dyDescent="0.3">
      <c r="I16226"/>
    </row>
    <row r="16227" spans="9:9" x14ac:dyDescent="0.3">
      <c r="I16227"/>
    </row>
    <row r="16228" spans="9:9" x14ac:dyDescent="0.3">
      <c r="I16228"/>
    </row>
    <row r="16229" spans="9:9" x14ac:dyDescent="0.3">
      <c r="I16229"/>
    </row>
    <row r="16230" spans="9:9" x14ac:dyDescent="0.3">
      <c r="I16230"/>
    </row>
    <row r="16231" spans="9:9" x14ac:dyDescent="0.3">
      <c r="I16231"/>
    </row>
    <row r="16232" spans="9:9" x14ac:dyDescent="0.3">
      <c r="I16232"/>
    </row>
    <row r="16233" spans="9:9" x14ac:dyDescent="0.3">
      <c r="I16233"/>
    </row>
    <row r="16234" spans="9:9" x14ac:dyDescent="0.3">
      <c r="I16234"/>
    </row>
    <row r="16235" spans="9:9" x14ac:dyDescent="0.3">
      <c r="I16235"/>
    </row>
    <row r="16236" spans="9:9" x14ac:dyDescent="0.3">
      <c r="I16236"/>
    </row>
    <row r="16237" spans="9:9" x14ac:dyDescent="0.3">
      <c r="I16237"/>
    </row>
    <row r="16238" spans="9:9" x14ac:dyDescent="0.3">
      <c r="I16238"/>
    </row>
    <row r="16239" spans="9:9" x14ac:dyDescent="0.3">
      <c r="I16239"/>
    </row>
    <row r="16240" spans="9:9" x14ac:dyDescent="0.3">
      <c r="I16240"/>
    </row>
    <row r="16241" spans="9:9" x14ac:dyDescent="0.3">
      <c r="I16241"/>
    </row>
    <row r="16242" spans="9:9" x14ac:dyDescent="0.3">
      <c r="I16242"/>
    </row>
    <row r="16243" spans="9:9" x14ac:dyDescent="0.3">
      <c r="I16243"/>
    </row>
    <row r="16244" spans="9:9" x14ac:dyDescent="0.3">
      <c r="I16244"/>
    </row>
    <row r="16245" spans="9:9" x14ac:dyDescent="0.3">
      <c r="I16245"/>
    </row>
    <row r="16246" spans="9:9" x14ac:dyDescent="0.3">
      <c r="I16246"/>
    </row>
    <row r="16247" spans="9:9" x14ac:dyDescent="0.3">
      <c r="I16247"/>
    </row>
    <row r="16248" spans="9:9" x14ac:dyDescent="0.3">
      <c r="I16248"/>
    </row>
    <row r="16249" spans="9:9" x14ac:dyDescent="0.3">
      <c r="I16249"/>
    </row>
    <row r="16250" spans="9:9" x14ac:dyDescent="0.3">
      <c r="I16250"/>
    </row>
    <row r="16251" spans="9:9" x14ac:dyDescent="0.3">
      <c r="I16251"/>
    </row>
    <row r="16252" spans="9:9" x14ac:dyDescent="0.3">
      <c r="I16252"/>
    </row>
    <row r="16253" spans="9:9" x14ac:dyDescent="0.3">
      <c r="I16253"/>
    </row>
    <row r="16254" spans="9:9" x14ac:dyDescent="0.3">
      <c r="I16254"/>
    </row>
    <row r="16255" spans="9:9" x14ac:dyDescent="0.3">
      <c r="I16255"/>
    </row>
    <row r="16256" spans="9:9" x14ac:dyDescent="0.3">
      <c r="I16256"/>
    </row>
    <row r="16257" spans="9:9" x14ac:dyDescent="0.3">
      <c r="I16257"/>
    </row>
    <row r="16258" spans="9:9" x14ac:dyDescent="0.3">
      <c r="I16258"/>
    </row>
    <row r="16259" spans="9:9" x14ac:dyDescent="0.3">
      <c r="I16259"/>
    </row>
    <row r="16260" spans="9:9" x14ac:dyDescent="0.3">
      <c r="I16260"/>
    </row>
    <row r="16261" spans="9:9" x14ac:dyDescent="0.3">
      <c r="I16261"/>
    </row>
    <row r="16262" spans="9:9" x14ac:dyDescent="0.3">
      <c r="I16262"/>
    </row>
    <row r="16263" spans="9:9" x14ac:dyDescent="0.3">
      <c r="I16263"/>
    </row>
    <row r="16264" spans="9:9" x14ac:dyDescent="0.3">
      <c r="I16264"/>
    </row>
    <row r="16265" spans="9:9" x14ac:dyDescent="0.3">
      <c r="I16265"/>
    </row>
    <row r="16266" spans="9:9" x14ac:dyDescent="0.3">
      <c r="I16266"/>
    </row>
    <row r="16267" spans="9:9" x14ac:dyDescent="0.3">
      <c r="I16267"/>
    </row>
    <row r="16268" spans="9:9" x14ac:dyDescent="0.3">
      <c r="I16268"/>
    </row>
    <row r="16269" spans="9:9" x14ac:dyDescent="0.3">
      <c r="I16269"/>
    </row>
    <row r="16270" spans="9:9" x14ac:dyDescent="0.3">
      <c r="I16270"/>
    </row>
    <row r="16271" spans="9:9" x14ac:dyDescent="0.3">
      <c r="I16271"/>
    </row>
    <row r="16272" spans="9:9" x14ac:dyDescent="0.3">
      <c r="I16272"/>
    </row>
    <row r="16273" spans="9:9" x14ac:dyDescent="0.3">
      <c r="I16273"/>
    </row>
    <row r="16274" spans="9:9" x14ac:dyDescent="0.3">
      <c r="I16274"/>
    </row>
    <row r="16275" spans="9:9" x14ac:dyDescent="0.3">
      <c r="I16275"/>
    </row>
    <row r="16276" spans="9:9" x14ac:dyDescent="0.3">
      <c r="I16276"/>
    </row>
    <row r="16277" spans="9:9" x14ac:dyDescent="0.3">
      <c r="I16277"/>
    </row>
    <row r="16278" spans="9:9" x14ac:dyDescent="0.3">
      <c r="I16278"/>
    </row>
    <row r="16279" spans="9:9" x14ac:dyDescent="0.3">
      <c r="I16279"/>
    </row>
    <row r="16280" spans="9:9" x14ac:dyDescent="0.3">
      <c r="I16280"/>
    </row>
    <row r="16281" spans="9:9" x14ac:dyDescent="0.3">
      <c r="I16281"/>
    </row>
    <row r="16282" spans="9:9" x14ac:dyDescent="0.3">
      <c r="I16282"/>
    </row>
    <row r="16283" spans="9:9" x14ac:dyDescent="0.3">
      <c r="I16283"/>
    </row>
    <row r="16284" spans="9:9" x14ac:dyDescent="0.3">
      <c r="I16284"/>
    </row>
    <row r="16285" spans="9:9" x14ac:dyDescent="0.3">
      <c r="I16285"/>
    </row>
    <row r="16286" spans="9:9" x14ac:dyDescent="0.3">
      <c r="I16286"/>
    </row>
    <row r="16287" spans="9:9" x14ac:dyDescent="0.3">
      <c r="I16287"/>
    </row>
    <row r="16288" spans="9:9" x14ac:dyDescent="0.3">
      <c r="I16288"/>
    </row>
    <row r="16289" spans="9:9" x14ac:dyDescent="0.3">
      <c r="I16289"/>
    </row>
    <row r="16290" spans="9:9" x14ac:dyDescent="0.3">
      <c r="I16290"/>
    </row>
    <row r="16291" spans="9:9" x14ac:dyDescent="0.3">
      <c r="I16291"/>
    </row>
    <row r="16292" spans="9:9" x14ac:dyDescent="0.3">
      <c r="I16292"/>
    </row>
    <row r="16293" spans="9:9" x14ac:dyDescent="0.3">
      <c r="I16293"/>
    </row>
    <row r="16294" spans="9:9" x14ac:dyDescent="0.3">
      <c r="I16294"/>
    </row>
    <row r="16295" spans="9:9" x14ac:dyDescent="0.3">
      <c r="I16295"/>
    </row>
    <row r="16296" spans="9:9" x14ac:dyDescent="0.3">
      <c r="I16296"/>
    </row>
    <row r="16297" spans="9:9" x14ac:dyDescent="0.3">
      <c r="I16297"/>
    </row>
    <row r="16298" spans="9:9" x14ac:dyDescent="0.3">
      <c r="I16298"/>
    </row>
    <row r="16299" spans="9:9" x14ac:dyDescent="0.3">
      <c r="I16299"/>
    </row>
    <row r="16300" spans="9:9" x14ac:dyDescent="0.3">
      <c r="I16300"/>
    </row>
    <row r="16301" spans="9:9" x14ac:dyDescent="0.3">
      <c r="I16301"/>
    </row>
    <row r="16302" spans="9:9" x14ac:dyDescent="0.3">
      <c r="I16302"/>
    </row>
    <row r="16303" spans="9:9" x14ac:dyDescent="0.3">
      <c r="I16303"/>
    </row>
    <row r="16304" spans="9:9" x14ac:dyDescent="0.3">
      <c r="I16304"/>
    </row>
    <row r="16305" spans="9:9" x14ac:dyDescent="0.3">
      <c r="I16305"/>
    </row>
    <row r="16306" spans="9:9" x14ac:dyDescent="0.3">
      <c r="I16306"/>
    </row>
    <row r="16307" spans="9:9" x14ac:dyDescent="0.3">
      <c r="I16307"/>
    </row>
    <row r="16308" spans="9:9" x14ac:dyDescent="0.3">
      <c r="I16308"/>
    </row>
    <row r="16309" spans="9:9" x14ac:dyDescent="0.3">
      <c r="I16309"/>
    </row>
    <row r="16310" spans="9:9" x14ac:dyDescent="0.3">
      <c r="I16310"/>
    </row>
    <row r="16311" spans="9:9" x14ac:dyDescent="0.3">
      <c r="I16311"/>
    </row>
    <row r="16312" spans="9:9" x14ac:dyDescent="0.3">
      <c r="I16312"/>
    </row>
    <row r="16313" spans="9:9" x14ac:dyDescent="0.3">
      <c r="I16313"/>
    </row>
    <row r="16314" spans="9:9" x14ac:dyDescent="0.3">
      <c r="I16314"/>
    </row>
    <row r="16315" spans="9:9" x14ac:dyDescent="0.3">
      <c r="I16315"/>
    </row>
    <row r="16316" spans="9:9" x14ac:dyDescent="0.3">
      <c r="I16316"/>
    </row>
    <row r="16317" spans="9:9" x14ac:dyDescent="0.3">
      <c r="I16317"/>
    </row>
    <row r="16318" spans="9:9" x14ac:dyDescent="0.3">
      <c r="I16318"/>
    </row>
    <row r="16319" spans="9:9" x14ac:dyDescent="0.3">
      <c r="I16319"/>
    </row>
    <row r="16320" spans="9:9" x14ac:dyDescent="0.3">
      <c r="I16320"/>
    </row>
    <row r="16321" spans="9:9" x14ac:dyDescent="0.3">
      <c r="I16321"/>
    </row>
    <row r="16322" spans="9:9" x14ac:dyDescent="0.3">
      <c r="I16322"/>
    </row>
    <row r="16323" spans="9:9" x14ac:dyDescent="0.3">
      <c r="I16323"/>
    </row>
    <row r="16324" spans="9:9" x14ac:dyDescent="0.3">
      <c r="I16324"/>
    </row>
    <row r="16325" spans="9:9" x14ac:dyDescent="0.3">
      <c r="I16325"/>
    </row>
    <row r="16326" spans="9:9" x14ac:dyDescent="0.3">
      <c r="I16326"/>
    </row>
    <row r="16327" spans="9:9" x14ac:dyDescent="0.3">
      <c r="I16327"/>
    </row>
    <row r="16328" spans="9:9" x14ac:dyDescent="0.3">
      <c r="I16328"/>
    </row>
    <row r="16329" spans="9:9" x14ac:dyDescent="0.3">
      <c r="I16329"/>
    </row>
    <row r="16330" spans="9:9" x14ac:dyDescent="0.3">
      <c r="I16330"/>
    </row>
    <row r="16331" spans="9:9" x14ac:dyDescent="0.3">
      <c r="I16331"/>
    </row>
    <row r="16332" spans="9:9" x14ac:dyDescent="0.3">
      <c r="I16332"/>
    </row>
    <row r="16333" spans="9:9" x14ac:dyDescent="0.3">
      <c r="I16333"/>
    </row>
    <row r="16334" spans="9:9" x14ac:dyDescent="0.3">
      <c r="I16334"/>
    </row>
    <row r="16335" spans="9:9" x14ac:dyDescent="0.3">
      <c r="I16335"/>
    </row>
    <row r="16336" spans="9:9" x14ac:dyDescent="0.3">
      <c r="I16336"/>
    </row>
    <row r="16337" spans="9:9" x14ac:dyDescent="0.3">
      <c r="I16337"/>
    </row>
    <row r="16338" spans="9:9" x14ac:dyDescent="0.3">
      <c r="I16338"/>
    </row>
    <row r="16339" spans="9:9" x14ac:dyDescent="0.3">
      <c r="I16339"/>
    </row>
    <row r="16340" spans="9:9" x14ac:dyDescent="0.3">
      <c r="I16340"/>
    </row>
    <row r="16341" spans="9:9" x14ac:dyDescent="0.3">
      <c r="I16341"/>
    </row>
    <row r="16342" spans="9:9" x14ac:dyDescent="0.3">
      <c r="I16342"/>
    </row>
    <row r="16343" spans="9:9" x14ac:dyDescent="0.3">
      <c r="I16343"/>
    </row>
    <row r="16344" spans="9:9" x14ac:dyDescent="0.3">
      <c r="I16344"/>
    </row>
    <row r="16345" spans="9:9" x14ac:dyDescent="0.3">
      <c r="I16345"/>
    </row>
    <row r="16346" spans="9:9" x14ac:dyDescent="0.3">
      <c r="I16346"/>
    </row>
    <row r="16347" spans="9:9" x14ac:dyDescent="0.3">
      <c r="I16347"/>
    </row>
    <row r="16348" spans="9:9" x14ac:dyDescent="0.3">
      <c r="I16348"/>
    </row>
    <row r="16349" spans="9:9" x14ac:dyDescent="0.3">
      <c r="I16349"/>
    </row>
    <row r="16350" spans="9:9" x14ac:dyDescent="0.3">
      <c r="I16350"/>
    </row>
    <row r="16351" spans="9:9" x14ac:dyDescent="0.3">
      <c r="I16351"/>
    </row>
    <row r="16352" spans="9:9" x14ac:dyDescent="0.3">
      <c r="I16352"/>
    </row>
    <row r="16353" spans="9:9" x14ac:dyDescent="0.3">
      <c r="I16353"/>
    </row>
    <row r="16354" spans="9:9" x14ac:dyDescent="0.3">
      <c r="I16354"/>
    </row>
    <row r="16355" spans="9:9" x14ac:dyDescent="0.3">
      <c r="I16355"/>
    </row>
    <row r="16356" spans="9:9" x14ac:dyDescent="0.3">
      <c r="I16356"/>
    </row>
    <row r="16357" spans="9:9" x14ac:dyDescent="0.3">
      <c r="I16357"/>
    </row>
    <row r="16358" spans="9:9" x14ac:dyDescent="0.3">
      <c r="I16358"/>
    </row>
    <row r="16359" spans="9:9" x14ac:dyDescent="0.3">
      <c r="I16359"/>
    </row>
    <row r="16360" spans="9:9" x14ac:dyDescent="0.3">
      <c r="I16360"/>
    </row>
    <row r="16361" spans="9:9" x14ac:dyDescent="0.3">
      <c r="I16361"/>
    </row>
    <row r="16362" spans="9:9" x14ac:dyDescent="0.3">
      <c r="I16362"/>
    </row>
    <row r="16363" spans="9:9" x14ac:dyDescent="0.3">
      <c r="I16363"/>
    </row>
    <row r="16364" spans="9:9" x14ac:dyDescent="0.3">
      <c r="I16364"/>
    </row>
    <row r="16365" spans="9:9" x14ac:dyDescent="0.3">
      <c r="I16365"/>
    </row>
    <row r="16366" spans="9:9" x14ac:dyDescent="0.3">
      <c r="I16366"/>
    </row>
    <row r="16367" spans="9:9" x14ac:dyDescent="0.3">
      <c r="I16367"/>
    </row>
    <row r="16368" spans="9:9" x14ac:dyDescent="0.3">
      <c r="I16368"/>
    </row>
    <row r="16369" spans="9:9" x14ac:dyDescent="0.3">
      <c r="I16369"/>
    </row>
    <row r="16370" spans="9:9" x14ac:dyDescent="0.3">
      <c r="I16370"/>
    </row>
    <row r="16371" spans="9:9" x14ac:dyDescent="0.3">
      <c r="I16371"/>
    </row>
    <row r="16372" spans="9:9" x14ac:dyDescent="0.3">
      <c r="I16372"/>
    </row>
    <row r="16373" spans="9:9" x14ac:dyDescent="0.3">
      <c r="I16373"/>
    </row>
    <row r="16374" spans="9:9" x14ac:dyDescent="0.3">
      <c r="I16374"/>
    </row>
    <row r="16375" spans="9:9" x14ac:dyDescent="0.3">
      <c r="I16375"/>
    </row>
    <row r="16376" spans="9:9" x14ac:dyDescent="0.3">
      <c r="I16376"/>
    </row>
    <row r="16377" spans="9:9" x14ac:dyDescent="0.3">
      <c r="I16377"/>
    </row>
    <row r="16378" spans="9:9" x14ac:dyDescent="0.3">
      <c r="I16378"/>
    </row>
    <row r="16379" spans="9:9" x14ac:dyDescent="0.3">
      <c r="I16379"/>
    </row>
    <row r="16380" spans="9:9" x14ac:dyDescent="0.3">
      <c r="I16380"/>
    </row>
    <row r="16381" spans="9:9" x14ac:dyDescent="0.3">
      <c r="I16381"/>
    </row>
    <row r="16382" spans="9:9" x14ac:dyDescent="0.3">
      <c r="I16382"/>
    </row>
    <row r="16383" spans="9:9" x14ac:dyDescent="0.3">
      <c r="I16383"/>
    </row>
    <row r="16384" spans="9:9" x14ac:dyDescent="0.3">
      <c r="I16384"/>
    </row>
    <row r="16385" spans="9:9" x14ac:dyDescent="0.3">
      <c r="I16385"/>
    </row>
    <row r="16386" spans="9:9" x14ac:dyDescent="0.3">
      <c r="I16386"/>
    </row>
    <row r="16387" spans="9:9" x14ac:dyDescent="0.3">
      <c r="I16387"/>
    </row>
    <row r="16388" spans="9:9" x14ac:dyDescent="0.3">
      <c r="I16388"/>
    </row>
    <row r="16389" spans="9:9" x14ac:dyDescent="0.3">
      <c r="I16389"/>
    </row>
    <row r="16390" spans="9:9" x14ac:dyDescent="0.3">
      <c r="I16390"/>
    </row>
    <row r="16391" spans="9:9" x14ac:dyDescent="0.3">
      <c r="I16391"/>
    </row>
    <row r="16392" spans="9:9" x14ac:dyDescent="0.3">
      <c r="I16392"/>
    </row>
    <row r="16393" spans="9:9" x14ac:dyDescent="0.3">
      <c r="I16393"/>
    </row>
    <row r="16394" spans="9:9" x14ac:dyDescent="0.3">
      <c r="I16394"/>
    </row>
    <row r="16395" spans="9:9" x14ac:dyDescent="0.3">
      <c r="I16395"/>
    </row>
    <row r="16396" spans="9:9" x14ac:dyDescent="0.3">
      <c r="I16396"/>
    </row>
    <row r="16397" spans="9:9" x14ac:dyDescent="0.3">
      <c r="I16397"/>
    </row>
    <row r="16398" spans="9:9" x14ac:dyDescent="0.3">
      <c r="I16398"/>
    </row>
    <row r="16399" spans="9:9" x14ac:dyDescent="0.3">
      <c r="I16399"/>
    </row>
    <row r="16400" spans="9:9" x14ac:dyDescent="0.3">
      <c r="I16400"/>
    </row>
    <row r="16401" spans="9:9" x14ac:dyDescent="0.3">
      <c r="I16401"/>
    </row>
    <row r="16402" spans="9:9" x14ac:dyDescent="0.3">
      <c r="I16402"/>
    </row>
    <row r="16403" spans="9:9" x14ac:dyDescent="0.3">
      <c r="I16403"/>
    </row>
    <row r="16404" spans="9:9" x14ac:dyDescent="0.3">
      <c r="I16404"/>
    </row>
    <row r="16405" spans="9:9" x14ac:dyDescent="0.3">
      <c r="I16405"/>
    </row>
    <row r="16406" spans="9:9" x14ac:dyDescent="0.3">
      <c r="I16406"/>
    </row>
    <row r="16407" spans="9:9" x14ac:dyDescent="0.3">
      <c r="I16407"/>
    </row>
    <row r="16408" spans="9:9" x14ac:dyDescent="0.3">
      <c r="I16408"/>
    </row>
    <row r="16409" spans="9:9" x14ac:dyDescent="0.3">
      <c r="I16409"/>
    </row>
    <row r="16410" spans="9:9" x14ac:dyDescent="0.3">
      <c r="I16410"/>
    </row>
    <row r="16411" spans="9:9" x14ac:dyDescent="0.3">
      <c r="I16411"/>
    </row>
    <row r="16412" spans="9:9" x14ac:dyDescent="0.3">
      <c r="I16412"/>
    </row>
    <row r="16413" spans="9:9" x14ac:dyDescent="0.3">
      <c r="I16413"/>
    </row>
    <row r="16414" spans="9:9" x14ac:dyDescent="0.3">
      <c r="I16414"/>
    </row>
    <row r="16415" spans="9:9" x14ac:dyDescent="0.3">
      <c r="I16415"/>
    </row>
    <row r="16416" spans="9:9" x14ac:dyDescent="0.3">
      <c r="I16416"/>
    </row>
    <row r="16417" spans="9:9" x14ac:dyDescent="0.3">
      <c r="I16417"/>
    </row>
    <row r="16418" spans="9:9" x14ac:dyDescent="0.3">
      <c r="I16418"/>
    </row>
    <row r="16419" spans="9:9" x14ac:dyDescent="0.3">
      <c r="I16419"/>
    </row>
    <row r="16420" spans="9:9" x14ac:dyDescent="0.3">
      <c r="I16420"/>
    </row>
    <row r="16421" spans="9:9" x14ac:dyDescent="0.3">
      <c r="I16421"/>
    </row>
    <row r="16422" spans="9:9" x14ac:dyDescent="0.3">
      <c r="I16422"/>
    </row>
    <row r="16423" spans="9:9" x14ac:dyDescent="0.3">
      <c r="I16423"/>
    </row>
    <row r="16424" spans="9:9" x14ac:dyDescent="0.3">
      <c r="I16424"/>
    </row>
    <row r="16425" spans="9:9" x14ac:dyDescent="0.3">
      <c r="I16425"/>
    </row>
    <row r="16426" spans="9:9" x14ac:dyDescent="0.3">
      <c r="I16426"/>
    </row>
    <row r="16427" spans="9:9" x14ac:dyDescent="0.3">
      <c r="I16427"/>
    </row>
    <row r="16428" spans="9:9" x14ac:dyDescent="0.3">
      <c r="I16428"/>
    </row>
    <row r="16429" spans="9:9" x14ac:dyDescent="0.3">
      <c r="I16429"/>
    </row>
    <row r="16430" spans="9:9" x14ac:dyDescent="0.3">
      <c r="I16430"/>
    </row>
    <row r="16431" spans="9:9" x14ac:dyDescent="0.3">
      <c r="I16431"/>
    </row>
    <row r="16432" spans="9:9" x14ac:dyDescent="0.3">
      <c r="I16432"/>
    </row>
    <row r="16433" spans="9:9" x14ac:dyDescent="0.3">
      <c r="I16433"/>
    </row>
    <row r="16434" spans="9:9" x14ac:dyDescent="0.3">
      <c r="I16434"/>
    </row>
    <row r="16435" spans="9:9" x14ac:dyDescent="0.3">
      <c r="I16435"/>
    </row>
    <row r="16436" spans="9:9" x14ac:dyDescent="0.3">
      <c r="I16436"/>
    </row>
    <row r="16437" spans="9:9" x14ac:dyDescent="0.3">
      <c r="I16437"/>
    </row>
    <row r="16438" spans="9:9" x14ac:dyDescent="0.3">
      <c r="I16438"/>
    </row>
    <row r="16439" spans="9:9" x14ac:dyDescent="0.3">
      <c r="I16439"/>
    </row>
    <row r="16440" spans="9:9" x14ac:dyDescent="0.3">
      <c r="I16440"/>
    </row>
    <row r="16441" spans="9:9" x14ac:dyDescent="0.3">
      <c r="I16441"/>
    </row>
    <row r="16442" spans="9:9" x14ac:dyDescent="0.3">
      <c r="I16442"/>
    </row>
    <row r="16443" spans="9:9" x14ac:dyDescent="0.3">
      <c r="I16443"/>
    </row>
    <row r="16444" spans="9:9" x14ac:dyDescent="0.3">
      <c r="I16444"/>
    </row>
    <row r="16445" spans="9:9" x14ac:dyDescent="0.3">
      <c r="I16445"/>
    </row>
    <row r="16446" spans="9:9" x14ac:dyDescent="0.3">
      <c r="I16446"/>
    </row>
    <row r="16447" spans="9:9" x14ac:dyDescent="0.3">
      <c r="I16447"/>
    </row>
    <row r="16448" spans="9:9" x14ac:dyDescent="0.3">
      <c r="I16448"/>
    </row>
    <row r="16449" spans="9:9" x14ac:dyDescent="0.3">
      <c r="I16449"/>
    </row>
    <row r="16450" spans="9:9" x14ac:dyDescent="0.3">
      <c r="I16450"/>
    </row>
    <row r="16451" spans="9:9" x14ac:dyDescent="0.3">
      <c r="I16451"/>
    </row>
    <row r="16452" spans="9:9" x14ac:dyDescent="0.3">
      <c r="I16452"/>
    </row>
    <row r="16453" spans="9:9" x14ac:dyDescent="0.3">
      <c r="I16453"/>
    </row>
    <row r="16454" spans="9:9" x14ac:dyDescent="0.3">
      <c r="I16454"/>
    </row>
    <row r="16455" spans="9:9" x14ac:dyDescent="0.3">
      <c r="I16455"/>
    </row>
    <row r="16456" spans="9:9" x14ac:dyDescent="0.3">
      <c r="I16456"/>
    </row>
    <row r="16457" spans="9:9" x14ac:dyDescent="0.3">
      <c r="I16457"/>
    </row>
    <row r="16458" spans="9:9" x14ac:dyDescent="0.3">
      <c r="I16458"/>
    </row>
    <row r="16459" spans="9:9" x14ac:dyDescent="0.3">
      <c r="I16459"/>
    </row>
    <row r="16460" spans="9:9" x14ac:dyDescent="0.3">
      <c r="I16460"/>
    </row>
    <row r="16461" spans="9:9" x14ac:dyDescent="0.3">
      <c r="I16461"/>
    </row>
    <row r="16462" spans="9:9" x14ac:dyDescent="0.3">
      <c r="I16462"/>
    </row>
    <row r="16463" spans="9:9" x14ac:dyDescent="0.3">
      <c r="I16463"/>
    </row>
    <row r="16464" spans="9:9" x14ac:dyDescent="0.3">
      <c r="I16464"/>
    </row>
    <row r="16465" spans="9:9" x14ac:dyDescent="0.3">
      <c r="I16465"/>
    </row>
    <row r="16466" spans="9:9" x14ac:dyDescent="0.3">
      <c r="I16466"/>
    </row>
    <row r="16467" spans="9:9" x14ac:dyDescent="0.3">
      <c r="I16467"/>
    </row>
    <row r="16468" spans="9:9" x14ac:dyDescent="0.3">
      <c r="I16468"/>
    </row>
    <row r="16469" spans="9:9" x14ac:dyDescent="0.3">
      <c r="I16469"/>
    </row>
    <row r="16470" spans="9:9" x14ac:dyDescent="0.3">
      <c r="I16470"/>
    </row>
    <row r="16471" spans="9:9" x14ac:dyDescent="0.3">
      <c r="I16471"/>
    </row>
    <row r="16472" spans="9:9" x14ac:dyDescent="0.3">
      <c r="I16472"/>
    </row>
    <row r="16473" spans="9:9" x14ac:dyDescent="0.3">
      <c r="I16473"/>
    </row>
    <row r="16474" spans="9:9" x14ac:dyDescent="0.3">
      <c r="I16474"/>
    </row>
    <row r="16475" spans="9:9" x14ac:dyDescent="0.3">
      <c r="I16475"/>
    </row>
    <row r="16476" spans="9:9" x14ac:dyDescent="0.3">
      <c r="I16476"/>
    </row>
    <row r="16477" spans="9:9" x14ac:dyDescent="0.3">
      <c r="I16477"/>
    </row>
    <row r="16478" spans="9:9" x14ac:dyDescent="0.3">
      <c r="I16478"/>
    </row>
    <row r="16479" spans="9:9" x14ac:dyDescent="0.3">
      <c r="I16479"/>
    </row>
    <row r="16480" spans="9:9" x14ac:dyDescent="0.3">
      <c r="I16480"/>
    </row>
    <row r="16481" spans="9:9" x14ac:dyDescent="0.3">
      <c r="I16481"/>
    </row>
    <row r="16482" spans="9:9" x14ac:dyDescent="0.3">
      <c r="I16482"/>
    </row>
    <row r="16483" spans="9:9" x14ac:dyDescent="0.3">
      <c r="I16483"/>
    </row>
    <row r="16484" spans="9:9" x14ac:dyDescent="0.3">
      <c r="I16484"/>
    </row>
    <row r="16485" spans="9:9" x14ac:dyDescent="0.3">
      <c r="I16485"/>
    </row>
    <row r="16486" spans="9:9" x14ac:dyDescent="0.3">
      <c r="I16486"/>
    </row>
    <row r="16487" spans="9:9" x14ac:dyDescent="0.3">
      <c r="I16487"/>
    </row>
    <row r="16488" spans="9:9" x14ac:dyDescent="0.3">
      <c r="I16488"/>
    </row>
    <row r="16489" spans="9:9" x14ac:dyDescent="0.3">
      <c r="I16489"/>
    </row>
    <row r="16490" spans="9:9" x14ac:dyDescent="0.3">
      <c r="I16490"/>
    </row>
    <row r="16491" spans="9:9" x14ac:dyDescent="0.3">
      <c r="I16491"/>
    </row>
    <row r="16492" spans="9:9" x14ac:dyDescent="0.3">
      <c r="I16492"/>
    </row>
    <row r="16493" spans="9:9" x14ac:dyDescent="0.3">
      <c r="I16493"/>
    </row>
    <row r="16494" spans="9:9" x14ac:dyDescent="0.3">
      <c r="I16494"/>
    </row>
    <row r="16495" spans="9:9" x14ac:dyDescent="0.3">
      <c r="I16495"/>
    </row>
    <row r="16496" spans="9:9" x14ac:dyDescent="0.3">
      <c r="I16496"/>
    </row>
    <row r="16497" spans="9:9" x14ac:dyDescent="0.3">
      <c r="I16497"/>
    </row>
    <row r="16498" spans="9:9" x14ac:dyDescent="0.3">
      <c r="I16498"/>
    </row>
    <row r="16499" spans="9:9" x14ac:dyDescent="0.3">
      <c r="I16499"/>
    </row>
    <row r="16500" spans="9:9" x14ac:dyDescent="0.3">
      <c r="I16500"/>
    </row>
    <row r="16501" spans="9:9" x14ac:dyDescent="0.3">
      <c r="I16501"/>
    </row>
    <row r="16502" spans="9:9" x14ac:dyDescent="0.3">
      <c r="I16502"/>
    </row>
    <row r="16503" spans="9:9" x14ac:dyDescent="0.3">
      <c r="I16503"/>
    </row>
    <row r="16504" spans="9:9" x14ac:dyDescent="0.3">
      <c r="I16504"/>
    </row>
    <row r="16505" spans="9:9" x14ac:dyDescent="0.3">
      <c r="I16505"/>
    </row>
    <row r="16506" spans="9:9" x14ac:dyDescent="0.3">
      <c r="I16506"/>
    </row>
    <row r="16507" spans="9:9" x14ac:dyDescent="0.3">
      <c r="I16507"/>
    </row>
    <row r="16508" spans="9:9" x14ac:dyDescent="0.3">
      <c r="I16508"/>
    </row>
    <row r="16509" spans="9:9" x14ac:dyDescent="0.3">
      <c r="I16509"/>
    </row>
    <row r="16510" spans="9:9" x14ac:dyDescent="0.3">
      <c r="I16510"/>
    </row>
    <row r="16511" spans="9:9" x14ac:dyDescent="0.3">
      <c r="I16511"/>
    </row>
    <row r="16512" spans="9:9" x14ac:dyDescent="0.3">
      <c r="I16512"/>
    </row>
    <row r="16513" spans="9:9" x14ac:dyDescent="0.3">
      <c r="I16513"/>
    </row>
    <row r="16514" spans="9:9" x14ac:dyDescent="0.3">
      <c r="I16514"/>
    </row>
    <row r="16515" spans="9:9" x14ac:dyDescent="0.3">
      <c r="I16515"/>
    </row>
    <row r="16516" spans="9:9" x14ac:dyDescent="0.3">
      <c r="I16516"/>
    </row>
    <row r="16517" spans="9:9" x14ac:dyDescent="0.3">
      <c r="I16517"/>
    </row>
    <row r="16518" spans="9:9" x14ac:dyDescent="0.3">
      <c r="I16518"/>
    </row>
    <row r="16519" spans="9:9" x14ac:dyDescent="0.3">
      <c r="I16519"/>
    </row>
    <row r="16520" spans="9:9" x14ac:dyDescent="0.3">
      <c r="I16520"/>
    </row>
    <row r="16521" spans="9:9" x14ac:dyDescent="0.3">
      <c r="I16521"/>
    </row>
    <row r="16522" spans="9:9" x14ac:dyDescent="0.3">
      <c r="I16522"/>
    </row>
    <row r="16523" spans="9:9" x14ac:dyDescent="0.3">
      <c r="I16523"/>
    </row>
    <row r="16524" spans="9:9" x14ac:dyDescent="0.3">
      <c r="I16524"/>
    </row>
    <row r="16525" spans="9:9" x14ac:dyDescent="0.3">
      <c r="I16525"/>
    </row>
    <row r="16526" spans="9:9" x14ac:dyDescent="0.3">
      <c r="I16526"/>
    </row>
    <row r="16527" spans="9:9" x14ac:dyDescent="0.3">
      <c r="I16527"/>
    </row>
    <row r="16528" spans="9:9" x14ac:dyDescent="0.3">
      <c r="I16528"/>
    </row>
    <row r="16529" spans="9:9" x14ac:dyDescent="0.3">
      <c r="I16529"/>
    </row>
    <row r="16530" spans="9:9" x14ac:dyDescent="0.3">
      <c r="I16530"/>
    </row>
    <row r="16531" spans="9:9" x14ac:dyDescent="0.3">
      <c r="I16531"/>
    </row>
    <row r="16532" spans="9:9" x14ac:dyDescent="0.3">
      <c r="I16532"/>
    </row>
    <row r="16533" spans="9:9" x14ac:dyDescent="0.3">
      <c r="I16533"/>
    </row>
    <row r="16534" spans="9:9" x14ac:dyDescent="0.3">
      <c r="I16534"/>
    </row>
    <row r="16535" spans="9:9" x14ac:dyDescent="0.3">
      <c r="I16535"/>
    </row>
    <row r="16536" spans="9:9" x14ac:dyDescent="0.3">
      <c r="I16536"/>
    </row>
    <row r="16537" spans="9:9" x14ac:dyDescent="0.3">
      <c r="I16537"/>
    </row>
    <row r="16538" spans="9:9" x14ac:dyDescent="0.3">
      <c r="I16538"/>
    </row>
    <row r="16539" spans="9:9" x14ac:dyDescent="0.3">
      <c r="I16539"/>
    </row>
    <row r="16540" spans="9:9" x14ac:dyDescent="0.3">
      <c r="I16540"/>
    </row>
    <row r="16541" spans="9:9" x14ac:dyDescent="0.3">
      <c r="I16541"/>
    </row>
    <row r="16542" spans="9:9" x14ac:dyDescent="0.3">
      <c r="I16542"/>
    </row>
    <row r="16543" spans="9:9" x14ac:dyDescent="0.3">
      <c r="I16543"/>
    </row>
    <row r="16544" spans="9:9" x14ac:dyDescent="0.3">
      <c r="I16544"/>
    </row>
    <row r="16545" spans="9:9" x14ac:dyDescent="0.3">
      <c r="I16545"/>
    </row>
    <row r="16546" spans="9:9" x14ac:dyDescent="0.3">
      <c r="I16546"/>
    </row>
    <row r="16547" spans="9:9" x14ac:dyDescent="0.3">
      <c r="I16547"/>
    </row>
    <row r="16548" spans="9:9" x14ac:dyDescent="0.3">
      <c r="I16548"/>
    </row>
    <row r="16549" spans="9:9" x14ac:dyDescent="0.3">
      <c r="I16549"/>
    </row>
    <row r="16550" spans="9:9" x14ac:dyDescent="0.3">
      <c r="I16550"/>
    </row>
    <row r="16551" spans="9:9" x14ac:dyDescent="0.3">
      <c r="I16551"/>
    </row>
    <row r="16552" spans="9:9" x14ac:dyDescent="0.3">
      <c r="I16552"/>
    </row>
    <row r="16553" spans="9:9" x14ac:dyDescent="0.3">
      <c r="I16553"/>
    </row>
    <row r="16554" spans="9:9" x14ac:dyDescent="0.3">
      <c r="I16554"/>
    </row>
    <row r="16555" spans="9:9" x14ac:dyDescent="0.3">
      <c r="I16555"/>
    </row>
    <row r="16556" spans="9:9" x14ac:dyDescent="0.3">
      <c r="I16556"/>
    </row>
    <row r="16557" spans="9:9" x14ac:dyDescent="0.3">
      <c r="I16557"/>
    </row>
    <row r="16558" spans="9:9" x14ac:dyDescent="0.3">
      <c r="I16558"/>
    </row>
    <row r="16559" spans="9:9" x14ac:dyDescent="0.3">
      <c r="I16559"/>
    </row>
    <row r="16560" spans="9:9" x14ac:dyDescent="0.3">
      <c r="I16560"/>
    </row>
    <row r="16561" spans="9:9" x14ac:dyDescent="0.3">
      <c r="I16561"/>
    </row>
    <row r="16562" spans="9:9" x14ac:dyDescent="0.3">
      <c r="I16562"/>
    </row>
    <row r="16563" spans="9:9" x14ac:dyDescent="0.3">
      <c r="I16563"/>
    </row>
    <row r="16564" spans="9:9" x14ac:dyDescent="0.3">
      <c r="I16564"/>
    </row>
    <row r="16565" spans="9:9" x14ac:dyDescent="0.3">
      <c r="I16565"/>
    </row>
    <row r="16566" spans="9:9" x14ac:dyDescent="0.3">
      <c r="I16566"/>
    </row>
    <row r="16567" spans="9:9" x14ac:dyDescent="0.3">
      <c r="I16567"/>
    </row>
    <row r="16568" spans="9:9" x14ac:dyDescent="0.3">
      <c r="I16568"/>
    </row>
    <row r="16569" spans="9:9" x14ac:dyDescent="0.3">
      <c r="I16569"/>
    </row>
    <row r="16570" spans="9:9" x14ac:dyDescent="0.3">
      <c r="I16570"/>
    </row>
    <row r="16571" spans="9:9" x14ac:dyDescent="0.3">
      <c r="I16571"/>
    </row>
    <row r="16572" spans="9:9" x14ac:dyDescent="0.3">
      <c r="I16572"/>
    </row>
    <row r="16573" spans="9:9" x14ac:dyDescent="0.3">
      <c r="I16573"/>
    </row>
    <row r="16574" spans="9:9" x14ac:dyDescent="0.3">
      <c r="I16574"/>
    </row>
    <row r="16575" spans="9:9" x14ac:dyDescent="0.3">
      <c r="I16575"/>
    </row>
    <row r="16576" spans="9:9" x14ac:dyDescent="0.3">
      <c r="I16576"/>
    </row>
    <row r="16577" spans="9:9" x14ac:dyDescent="0.3">
      <c r="I16577"/>
    </row>
    <row r="16578" spans="9:9" x14ac:dyDescent="0.3">
      <c r="I16578"/>
    </row>
    <row r="16579" spans="9:9" x14ac:dyDescent="0.3">
      <c r="I16579"/>
    </row>
    <row r="16580" spans="9:9" x14ac:dyDescent="0.3">
      <c r="I16580"/>
    </row>
    <row r="16581" spans="9:9" x14ac:dyDescent="0.3">
      <c r="I16581"/>
    </row>
    <row r="16582" spans="9:9" x14ac:dyDescent="0.3">
      <c r="I16582"/>
    </row>
    <row r="16583" spans="9:9" x14ac:dyDescent="0.3">
      <c r="I16583"/>
    </row>
    <row r="16584" spans="9:9" x14ac:dyDescent="0.3">
      <c r="I16584"/>
    </row>
    <row r="16585" spans="9:9" x14ac:dyDescent="0.3">
      <c r="I16585"/>
    </row>
    <row r="16586" spans="9:9" x14ac:dyDescent="0.3">
      <c r="I16586"/>
    </row>
    <row r="16587" spans="9:9" x14ac:dyDescent="0.3">
      <c r="I16587"/>
    </row>
    <row r="16588" spans="9:9" x14ac:dyDescent="0.3">
      <c r="I16588"/>
    </row>
    <row r="16589" spans="9:9" x14ac:dyDescent="0.3">
      <c r="I16589"/>
    </row>
    <row r="16590" spans="9:9" x14ac:dyDescent="0.3">
      <c r="I16590"/>
    </row>
    <row r="16591" spans="9:9" x14ac:dyDescent="0.3">
      <c r="I16591"/>
    </row>
    <row r="16592" spans="9:9" x14ac:dyDescent="0.3">
      <c r="I16592"/>
    </row>
    <row r="16593" spans="9:9" x14ac:dyDescent="0.3">
      <c r="I16593"/>
    </row>
    <row r="16594" spans="9:9" x14ac:dyDescent="0.3">
      <c r="I16594"/>
    </row>
    <row r="16595" spans="9:9" x14ac:dyDescent="0.3">
      <c r="I16595"/>
    </row>
    <row r="16596" spans="9:9" x14ac:dyDescent="0.3">
      <c r="I16596"/>
    </row>
    <row r="16597" spans="9:9" x14ac:dyDescent="0.3">
      <c r="I16597"/>
    </row>
    <row r="16598" spans="9:9" x14ac:dyDescent="0.3">
      <c r="I16598"/>
    </row>
    <row r="16599" spans="9:9" x14ac:dyDescent="0.3">
      <c r="I16599"/>
    </row>
    <row r="16600" spans="9:9" x14ac:dyDescent="0.3">
      <c r="I16600"/>
    </row>
    <row r="16601" spans="9:9" x14ac:dyDescent="0.3">
      <c r="I16601"/>
    </row>
    <row r="16602" spans="9:9" x14ac:dyDescent="0.3">
      <c r="I16602"/>
    </row>
    <row r="16603" spans="9:9" x14ac:dyDescent="0.3">
      <c r="I16603"/>
    </row>
    <row r="16604" spans="9:9" x14ac:dyDescent="0.3">
      <c r="I16604"/>
    </row>
    <row r="16605" spans="9:9" x14ac:dyDescent="0.3">
      <c r="I16605"/>
    </row>
    <row r="16606" spans="9:9" x14ac:dyDescent="0.3">
      <c r="I16606"/>
    </row>
    <row r="16607" spans="9:9" x14ac:dyDescent="0.3">
      <c r="I16607"/>
    </row>
    <row r="16608" spans="9:9" x14ac:dyDescent="0.3">
      <c r="I16608"/>
    </row>
    <row r="16609" spans="9:9" x14ac:dyDescent="0.3">
      <c r="I16609"/>
    </row>
    <row r="16610" spans="9:9" x14ac:dyDescent="0.3">
      <c r="I16610"/>
    </row>
    <row r="16611" spans="9:9" x14ac:dyDescent="0.3">
      <c r="I16611"/>
    </row>
    <row r="16612" spans="9:9" x14ac:dyDescent="0.3">
      <c r="I16612"/>
    </row>
    <row r="16613" spans="9:9" x14ac:dyDescent="0.3">
      <c r="I16613"/>
    </row>
    <row r="16614" spans="9:9" x14ac:dyDescent="0.3">
      <c r="I16614"/>
    </row>
    <row r="16615" spans="9:9" x14ac:dyDescent="0.3">
      <c r="I16615"/>
    </row>
    <row r="16616" spans="9:9" x14ac:dyDescent="0.3">
      <c r="I16616"/>
    </row>
    <row r="16617" spans="9:9" x14ac:dyDescent="0.3">
      <c r="I16617"/>
    </row>
    <row r="16618" spans="9:9" x14ac:dyDescent="0.3">
      <c r="I16618"/>
    </row>
    <row r="16619" spans="9:9" x14ac:dyDescent="0.3">
      <c r="I16619"/>
    </row>
    <row r="16620" spans="9:9" x14ac:dyDescent="0.3">
      <c r="I16620"/>
    </row>
    <row r="16621" spans="9:9" x14ac:dyDescent="0.3">
      <c r="I16621"/>
    </row>
    <row r="16622" spans="9:9" x14ac:dyDescent="0.3">
      <c r="I16622"/>
    </row>
    <row r="16623" spans="9:9" x14ac:dyDescent="0.3">
      <c r="I16623"/>
    </row>
    <row r="16624" spans="9:9" x14ac:dyDescent="0.3">
      <c r="I16624"/>
    </row>
    <row r="16625" spans="9:9" x14ac:dyDescent="0.3">
      <c r="I16625"/>
    </row>
    <row r="16626" spans="9:9" x14ac:dyDescent="0.3">
      <c r="I16626"/>
    </row>
    <row r="16627" spans="9:9" x14ac:dyDescent="0.3">
      <c r="I16627"/>
    </row>
    <row r="16628" spans="9:9" x14ac:dyDescent="0.3">
      <c r="I16628"/>
    </row>
    <row r="16629" spans="9:9" x14ac:dyDescent="0.3">
      <c r="I16629"/>
    </row>
    <row r="16630" spans="9:9" x14ac:dyDescent="0.3">
      <c r="I16630"/>
    </row>
    <row r="16631" spans="9:9" x14ac:dyDescent="0.3">
      <c r="I16631"/>
    </row>
    <row r="16632" spans="9:9" x14ac:dyDescent="0.3">
      <c r="I16632"/>
    </row>
    <row r="16633" spans="9:9" x14ac:dyDescent="0.3">
      <c r="I16633"/>
    </row>
    <row r="16634" spans="9:9" x14ac:dyDescent="0.3">
      <c r="I16634"/>
    </row>
    <row r="16635" spans="9:9" x14ac:dyDescent="0.3">
      <c r="I16635"/>
    </row>
    <row r="16636" spans="9:9" x14ac:dyDescent="0.3">
      <c r="I16636"/>
    </row>
    <row r="16637" spans="9:9" x14ac:dyDescent="0.3">
      <c r="I16637"/>
    </row>
    <row r="16638" spans="9:9" x14ac:dyDescent="0.3">
      <c r="I16638"/>
    </row>
    <row r="16639" spans="9:9" x14ac:dyDescent="0.3">
      <c r="I16639"/>
    </row>
    <row r="16640" spans="9:9" x14ac:dyDescent="0.3">
      <c r="I16640"/>
    </row>
    <row r="16641" spans="9:9" x14ac:dyDescent="0.3">
      <c r="I16641"/>
    </row>
    <row r="16642" spans="9:9" x14ac:dyDescent="0.3">
      <c r="I16642"/>
    </row>
    <row r="16643" spans="9:9" x14ac:dyDescent="0.3">
      <c r="I16643"/>
    </row>
    <row r="16644" spans="9:9" x14ac:dyDescent="0.3">
      <c r="I16644"/>
    </row>
    <row r="16645" spans="9:9" x14ac:dyDescent="0.3">
      <c r="I16645"/>
    </row>
    <row r="16646" spans="9:9" x14ac:dyDescent="0.3">
      <c r="I16646"/>
    </row>
    <row r="16647" spans="9:9" x14ac:dyDescent="0.3">
      <c r="I16647"/>
    </row>
    <row r="16648" spans="9:9" x14ac:dyDescent="0.3">
      <c r="I16648"/>
    </row>
    <row r="16649" spans="9:9" x14ac:dyDescent="0.3">
      <c r="I16649"/>
    </row>
    <row r="16650" spans="9:9" x14ac:dyDescent="0.3">
      <c r="I16650"/>
    </row>
    <row r="16651" spans="9:9" x14ac:dyDescent="0.3">
      <c r="I16651"/>
    </row>
    <row r="16652" spans="9:9" x14ac:dyDescent="0.3">
      <c r="I16652"/>
    </row>
    <row r="16653" spans="9:9" x14ac:dyDescent="0.3">
      <c r="I16653"/>
    </row>
    <row r="16654" spans="9:9" x14ac:dyDescent="0.3">
      <c r="I16654"/>
    </row>
    <row r="16655" spans="9:9" x14ac:dyDescent="0.3">
      <c r="I16655"/>
    </row>
    <row r="16656" spans="9:9" x14ac:dyDescent="0.3">
      <c r="I16656"/>
    </row>
    <row r="16657" spans="9:9" x14ac:dyDescent="0.3">
      <c r="I16657"/>
    </row>
    <row r="16658" spans="9:9" x14ac:dyDescent="0.3">
      <c r="I16658"/>
    </row>
    <row r="16659" spans="9:9" x14ac:dyDescent="0.3">
      <c r="I16659"/>
    </row>
    <row r="16660" spans="9:9" x14ac:dyDescent="0.3">
      <c r="I16660"/>
    </row>
    <row r="16661" spans="9:9" x14ac:dyDescent="0.3">
      <c r="I16661"/>
    </row>
    <row r="16662" spans="9:9" x14ac:dyDescent="0.3">
      <c r="I16662"/>
    </row>
    <row r="16663" spans="9:9" x14ac:dyDescent="0.3">
      <c r="I16663"/>
    </row>
    <row r="16664" spans="9:9" x14ac:dyDescent="0.3">
      <c r="I16664"/>
    </row>
    <row r="16665" spans="9:9" x14ac:dyDescent="0.3">
      <c r="I16665"/>
    </row>
    <row r="16666" spans="9:9" x14ac:dyDescent="0.3">
      <c r="I16666"/>
    </row>
    <row r="16667" spans="9:9" x14ac:dyDescent="0.3">
      <c r="I16667"/>
    </row>
    <row r="16668" spans="9:9" x14ac:dyDescent="0.3">
      <c r="I16668"/>
    </row>
    <row r="16669" spans="9:9" x14ac:dyDescent="0.3">
      <c r="I16669"/>
    </row>
    <row r="16670" spans="9:9" x14ac:dyDescent="0.3">
      <c r="I16670"/>
    </row>
    <row r="16671" spans="9:9" x14ac:dyDescent="0.3">
      <c r="I16671"/>
    </row>
    <row r="16672" spans="9:9" x14ac:dyDescent="0.3">
      <c r="I16672"/>
    </row>
    <row r="16673" spans="9:9" x14ac:dyDescent="0.3">
      <c r="I16673"/>
    </row>
    <row r="16674" spans="9:9" x14ac:dyDescent="0.3">
      <c r="I16674"/>
    </row>
    <row r="16675" spans="9:9" x14ac:dyDescent="0.3">
      <c r="I16675"/>
    </row>
    <row r="16676" spans="9:9" x14ac:dyDescent="0.3">
      <c r="I16676"/>
    </row>
    <row r="16677" spans="9:9" x14ac:dyDescent="0.3">
      <c r="I16677"/>
    </row>
    <row r="16678" spans="9:9" x14ac:dyDescent="0.3">
      <c r="I16678"/>
    </row>
    <row r="16679" spans="9:9" x14ac:dyDescent="0.3">
      <c r="I16679"/>
    </row>
    <row r="16680" spans="9:9" x14ac:dyDescent="0.3">
      <c r="I16680"/>
    </row>
    <row r="16681" spans="9:9" x14ac:dyDescent="0.3">
      <c r="I16681"/>
    </row>
    <row r="16682" spans="9:9" x14ac:dyDescent="0.3">
      <c r="I16682"/>
    </row>
    <row r="16683" spans="9:9" x14ac:dyDescent="0.3">
      <c r="I16683"/>
    </row>
    <row r="16684" spans="9:9" x14ac:dyDescent="0.3">
      <c r="I16684"/>
    </row>
    <row r="16685" spans="9:9" x14ac:dyDescent="0.3">
      <c r="I16685"/>
    </row>
    <row r="16686" spans="9:9" x14ac:dyDescent="0.3">
      <c r="I16686"/>
    </row>
    <row r="16687" spans="9:9" x14ac:dyDescent="0.3">
      <c r="I16687"/>
    </row>
    <row r="16688" spans="9:9" x14ac:dyDescent="0.3">
      <c r="I16688"/>
    </row>
    <row r="16689" spans="9:9" x14ac:dyDescent="0.3">
      <c r="I16689"/>
    </row>
    <row r="16690" spans="9:9" x14ac:dyDescent="0.3">
      <c r="I16690"/>
    </row>
    <row r="16691" spans="9:9" x14ac:dyDescent="0.3">
      <c r="I16691"/>
    </row>
    <row r="16692" spans="9:9" x14ac:dyDescent="0.3">
      <c r="I16692"/>
    </row>
    <row r="16693" spans="9:9" x14ac:dyDescent="0.3">
      <c r="I16693"/>
    </row>
    <row r="16694" spans="9:9" x14ac:dyDescent="0.3">
      <c r="I16694"/>
    </row>
    <row r="16695" spans="9:9" x14ac:dyDescent="0.3">
      <c r="I16695"/>
    </row>
    <row r="16696" spans="9:9" x14ac:dyDescent="0.3">
      <c r="I16696"/>
    </row>
    <row r="16697" spans="9:9" x14ac:dyDescent="0.3">
      <c r="I16697"/>
    </row>
    <row r="16698" spans="9:9" x14ac:dyDescent="0.3">
      <c r="I16698"/>
    </row>
    <row r="16699" spans="9:9" x14ac:dyDescent="0.3">
      <c r="I16699"/>
    </row>
    <row r="16700" spans="9:9" x14ac:dyDescent="0.3">
      <c r="I16700"/>
    </row>
    <row r="16701" spans="9:9" x14ac:dyDescent="0.3">
      <c r="I16701"/>
    </row>
    <row r="16702" spans="9:9" x14ac:dyDescent="0.3">
      <c r="I16702"/>
    </row>
    <row r="16703" spans="9:9" x14ac:dyDescent="0.3">
      <c r="I16703"/>
    </row>
    <row r="16704" spans="9:9" x14ac:dyDescent="0.3">
      <c r="I16704"/>
    </row>
    <row r="16705" spans="9:9" x14ac:dyDescent="0.3">
      <c r="I16705"/>
    </row>
    <row r="16706" spans="9:9" x14ac:dyDescent="0.3">
      <c r="I16706"/>
    </row>
    <row r="16707" spans="9:9" x14ac:dyDescent="0.3">
      <c r="I16707"/>
    </row>
    <row r="16708" spans="9:9" x14ac:dyDescent="0.3">
      <c r="I16708"/>
    </row>
    <row r="16709" spans="9:9" x14ac:dyDescent="0.3">
      <c r="I16709"/>
    </row>
    <row r="16710" spans="9:9" x14ac:dyDescent="0.3">
      <c r="I16710"/>
    </row>
    <row r="16711" spans="9:9" x14ac:dyDescent="0.3">
      <c r="I16711"/>
    </row>
    <row r="16712" spans="9:9" x14ac:dyDescent="0.3">
      <c r="I16712"/>
    </row>
    <row r="16713" spans="9:9" x14ac:dyDescent="0.3">
      <c r="I16713"/>
    </row>
    <row r="16714" spans="9:9" x14ac:dyDescent="0.3">
      <c r="I16714"/>
    </row>
    <row r="16715" spans="9:9" x14ac:dyDescent="0.3">
      <c r="I16715"/>
    </row>
    <row r="16716" spans="9:9" x14ac:dyDescent="0.3">
      <c r="I16716"/>
    </row>
    <row r="16717" spans="9:9" x14ac:dyDescent="0.3">
      <c r="I16717"/>
    </row>
    <row r="16718" spans="9:9" x14ac:dyDescent="0.3">
      <c r="I16718"/>
    </row>
    <row r="16719" spans="9:9" x14ac:dyDescent="0.3">
      <c r="I16719"/>
    </row>
    <row r="16720" spans="9:9" x14ac:dyDescent="0.3">
      <c r="I16720"/>
    </row>
    <row r="16721" spans="9:9" x14ac:dyDescent="0.3">
      <c r="I16721"/>
    </row>
    <row r="16722" spans="9:9" x14ac:dyDescent="0.3">
      <c r="I16722"/>
    </row>
    <row r="16723" spans="9:9" x14ac:dyDescent="0.3">
      <c r="I16723"/>
    </row>
    <row r="16724" spans="9:9" x14ac:dyDescent="0.3">
      <c r="I16724"/>
    </row>
    <row r="16725" spans="9:9" x14ac:dyDescent="0.3">
      <c r="I16725"/>
    </row>
    <row r="16726" spans="9:9" x14ac:dyDescent="0.3">
      <c r="I16726"/>
    </row>
    <row r="16727" spans="9:9" x14ac:dyDescent="0.3">
      <c r="I16727"/>
    </row>
    <row r="16728" spans="9:9" x14ac:dyDescent="0.3">
      <c r="I16728"/>
    </row>
    <row r="16729" spans="9:9" x14ac:dyDescent="0.3">
      <c r="I16729"/>
    </row>
    <row r="16730" spans="9:9" x14ac:dyDescent="0.3">
      <c r="I16730"/>
    </row>
    <row r="16731" spans="9:9" x14ac:dyDescent="0.3">
      <c r="I16731"/>
    </row>
    <row r="16732" spans="9:9" x14ac:dyDescent="0.3">
      <c r="I16732"/>
    </row>
    <row r="16733" spans="9:9" x14ac:dyDescent="0.3">
      <c r="I16733"/>
    </row>
    <row r="16734" spans="9:9" x14ac:dyDescent="0.3">
      <c r="I16734"/>
    </row>
    <row r="16735" spans="9:9" x14ac:dyDescent="0.3">
      <c r="I16735"/>
    </row>
    <row r="16736" spans="9:9" x14ac:dyDescent="0.3">
      <c r="I16736"/>
    </row>
    <row r="16737" spans="9:9" x14ac:dyDescent="0.3">
      <c r="I16737"/>
    </row>
    <row r="16738" spans="9:9" x14ac:dyDescent="0.3">
      <c r="I16738"/>
    </row>
    <row r="16739" spans="9:9" x14ac:dyDescent="0.3">
      <c r="I16739"/>
    </row>
    <row r="16740" spans="9:9" x14ac:dyDescent="0.3">
      <c r="I16740"/>
    </row>
    <row r="16741" spans="9:9" x14ac:dyDescent="0.3">
      <c r="I16741"/>
    </row>
    <row r="16742" spans="9:9" x14ac:dyDescent="0.3">
      <c r="I16742"/>
    </row>
    <row r="16743" spans="9:9" x14ac:dyDescent="0.3">
      <c r="I16743"/>
    </row>
    <row r="16744" spans="9:9" x14ac:dyDescent="0.3">
      <c r="I16744"/>
    </row>
    <row r="16745" spans="9:9" x14ac:dyDescent="0.3">
      <c r="I16745"/>
    </row>
    <row r="16746" spans="9:9" x14ac:dyDescent="0.3">
      <c r="I16746"/>
    </row>
    <row r="16747" spans="9:9" x14ac:dyDescent="0.3">
      <c r="I16747"/>
    </row>
    <row r="16748" spans="9:9" x14ac:dyDescent="0.3">
      <c r="I16748"/>
    </row>
    <row r="16749" spans="9:9" x14ac:dyDescent="0.3">
      <c r="I16749"/>
    </row>
    <row r="16750" spans="9:9" x14ac:dyDescent="0.3">
      <c r="I16750"/>
    </row>
    <row r="16751" spans="9:9" x14ac:dyDescent="0.3">
      <c r="I16751"/>
    </row>
    <row r="16752" spans="9:9" x14ac:dyDescent="0.3">
      <c r="I16752"/>
    </row>
    <row r="16753" spans="9:9" x14ac:dyDescent="0.3">
      <c r="I16753"/>
    </row>
    <row r="16754" spans="9:9" x14ac:dyDescent="0.3">
      <c r="I16754"/>
    </row>
    <row r="16755" spans="9:9" x14ac:dyDescent="0.3">
      <c r="I16755"/>
    </row>
    <row r="16756" spans="9:9" x14ac:dyDescent="0.3">
      <c r="I16756"/>
    </row>
    <row r="16757" spans="9:9" x14ac:dyDescent="0.3">
      <c r="I16757"/>
    </row>
    <row r="16758" spans="9:9" x14ac:dyDescent="0.3">
      <c r="I16758"/>
    </row>
    <row r="16759" spans="9:9" x14ac:dyDescent="0.3">
      <c r="I16759"/>
    </row>
    <row r="16760" spans="9:9" x14ac:dyDescent="0.3">
      <c r="I16760"/>
    </row>
    <row r="16761" spans="9:9" x14ac:dyDescent="0.3">
      <c r="I16761"/>
    </row>
    <row r="16762" spans="9:9" x14ac:dyDescent="0.3">
      <c r="I16762"/>
    </row>
    <row r="16763" spans="9:9" x14ac:dyDescent="0.3">
      <c r="I16763"/>
    </row>
    <row r="16764" spans="9:9" x14ac:dyDescent="0.3">
      <c r="I16764"/>
    </row>
    <row r="16765" spans="9:9" x14ac:dyDescent="0.3">
      <c r="I16765"/>
    </row>
    <row r="16766" spans="9:9" x14ac:dyDescent="0.3">
      <c r="I16766"/>
    </row>
    <row r="16767" spans="9:9" x14ac:dyDescent="0.3">
      <c r="I16767"/>
    </row>
    <row r="16768" spans="9:9" x14ac:dyDescent="0.3">
      <c r="I16768"/>
    </row>
    <row r="16769" spans="9:9" x14ac:dyDescent="0.3">
      <c r="I16769"/>
    </row>
    <row r="16770" spans="9:9" x14ac:dyDescent="0.3">
      <c r="I16770"/>
    </row>
    <row r="16771" spans="9:9" x14ac:dyDescent="0.3">
      <c r="I16771"/>
    </row>
    <row r="16772" spans="9:9" x14ac:dyDescent="0.3">
      <c r="I16772"/>
    </row>
    <row r="16773" spans="9:9" x14ac:dyDescent="0.3">
      <c r="I16773"/>
    </row>
    <row r="16774" spans="9:9" x14ac:dyDescent="0.3">
      <c r="I16774"/>
    </row>
    <row r="16775" spans="9:9" x14ac:dyDescent="0.3">
      <c r="I16775"/>
    </row>
    <row r="16776" spans="9:9" x14ac:dyDescent="0.3">
      <c r="I16776"/>
    </row>
    <row r="16777" spans="9:9" x14ac:dyDescent="0.3">
      <c r="I16777"/>
    </row>
    <row r="16778" spans="9:9" x14ac:dyDescent="0.3">
      <c r="I16778"/>
    </row>
    <row r="16779" spans="9:9" x14ac:dyDescent="0.3">
      <c r="I16779"/>
    </row>
    <row r="16780" spans="9:9" x14ac:dyDescent="0.3">
      <c r="I16780"/>
    </row>
    <row r="16781" spans="9:9" x14ac:dyDescent="0.3">
      <c r="I16781"/>
    </row>
    <row r="16782" spans="9:9" x14ac:dyDescent="0.3">
      <c r="I16782"/>
    </row>
    <row r="16783" spans="9:9" x14ac:dyDescent="0.3">
      <c r="I16783"/>
    </row>
    <row r="16784" spans="9:9" x14ac:dyDescent="0.3">
      <c r="I16784"/>
    </row>
    <row r="16785" spans="9:9" x14ac:dyDescent="0.3">
      <c r="I16785"/>
    </row>
    <row r="16786" spans="9:9" x14ac:dyDescent="0.3">
      <c r="I16786"/>
    </row>
    <row r="16787" spans="9:9" x14ac:dyDescent="0.3">
      <c r="I16787"/>
    </row>
    <row r="16788" spans="9:9" x14ac:dyDescent="0.3">
      <c r="I16788"/>
    </row>
    <row r="16789" spans="9:9" x14ac:dyDescent="0.3">
      <c r="I16789"/>
    </row>
    <row r="16790" spans="9:9" x14ac:dyDescent="0.3">
      <c r="I16790"/>
    </row>
    <row r="16791" spans="9:9" x14ac:dyDescent="0.3">
      <c r="I16791"/>
    </row>
    <row r="16792" spans="9:9" x14ac:dyDescent="0.3">
      <c r="I16792"/>
    </row>
    <row r="16793" spans="9:9" x14ac:dyDescent="0.3">
      <c r="I16793"/>
    </row>
    <row r="16794" spans="9:9" x14ac:dyDescent="0.3">
      <c r="I16794"/>
    </row>
    <row r="16795" spans="9:9" x14ac:dyDescent="0.3">
      <c r="I16795"/>
    </row>
    <row r="16796" spans="9:9" x14ac:dyDescent="0.3">
      <c r="I16796"/>
    </row>
    <row r="16797" spans="9:9" x14ac:dyDescent="0.3">
      <c r="I16797"/>
    </row>
    <row r="16798" spans="9:9" x14ac:dyDescent="0.3">
      <c r="I16798"/>
    </row>
    <row r="16799" spans="9:9" x14ac:dyDescent="0.3">
      <c r="I16799"/>
    </row>
    <row r="16800" spans="9:9" x14ac:dyDescent="0.3">
      <c r="I16800"/>
    </row>
    <row r="16801" spans="9:9" x14ac:dyDescent="0.3">
      <c r="I16801"/>
    </row>
    <row r="16802" spans="9:9" x14ac:dyDescent="0.3">
      <c r="I16802"/>
    </row>
    <row r="16803" spans="9:9" x14ac:dyDescent="0.3">
      <c r="I16803"/>
    </row>
    <row r="16804" spans="9:9" x14ac:dyDescent="0.3">
      <c r="I16804"/>
    </row>
    <row r="16805" spans="9:9" x14ac:dyDescent="0.3">
      <c r="I16805"/>
    </row>
    <row r="16806" spans="9:9" x14ac:dyDescent="0.3">
      <c r="I16806"/>
    </row>
    <row r="16807" spans="9:9" x14ac:dyDescent="0.3">
      <c r="I16807"/>
    </row>
    <row r="16808" spans="9:9" x14ac:dyDescent="0.3">
      <c r="I16808"/>
    </row>
    <row r="16809" spans="9:9" x14ac:dyDescent="0.3">
      <c r="I16809"/>
    </row>
    <row r="16810" spans="9:9" x14ac:dyDescent="0.3">
      <c r="I16810"/>
    </row>
    <row r="16811" spans="9:9" x14ac:dyDescent="0.3">
      <c r="I16811"/>
    </row>
    <row r="16812" spans="9:9" x14ac:dyDescent="0.3">
      <c r="I16812"/>
    </row>
    <row r="16813" spans="9:9" x14ac:dyDescent="0.3">
      <c r="I16813"/>
    </row>
    <row r="16814" spans="9:9" x14ac:dyDescent="0.3">
      <c r="I16814"/>
    </row>
    <row r="16815" spans="9:9" x14ac:dyDescent="0.3">
      <c r="I16815"/>
    </row>
    <row r="16816" spans="9:9" x14ac:dyDescent="0.3">
      <c r="I16816"/>
    </row>
    <row r="16817" spans="9:9" x14ac:dyDescent="0.3">
      <c r="I16817"/>
    </row>
    <row r="16818" spans="9:9" x14ac:dyDescent="0.3">
      <c r="I16818"/>
    </row>
    <row r="16819" spans="9:9" x14ac:dyDescent="0.3">
      <c r="I16819"/>
    </row>
    <row r="16820" spans="9:9" x14ac:dyDescent="0.3">
      <c r="I16820"/>
    </row>
    <row r="16821" spans="9:9" x14ac:dyDescent="0.3">
      <c r="I16821"/>
    </row>
    <row r="16822" spans="9:9" x14ac:dyDescent="0.3">
      <c r="I16822"/>
    </row>
    <row r="16823" spans="9:9" x14ac:dyDescent="0.3">
      <c r="I16823"/>
    </row>
    <row r="16824" spans="9:9" x14ac:dyDescent="0.3">
      <c r="I16824"/>
    </row>
    <row r="16825" spans="9:9" x14ac:dyDescent="0.3">
      <c r="I16825"/>
    </row>
    <row r="16826" spans="9:9" x14ac:dyDescent="0.3">
      <c r="I16826"/>
    </row>
    <row r="16827" spans="9:9" x14ac:dyDescent="0.3">
      <c r="I16827"/>
    </row>
    <row r="16828" spans="9:9" x14ac:dyDescent="0.3">
      <c r="I16828"/>
    </row>
    <row r="16829" spans="9:9" x14ac:dyDescent="0.3">
      <c r="I16829"/>
    </row>
    <row r="16830" spans="9:9" x14ac:dyDescent="0.3">
      <c r="I16830"/>
    </row>
    <row r="16831" spans="9:9" x14ac:dyDescent="0.3">
      <c r="I16831"/>
    </row>
    <row r="16832" spans="9:9" x14ac:dyDescent="0.3">
      <c r="I16832"/>
    </row>
    <row r="16833" spans="9:9" x14ac:dyDescent="0.3">
      <c r="I16833"/>
    </row>
    <row r="16834" spans="9:9" x14ac:dyDescent="0.3">
      <c r="I16834"/>
    </row>
    <row r="16835" spans="9:9" x14ac:dyDescent="0.3">
      <c r="I16835"/>
    </row>
    <row r="16836" spans="9:9" x14ac:dyDescent="0.3">
      <c r="I16836"/>
    </row>
    <row r="16837" spans="9:9" x14ac:dyDescent="0.3">
      <c r="I16837"/>
    </row>
    <row r="16838" spans="9:9" x14ac:dyDescent="0.3">
      <c r="I16838"/>
    </row>
    <row r="16839" spans="9:9" x14ac:dyDescent="0.3">
      <c r="I16839"/>
    </row>
    <row r="16840" spans="9:9" x14ac:dyDescent="0.3">
      <c r="I16840"/>
    </row>
    <row r="16841" spans="9:9" x14ac:dyDescent="0.3">
      <c r="I16841"/>
    </row>
    <row r="16842" spans="9:9" x14ac:dyDescent="0.3">
      <c r="I16842"/>
    </row>
    <row r="16843" spans="9:9" x14ac:dyDescent="0.3">
      <c r="I16843"/>
    </row>
    <row r="16844" spans="9:9" x14ac:dyDescent="0.3">
      <c r="I16844"/>
    </row>
    <row r="16845" spans="9:9" x14ac:dyDescent="0.3">
      <c r="I16845"/>
    </row>
    <row r="16846" spans="9:9" x14ac:dyDescent="0.3">
      <c r="I16846"/>
    </row>
    <row r="16847" spans="9:9" x14ac:dyDescent="0.3">
      <c r="I16847"/>
    </row>
    <row r="16848" spans="9:9" x14ac:dyDescent="0.3">
      <c r="I16848"/>
    </row>
    <row r="16849" spans="9:9" x14ac:dyDescent="0.3">
      <c r="I16849"/>
    </row>
    <row r="16850" spans="9:9" x14ac:dyDescent="0.3">
      <c r="I16850"/>
    </row>
    <row r="16851" spans="9:9" x14ac:dyDescent="0.3">
      <c r="I16851"/>
    </row>
    <row r="16852" spans="9:9" x14ac:dyDescent="0.3">
      <c r="I16852"/>
    </row>
    <row r="16853" spans="9:9" x14ac:dyDescent="0.3">
      <c r="I16853"/>
    </row>
    <row r="16854" spans="9:9" x14ac:dyDescent="0.3">
      <c r="I16854"/>
    </row>
    <row r="16855" spans="9:9" x14ac:dyDescent="0.3">
      <c r="I16855"/>
    </row>
    <row r="16856" spans="9:9" x14ac:dyDescent="0.3">
      <c r="I16856"/>
    </row>
    <row r="16857" spans="9:9" x14ac:dyDescent="0.3">
      <c r="I16857"/>
    </row>
    <row r="16858" spans="9:9" x14ac:dyDescent="0.3">
      <c r="I16858"/>
    </row>
    <row r="16859" spans="9:9" x14ac:dyDescent="0.3">
      <c r="I16859"/>
    </row>
    <row r="16860" spans="9:9" x14ac:dyDescent="0.3">
      <c r="I16860"/>
    </row>
    <row r="16861" spans="9:9" x14ac:dyDescent="0.3">
      <c r="I16861"/>
    </row>
    <row r="16862" spans="9:9" x14ac:dyDescent="0.3">
      <c r="I16862"/>
    </row>
    <row r="16863" spans="9:9" x14ac:dyDescent="0.3">
      <c r="I16863"/>
    </row>
    <row r="16864" spans="9:9" x14ac:dyDescent="0.3">
      <c r="I16864"/>
    </row>
    <row r="16865" spans="9:9" x14ac:dyDescent="0.3">
      <c r="I16865"/>
    </row>
    <row r="16866" spans="9:9" x14ac:dyDescent="0.3">
      <c r="I16866"/>
    </row>
    <row r="16867" spans="9:9" x14ac:dyDescent="0.3">
      <c r="I16867"/>
    </row>
    <row r="16868" spans="9:9" x14ac:dyDescent="0.3">
      <c r="I16868"/>
    </row>
    <row r="16869" spans="9:9" x14ac:dyDescent="0.3">
      <c r="I16869"/>
    </row>
    <row r="16870" spans="9:9" x14ac:dyDescent="0.3">
      <c r="I16870"/>
    </row>
    <row r="16871" spans="9:9" x14ac:dyDescent="0.3">
      <c r="I16871"/>
    </row>
    <row r="16872" spans="9:9" x14ac:dyDescent="0.3">
      <c r="I16872"/>
    </row>
    <row r="16873" spans="9:9" x14ac:dyDescent="0.3">
      <c r="I16873"/>
    </row>
    <row r="16874" spans="9:9" x14ac:dyDescent="0.3">
      <c r="I16874"/>
    </row>
    <row r="16875" spans="9:9" x14ac:dyDescent="0.3">
      <c r="I16875"/>
    </row>
    <row r="16876" spans="9:9" x14ac:dyDescent="0.3">
      <c r="I16876"/>
    </row>
    <row r="16877" spans="9:9" x14ac:dyDescent="0.3">
      <c r="I16877"/>
    </row>
    <row r="16878" spans="9:9" x14ac:dyDescent="0.3">
      <c r="I16878"/>
    </row>
    <row r="16879" spans="9:9" x14ac:dyDescent="0.3">
      <c r="I16879"/>
    </row>
    <row r="16880" spans="9:9" x14ac:dyDescent="0.3">
      <c r="I16880"/>
    </row>
    <row r="16881" spans="9:9" x14ac:dyDescent="0.3">
      <c r="I16881"/>
    </row>
    <row r="16882" spans="9:9" x14ac:dyDescent="0.3">
      <c r="I16882"/>
    </row>
    <row r="16883" spans="9:9" x14ac:dyDescent="0.3">
      <c r="I16883"/>
    </row>
    <row r="16884" spans="9:9" x14ac:dyDescent="0.3">
      <c r="I16884"/>
    </row>
    <row r="16885" spans="9:9" x14ac:dyDescent="0.3">
      <c r="I16885"/>
    </row>
    <row r="16886" spans="9:9" x14ac:dyDescent="0.3">
      <c r="I16886"/>
    </row>
    <row r="16887" spans="9:9" x14ac:dyDescent="0.3">
      <c r="I16887"/>
    </row>
    <row r="16888" spans="9:9" x14ac:dyDescent="0.3">
      <c r="I16888"/>
    </row>
    <row r="16889" spans="9:9" x14ac:dyDescent="0.3">
      <c r="I16889"/>
    </row>
    <row r="16890" spans="9:9" x14ac:dyDescent="0.3">
      <c r="I16890"/>
    </row>
    <row r="16891" spans="9:9" x14ac:dyDescent="0.3">
      <c r="I16891"/>
    </row>
    <row r="16892" spans="9:9" x14ac:dyDescent="0.3">
      <c r="I16892"/>
    </row>
    <row r="16893" spans="9:9" x14ac:dyDescent="0.3">
      <c r="I16893"/>
    </row>
    <row r="16894" spans="9:9" x14ac:dyDescent="0.3">
      <c r="I16894"/>
    </row>
    <row r="16895" spans="9:9" x14ac:dyDescent="0.3">
      <c r="I16895"/>
    </row>
    <row r="16896" spans="9:9" x14ac:dyDescent="0.3">
      <c r="I16896"/>
    </row>
    <row r="16897" spans="9:9" x14ac:dyDescent="0.3">
      <c r="I16897"/>
    </row>
    <row r="16898" spans="9:9" x14ac:dyDescent="0.3">
      <c r="I16898"/>
    </row>
    <row r="16899" spans="9:9" x14ac:dyDescent="0.3">
      <c r="I16899"/>
    </row>
    <row r="16900" spans="9:9" x14ac:dyDescent="0.3">
      <c r="I16900"/>
    </row>
    <row r="16901" spans="9:9" x14ac:dyDescent="0.3">
      <c r="I16901"/>
    </row>
    <row r="16902" spans="9:9" x14ac:dyDescent="0.3">
      <c r="I16902"/>
    </row>
    <row r="16903" spans="9:9" x14ac:dyDescent="0.3">
      <c r="I16903"/>
    </row>
    <row r="16904" spans="9:9" x14ac:dyDescent="0.3">
      <c r="I16904"/>
    </row>
    <row r="16905" spans="9:9" x14ac:dyDescent="0.3">
      <c r="I16905"/>
    </row>
    <row r="16906" spans="9:9" x14ac:dyDescent="0.3">
      <c r="I16906"/>
    </row>
    <row r="16907" spans="9:9" x14ac:dyDescent="0.3">
      <c r="I16907"/>
    </row>
    <row r="16908" spans="9:9" x14ac:dyDescent="0.3">
      <c r="I16908"/>
    </row>
    <row r="16909" spans="9:9" x14ac:dyDescent="0.3">
      <c r="I16909"/>
    </row>
    <row r="16910" spans="9:9" x14ac:dyDescent="0.3">
      <c r="I16910"/>
    </row>
    <row r="16911" spans="9:9" x14ac:dyDescent="0.3">
      <c r="I16911"/>
    </row>
    <row r="16912" spans="9:9" x14ac:dyDescent="0.3">
      <c r="I16912"/>
    </row>
    <row r="16913" spans="9:9" x14ac:dyDescent="0.3">
      <c r="I16913"/>
    </row>
    <row r="16914" spans="9:9" x14ac:dyDescent="0.3">
      <c r="I16914"/>
    </row>
    <row r="16915" spans="9:9" x14ac:dyDescent="0.3">
      <c r="I16915"/>
    </row>
    <row r="16916" spans="9:9" x14ac:dyDescent="0.3">
      <c r="I16916"/>
    </row>
    <row r="16917" spans="9:9" x14ac:dyDescent="0.3">
      <c r="I16917"/>
    </row>
    <row r="16918" spans="9:9" x14ac:dyDescent="0.3">
      <c r="I16918"/>
    </row>
    <row r="16919" spans="9:9" x14ac:dyDescent="0.3">
      <c r="I16919"/>
    </row>
    <row r="16920" spans="9:9" x14ac:dyDescent="0.3">
      <c r="I16920"/>
    </row>
    <row r="16921" spans="9:9" x14ac:dyDescent="0.3">
      <c r="I16921"/>
    </row>
    <row r="16922" spans="9:9" x14ac:dyDescent="0.3">
      <c r="I16922"/>
    </row>
    <row r="16923" spans="9:9" x14ac:dyDescent="0.3">
      <c r="I16923"/>
    </row>
    <row r="16924" spans="9:9" x14ac:dyDescent="0.3">
      <c r="I16924"/>
    </row>
    <row r="16925" spans="9:9" x14ac:dyDescent="0.3">
      <c r="I16925"/>
    </row>
    <row r="16926" spans="9:9" x14ac:dyDescent="0.3">
      <c r="I16926"/>
    </row>
    <row r="16927" spans="9:9" x14ac:dyDescent="0.3">
      <c r="I16927"/>
    </row>
    <row r="16928" spans="9:9" x14ac:dyDescent="0.3">
      <c r="I16928"/>
    </row>
    <row r="16929" spans="9:9" x14ac:dyDescent="0.3">
      <c r="I16929"/>
    </row>
    <row r="16930" spans="9:9" x14ac:dyDescent="0.3">
      <c r="I16930"/>
    </row>
    <row r="16931" spans="9:9" x14ac:dyDescent="0.3">
      <c r="I16931"/>
    </row>
    <row r="16932" spans="9:9" x14ac:dyDescent="0.3">
      <c r="I16932"/>
    </row>
    <row r="16933" spans="9:9" x14ac:dyDescent="0.3">
      <c r="I16933"/>
    </row>
    <row r="16934" spans="9:9" x14ac:dyDescent="0.3">
      <c r="I16934"/>
    </row>
    <row r="16935" spans="9:9" x14ac:dyDescent="0.3">
      <c r="I16935"/>
    </row>
    <row r="16936" spans="9:9" x14ac:dyDescent="0.3">
      <c r="I16936"/>
    </row>
    <row r="16937" spans="9:9" x14ac:dyDescent="0.3">
      <c r="I16937"/>
    </row>
    <row r="16938" spans="9:9" x14ac:dyDescent="0.3">
      <c r="I16938"/>
    </row>
    <row r="16939" spans="9:9" x14ac:dyDescent="0.3">
      <c r="I16939"/>
    </row>
    <row r="16940" spans="9:9" x14ac:dyDescent="0.3">
      <c r="I16940"/>
    </row>
    <row r="16941" spans="9:9" x14ac:dyDescent="0.3">
      <c r="I16941"/>
    </row>
    <row r="16942" spans="9:9" x14ac:dyDescent="0.3">
      <c r="I16942"/>
    </row>
    <row r="16943" spans="9:9" x14ac:dyDescent="0.3">
      <c r="I16943"/>
    </row>
    <row r="16944" spans="9:9" x14ac:dyDescent="0.3">
      <c r="I16944"/>
    </row>
    <row r="16945" spans="9:9" x14ac:dyDescent="0.3">
      <c r="I16945"/>
    </row>
    <row r="16946" spans="9:9" x14ac:dyDescent="0.3">
      <c r="I16946"/>
    </row>
    <row r="16947" spans="9:9" x14ac:dyDescent="0.3">
      <c r="I16947"/>
    </row>
    <row r="16948" spans="9:9" x14ac:dyDescent="0.3">
      <c r="I16948"/>
    </row>
    <row r="16949" spans="9:9" x14ac:dyDescent="0.3">
      <c r="I16949"/>
    </row>
    <row r="16950" spans="9:9" x14ac:dyDescent="0.3">
      <c r="I16950"/>
    </row>
    <row r="16951" spans="9:9" x14ac:dyDescent="0.3">
      <c r="I16951"/>
    </row>
    <row r="16952" spans="9:9" x14ac:dyDescent="0.3">
      <c r="I16952"/>
    </row>
    <row r="16953" spans="9:9" x14ac:dyDescent="0.3">
      <c r="I16953"/>
    </row>
    <row r="16954" spans="9:9" x14ac:dyDescent="0.3">
      <c r="I16954"/>
    </row>
    <row r="16955" spans="9:9" x14ac:dyDescent="0.3">
      <c r="I16955"/>
    </row>
    <row r="16956" spans="9:9" x14ac:dyDescent="0.3">
      <c r="I16956"/>
    </row>
    <row r="16957" spans="9:9" x14ac:dyDescent="0.3">
      <c r="I16957"/>
    </row>
    <row r="16958" spans="9:9" x14ac:dyDescent="0.3">
      <c r="I16958"/>
    </row>
    <row r="16959" spans="9:9" x14ac:dyDescent="0.3">
      <c r="I16959"/>
    </row>
    <row r="16960" spans="9:9" x14ac:dyDescent="0.3">
      <c r="I16960"/>
    </row>
    <row r="16961" spans="9:9" x14ac:dyDescent="0.3">
      <c r="I16961"/>
    </row>
    <row r="16962" spans="9:9" x14ac:dyDescent="0.3">
      <c r="I16962"/>
    </row>
    <row r="16963" spans="9:9" x14ac:dyDescent="0.3">
      <c r="I16963"/>
    </row>
    <row r="16964" spans="9:9" x14ac:dyDescent="0.3">
      <c r="I16964"/>
    </row>
    <row r="16965" spans="9:9" x14ac:dyDescent="0.3">
      <c r="I16965"/>
    </row>
    <row r="16966" spans="9:9" x14ac:dyDescent="0.3">
      <c r="I16966"/>
    </row>
    <row r="16967" spans="9:9" x14ac:dyDescent="0.3">
      <c r="I16967"/>
    </row>
    <row r="16968" spans="9:9" x14ac:dyDescent="0.3">
      <c r="I16968"/>
    </row>
    <row r="16969" spans="9:9" x14ac:dyDescent="0.3">
      <c r="I16969"/>
    </row>
    <row r="16970" spans="9:9" x14ac:dyDescent="0.3">
      <c r="I16970"/>
    </row>
    <row r="16971" spans="9:9" x14ac:dyDescent="0.3">
      <c r="I16971"/>
    </row>
    <row r="16972" spans="9:9" x14ac:dyDescent="0.3">
      <c r="I16972"/>
    </row>
    <row r="16973" spans="9:9" x14ac:dyDescent="0.3">
      <c r="I16973"/>
    </row>
    <row r="16974" spans="9:9" x14ac:dyDescent="0.3">
      <c r="I16974"/>
    </row>
    <row r="16975" spans="9:9" x14ac:dyDescent="0.3">
      <c r="I16975"/>
    </row>
    <row r="16976" spans="9:9" x14ac:dyDescent="0.3">
      <c r="I16976"/>
    </row>
    <row r="16977" spans="9:9" x14ac:dyDescent="0.3">
      <c r="I16977"/>
    </row>
    <row r="16978" spans="9:9" x14ac:dyDescent="0.3">
      <c r="I16978"/>
    </row>
    <row r="16979" spans="9:9" x14ac:dyDescent="0.3">
      <c r="I16979"/>
    </row>
    <row r="16980" spans="9:9" x14ac:dyDescent="0.3">
      <c r="I16980"/>
    </row>
    <row r="16981" spans="9:9" x14ac:dyDescent="0.3">
      <c r="I16981"/>
    </row>
    <row r="16982" spans="9:9" x14ac:dyDescent="0.3">
      <c r="I16982"/>
    </row>
    <row r="16983" spans="9:9" x14ac:dyDescent="0.3">
      <c r="I16983"/>
    </row>
    <row r="16984" spans="9:9" x14ac:dyDescent="0.3">
      <c r="I16984"/>
    </row>
    <row r="16985" spans="9:9" x14ac:dyDescent="0.3">
      <c r="I16985"/>
    </row>
    <row r="16986" spans="9:9" x14ac:dyDescent="0.3">
      <c r="I16986"/>
    </row>
    <row r="16987" spans="9:9" x14ac:dyDescent="0.3">
      <c r="I16987"/>
    </row>
    <row r="16988" spans="9:9" x14ac:dyDescent="0.3">
      <c r="I16988"/>
    </row>
    <row r="16989" spans="9:9" x14ac:dyDescent="0.3">
      <c r="I16989"/>
    </row>
    <row r="16990" spans="9:9" x14ac:dyDescent="0.3">
      <c r="I16990"/>
    </row>
    <row r="16991" spans="9:9" x14ac:dyDescent="0.3">
      <c r="I16991"/>
    </row>
    <row r="16992" spans="9:9" x14ac:dyDescent="0.3">
      <c r="I16992"/>
    </row>
    <row r="16993" spans="9:9" x14ac:dyDescent="0.3">
      <c r="I16993"/>
    </row>
    <row r="16994" spans="9:9" x14ac:dyDescent="0.3">
      <c r="I16994"/>
    </row>
    <row r="16995" spans="9:9" x14ac:dyDescent="0.3">
      <c r="I16995"/>
    </row>
    <row r="16996" spans="9:9" x14ac:dyDescent="0.3">
      <c r="I16996"/>
    </row>
    <row r="16997" spans="9:9" x14ac:dyDescent="0.3">
      <c r="I16997"/>
    </row>
    <row r="16998" spans="9:9" x14ac:dyDescent="0.3">
      <c r="I16998"/>
    </row>
    <row r="16999" spans="9:9" x14ac:dyDescent="0.3">
      <c r="I16999"/>
    </row>
    <row r="17000" spans="9:9" x14ac:dyDescent="0.3">
      <c r="I17000"/>
    </row>
    <row r="17001" spans="9:9" x14ac:dyDescent="0.3">
      <c r="I17001"/>
    </row>
    <row r="17002" spans="9:9" x14ac:dyDescent="0.3">
      <c r="I17002"/>
    </row>
    <row r="17003" spans="9:9" x14ac:dyDescent="0.3">
      <c r="I17003"/>
    </row>
    <row r="17004" spans="9:9" x14ac:dyDescent="0.3">
      <c r="I17004"/>
    </row>
    <row r="17005" spans="9:9" x14ac:dyDescent="0.3">
      <c r="I17005"/>
    </row>
    <row r="17006" spans="9:9" x14ac:dyDescent="0.3">
      <c r="I17006"/>
    </row>
    <row r="17007" spans="9:9" x14ac:dyDescent="0.3">
      <c r="I17007"/>
    </row>
    <row r="17008" spans="9:9" x14ac:dyDescent="0.3">
      <c r="I17008"/>
    </row>
    <row r="17009" spans="9:9" x14ac:dyDescent="0.3">
      <c r="I17009"/>
    </row>
    <row r="17010" spans="9:9" x14ac:dyDescent="0.3">
      <c r="I17010"/>
    </row>
    <row r="17011" spans="9:9" x14ac:dyDescent="0.3">
      <c r="I17011"/>
    </row>
    <row r="17012" spans="9:9" x14ac:dyDescent="0.3">
      <c r="I17012"/>
    </row>
    <row r="17013" spans="9:9" x14ac:dyDescent="0.3">
      <c r="I17013"/>
    </row>
    <row r="17014" spans="9:9" x14ac:dyDescent="0.3">
      <c r="I17014"/>
    </row>
    <row r="17015" spans="9:9" x14ac:dyDescent="0.3">
      <c r="I17015"/>
    </row>
    <row r="17016" spans="9:9" x14ac:dyDescent="0.3">
      <c r="I17016"/>
    </row>
    <row r="17017" spans="9:9" x14ac:dyDescent="0.3">
      <c r="I17017"/>
    </row>
    <row r="17018" spans="9:9" x14ac:dyDescent="0.3">
      <c r="I17018"/>
    </row>
    <row r="17019" spans="9:9" x14ac:dyDescent="0.3">
      <c r="I17019"/>
    </row>
    <row r="17020" spans="9:9" x14ac:dyDescent="0.3">
      <c r="I17020"/>
    </row>
    <row r="17021" spans="9:9" x14ac:dyDescent="0.3">
      <c r="I17021"/>
    </row>
    <row r="17022" spans="9:9" x14ac:dyDescent="0.3">
      <c r="I17022"/>
    </row>
    <row r="17023" spans="9:9" x14ac:dyDescent="0.3">
      <c r="I17023"/>
    </row>
    <row r="17024" spans="9:9" x14ac:dyDescent="0.3">
      <c r="I17024"/>
    </row>
    <row r="17025" spans="9:9" x14ac:dyDescent="0.3">
      <c r="I17025"/>
    </row>
    <row r="17026" spans="9:9" x14ac:dyDescent="0.3">
      <c r="I17026"/>
    </row>
    <row r="17027" spans="9:9" x14ac:dyDescent="0.3">
      <c r="I17027"/>
    </row>
    <row r="17028" spans="9:9" x14ac:dyDescent="0.3">
      <c r="I17028"/>
    </row>
    <row r="17029" spans="9:9" x14ac:dyDescent="0.3">
      <c r="I17029"/>
    </row>
    <row r="17030" spans="9:9" x14ac:dyDescent="0.3">
      <c r="I17030"/>
    </row>
    <row r="17031" spans="9:9" x14ac:dyDescent="0.3">
      <c r="I17031"/>
    </row>
    <row r="17032" spans="9:9" x14ac:dyDescent="0.3">
      <c r="I17032"/>
    </row>
    <row r="17033" spans="9:9" x14ac:dyDescent="0.3">
      <c r="I17033"/>
    </row>
    <row r="17034" spans="9:9" x14ac:dyDescent="0.3">
      <c r="I17034"/>
    </row>
    <row r="17035" spans="9:9" x14ac:dyDescent="0.3">
      <c r="I17035"/>
    </row>
    <row r="17036" spans="9:9" x14ac:dyDescent="0.3">
      <c r="I17036"/>
    </row>
    <row r="17037" spans="9:9" x14ac:dyDescent="0.3">
      <c r="I17037"/>
    </row>
    <row r="17038" spans="9:9" x14ac:dyDescent="0.3">
      <c r="I17038"/>
    </row>
    <row r="17039" spans="9:9" x14ac:dyDescent="0.3">
      <c r="I17039"/>
    </row>
    <row r="17040" spans="9:9" x14ac:dyDescent="0.3">
      <c r="I17040"/>
    </row>
    <row r="17041" spans="9:9" x14ac:dyDescent="0.3">
      <c r="I17041"/>
    </row>
    <row r="17042" spans="9:9" x14ac:dyDescent="0.3">
      <c r="I17042"/>
    </row>
    <row r="17043" spans="9:9" x14ac:dyDescent="0.3">
      <c r="I17043"/>
    </row>
    <row r="17044" spans="9:9" x14ac:dyDescent="0.3">
      <c r="I17044"/>
    </row>
    <row r="17045" spans="9:9" x14ac:dyDescent="0.3">
      <c r="I17045"/>
    </row>
    <row r="17046" spans="9:9" x14ac:dyDescent="0.3">
      <c r="I17046"/>
    </row>
    <row r="17047" spans="9:9" x14ac:dyDescent="0.3">
      <c r="I17047"/>
    </row>
    <row r="17048" spans="9:9" x14ac:dyDescent="0.3">
      <c r="I17048"/>
    </row>
    <row r="17049" spans="9:9" x14ac:dyDescent="0.3">
      <c r="I17049"/>
    </row>
    <row r="17050" spans="9:9" x14ac:dyDescent="0.3">
      <c r="I17050"/>
    </row>
    <row r="17051" spans="9:9" x14ac:dyDescent="0.3">
      <c r="I17051"/>
    </row>
    <row r="17052" spans="9:9" x14ac:dyDescent="0.3">
      <c r="I17052"/>
    </row>
    <row r="17053" spans="9:9" x14ac:dyDescent="0.3">
      <c r="I17053"/>
    </row>
    <row r="17054" spans="9:9" x14ac:dyDescent="0.3">
      <c r="I17054"/>
    </row>
    <row r="17055" spans="9:9" x14ac:dyDescent="0.3">
      <c r="I17055"/>
    </row>
    <row r="17056" spans="9:9" x14ac:dyDescent="0.3">
      <c r="I17056"/>
    </row>
    <row r="17057" spans="9:9" x14ac:dyDescent="0.3">
      <c r="I17057"/>
    </row>
    <row r="17058" spans="9:9" x14ac:dyDescent="0.3">
      <c r="I17058"/>
    </row>
    <row r="17059" spans="9:9" x14ac:dyDescent="0.3">
      <c r="I17059"/>
    </row>
    <row r="17060" spans="9:9" x14ac:dyDescent="0.3">
      <c r="I17060"/>
    </row>
    <row r="17061" spans="9:9" x14ac:dyDescent="0.3">
      <c r="I17061"/>
    </row>
    <row r="17062" spans="9:9" x14ac:dyDescent="0.3">
      <c r="I17062"/>
    </row>
    <row r="17063" spans="9:9" x14ac:dyDescent="0.3">
      <c r="I17063"/>
    </row>
    <row r="17064" spans="9:9" x14ac:dyDescent="0.3">
      <c r="I17064"/>
    </row>
    <row r="17065" spans="9:9" x14ac:dyDescent="0.3">
      <c r="I17065"/>
    </row>
    <row r="17066" spans="9:9" x14ac:dyDescent="0.3">
      <c r="I17066"/>
    </row>
    <row r="17067" spans="9:9" x14ac:dyDescent="0.3">
      <c r="I17067"/>
    </row>
    <row r="17068" spans="9:9" x14ac:dyDescent="0.3">
      <c r="I17068"/>
    </row>
    <row r="17069" spans="9:9" x14ac:dyDescent="0.3">
      <c r="I17069"/>
    </row>
    <row r="17070" spans="9:9" x14ac:dyDescent="0.3">
      <c r="I17070"/>
    </row>
    <row r="17071" spans="9:9" x14ac:dyDescent="0.3">
      <c r="I17071"/>
    </row>
    <row r="17072" spans="9:9" x14ac:dyDescent="0.3">
      <c r="I17072"/>
    </row>
    <row r="17073" spans="9:9" x14ac:dyDescent="0.3">
      <c r="I17073"/>
    </row>
    <row r="17074" spans="9:9" x14ac:dyDescent="0.3">
      <c r="I17074"/>
    </row>
    <row r="17075" spans="9:9" x14ac:dyDescent="0.3">
      <c r="I17075"/>
    </row>
    <row r="17076" spans="9:9" x14ac:dyDescent="0.3">
      <c r="I17076"/>
    </row>
    <row r="17077" spans="9:9" x14ac:dyDescent="0.3">
      <c r="I17077"/>
    </row>
    <row r="17078" spans="9:9" x14ac:dyDescent="0.3">
      <c r="I17078"/>
    </row>
    <row r="17079" spans="9:9" x14ac:dyDescent="0.3">
      <c r="I17079"/>
    </row>
    <row r="17080" spans="9:9" x14ac:dyDescent="0.3">
      <c r="I17080"/>
    </row>
    <row r="17081" spans="9:9" x14ac:dyDescent="0.3">
      <c r="I17081"/>
    </row>
    <row r="17082" spans="9:9" x14ac:dyDescent="0.3">
      <c r="I17082"/>
    </row>
    <row r="17083" spans="9:9" x14ac:dyDescent="0.3">
      <c r="I17083"/>
    </row>
    <row r="17084" spans="9:9" x14ac:dyDescent="0.3">
      <c r="I17084"/>
    </row>
    <row r="17085" spans="9:9" x14ac:dyDescent="0.3">
      <c r="I17085"/>
    </row>
    <row r="17086" spans="9:9" x14ac:dyDescent="0.3">
      <c r="I17086"/>
    </row>
    <row r="17087" spans="9:9" x14ac:dyDescent="0.3">
      <c r="I17087"/>
    </row>
    <row r="17088" spans="9:9" x14ac:dyDescent="0.3">
      <c r="I17088"/>
    </row>
    <row r="17089" spans="9:9" x14ac:dyDescent="0.3">
      <c r="I17089"/>
    </row>
    <row r="17090" spans="9:9" x14ac:dyDescent="0.3">
      <c r="I17090"/>
    </row>
    <row r="17091" spans="9:9" x14ac:dyDescent="0.3">
      <c r="I17091"/>
    </row>
    <row r="17092" spans="9:9" x14ac:dyDescent="0.3">
      <c r="I17092"/>
    </row>
    <row r="17093" spans="9:9" x14ac:dyDescent="0.3">
      <c r="I17093"/>
    </row>
    <row r="17094" spans="9:9" x14ac:dyDescent="0.3">
      <c r="I17094"/>
    </row>
    <row r="17095" spans="9:9" x14ac:dyDescent="0.3">
      <c r="I17095"/>
    </row>
    <row r="17096" spans="9:9" x14ac:dyDescent="0.3">
      <c r="I17096"/>
    </row>
    <row r="17097" spans="9:9" x14ac:dyDescent="0.3">
      <c r="I17097"/>
    </row>
    <row r="17098" spans="9:9" x14ac:dyDescent="0.3">
      <c r="I17098"/>
    </row>
    <row r="17099" spans="9:9" x14ac:dyDescent="0.3">
      <c r="I17099"/>
    </row>
    <row r="17100" spans="9:9" x14ac:dyDescent="0.3">
      <c r="I17100"/>
    </row>
    <row r="17101" spans="9:9" x14ac:dyDescent="0.3">
      <c r="I17101"/>
    </row>
    <row r="17102" spans="9:9" x14ac:dyDescent="0.3">
      <c r="I17102"/>
    </row>
    <row r="17103" spans="9:9" x14ac:dyDescent="0.3">
      <c r="I17103"/>
    </row>
    <row r="17104" spans="9:9" x14ac:dyDescent="0.3">
      <c r="I17104"/>
    </row>
    <row r="17105" spans="9:9" x14ac:dyDescent="0.3">
      <c r="I17105"/>
    </row>
    <row r="17106" spans="9:9" x14ac:dyDescent="0.3">
      <c r="I17106"/>
    </row>
    <row r="17107" spans="9:9" x14ac:dyDescent="0.3">
      <c r="I17107"/>
    </row>
    <row r="17108" spans="9:9" x14ac:dyDescent="0.3">
      <c r="I17108"/>
    </row>
    <row r="17109" spans="9:9" x14ac:dyDescent="0.3">
      <c r="I17109"/>
    </row>
    <row r="17110" spans="9:9" x14ac:dyDescent="0.3">
      <c r="I17110"/>
    </row>
    <row r="17111" spans="9:9" x14ac:dyDescent="0.3">
      <c r="I17111"/>
    </row>
    <row r="17112" spans="9:9" x14ac:dyDescent="0.3">
      <c r="I17112"/>
    </row>
    <row r="17113" spans="9:9" x14ac:dyDescent="0.3">
      <c r="I17113"/>
    </row>
    <row r="17114" spans="9:9" x14ac:dyDescent="0.3">
      <c r="I17114"/>
    </row>
    <row r="17115" spans="9:9" x14ac:dyDescent="0.3">
      <c r="I17115"/>
    </row>
    <row r="17116" spans="9:9" x14ac:dyDescent="0.3">
      <c r="I17116"/>
    </row>
    <row r="17117" spans="9:9" x14ac:dyDescent="0.3">
      <c r="I17117"/>
    </row>
    <row r="17118" spans="9:9" x14ac:dyDescent="0.3">
      <c r="I17118"/>
    </row>
    <row r="17119" spans="9:9" x14ac:dyDescent="0.3">
      <c r="I17119"/>
    </row>
    <row r="17120" spans="9:9" x14ac:dyDescent="0.3">
      <c r="I17120"/>
    </row>
    <row r="17121" spans="9:9" x14ac:dyDescent="0.3">
      <c r="I17121"/>
    </row>
    <row r="17122" spans="9:9" x14ac:dyDescent="0.3">
      <c r="I17122"/>
    </row>
    <row r="17123" spans="9:9" x14ac:dyDescent="0.3">
      <c r="I17123"/>
    </row>
    <row r="17124" spans="9:9" x14ac:dyDescent="0.3">
      <c r="I17124"/>
    </row>
    <row r="17125" spans="9:9" x14ac:dyDescent="0.3">
      <c r="I17125"/>
    </row>
    <row r="17126" spans="9:9" x14ac:dyDescent="0.3">
      <c r="I17126"/>
    </row>
    <row r="17127" spans="9:9" x14ac:dyDescent="0.3">
      <c r="I17127"/>
    </row>
    <row r="17128" spans="9:9" x14ac:dyDescent="0.3">
      <c r="I17128"/>
    </row>
    <row r="17129" spans="9:9" x14ac:dyDescent="0.3">
      <c r="I17129"/>
    </row>
    <row r="17130" spans="9:9" x14ac:dyDescent="0.3">
      <c r="I17130"/>
    </row>
    <row r="17131" spans="9:9" x14ac:dyDescent="0.3">
      <c r="I17131"/>
    </row>
    <row r="17132" spans="9:9" x14ac:dyDescent="0.3">
      <c r="I17132"/>
    </row>
    <row r="17133" spans="9:9" x14ac:dyDescent="0.3">
      <c r="I17133"/>
    </row>
    <row r="17134" spans="9:9" x14ac:dyDescent="0.3">
      <c r="I17134"/>
    </row>
    <row r="17135" spans="9:9" x14ac:dyDescent="0.3">
      <c r="I17135"/>
    </row>
    <row r="17136" spans="9:9" x14ac:dyDescent="0.3">
      <c r="I17136"/>
    </row>
    <row r="17137" spans="9:9" x14ac:dyDescent="0.3">
      <c r="I17137"/>
    </row>
    <row r="17138" spans="9:9" x14ac:dyDescent="0.3">
      <c r="I17138"/>
    </row>
    <row r="17139" spans="9:9" x14ac:dyDescent="0.3">
      <c r="I17139"/>
    </row>
    <row r="17140" spans="9:9" x14ac:dyDescent="0.3">
      <c r="I17140"/>
    </row>
    <row r="17141" spans="9:9" x14ac:dyDescent="0.3">
      <c r="I17141"/>
    </row>
    <row r="17142" spans="9:9" x14ac:dyDescent="0.3">
      <c r="I17142"/>
    </row>
    <row r="17143" spans="9:9" x14ac:dyDescent="0.3">
      <c r="I17143"/>
    </row>
    <row r="17144" spans="9:9" x14ac:dyDescent="0.3">
      <c r="I17144"/>
    </row>
    <row r="17145" spans="9:9" x14ac:dyDescent="0.3">
      <c r="I17145"/>
    </row>
    <row r="17146" spans="9:9" x14ac:dyDescent="0.3">
      <c r="I17146"/>
    </row>
    <row r="17147" spans="9:9" x14ac:dyDescent="0.3">
      <c r="I17147"/>
    </row>
    <row r="17148" spans="9:9" x14ac:dyDescent="0.3">
      <c r="I17148"/>
    </row>
    <row r="17149" spans="9:9" x14ac:dyDescent="0.3">
      <c r="I17149"/>
    </row>
    <row r="17150" spans="9:9" x14ac:dyDescent="0.3">
      <c r="I17150"/>
    </row>
    <row r="17151" spans="9:9" x14ac:dyDescent="0.3">
      <c r="I17151"/>
    </row>
    <row r="17152" spans="9:9" x14ac:dyDescent="0.3">
      <c r="I17152"/>
    </row>
    <row r="17153" spans="9:9" x14ac:dyDescent="0.3">
      <c r="I17153"/>
    </row>
    <row r="17154" spans="9:9" x14ac:dyDescent="0.3">
      <c r="I17154"/>
    </row>
    <row r="17155" spans="9:9" x14ac:dyDescent="0.3">
      <c r="I17155"/>
    </row>
    <row r="17156" spans="9:9" x14ac:dyDescent="0.3">
      <c r="I17156"/>
    </row>
    <row r="17157" spans="9:9" x14ac:dyDescent="0.3">
      <c r="I17157"/>
    </row>
    <row r="17158" spans="9:9" x14ac:dyDescent="0.3">
      <c r="I17158"/>
    </row>
    <row r="17159" spans="9:9" x14ac:dyDescent="0.3">
      <c r="I17159"/>
    </row>
    <row r="17160" spans="9:9" x14ac:dyDescent="0.3">
      <c r="I17160"/>
    </row>
    <row r="17161" spans="9:9" x14ac:dyDescent="0.3">
      <c r="I17161"/>
    </row>
    <row r="17162" spans="9:9" x14ac:dyDescent="0.3">
      <c r="I17162"/>
    </row>
    <row r="17163" spans="9:9" x14ac:dyDescent="0.3">
      <c r="I17163"/>
    </row>
    <row r="17164" spans="9:9" x14ac:dyDescent="0.3">
      <c r="I17164"/>
    </row>
    <row r="17165" spans="9:9" x14ac:dyDescent="0.3">
      <c r="I17165"/>
    </row>
    <row r="17166" spans="9:9" x14ac:dyDescent="0.3">
      <c r="I17166"/>
    </row>
    <row r="17167" spans="9:9" x14ac:dyDescent="0.3">
      <c r="I17167"/>
    </row>
    <row r="17168" spans="9:9" x14ac:dyDescent="0.3">
      <c r="I17168"/>
    </row>
    <row r="17169" spans="9:9" x14ac:dyDescent="0.3">
      <c r="I17169"/>
    </row>
    <row r="17170" spans="9:9" x14ac:dyDescent="0.3">
      <c r="I17170"/>
    </row>
    <row r="17171" spans="9:9" x14ac:dyDescent="0.3">
      <c r="I17171"/>
    </row>
    <row r="17172" spans="9:9" x14ac:dyDescent="0.3">
      <c r="I17172"/>
    </row>
    <row r="17173" spans="9:9" x14ac:dyDescent="0.3">
      <c r="I17173"/>
    </row>
    <row r="17174" spans="9:9" x14ac:dyDescent="0.3">
      <c r="I17174"/>
    </row>
    <row r="17175" spans="9:9" x14ac:dyDescent="0.3">
      <c r="I17175"/>
    </row>
    <row r="17176" spans="9:9" x14ac:dyDescent="0.3">
      <c r="I17176"/>
    </row>
    <row r="17177" spans="9:9" x14ac:dyDescent="0.3">
      <c r="I17177"/>
    </row>
    <row r="17178" spans="9:9" x14ac:dyDescent="0.3">
      <c r="I17178"/>
    </row>
    <row r="17179" spans="9:9" x14ac:dyDescent="0.3">
      <c r="I17179"/>
    </row>
    <row r="17180" spans="9:9" x14ac:dyDescent="0.3">
      <c r="I17180"/>
    </row>
    <row r="17181" spans="9:9" x14ac:dyDescent="0.3">
      <c r="I17181"/>
    </row>
    <row r="17182" spans="9:9" x14ac:dyDescent="0.3">
      <c r="I17182"/>
    </row>
    <row r="17183" spans="9:9" x14ac:dyDescent="0.3">
      <c r="I17183"/>
    </row>
    <row r="17184" spans="9:9" x14ac:dyDescent="0.3">
      <c r="I17184"/>
    </row>
    <row r="17185" spans="9:9" x14ac:dyDescent="0.3">
      <c r="I17185"/>
    </row>
    <row r="17186" spans="9:9" x14ac:dyDescent="0.3">
      <c r="I17186"/>
    </row>
    <row r="17187" spans="9:9" x14ac:dyDescent="0.3">
      <c r="I17187"/>
    </row>
    <row r="17188" spans="9:9" x14ac:dyDescent="0.3">
      <c r="I17188"/>
    </row>
    <row r="17189" spans="9:9" x14ac:dyDescent="0.3">
      <c r="I17189"/>
    </row>
    <row r="17190" spans="9:9" x14ac:dyDescent="0.3">
      <c r="I17190"/>
    </row>
    <row r="17191" spans="9:9" x14ac:dyDescent="0.3">
      <c r="I17191"/>
    </row>
    <row r="17192" spans="9:9" x14ac:dyDescent="0.3">
      <c r="I17192"/>
    </row>
    <row r="17193" spans="9:9" x14ac:dyDescent="0.3">
      <c r="I17193"/>
    </row>
    <row r="17194" spans="9:9" x14ac:dyDescent="0.3">
      <c r="I17194"/>
    </row>
    <row r="17195" spans="9:9" x14ac:dyDescent="0.3">
      <c r="I17195"/>
    </row>
    <row r="17196" spans="9:9" x14ac:dyDescent="0.3">
      <c r="I17196"/>
    </row>
    <row r="17197" spans="9:9" x14ac:dyDescent="0.3">
      <c r="I17197"/>
    </row>
    <row r="17198" spans="9:9" x14ac:dyDescent="0.3">
      <c r="I17198"/>
    </row>
    <row r="17199" spans="9:9" x14ac:dyDescent="0.3">
      <c r="I17199"/>
    </row>
    <row r="17200" spans="9:9" x14ac:dyDescent="0.3">
      <c r="I17200"/>
    </row>
    <row r="17201" spans="9:9" x14ac:dyDescent="0.3">
      <c r="I17201"/>
    </row>
    <row r="17202" spans="9:9" x14ac:dyDescent="0.3">
      <c r="I17202"/>
    </row>
    <row r="17203" spans="9:9" x14ac:dyDescent="0.3">
      <c r="I17203"/>
    </row>
    <row r="17204" spans="9:9" x14ac:dyDescent="0.3">
      <c r="I17204"/>
    </row>
    <row r="17205" spans="9:9" x14ac:dyDescent="0.3">
      <c r="I17205"/>
    </row>
    <row r="17206" spans="9:9" x14ac:dyDescent="0.3">
      <c r="I17206"/>
    </row>
    <row r="17207" spans="9:9" x14ac:dyDescent="0.3">
      <c r="I17207"/>
    </row>
    <row r="17208" spans="9:9" x14ac:dyDescent="0.3">
      <c r="I17208"/>
    </row>
    <row r="17209" spans="9:9" x14ac:dyDescent="0.3">
      <c r="I17209"/>
    </row>
    <row r="17210" spans="9:9" x14ac:dyDescent="0.3">
      <c r="I17210"/>
    </row>
    <row r="17211" spans="9:9" x14ac:dyDescent="0.3">
      <c r="I17211"/>
    </row>
    <row r="17212" spans="9:9" x14ac:dyDescent="0.3">
      <c r="I17212"/>
    </row>
    <row r="17213" spans="9:9" x14ac:dyDescent="0.3">
      <c r="I17213"/>
    </row>
    <row r="17214" spans="9:9" x14ac:dyDescent="0.3">
      <c r="I17214"/>
    </row>
    <row r="17215" spans="9:9" x14ac:dyDescent="0.3">
      <c r="I17215"/>
    </row>
    <row r="17216" spans="9:9" x14ac:dyDescent="0.3">
      <c r="I17216"/>
    </row>
    <row r="17217" spans="9:9" x14ac:dyDescent="0.3">
      <c r="I17217"/>
    </row>
    <row r="17218" spans="9:9" x14ac:dyDescent="0.3">
      <c r="I17218"/>
    </row>
    <row r="17219" spans="9:9" x14ac:dyDescent="0.3">
      <c r="I17219"/>
    </row>
    <row r="17220" spans="9:9" x14ac:dyDescent="0.3">
      <c r="I17220"/>
    </row>
    <row r="17221" spans="9:9" x14ac:dyDescent="0.3">
      <c r="I17221"/>
    </row>
    <row r="17222" spans="9:9" x14ac:dyDescent="0.3">
      <c r="I17222"/>
    </row>
    <row r="17223" spans="9:9" x14ac:dyDescent="0.3">
      <c r="I17223"/>
    </row>
    <row r="17224" spans="9:9" x14ac:dyDescent="0.3">
      <c r="I17224"/>
    </row>
    <row r="17225" spans="9:9" x14ac:dyDescent="0.3">
      <c r="I17225"/>
    </row>
    <row r="17226" spans="9:9" x14ac:dyDescent="0.3">
      <c r="I17226"/>
    </row>
    <row r="17227" spans="9:9" x14ac:dyDescent="0.3">
      <c r="I17227"/>
    </row>
    <row r="17228" spans="9:9" x14ac:dyDescent="0.3">
      <c r="I17228"/>
    </row>
    <row r="17229" spans="9:9" x14ac:dyDescent="0.3">
      <c r="I17229"/>
    </row>
    <row r="17230" spans="9:9" x14ac:dyDescent="0.3">
      <c r="I17230"/>
    </row>
    <row r="17231" spans="9:9" x14ac:dyDescent="0.3">
      <c r="I17231"/>
    </row>
    <row r="17232" spans="9:9" x14ac:dyDescent="0.3">
      <c r="I17232"/>
    </row>
    <row r="17233" spans="9:9" x14ac:dyDescent="0.3">
      <c r="I17233"/>
    </row>
    <row r="17234" spans="9:9" x14ac:dyDescent="0.3">
      <c r="I17234"/>
    </row>
    <row r="17235" spans="9:9" x14ac:dyDescent="0.3">
      <c r="I17235"/>
    </row>
    <row r="17236" spans="9:9" x14ac:dyDescent="0.3">
      <c r="I17236"/>
    </row>
    <row r="17237" spans="9:9" x14ac:dyDescent="0.3">
      <c r="I17237"/>
    </row>
    <row r="17238" spans="9:9" x14ac:dyDescent="0.3">
      <c r="I17238"/>
    </row>
    <row r="17239" spans="9:9" x14ac:dyDescent="0.3">
      <c r="I17239"/>
    </row>
    <row r="17240" spans="9:9" x14ac:dyDescent="0.3">
      <c r="I17240"/>
    </row>
    <row r="17241" spans="9:9" x14ac:dyDescent="0.3">
      <c r="I17241"/>
    </row>
    <row r="17242" spans="9:9" x14ac:dyDescent="0.3">
      <c r="I17242"/>
    </row>
    <row r="17243" spans="9:9" x14ac:dyDescent="0.3">
      <c r="I17243"/>
    </row>
    <row r="17244" spans="9:9" x14ac:dyDescent="0.3">
      <c r="I17244"/>
    </row>
    <row r="17245" spans="9:9" x14ac:dyDescent="0.3">
      <c r="I17245"/>
    </row>
    <row r="17246" spans="9:9" x14ac:dyDescent="0.3">
      <c r="I17246"/>
    </row>
    <row r="17247" spans="9:9" x14ac:dyDescent="0.3">
      <c r="I17247"/>
    </row>
    <row r="17248" spans="9:9" x14ac:dyDescent="0.3">
      <c r="I17248"/>
    </row>
    <row r="17249" spans="9:9" x14ac:dyDescent="0.3">
      <c r="I17249"/>
    </row>
    <row r="17250" spans="9:9" x14ac:dyDescent="0.3">
      <c r="I17250"/>
    </row>
    <row r="17251" spans="9:9" x14ac:dyDescent="0.3">
      <c r="I17251"/>
    </row>
    <row r="17252" spans="9:9" x14ac:dyDescent="0.3">
      <c r="I17252"/>
    </row>
    <row r="17253" spans="9:9" x14ac:dyDescent="0.3">
      <c r="I17253"/>
    </row>
    <row r="17254" spans="9:9" x14ac:dyDescent="0.3">
      <c r="I17254"/>
    </row>
    <row r="17255" spans="9:9" x14ac:dyDescent="0.3">
      <c r="I17255"/>
    </row>
    <row r="17256" spans="9:9" x14ac:dyDescent="0.3">
      <c r="I17256"/>
    </row>
    <row r="17257" spans="9:9" x14ac:dyDescent="0.3">
      <c r="I17257"/>
    </row>
    <row r="17258" spans="9:9" x14ac:dyDescent="0.3">
      <c r="I17258"/>
    </row>
    <row r="17259" spans="9:9" x14ac:dyDescent="0.3">
      <c r="I17259"/>
    </row>
    <row r="17260" spans="9:9" x14ac:dyDescent="0.3">
      <c r="I17260"/>
    </row>
    <row r="17261" spans="9:9" x14ac:dyDescent="0.3">
      <c r="I17261"/>
    </row>
    <row r="17262" spans="9:9" x14ac:dyDescent="0.3">
      <c r="I17262"/>
    </row>
    <row r="17263" spans="9:9" x14ac:dyDescent="0.3">
      <c r="I17263"/>
    </row>
    <row r="17264" spans="9:9" x14ac:dyDescent="0.3">
      <c r="I17264"/>
    </row>
    <row r="17265" spans="9:9" x14ac:dyDescent="0.3">
      <c r="I17265"/>
    </row>
    <row r="17266" spans="9:9" x14ac:dyDescent="0.3">
      <c r="I17266"/>
    </row>
    <row r="17267" spans="9:9" x14ac:dyDescent="0.3">
      <c r="I17267"/>
    </row>
    <row r="17268" spans="9:9" x14ac:dyDescent="0.3">
      <c r="I17268"/>
    </row>
    <row r="17269" spans="9:9" x14ac:dyDescent="0.3">
      <c r="I17269"/>
    </row>
    <row r="17270" spans="9:9" x14ac:dyDescent="0.3">
      <c r="I17270"/>
    </row>
    <row r="17271" spans="9:9" x14ac:dyDescent="0.3">
      <c r="I17271"/>
    </row>
    <row r="17272" spans="9:9" x14ac:dyDescent="0.3">
      <c r="I17272"/>
    </row>
    <row r="17273" spans="9:9" x14ac:dyDescent="0.3">
      <c r="I17273"/>
    </row>
    <row r="17274" spans="9:9" x14ac:dyDescent="0.3">
      <c r="I17274"/>
    </row>
    <row r="17275" spans="9:9" x14ac:dyDescent="0.3">
      <c r="I17275"/>
    </row>
    <row r="17276" spans="9:9" x14ac:dyDescent="0.3">
      <c r="I17276"/>
    </row>
    <row r="17277" spans="9:9" x14ac:dyDescent="0.3">
      <c r="I17277"/>
    </row>
    <row r="17278" spans="9:9" x14ac:dyDescent="0.3">
      <c r="I17278"/>
    </row>
    <row r="17279" spans="9:9" x14ac:dyDescent="0.3">
      <c r="I17279"/>
    </row>
    <row r="17280" spans="9:9" x14ac:dyDescent="0.3">
      <c r="I17280"/>
    </row>
    <row r="17281" spans="9:9" x14ac:dyDescent="0.3">
      <c r="I17281"/>
    </row>
    <row r="17282" spans="9:9" x14ac:dyDescent="0.3">
      <c r="I17282"/>
    </row>
    <row r="17283" spans="9:9" x14ac:dyDescent="0.3">
      <c r="I17283"/>
    </row>
    <row r="17284" spans="9:9" x14ac:dyDescent="0.3">
      <c r="I17284"/>
    </row>
    <row r="17285" spans="9:9" x14ac:dyDescent="0.3">
      <c r="I17285"/>
    </row>
    <row r="17286" spans="9:9" x14ac:dyDescent="0.3">
      <c r="I17286"/>
    </row>
    <row r="17287" spans="9:9" x14ac:dyDescent="0.3">
      <c r="I17287"/>
    </row>
    <row r="17288" spans="9:9" x14ac:dyDescent="0.3">
      <c r="I17288"/>
    </row>
    <row r="17289" spans="9:9" x14ac:dyDescent="0.3">
      <c r="I17289"/>
    </row>
    <row r="17290" spans="9:9" x14ac:dyDescent="0.3">
      <c r="I17290"/>
    </row>
    <row r="17291" spans="9:9" x14ac:dyDescent="0.3">
      <c r="I17291"/>
    </row>
    <row r="17292" spans="9:9" x14ac:dyDescent="0.3">
      <c r="I17292"/>
    </row>
    <row r="17293" spans="9:9" x14ac:dyDescent="0.3">
      <c r="I17293"/>
    </row>
    <row r="17294" spans="9:9" x14ac:dyDescent="0.3">
      <c r="I17294"/>
    </row>
    <row r="17295" spans="9:9" x14ac:dyDescent="0.3">
      <c r="I17295"/>
    </row>
    <row r="17296" spans="9:9" x14ac:dyDescent="0.3">
      <c r="I17296"/>
    </row>
    <row r="17297" spans="9:9" x14ac:dyDescent="0.3">
      <c r="I17297"/>
    </row>
    <row r="17298" spans="9:9" x14ac:dyDescent="0.3">
      <c r="I17298"/>
    </row>
    <row r="17299" spans="9:9" x14ac:dyDescent="0.3">
      <c r="I17299"/>
    </row>
    <row r="17300" spans="9:9" x14ac:dyDescent="0.3">
      <c r="I17300"/>
    </row>
    <row r="17301" spans="9:9" x14ac:dyDescent="0.3">
      <c r="I17301"/>
    </row>
    <row r="17302" spans="9:9" x14ac:dyDescent="0.3">
      <c r="I17302"/>
    </row>
    <row r="17303" spans="9:9" x14ac:dyDescent="0.3">
      <c r="I17303"/>
    </row>
    <row r="17304" spans="9:9" x14ac:dyDescent="0.3">
      <c r="I17304"/>
    </row>
    <row r="17305" spans="9:9" x14ac:dyDescent="0.3">
      <c r="I17305"/>
    </row>
    <row r="17306" spans="9:9" x14ac:dyDescent="0.3">
      <c r="I17306"/>
    </row>
    <row r="17307" spans="9:9" x14ac:dyDescent="0.3">
      <c r="I17307"/>
    </row>
    <row r="17308" spans="9:9" x14ac:dyDescent="0.3">
      <c r="I17308"/>
    </row>
    <row r="17309" spans="9:9" x14ac:dyDescent="0.3">
      <c r="I17309"/>
    </row>
    <row r="17310" spans="9:9" x14ac:dyDescent="0.3">
      <c r="I17310"/>
    </row>
    <row r="17311" spans="9:9" x14ac:dyDescent="0.3">
      <c r="I17311"/>
    </row>
    <row r="17312" spans="9:9" x14ac:dyDescent="0.3">
      <c r="I17312"/>
    </row>
    <row r="17313" spans="9:9" x14ac:dyDescent="0.3">
      <c r="I17313"/>
    </row>
    <row r="17314" spans="9:9" x14ac:dyDescent="0.3">
      <c r="I17314"/>
    </row>
    <row r="17315" spans="9:9" x14ac:dyDescent="0.3">
      <c r="I17315"/>
    </row>
    <row r="17316" spans="9:9" x14ac:dyDescent="0.3">
      <c r="I17316"/>
    </row>
    <row r="17317" spans="9:9" x14ac:dyDescent="0.3">
      <c r="I17317"/>
    </row>
    <row r="17318" spans="9:9" x14ac:dyDescent="0.3">
      <c r="I17318"/>
    </row>
    <row r="17319" spans="9:9" x14ac:dyDescent="0.3">
      <c r="I17319"/>
    </row>
    <row r="17320" spans="9:9" x14ac:dyDescent="0.3">
      <c r="I17320"/>
    </row>
    <row r="17321" spans="9:9" x14ac:dyDescent="0.3">
      <c r="I17321"/>
    </row>
    <row r="17322" spans="9:9" x14ac:dyDescent="0.3">
      <c r="I17322"/>
    </row>
    <row r="17323" spans="9:9" x14ac:dyDescent="0.3">
      <c r="I17323"/>
    </row>
    <row r="17324" spans="9:9" x14ac:dyDescent="0.3">
      <c r="I17324"/>
    </row>
    <row r="17325" spans="9:9" x14ac:dyDescent="0.3">
      <c r="I17325"/>
    </row>
    <row r="17326" spans="9:9" x14ac:dyDescent="0.3">
      <c r="I17326"/>
    </row>
    <row r="17327" spans="9:9" x14ac:dyDescent="0.3">
      <c r="I17327"/>
    </row>
    <row r="17328" spans="9:9" x14ac:dyDescent="0.3">
      <c r="I17328"/>
    </row>
    <row r="17329" spans="9:9" x14ac:dyDescent="0.3">
      <c r="I17329"/>
    </row>
    <row r="17330" spans="9:9" x14ac:dyDescent="0.3">
      <c r="I17330"/>
    </row>
    <row r="17331" spans="9:9" x14ac:dyDescent="0.3">
      <c r="I17331"/>
    </row>
    <row r="17332" spans="9:9" x14ac:dyDescent="0.3">
      <c r="I17332"/>
    </row>
    <row r="17333" spans="9:9" x14ac:dyDescent="0.3">
      <c r="I17333"/>
    </row>
    <row r="17334" spans="9:9" x14ac:dyDescent="0.3">
      <c r="I17334"/>
    </row>
    <row r="17335" spans="9:9" x14ac:dyDescent="0.3">
      <c r="I17335"/>
    </row>
    <row r="17336" spans="9:9" x14ac:dyDescent="0.3">
      <c r="I17336"/>
    </row>
    <row r="17337" spans="9:9" x14ac:dyDescent="0.3">
      <c r="I17337"/>
    </row>
    <row r="17338" spans="9:9" x14ac:dyDescent="0.3">
      <c r="I17338"/>
    </row>
    <row r="17339" spans="9:9" x14ac:dyDescent="0.3">
      <c r="I17339"/>
    </row>
    <row r="17340" spans="9:9" x14ac:dyDescent="0.3">
      <c r="I17340"/>
    </row>
    <row r="17341" spans="9:9" x14ac:dyDescent="0.3">
      <c r="I17341"/>
    </row>
    <row r="17342" spans="9:9" x14ac:dyDescent="0.3">
      <c r="I17342"/>
    </row>
    <row r="17343" spans="9:9" x14ac:dyDescent="0.3">
      <c r="I17343"/>
    </row>
    <row r="17344" spans="9:9" x14ac:dyDescent="0.3">
      <c r="I17344"/>
    </row>
    <row r="17345" spans="9:9" x14ac:dyDescent="0.3">
      <c r="I17345"/>
    </row>
    <row r="17346" spans="9:9" x14ac:dyDescent="0.3">
      <c r="I17346"/>
    </row>
    <row r="17347" spans="9:9" x14ac:dyDescent="0.3">
      <c r="I17347"/>
    </row>
    <row r="17348" spans="9:9" x14ac:dyDescent="0.3">
      <c r="I17348"/>
    </row>
    <row r="17349" spans="9:9" x14ac:dyDescent="0.3">
      <c r="I17349"/>
    </row>
    <row r="17350" spans="9:9" x14ac:dyDescent="0.3">
      <c r="I17350"/>
    </row>
    <row r="17351" spans="9:9" x14ac:dyDescent="0.3">
      <c r="I17351"/>
    </row>
    <row r="17352" spans="9:9" x14ac:dyDescent="0.3">
      <c r="I17352"/>
    </row>
    <row r="17353" spans="9:9" x14ac:dyDescent="0.3">
      <c r="I17353"/>
    </row>
    <row r="17354" spans="9:9" x14ac:dyDescent="0.3">
      <c r="I17354"/>
    </row>
    <row r="17355" spans="9:9" x14ac:dyDescent="0.3">
      <c r="I17355"/>
    </row>
    <row r="17356" spans="9:9" x14ac:dyDescent="0.3">
      <c r="I17356"/>
    </row>
    <row r="17357" spans="9:9" x14ac:dyDescent="0.3">
      <c r="I17357"/>
    </row>
    <row r="17358" spans="9:9" x14ac:dyDescent="0.3">
      <c r="I17358"/>
    </row>
    <row r="17359" spans="9:9" x14ac:dyDescent="0.3">
      <c r="I17359"/>
    </row>
    <row r="17360" spans="9:9" x14ac:dyDescent="0.3">
      <c r="I17360"/>
    </row>
    <row r="17361" spans="9:9" x14ac:dyDescent="0.3">
      <c r="I17361"/>
    </row>
    <row r="17362" spans="9:9" x14ac:dyDescent="0.3">
      <c r="I17362"/>
    </row>
    <row r="17363" spans="9:9" x14ac:dyDescent="0.3">
      <c r="I17363"/>
    </row>
    <row r="17364" spans="9:9" x14ac:dyDescent="0.3">
      <c r="I17364"/>
    </row>
    <row r="17365" spans="9:9" x14ac:dyDescent="0.3">
      <c r="I17365"/>
    </row>
    <row r="17366" spans="9:9" x14ac:dyDescent="0.3">
      <c r="I17366"/>
    </row>
    <row r="17367" spans="9:9" x14ac:dyDescent="0.3">
      <c r="I17367"/>
    </row>
    <row r="17368" spans="9:9" x14ac:dyDescent="0.3">
      <c r="I17368"/>
    </row>
    <row r="17369" spans="9:9" x14ac:dyDescent="0.3">
      <c r="I17369"/>
    </row>
    <row r="17370" spans="9:9" x14ac:dyDescent="0.3">
      <c r="I17370"/>
    </row>
    <row r="17371" spans="9:9" x14ac:dyDescent="0.3">
      <c r="I17371"/>
    </row>
    <row r="17372" spans="9:9" x14ac:dyDescent="0.3">
      <c r="I17372"/>
    </row>
    <row r="17373" spans="9:9" x14ac:dyDescent="0.3">
      <c r="I17373"/>
    </row>
    <row r="17374" spans="9:9" x14ac:dyDescent="0.3">
      <c r="I17374"/>
    </row>
    <row r="17375" spans="9:9" x14ac:dyDescent="0.3">
      <c r="I17375"/>
    </row>
    <row r="17376" spans="9:9" x14ac:dyDescent="0.3">
      <c r="I17376"/>
    </row>
    <row r="17377" spans="9:9" x14ac:dyDescent="0.3">
      <c r="I17377"/>
    </row>
    <row r="17378" spans="9:9" x14ac:dyDescent="0.3">
      <c r="I17378"/>
    </row>
    <row r="17379" spans="9:9" x14ac:dyDescent="0.3">
      <c r="I17379"/>
    </row>
    <row r="17380" spans="9:9" x14ac:dyDescent="0.3">
      <c r="I17380"/>
    </row>
    <row r="17381" spans="9:9" x14ac:dyDescent="0.3">
      <c r="I17381"/>
    </row>
    <row r="17382" spans="9:9" x14ac:dyDescent="0.3">
      <c r="I17382"/>
    </row>
    <row r="17383" spans="9:9" x14ac:dyDescent="0.3">
      <c r="I17383"/>
    </row>
    <row r="17384" spans="9:9" x14ac:dyDescent="0.3">
      <c r="I17384"/>
    </row>
    <row r="17385" spans="9:9" x14ac:dyDescent="0.3">
      <c r="I17385"/>
    </row>
    <row r="17386" spans="9:9" x14ac:dyDescent="0.3">
      <c r="I17386"/>
    </row>
    <row r="17387" spans="9:9" x14ac:dyDescent="0.3">
      <c r="I17387"/>
    </row>
    <row r="17388" spans="9:9" x14ac:dyDescent="0.3">
      <c r="I17388"/>
    </row>
    <row r="17389" spans="9:9" x14ac:dyDescent="0.3">
      <c r="I17389"/>
    </row>
    <row r="17390" spans="9:9" x14ac:dyDescent="0.3">
      <c r="I17390"/>
    </row>
    <row r="17391" spans="9:9" x14ac:dyDescent="0.3">
      <c r="I17391"/>
    </row>
    <row r="17392" spans="9:9" x14ac:dyDescent="0.3">
      <c r="I17392"/>
    </row>
    <row r="17393" spans="9:9" x14ac:dyDescent="0.3">
      <c r="I17393"/>
    </row>
    <row r="17394" spans="9:9" x14ac:dyDescent="0.3">
      <c r="I17394"/>
    </row>
    <row r="17395" spans="9:9" x14ac:dyDescent="0.3">
      <c r="I17395"/>
    </row>
    <row r="17396" spans="9:9" x14ac:dyDescent="0.3">
      <c r="I17396"/>
    </row>
    <row r="17397" spans="9:9" x14ac:dyDescent="0.3">
      <c r="I17397"/>
    </row>
    <row r="17398" spans="9:9" x14ac:dyDescent="0.3">
      <c r="I17398"/>
    </row>
    <row r="17399" spans="9:9" x14ac:dyDescent="0.3">
      <c r="I17399"/>
    </row>
    <row r="17400" spans="9:9" x14ac:dyDescent="0.3">
      <c r="I17400"/>
    </row>
    <row r="17401" spans="9:9" x14ac:dyDescent="0.3">
      <c r="I17401"/>
    </row>
    <row r="17402" spans="9:9" x14ac:dyDescent="0.3">
      <c r="I17402"/>
    </row>
    <row r="17403" spans="9:9" x14ac:dyDescent="0.3">
      <c r="I17403"/>
    </row>
    <row r="17404" spans="9:9" x14ac:dyDescent="0.3">
      <c r="I17404"/>
    </row>
    <row r="17405" spans="9:9" x14ac:dyDescent="0.3">
      <c r="I17405"/>
    </row>
    <row r="17406" spans="9:9" x14ac:dyDescent="0.3">
      <c r="I17406"/>
    </row>
    <row r="17407" spans="9:9" x14ac:dyDescent="0.3">
      <c r="I17407"/>
    </row>
    <row r="17408" spans="9:9" x14ac:dyDescent="0.3">
      <c r="I17408"/>
    </row>
    <row r="17409" spans="9:9" x14ac:dyDescent="0.3">
      <c r="I17409"/>
    </row>
    <row r="17410" spans="9:9" x14ac:dyDescent="0.3">
      <c r="I17410"/>
    </row>
    <row r="17411" spans="9:9" x14ac:dyDescent="0.3">
      <c r="I17411"/>
    </row>
    <row r="17412" spans="9:9" x14ac:dyDescent="0.3">
      <c r="I17412"/>
    </row>
    <row r="17413" spans="9:9" x14ac:dyDescent="0.3">
      <c r="I17413"/>
    </row>
    <row r="17414" spans="9:9" x14ac:dyDescent="0.3">
      <c r="I17414"/>
    </row>
    <row r="17415" spans="9:9" x14ac:dyDescent="0.3">
      <c r="I17415"/>
    </row>
    <row r="17416" spans="9:9" x14ac:dyDescent="0.3">
      <c r="I17416"/>
    </row>
    <row r="17417" spans="9:9" x14ac:dyDescent="0.3">
      <c r="I17417"/>
    </row>
    <row r="17418" spans="9:9" x14ac:dyDescent="0.3">
      <c r="I17418"/>
    </row>
    <row r="17419" spans="9:9" x14ac:dyDescent="0.3">
      <c r="I17419"/>
    </row>
    <row r="17420" spans="9:9" x14ac:dyDescent="0.3">
      <c r="I17420"/>
    </row>
    <row r="17421" spans="9:9" x14ac:dyDescent="0.3">
      <c r="I17421"/>
    </row>
    <row r="17422" spans="9:9" x14ac:dyDescent="0.3">
      <c r="I17422"/>
    </row>
    <row r="17423" spans="9:9" x14ac:dyDescent="0.3">
      <c r="I17423"/>
    </row>
    <row r="17424" spans="9:9" x14ac:dyDescent="0.3">
      <c r="I17424"/>
    </row>
    <row r="17425" spans="9:9" x14ac:dyDescent="0.3">
      <c r="I17425"/>
    </row>
    <row r="17426" spans="9:9" x14ac:dyDescent="0.3">
      <c r="I17426"/>
    </row>
    <row r="17427" spans="9:9" x14ac:dyDescent="0.3">
      <c r="I17427"/>
    </row>
    <row r="17428" spans="9:9" x14ac:dyDescent="0.3">
      <c r="I17428"/>
    </row>
    <row r="17429" spans="9:9" x14ac:dyDescent="0.3">
      <c r="I17429"/>
    </row>
    <row r="17430" spans="9:9" x14ac:dyDescent="0.3">
      <c r="I17430"/>
    </row>
    <row r="17431" spans="9:9" x14ac:dyDescent="0.3">
      <c r="I17431"/>
    </row>
    <row r="17432" spans="9:9" x14ac:dyDescent="0.3">
      <c r="I17432"/>
    </row>
    <row r="17433" spans="9:9" x14ac:dyDescent="0.3">
      <c r="I17433"/>
    </row>
    <row r="17434" spans="9:9" x14ac:dyDescent="0.3">
      <c r="I17434"/>
    </row>
    <row r="17435" spans="9:9" x14ac:dyDescent="0.3">
      <c r="I17435"/>
    </row>
    <row r="17436" spans="9:9" x14ac:dyDescent="0.3">
      <c r="I17436"/>
    </row>
    <row r="17437" spans="9:9" x14ac:dyDescent="0.3">
      <c r="I17437"/>
    </row>
    <row r="17438" spans="9:9" x14ac:dyDescent="0.3">
      <c r="I17438"/>
    </row>
    <row r="17439" spans="9:9" x14ac:dyDescent="0.3">
      <c r="I17439"/>
    </row>
    <row r="17440" spans="9:9" x14ac:dyDescent="0.3">
      <c r="I17440"/>
    </row>
    <row r="17441" spans="9:9" x14ac:dyDescent="0.3">
      <c r="I17441"/>
    </row>
    <row r="17442" spans="9:9" x14ac:dyDescent="0.3">
      <c r="I17442"/>
    </row>
    <row r="17443" spans="9:9" x14ac:dyDescent="0.3">
      <c r="I17443"/>
    </row>
    <row r="17444" spans="9:9" x14ac:dyDescent="0.3">
      <c r="I17444"/>
    </row>
    <row r="17445" spans="9:9" x14ac:dyDescent="0.3">
      <c r="I17445"/>
    </row>
    <row r="17446" spans="9:9" x14ac:dyDescent="0.3">
      <c r="I17446"/>
    </row>
    <row r="17447" spans="9:9" x14ac:dyDescent="0.3">
      <c r="I17447"/>
    </row>
    <row r="17448" spans="9:9" x14ac:dyDescent="0.3">
      <c r="I17448"/>
    </row>
    <row r="17449" spans="9:9" x14ac:dyDescent="0.3">
      <c r="I17449"/>
    </row>
    <row r="17450" spans="9:9" x14ac:dyDescent="0.3">
      <c r="I17450"/>
    </row>
    <row r="17451" spans="9:9" x14ac:dyDescent="0.3">
      <c r="I17451"/>
    </row>
    <row r="17452" spans="9:9" x14ac:dyDescent="0.3">
      <c r="I17452"/>
    </row>
    <row r="17453" spans="9:9" x14ac:dyDescent="0.3">
      <c r="I17453"/>
    </row>
    <row r="17454" spans="9:9" x14ac:dyDescent="0.3">
      <c r="I17454"/>
    </row>
    <row r="17455" spans="9:9" x14ac:dyDescent="0.3">
      <c r="I17455"/>
    </row>
    <row r="17456" spans="9:9" x14ac:dyDescent="0.3">
      <c r="I17456"/>
    </row>
    <row r="17457" spans="9:9" x14ac:dyDescent="0.3">
      <c r="I17457"/>
    </row>
    <row r="17458" spans="9:9" x14ac:dyDescent="0.3">
      <c r="I17458"/>
    </row>
    <row r="17459" spans="9:9" x14ac:dyDescent="0.3">
      <c r="I17459"/>
    </row>
    <row r="17460" spans="9:9" x14ac:dyDescent="0.3">
      <c r="I17460"/>
    </row>
    <row r="17461" spans="9:9" x14ac:dyDescent="0.3">
      <c r="I17461"/>
    </row>
    <row r="17462" spans="9:9" x14ac:dyDescent="0.3">
      <c r="I17462"/>
    </row>
    <row r="17463" spans="9:9" x14ac:dyDescent="0.3">
      <c r="I17463"/>
    </row>
    <row r="17464" spans="9:9" x14ac:dyDescent="0.3">
      <c r="I17464"/>
    </row>
    <row r="17465" spans="9:9" x14ac:dyDescent="0.3">
      <c r="I17465"/>
    </row>
    <row r="17466" spans="9:9" x14ac:dyDescent="0.3">
      <c r="I17466"/>
    </row>
    <row r="17467" spans="9:9" x14ac:dyDescent="0.3">
      <c r="I17467"/>
    </row>
    <row r="17468" spans="9:9" x14ac:dyDescent="0.3">
      <c r="I17468"/>
    </row>
    <row r="17469" spans="9:9" x14ac:dyDescent="0.3">
      <c r="I17469"/>
    </row>
    <row r="17470" spans="9:9" x14ac:dyDescent="0.3">
      <c r="I17470"/>
    </row>
    <row r="17471" spans="9:9" x14ac:dyDescent="0.3">
      <c r="I17471"/>
    </row>
    <row r="17472" spans="9:9" x14ac:dyDescent="0.3">
      <c r="I17472"/>
    </row>
    <row r="17473" spans="9:9" x14ac:dyDescent="0.3">
      <c r="I17473"/>
    </row>
    <row r="17474" spans="9:9" x14ac:dyDescent="0.3">
      <c r="I17474"/>
    </row>
    <row r="17475" spans="9:9" x14ac:dyDescent="0.3">
      <c r="I17475"/>
    </row>
    <row r="17476" spans="9:9" x14ac:dyDescent="0.3">
      <c r="I17476"/>
    </row>
    <row r="17477" spans="9:9" x14ac:dyDescent="0.3">
      <c r="I17477"/>
    </row>
    <row r="17478" spans="9:9" x14ac:dyDescent="0.3">
      <c r="I17478"/>
    </row>
    <row r="17479" spans="9:9" x14ac:dyDescent="0.3">
      <c r="I17479"/>
    </row>
    <row r="17480" spans="9:9" x14ac:dyDescent="0.3">
      <c r="I17480"/>
    </row>
    <row r="17481" spans="9:9" x14ac:dyDescent="0.3">
      <c r="I17481"/>
    </row>
    <row r="17482" spans="9:9" x14ac:dyDescent="0.3">
      <c r="I17482"/>
    </row>
    <row r="17483" spans="9:9" x14ac:dyDescent="0.3">
      <c r="I17483"/>
    </row>
    <row r="17484" spans="9:9" x14ac:dyDescent="0.3">
      <c r="I17484"/>
    </row>
    <row r="17485" spans="9:9" x14ac:dyDescent="0.3">
      <c r="I17485"/>
    </row>
    <row r="17486" spans="9:9" x14ac:dyDescent="0.3">
      <c r="I17486"/>
    </row>
    <row r="17487" spans="9:9" x14ac:dyDescent="0.3">
      <c r="I17487"/>
    </row>
    <row r="17488" spans="9:9" x14ac:dyDescent="0.3">
      <c r="I17488"/>
    </row>
    <row r="17489" spans="9:9" x14ac:dyDescent="0.3">
      <c r="I17489"/>
    </row>
    <row r="17490" spans="9:9" x14ac:dyDescent="0.3">
      <c r="I17490"/>
    </row>
    <row r="17491" spans="9:9" x14ac:dyDescent="0.3">
      <c r="I17491"/>
    </row>
    <row r="17492" spans="9:9" x14ac:dyDescent="0.3">
      <c r="I17492"/>
    </row>
    <row r="17493" spans="9:9" x14ac:dyDescent="0.3">
      <c r="I17493"/>
    </row>
    <row r="17494" spans="9:9" x14ac:dyDescent="0.3">
      <c r="I17494"/>
    </row>
    <row r="17495" spans="9:9" x14ac:dyDescent="0.3">
      <c r="I17495"/>
    </row>
    <row r="17496" spans="9:9" x14ac:dyDescent="0.3">
      <c r="I17496"/>
    </row>
    <row r="17497" spans="9:9" x14ac:dyDescent="0.3">
      <c r="I17497"/>
    </row>
    <row r="17498" spans="9:9" x14ac:dyDescent="0.3">
      <c r="I17498"/>
    </row>
    <row r="17499" spans="9:9" x14ac:dyDescent="0.3">
      <c r="I17499"/>
    </row>
    <row r="17500" spans="9:9" x14ac:dyDescent="0.3">
      <c r="I17500"/>
    </row>
    <row r="17501" spans="9:9" x14ac:dyDescent="0.3">
      <c r="I17501"/>
    </row>
    <row r="17502" spans="9:9" x14ac:dyDescent="0.3">
      <c r="I17502"/>
    </row>
    <row r="17503" spans="9:9" x14ac:dyDescent="0.3">
      <c r="I17503"/>
    </row>
    <row r="17504" spans="9:9" x14ac:dyDescent="0.3">
      <c r="I17504"/>
    </row>
    <row r="17505" spans="9:9" x14ac:dyDescent="0.3">
      <c r="I17505"/>
    </row>
    <row r="17506" spans="9:9" x14ac:dyDescent="0.3">
      <c r="I17506"/>
    </row>
    <row r="17507" spans="9:9" x14ac:dyDescent="0.3">
      <c r="I17507"/>
    </row>
    <row r="17508" spans="9:9" x14ac:dyDescent="0.3">
      <c r="I17508"/>
    </row>
    <row r="17509" spans="9:9" x14ac:dyDescent="0.3">
      <c r="I17509"/>
    </row>
    <row r="17510" spans="9:9" x14ac:dyDescent="0.3">
      <c r="I17510"/>
    </row>
    <row r="17511" spans="9:9" x14ac:dyDescent="0.3">
      <c r="I17511"/>
    </row>
    <row r="17512" spans="9:9" x14ac:dyDescent="0.3">
      <c r="I17512"/>
    </row>
    <row r="17513" spans="9:9" x14ac:dyDescent="0.3">
      <c r="I17513"/>
    </row>
    <row r="17514" spans="9:9" x14ac:dyDescent="0.3">
      <c r="I17514"/>
    </row>
    <row r="17515" spans="9:9" x14ac:dyDescent="0.3">
      <c r="I17515"/>
    </row>
    <row r="17516" spans="9:9" x14ac:dyDescent="0.3">
      <c r="I17516"/>
    </row>
    <row r="17517" spans="9:9" x14ac:dyDescent="0.3">
      <c r="I17517"/>
    </row>
    <row r="17518" spans="9:9" x14ac:dyDescent="0.3">
      <c r="I17518"/>
    </row>
    <row r="17519" spans="9:9" x14ac:dyDescent="0.3">
      <c r="I17519"/>
    </row>
    <row r="17520" spans="9:9" x14ac:dyDescent="0.3">
      <c r="I17520"/>
    </row>
    <row r="17521" spans="9:9" x14ac:dyDescent="0.3">
      <c r="I17521"/>
    </row>
    <row r="17522" spans="9:9" x14ac:dyDescent="0.3">
      <c r="I17522"/>
    </row>
    <row r="17523" spans="9:9" x14ac:dyDescent="0.3">
      <c r="I17523"/>
    </row>
    <row r="17524" spans="9:9" x14ac:dyDescent="0.3">
      <c r="I17524"/>
    </row>
    <row r="17525" spans="9:9" x14ac:dyDescent="0.3">
      <c r="I17525"/>
    </row>
    <row r="17526" spans="9:9" x14ac:dyDescent="0.3">
      <c r="I17526"/>
    </row>
    <row r="17527" spans="9:9" x14ac:dyDescent="0.3">
      <c r="I17527"/>
    </row>
    <row r="17528" spans="9:9" x14ac:dyDescent="0.3">
      <c r="I17528"/>
    </row>
    <row r="17529" spans="9:9" x14ac:dyDescent="0.3">
      <c r="I17529"/>
    </row>
    <row r="17530" spans="9:9" x14ac:dyDescent="0.3">
      <c r="I17530"/>
    </row>
    <row r="17531" spans="9:9" x14ac:dyDescent="0.3">
      <c r="I17531"/>
    </row>
    <row r="17532" spans="9:9" x14ac:dyDescent="0.3">
      <c r="I17532"/>
    </row>
    <row r="17533" spans="9:9" x14ac:dyDescent="0.3">
      <c r="I17533"/>
    </row>
    <row r="17534" spans="9:9" x14ac:dyDescent="0.3">
      <c r="I17534"/>
    </row>
    <row r="17535" spans="9:9" x14ac:dyDescent="0.3">
      <c r="I17535"/>
    </row>
    <row r="17536" spans="9:9" x14ac:dyDescent="0.3">
      <c r="I17536"/>
    </row>
    <row r="17537" spans="9:9" x14ac:dyDescent="0.3">
      <c r="I17537"/>
    </row>
    <row r="17538" spans="9:9" x14ac:dyDescent="0.3">
      <c r="I17538"/>
    </row>
    <row r="17539" spans="9:9" x14ac:dyDescent="0.3">
      <c r="I17539"/>
    </row>
    <row r="17540" spans="9:9" x14ac:dyDescent="0.3">
      <c r="I17540"/>
    </row>
    <row r="17541" spans="9:9" x14ac:dyDescent="0.3">
      <c r="I17541"/>
    </row>
    <row r="17542" spans="9:9" x14ac:dyDescent="0.3">
      <c r="I17542"/>
    </row>
    <row r="17543" spans="9:9" x14ac:dyDescent="0.3">
      <c r="I17543"/>
    </row>
    <row r="17544" spans="9:9" x14ac:dyDescent="0.3">
      <c r="I17544"/>
    </row>
    <row r="17545" spans="9:9" x14ac:dyDescent="0.3">
      <c r="I17545"/>
    </row>
    <row r="17546" spans="9:9" x14ac:dyDescent="0.3">
      <c r="I17546"/>
    </row>
    <row r="17547" spans="9:9" x14ac:dyDescent="0.3">
      <c r="I17547"/>
    </row>
    <row r="17548" spans="9:9" x14ac:dyDescent="0.3">
      <c r="I17548"/>
    </row>
    <row r="17549" spans="9:9" x14ac:dyDescent="0.3">
      <c r="I17549"/>
    </row>
    <row r="17550" spans="9:9" x14ac:dyDescent="0.3">
      <c r="I17550"/>
    </row>
    <row r="17551" spans="9:9" x14ac:dyDescent="0.3">
      <c r="I17551"/>
    </row>
    <row r="17552" spans="9:9" x14ac:dyDescent="0.3">
      <c r="I17552"/>
    </row>
    <row r="17553" spans="9:9" x14ac:dyDescent="0.3">
      <c r="I17553"/>
    </row>
    <row r="17554" spans="9:9" x14ac:dyDescent="0.3">
      <c r="I17554"/>
    </row>
    <row r="17555" spans="9:9" x14ac:dyDescent="0.3">
      <c r="I17555"/>
    </row>
    <row r="17556" spans="9:9" x14ac:dyDescent="0.3">
      <c r="I17556"/>
    </row>
    <row r="17557" spans="9:9" x14ac:dyDescent="0.3">
      <c r="I17557"/>
    </row>
    <row r="17558" spans="9:9" x14ac:dyDescent="0.3">
      <c r="I17558"/>
    </row>
    <row r="17559" spans="9:9" x14ac:dyDescent="0.3">
      <c r="I17559"/>
    </row>
    <row r="17560" spans="9:9" x14ac:dyDescent="0.3">
      <c r="I17560"/>
    </row>
    <row r="17561" spans="9:9" x14ac:dyDescent="0.3">
      <c r="I17561"/>
    </row>
    <row r="17562" spans="9:9" x14ac:dyDescent="0.3">
      <c r="I17562"/>
    </row>
    <row r="17563" spans="9:9" x14ac:dyDescent="0.3">
      <c r="I17563"/>
    </row>
    <row r="17564" spans="9:9" x14ac:dyDescent="0.3">
      <c r="I17564"/>
    </row>
    <row r="17565" spans="9:9" x14ac:dyDescent="0.3">
      <c r="I17565"/>
    </row>
    <row r="17566" spans="9:9" x14ac:dyDescent="0.3">
      <c r="I17566"/>
    </row>
    <row r="17567" spans="9:9" x14ac:dyDescent="0.3">
      <c r="I17567"/>
    </row>
    <row r="17568" spans="9:9" x14ac:dyDescent="0.3">
      <c r="I17568"/>
    </row>
    <row r="17569" spans="9:9" x14ac:dyDescent="0.3">
      <c r="I17569"/>
    </row>
    <row r="17570" spans="9:9" x14ac:dyDescent="0.3">
      <c r="I17570"/>
    </row>
    <row r="17571" spans="9:9" x14ac:dyDescent="0.3">
      <c r="I17571"/>
    </row>
    <row r="17572" spans="9:9" x14ac:dyDescent="0.3">
      <c r="I17572"/>
    </row>
    <row r="17573" spans="9:9" x14ac:dyDescent="0.3">
      <c r="I17573"/>
    </row>
    <row r="17574" spans="9:9" x14ac:dyDescent="0.3">
      <c r="I17574"/>
    </row>
    <row r="17575" spans="9:9" x14ac:dyDescent="0.3">
      <c r="I17575"/>
    </row>
    <row r="17576" spans="9:9" x14ac:dyDescent="0.3">
      <c r="I17576"/>
    </row>
    <row r="17577" spans="9:9" x14ac:dyDescent="0.3">
      <c r="I17577"/>
    </row>
    <row r="17578" spans="9:9" x14ac:dyDescent="0.3">
      <c r="I17578"/>
    </row>
    <row r="17579" spans="9:9" x14ac:dyDescent="0.3">
      <c r="I17579"/>
    </row>
    <row r="17580" spans="9:9" x14ac:dyDescent="0.3">
      <c r="I17580"/>
    </row>
    <row r="17581" spans="9:9" x14ac:dyDescent="0.3">
      <c r="I17581"/>
    </row>
    <row r="17582" spans="9:9" x14ac:dyDescent="0.3">
      <c r="I17582"/>
    </row>
    <row r="17583" spans="9:9" x14ac:dyDescent="0.3">
      <c r="I17583"/>
    </row>
    <row r="17584" spans="9:9" x14ac:dyDescent="0.3">
      <c r="I17584"/>
    </row>
    <row r="17585" spans="9:9" x14ac:dyDescent="0.3">
      <c r="I17585"/>
    </row>
    <row r="17586" spans="9:9" x14ac:dyDescent="0.3">
      <c r="I17586"/>
    </row>
    <row r="17587" spans="9:9" x14ac:dyDescent="0.3">
      <c r="I17587"/>
    </row>
    <row r="17588" spans="9:9" x14ac:dyDescent="0.3">
      <c r="I17588"/>
    </row>
    <row r="17589" spans="9:9" x14ac:dyDescent="0.3">
      <c r="I17589"/>
    </row>
    <row r="17590" spans="9:9" x14ac:dyDescent="0.3">
      <c r="I17590"/>
    </row>
    <row r="17591" spans="9:9" x14ac:dyDescent="0.3">
      <c r="I17591"/>
    </row>
    <row r="17592" spans="9:9" x14ac:dyDescent="0.3">
      <c r="I17592"/>
    </row>
    <row r="17593" spans="9:9" x14ac:dyDescent="0.3">
      <c r="I17593"/>
    </row>
    <row r="17594" spans="9:9" x14ac:dyDescent="0.3">
      <c r="I17594"/>
    </row>
    <row r="17595" spans="9:9" x14ac:dyDescent="0.3">
      <c r="I17595"/>
    </row>
    <row r="17596" spans="9:9" x14ac:dyDescent="0.3">
      <c r="I17596"/>
    </row>
    <row r="17597" spans="9:9" x14ac:dyDescent="0.3">
      <c r="I17597"/>
    </row>
    <row r="17598" spans="9:9" x14ac:dyDescent="0.3">
      <c r="I17598"/>
    </row>
    <row r="17599" spans="9:9" x14ac:dyDescent="0.3">
      <c r="I17599"/>
    </row>
    <row r="17600" spans="9:9" x14ac:dyDescent="0.3">
      <c r="I17600"/>
    </row>
    <row r="17601" spans="9:9" x14ac:dyDescent="0.3">
      <c r="I17601"/>
    </row>
    <row r="17602" spans="9:9" x14ac:dyDescent="0.3">
      <c r="I17602"/>
    </row>
    <row r="17603" spans="9:9" x14ac:dyDescent="0.3">
      <c r="I17603"/>
    </row>
    <row r="17604" spans="9:9" x14ac:dyDescent="0.3">
      <c r="I17604"/>
    </row>
    <row r="17605" spans="9:9" x14ac:dyDescent="0.3">
      <c r="I17605"/>
    </row>
    <row r="17606" spans="9:9" x14ac:dyDescent="0.3">
      <c r="I17606"/>
    </row>
    <row r="17607" spans="9:9" x14ac:dyDescent="0.3">
      <c r="I17607"/>
    </row>
    <row r="17608" spans="9:9" x14ac:dyDescent="0.3">
      <c r="I17608"/>
    </row>
    <row r="17609" spans="9:9" x14ac:dyDescent="0.3">
      <c r="I17609"/>
    </row>
    <row r="17610" spans="9:9" x14ac:dyDescent="0.3">
      <c r="I17610"/>
    </row>
    <row r="17611" spans="9:9" x14ac:dyDescent="0.3">
      <c r="I17611"/>
    </row>
    <row r="17612" spans="9:9" x14ac:dyDescent="0.3">
      <c r="I17612"/>
    </row>
    <row r="17613" spans="9:9" x14ac:dyDescent="0.3">
      <c r="I17613"/>
    </row>
    <row r="17614" spans="9:9" x14ac:dyDescent="0.3">
      <c r="I17614"/>
    </row>
    <row r="17615" spans="9:9" x14ac:dyDescent="0.3">
      <c r="I17615"/>
    </row>
    <row r="17616" spans="9:9" x14ac:dyDescent="0.3">
      <c r="I17616"/>
    </row>
    <row r="17617" spans="9:9" x14ac:dyDescent="0.3">
      <c r="I17617"/>
    </row>
    <row r="17618" spans="9:9" x14ac:dyDescent="0.3">
      <c r="I17618"/>
    </row>
    <row r="17619" spans="9:9" x14ac:dyDescent="0.3">
      <c r="I17619"/>
    </row>
    <row r="17620" spans="9:9" x14ac:dyDescent="0.3">
      <c r="I17620"/>
    </row>
    <row r="17621" spans="9:9" x14ac:dyDescent="0.3">
      <c r="I17621"/>
    </row>
    <row r="17622" spans="9:9" x14ac:dyDescent="0.3">
      <c r="I17622"/>
    </row>
    <row r="17623" spans="9:9" x14ac:dyDescent="0.3">
      <c r="I17623"/>
    </row>
    <row r="17624" spans="9:9" x14ac:dyDescent="0.3">
      <c r="I17624"/>
    </row>
    <row r="17625" spans="9:9" x14ac:dyDescent="0.3">
      <c r="I17625"/>
    </row>
    <row r="17626" spans="9:9" x14ac:dyDescent="0.3">
      <c r="I17626"/>
    </row>
    <row r="17627" spans="9:9" x14ac:dyDescent="0.3">
      <c r="I17627"/>
    </row>
    <row r="17628" spans="9:9" x14ac:dyDescent="0.3">
      <c r="I17628"/>
    </row>
    <row r="17629" spans="9:9" x14ac:dyDescent="0.3">
      <c r="I17629"/>
    </row>
    <row r="17630" spans="9:9" x14ac:dyDescent="0.3">
      <c r="I17630"/>
    </row>
    <row r="17631" spans="9:9" x14ac:dyDescent="0.3">
      <c r="I17631"/>
    </row>
    <row r="17632" spans="9:9" x14ac:dyDescent="0.3">
      <c r="I17632"/>
    </row>
    <row r="17633" spans="9:9" x14ac:dyDescent="0.3">
      <c r="I17633"/>
    </row>
    <row r="17634" spans="9:9" x14ac:dyDescent="0.3">
      <c r="I17634"/>
    </row>
    <row r="17635" spans="9:9" x14ac:dyDescent="0.3">
      <c r="I17635"/>
    </row>
    <row r="17636" spans="9:9" x14ac:dyDescent="0.3">
      <c r="I17636"/>
    </row>
    <row r="17637" spans="9:9" x14ac:dyDescent="0.3">
      <c r="I17637"/>
    </row>
    <row r="17638" spans="9:9" x14ac:dyDescent="0.3">
      <c r="I17638"/>
    </row>
    <row r="17639" spans="9:9" x14ac:dyDescent="0.3">
      <c r="I17639"/>
    </row>
    <row r="17640" spans="9:9" x14ac:dyDescent="0.3">
      <c r="I17640"/>
    </row>
    <row r="17641" spans="9:9" x14ac:dyDescent="0.3">
      <c r="I17641"/>
    </row>
    <row r="17642" spans="9:9" x14ac:dyDescent="0.3">
      <c r="I17642"/>
    </row>
    <row r="17643" spans="9:9" x14ac:dyDescent="0.3">
      <c r="I17643"/>
    </row>
    <row r="17644" spans="9:9" x14ac:dyDescent="0.3">
      <c r="I17644"/>
    </row>
    <row r="17645" spans="9:9" x14ac:dyDescent="0.3">
      <c r="I17645"/>
    </row>
    <row r="17646" spans="9:9" x14ac:dyDescent="0.3">
      <c r="I17646"/>
    </row>
    <row r="17647" spans="9:9" x14ac:dyDescent="0.3">
      <c r="I17647"/>
    </row>
    <row r="17648" spans="9:9" x14ac:dyDescent="0.3">
      <c r="I17648"/>
    </row>
    <row r="17649" spans="9:9" x14ac:dyDescent="0.3">
      <c r="I17649"/>
    </row>
    <row r="17650" spans="9:9" x14ac:dyDescent="0.3">
      <c r="I17650"/>
    </row>
    <row r="17651" spans="9:9" x14ac:dyDescent="0.3">
      <c r="I17651"/>
    </row>
    <row r="17652" spans="9:9" x14ac:dyDescent="0.3">
      <c r="I17652"/>
    </row>
    <row r="17653" spans="9:9" x14ac:dyDescent="0.3">
      <c r="I17653"/>
    </row>
    <row r="17654" spans="9:9" x14ac:dyDescent="0.3">
      <c r="I17654"/>
    </row>
    <row r="17655" spans="9:9" x14ac:dyDescent="0.3">
      <c r="I17655"/>
    </row>
    <row r="17656" spans="9:9" x14ac:dyDescent="0.3">
      <c r="I17656"/>
    </row>
    <row r="17657" spans="9:9" x14ac:dyDescent="0.3">
      <c r="I17657"/>
    </row>
    <row r="17658" spans="9:9" x14ac:dyDescent="0.3">
      <c r="I17658"/>
    </row>
    <row r="17659" spans="9:9" x14ac:dyDescent="0.3">
      <c r="I17659"/>
    </row>
    <row r="17660" spans="9:9" x14ac:dyDescent="0.3">
      <c r="I17660"/>
    </row>
    <row r="17661" spans="9:9" x14ac:dyDescent="0.3">
      <c r="I17661"/>
    </row>
    <row r="17662" spans="9:9" x14ac:dyDescent="0.3">
      <c r="I17662"/>
    </row>
    <row r="17663" spans="9:9" x14ac:dyDescent="0.3">
      <c r="I17663"/>
    </row>
    <row r="17664" spans="9:9" x14ac:dyDescent="0.3">
      <c r="I17664"/>
    </row>
    <row r="17665" spans="9:9" x14ac:dyDescent="0.3">
      <c r="I17665"/>
    </row>
    <row r="17666" spans="9:9" x14ac:dyDescent="0.3">
      <c r="I17666"/>
    </row>
    <row r="17667" spans="9:9" x14ac:dyDescent="0.3">
      <c r="I17667"/>
    </row>
    <row r="17668" spans="9:9" x14ac:dyDescent="0.3">
      <c r="I17668"/>
    </row>
    <row r="17669" spans="9:9" x14ac:dyDescent="0.3">
      <c r="I17669"/>
    </row>
    <row r="17670" spans="9:9" x14ac:dyDescent="0.3">
      <c r="I17670"/>
    </row>
    <row r="17671" spans="9:9" x14ac:dyDescent="0.3">
      <c r="I17671"/>
    </row>
    <row r="17672" spans="9:9" x14ac:dyDescent="0.3">
      <c r="I17672"/>
    </row>
    <row r="17673" spans="9:9" x14ac:dyDescent="0.3">
      <c r="I17673"/>
    </row>
    <row r="17674" spans="9:9" x14ac:dyDescent="0.3">
      <c r="I17674"/>
    </row>
    <row r="17675" spans="9:9" x14ac:dyDescent="0.3">
      <c r="I17675"/>
    </row>
    <row r="17676" spans="9:9" x14ac:dyDescent="0.3">
      <c r="I17676"/>
    </row>
    <row r="17677" spans="9:9" x14ac:dyDescent="0.3">
      <c r="I17677"/>
    </row>
    <row r="17678" spans="9:9" x14ac:dyDescent="0.3">
      <c r="I17678"/>
    </row>
    <row r="17679" spans="9:9" x14ac:dyDescent="0.3">
      <c r="I17679"/>
    </row>
    <row r="17680" spans="9:9" x14ac:dyDescent="0.3">
      <c r="I17680"/>
    </row>
    <row r="17681" spans="9:9" x14ac:dyDescent="0.3">
      <c r="I17681"/>
    </row>
    <row r="17682" spans="9:9" x14ac:dyDescent="0.3">
      <c r="I17682"/>
    </row>
    <row r="17683" spans="9:9" x14ac:dyDescent="0.3">
      <c r="I17683"/>
    </row>
    <row r="17684" spans="9:9" x14ac:dyDescent="0.3">
      <c r="I17684"/>
    </row>
    <row r="17685" spans="9:9" x14ac:dyDescent="0.3">
      <c r="I17685"/>
    </row>
    <row r="17686" spans="9:9" x14ac:dyDescent="0.3">
      <c r="I17686"/>
    </row>
    <row r="17687" spans="9:9" x14ac:dyDescent="0.3">
      <c r="I17687"/>
    </row>
    <row r="17688" spans="9:9" x14ac:dyDescent="0.3">
      <c r="I17688"/>
    </row>
    <row r="17689" spans="9:9" x14ac:dyDescent="0.3">
      <c r="I17689"/>
    </row>
    <row r="17690" spans="9:9" x14ac:dyDescent="0.3">
      <c r="I17690"/>
    </row>
    <row r="17691" spans="9:9" x14ac:dyDescent="0.3">
      <c r="I17691"/>
    </row>
    <row r="17692" spans="9:9" x14ac:dyDescent="0.3">
      <c r="I17692"/>
    </row>
    <row r="17693" spans="9:9" x14ac:dyDescent="0.3">
      <c r="I17693"/>
    </row>
    <row r="17694" spans="9:9" x14ac:dyDescent="0.3">
      <c r="I17694"/>
    </row>
    <row r="17695" spans="9:9" x14ac:dyDescent="0.3">
      <c r="I17695"/>
    </row>
    <row r="17696" spans="9:9" x14ac:dyDescent="0.3">
      <c r="I17696"/>
    </row>
    <row r="17697" spans="9:9" x14ac:dyDescent="0.3">
      <c r="I17697"/>
    </row>
    <row r="17698" spans="9:9" x14ac:dyDescent="0.3">
      <c r="I17698"/>
    </row>
    <row r="17699" spans="9:9" x14ac:dyDescent="0.3">
      <c r="I17699"/>
    </row>
    <row r="17700" spans="9:9" x14ac:dyDescent="0.3">
      <c r="I17700"/>
    </row>
    <row r="17701" spans="9:9" x14ac:dyDescent="0.3">
      <c r="I17701"/>
    </row>
    <row r="17702" spans="9:9" x14ac:dyDescent="0.3">
      <c r="I17702"/>
    </row>
    <row r="17703" spans="9:9" x14ac:dyDescent="0.3">
      <c r="I17703"/>
    </row>
    <row r="17704" spans="9:9" x14ac:dyDescent="0.3">
      <c r="I17704"/>
    </row>
    <row r="17705" spans="9:9" x14ac:dyDescent="0.3">
      <c r="I17705"/>
    </row>
    <row r="17706" spans="9:9" x14ac:dyDescent="0.3">
      <c r="I17706"/>
    </row>
    <row r="17707" spans="9:9" x14ac:dyDescent="0.3">
      <c r="I17707"/>
    </row>
    <row r="17708" spans="9:9" x14ac:dyDescent="0.3">
      <c r="I17708"/>
    </row>
    <row r="17709" spans="9:9" x14ac:dyDescent="0.3">
      <c r="I17709"/>
    </row>
    <row r="17710" spans="9:9" x14ac:dyDescent="0.3">
      <c r="I17710"/>
    </row>
    <row r="17711" spans="9:9" x14ac:dyDescent="0.3">
      <c r="I17711"/>
    </row>
    <row r="17712" spans="9:9" x14ac:dyDescent="0.3">
      <c r="I17712"/>
    </row>
    <row r="17713" spans="9:9" x14ac:dyDescent="0.3">
      <c r="I17713"/>
    </row>
    <row r="17714" spans="9:9" x14ac:dyDescent="0.3">
      <c r="I17714"/>
    </row>
    <row r="17715" spans="9:9" x14ac:dyDescent="0.3">
      <c r="I17715"/>
    </row>
    <row r="17716" spans="9:9" x14ac:dyDescent="0.3">
      <c r="I17716"/>
    </row>
    <row r="17717" spans="9:9" x14ac:dyDescent="0.3">
      <c r="I17717"/>
    </row>
    <row r="17718" spans="9:9" x14ac:dyDescent="0.3">
      <c r="I17718"/>
    </row>
    <row r="17719" spans="9:9" x14ac:dyDescent="0.3">
      <c r="I17719"/>
    </row>
    <row r="17720" spans="9:9" x14ac:dyDescent="0.3">
      <c r="I17720"/>
    </row>
    <row r="17721" spans="9:9" x14ac:dyDescent="0.3">
      <c r="I17721"/>
    </row>
    <row r="17722" spans="9:9" x14ac:dyDescent="0.3">
      <c r="I17722"/>
    </row>
    <row r="17723" spans="9:9" x14ac:dyDescent="0.3">
      <c r="I17723"/>
    </row>
    <row r="17724" spans="9:9" x14ac:dyDescent="0.3">
      <c r="I17724"/>
    </row>
    <row r="17725" spans="9:9" x14ac:dyDescent="0.3">
      <c r="I17725"/>
    </row>
    <row r="17726" spans="9:9" x14ac:dyDescent="0.3">
      <c r="I17726"/>
    </row>
    <row r="17727" spans="9:9" x14ac:dyDescent="0.3">
      <c r="I17727"/>
    </row>
    <row r="17728" spans="9:9" x14ac:dyDescent="0.3">
      <c r="I17728"/>
    </row>
    <row r="17729" spans="9:9" x14ac:dyDescent="0.3">
      <c r="I17729"/>
    </row>
    <row r="17730" spans="9:9" x14ac:dyDescent="0.3">
      <c r="I17730"/>
    </row>
    <row r="17731" spans="9:9" x14ac:dyDescent="0.3">
      <c r="I17731"/>
    </row>
    <row r="17732" spans="9:9" x14ac:dyDescent="0.3">
      <c r="I17732"/>
    </row>
    <row r="17733" spans="9:9" x14ac:dyDescent="0.3">
      <c r="I17733"/>
    </row>
    <row r="17734" spans="9:9" x14ac:dyDescent="0.3">
      <c r="I17734"/>
    </row>
    <row r="17735" spans="9:9" x14ac:dyDescent="0.3">
      <c r="I17735"/>
    </row>
    <row r="17736" spans="9:9" x14ac:dyDescent="0.3">
      <c r="I17736"/>
    </row>
    <row r="17737" spans="9:9" x14ac:dyDescent="0.3">
      <c r="I17737"/>
    </row>
    <row r="17738" spans="9:9" x14ac:dyDescent="0.3">
      <c r="I17738"/>
    </row>
    <row r="17739" spans="9:9" x14ac:dyDescent="0.3">
      <c r="I17739"/>
    </row>
    <row r="17740" spans="9:9" x14ac:dyDescent="0.3">
      <c r="I17740"/>
    </row>
    <row r="17741" spans="9:9" x14ac:dyDescent="0.3">
      <c r="I17741"/>
    </row>
    <row r="17742" spans="9:9" x14ac:dyDescent="0.3">
      <c r="I17742"/>
    </row>
    <row r="17743" spans="9:9" x14ac:dyDescent="0.3">
      <c r="I17743"/>
    </row>
    <row r="17744" spans="9:9" x14ac:dyDescent="0.3">
      <c r="I17744"/>
    </row>
    <row r="17745" spans="9:9" x14ac:dyDescent="0.3">
      <c r="I17745"/>
    </row>
    <row r="17746" spans="9:9" x14ac:dyDescent="0.3">
      <c r="I17746"/>
    </row>
    <row r="17747" spans="9:9" x14ac:dyDescent="0.3">
      <c r="I17747"/>
    </row>
    <row r="17748" spans="9:9" x14ac:dyDescent="0.3">
      <c r="I17748"/>
    </row>
    <row r="17749" spans="9:9" x14ac:dyDescent="0.3">
      <c r="I17749"/>
    </row>
    <row r="17750" spans="9:9" x14ac:dyDescent="0.3">
      <c r="I17750"/>
    </row>
    <row r="17751" spans="9:9" x14ac:dyDescent="0.3">
      <c r="I17751"/>
    </row>
    <row r="17752" spans="9:9" x14ac:dyDescent="0.3">
      <c r="I17752"/>
    </row>
    <row r="17753" spans="9:9" x14ac:dyDescent="0.3">
      <c r="I17753"/>
    </row>
    <row r="17754" spans="9:9" x14ac:dyDescent="0.3">
      <c r="I17754"/>
    </row>
    <row r="17755" spans="9:9" x14ac:dyDescent="0.3">
      <c r="I17755"/>
    </row>
    <row r="17756" spans="9:9" x14ac:dyDescent="0.3">
      <c r="I17756"/>
    </row>
    <row r="17757" spans="9:9" x14ac:dyDescent="0.3">
      <c r="I17757"/>
    </row>
    <row r="17758" spans="9:9" x14ac:dyDescent="0.3">
      <c r="I17758"/>
    </row>
    <row r="17759" spans="9:9" x14ac:dyDescent="0.3">
      <c r="I17759"/>
    </row>
    <row r="17760" spans="9:9" x14ac:dyDescent="0.3">
      <c r="I17760"/>
    </row>
    <row r="17761" spans="9:9" x14ac:dyDescent="0.3">
      <c r="I17761"/>
    </row>
    <row r="17762" spans="9:9" x14ac:dyDescent="0.3">
      <c r="I17762"/>
    </row>
    <row r="17763" spans="9:9" x14ac:dyDescent="0.3">
      <c r="I17763"/>
    </row>
    <row r="17764" spans="9:9" x14ac:dyDescent="0.3">
      <c r="I17764"/>
    </row>
    <row r="17765" spans="9:9" x14ac:dyDescent="0.3">
      <c r="I17765"/>
    </row>
    <row r="17766" spans="9:9" x14ac:dyDescent="0.3">
      <c r="I17766"/>
    </row>
    <row r="17767" spans="9:9" x14ac:dyDescent="0.3">
      <c r="I17767"/>
    </row>
    <row r="17768" spans="9:9" x14ac:dyDescent="0.3">
      <c r="I17768"/>
    </row>
    <row r="17769" spans="9:9" x14ac:dyDescent="0.3">
      <c r="I17769"/>
    </row>
    <row r="17770" spans="9:9" x14ac:dyDescent="0.3">
      <c r="I17770"/>
    </row>
    <row r="17771" spans="9:9" x14ac:dyDescent="0.3">
      <c r="I17771"/>
    </row>
    <row r="17772" spans="9:9" x14ac:dyDescent="0.3">
      <c r="I17772"/>
    </row>
    <row r="17773" spans="9:9" x14ac:dyDescent="0.3">
      <c r="I17773"/>
    </row>
    <row r="17774" spans="9:9" x14ac:dyDescent="0.3">
      <c r="I17774"/>
    </row>
    <row r="17775" spans="9:9" x14ac:dyDescent="0.3">
      <c r="I17775"/>
    </row>
    <row r="17776" spans="9:9" x14ac:dyDescent="0.3">
      <c r="I17776"/>
    </row>
    <row r="17777" spans="9:9" x14ac:dyDescent="0.3">
      <c r="I17777"/>
    </row>
    <row r="17778" spans="9:9" x14ac:dyDescent="0.3">
      <c r="I17778"/>
    </row>
    <row r="17779" spans="9:9" x14ac:dyDescent="0.3">
      <c r="I17779"/>
    </row>
    <row r="17780" spans="9:9" x14ac:dyDescent="0.3">
      <c r="I17780"/>
    </row>
    <row r="17781" spans="9:9" x14ac:dyDescent="0.3">
      <c r="I17781"/>
    </row>
    <row r="17782" spans="9:9" x14ac:dyDescent="0.3">
      <c r="I17782"/>
    </row>
    <row r="17783" spans="9:9" x14ac:dyDescent="0.3">
      <c r="I17783"/>
    </row>
    <row r="17784" spans="9:9" x14ac:dyDescent="0.3">
      <c r="I17784"/>
    </row>
    <row r="17785" spans="9:9" x14ac:dyDescent="0.3">
      <c r="I17785"/>
    </row>
    <row r="17786" spans="9:9" x14ac:dyDescent="0.3">
      <c r="I17786"/>
    </row>
    <row r="17787" spans="9:9" x14ac:dyDescent="0.3">
      <c r="I17787"/>
    </row>
    <row r="17788" spans="9:9" x14ac:dyDescent="0.3">
      <c r="I17788"/>
    </row>
    <row r="17789" spans="9:9" x14ac:dyDescent="0.3">
      <c r="I17789"/>
    </row>
    <row r="17790" spans="9:9" x14ac:dyDescent="0.3">
      <c r="I17790"/>
    </row>
    <row r="17791" spans="9:9" x14ac:dyDescent="0.3">
      <c r="I17791"/>
    </row>
    <row r="17792" spans="9:9" x14ac:dyDescent="0.3">
      <c r="I17792"/>
    </row>
    <row r="17793" spans="9:9" x14ac:dyDescent="0.3">
      <c r="I17793"/>
    </row>
    <row r="17794" spans="9:9" x14ac:dyDescent="0.3">
      <c r="I17794"/>
    </row>
    <row r="17795" spans="9:9" x14ac:dyDescent="0.3">
      <c r="I17795"/>
    </row>
    <row r="17796" spans="9:9" x14ac:dyDescent="0.3">
      <c r="I17796"/>
    </row>
    <row r="17797" spans="9:9" x14ac:dyDescent="0.3">
      <c r="I17797"/>
    </row>
    <row r="17798" spans="9:9" x14ac:dyDescent="0.3">
      <c r="I17798"/>
    </row>
    <row r="17799" spans="9:9" x14ac:dyDescent="0.3">
      <c r="I17799"/>
    </row>
    <row r="17800" spans="9:9" x14ac:dyDescent="0.3">
      <c r="I17800"/>
    </row>
    <row r="17801" spans="9:9" x14ac:dyDescent="0.3">
      <c r="I17801"/>
    </row>
    <row r="17802" spans="9:9" x14ac:dyDescent="0.3">
      <c r="I17802"/>
    </row>
    <row r="17803" spans="9:9" x14ac:dyDescent="0.3">
      <c r="I17803"/>
    </row>
    <row r="17804" spans="9:9" x14ac:dyDescent="0.3">
      <c r="I17804"/>
    </row>
    <row r="17805" spans="9:9" x14ac:dyDescent="0.3">
      <c r="I17805"/>
    </row>
    <row r="17806" spans="9:9" x14ac:dyDescent="0.3">
      <c r="I17806"/>
    </row>
    <row r="17807" spans="9:9" x14ac:dyDescent="0.3">
      <c r="I17807"/>
    </row>
    <row r="17808" spans="9:9" x14ac:dyDescent="0.3">
      <c r="I17808"/>
    </row>
    <row r="17809" spans="9:9" x14ac:dyDescent="0.3">
      <c r="I17809"/>
    </row>
    <row r="17810" spans="9:9" x14ac:dyDescent="0.3">
      <c r="I17810"/>
    </row>
    <row r="17811" spans="9:9" x14ac:dyDescent="0.3">
      <c r="I17811"/>
    </row>
    <row r="17812" spans="9:9" x14ac:dyDescent="0.3">
      <c r="I17812"/>
    </row>
    <row r="17813" spans="9:9" x14ac:dyDescent="0.3">
      <c r="I17813"/>
    </row>
    <row r="17814" spans="9:9" x14ac:dyDescent="0.3">
      <c r="I17814"/>
    </row>
    <row r="17815" spans="9:9" x14ac:dyDescent="0.3">
      <c r="I17815"/>
    </row>
    <row r="17816" spans="9:9" x14ac:dyDescent="0.3">
      <c r="I17816"/>
    </row>
    <row r="17817" spans="9:9" x14ac:dyDescent="0.3">
      <c r="I17817"/>
    </row>
    <row r="17818" spans="9:9" x14ac:dyDescent="0.3">
      <c r="I17818"/>
    </row>
    <row r="17819" spans="9:9" x14ac:dyDescent="0.3">
      <c r="I17819"/>
    </row>
    <row r="17820" spans="9:9" x14ac:dyDescent="0.3">
      <c r="I17820"/>
    </row>
    <row r="17821" spans="9:9" x14ac:dyDescent="0.3">
      <c r="I17821"/>
    </row>
    <row r="17822" spans="9:9" x14ac:dyDescent="0.3">
      <c r="I17822"/>
    </row>
    <row r="17823" spans="9:9" x14ac:dyDescent="0.3">
      <c r="I17823"/>
    </row>
    <row r="17824" spans="9:9" x14ac:dyDescent="0.3">
      <c r="I17824"/>
    </row>
    <row r="17825" spans="9:9" x14ac:dyDescent="0.3">
      <c r="I17825"/>
    </row>
    <row r="17826" spans="9:9" x14ac:dyDescent="0.3">
      <c r="I17826"/>
    </row>
    <row r="17827" spans="9:9" x14ac:dyDescent="0.3">
      <c r="I17827"/>
    </row>
    <row r="17828" spans="9:9" x14ac:dyDescent="0.3">
      <c r="I17828"/>
    </row>
    <row r="17829" spans="9:9" x14ac:dyDescent="0.3">
      <c r="I17829"/>
    </row>
    <row r="17830" spans="9:9" x14ac:dyDescent="0.3">
      <c r="I17830"/>
    </row>
    <row r="17831" spans="9:9" x14ac:dyDescent="0.3">
      <c r="I17831"/>
    </row>
    <row r="17832" spans="9:9" x14ac:dyDescent="0.3">
      <c r="I17832"/>
    </row>
    <row r="17833" spans="9:9" x14ac:dyDescent="0.3">
      <c r="I17833"/>
    </row>
    <row r="17834" spans="9:9" x14ac:dyDescent="0.3">
      <c r="I17834"/>
    </row>
    <row r="17835" spans="9:9" x14ac:dyDescent="0.3">
      <c r="I17835"/>
    </row>
    <row r="17836" spans="9:9" x14ac:dyDescent="0.3">
      <c r="I17836"/>
    </row>
    <row r="17837" spans="9:9" x14ac:dyDescent="0.3">
      <c r="I17837"/>
    </row>
    <row r="17838" spans="9:9" x14ac:dyDescent="0.3">
      <c r="I17838"/>
    </row>
    <row r="17839" spans="9:9" x14ac:dyDescent="0.3">
      <c r="I17839"/>
    </row>
    <row r="17840" spans="9:9" x14ac:dyDescent="0.3">
      <c r="I17840"/>
    </row>
    <row r="17841" spans="9:9" x14ac:dyDescent="0.3">
      <c r="I17841"/>
    </row>
    <row r="17842" spans="9:9" x14ac:dyDescent="0.3">
      <c r="I17842"/>
    </row>
    <row r="17843" spans="9:9" x14ac:dyDescent="0.3">
      <c r="I17843"/>
    </row>
    <row r="17844" spans="9:9" x14ac:dyDescent="0.3">
      <c r="I17844"/>
    </row>
    <row r="17845" spans="9:9" x14ac:dyDescent="0.3">
      <c r="I17845"/>
    </row>
    <row r="17846" spans="9:9" x14ac:dyDescent="0.3">
      <c r="I17846"/>
    </row>
    <row r="17847" spans="9:9" x14ac:dyDescent="0.3">
      <c r="I17847"/>
    </row>
    <row r="17848" spans="9:9" x14ac:dyDescent="0.3">
      <c r="I17848"/>
    </row>
    <row r="17849" spans="9:9" x14ac:dyDescent="0.3">
      <c r="I17849"/>
    </row>
    <row r="17850" spans="9:9" x14ac:dyDescent="0.3">
      <c r="I17850"/>
    </row>
    <row r="17851" spans="9:9" x14ac:dyDescent="0.3">
      <c r="I17851"/>
    </row>
    <row r="17852" spans="9:9" x14ac:dyDescent="0.3">
      <c r="I17852"/>
    </row>
    <row r="17853" spans="9:9" x14ac:dyDescent="0.3">
      <c r="I17853"/>
    </row>
    <row r="17854" spans="9:9" x14ac:dyDescent="0.3">
      <c r="I17854"/>
    </row>
    <row r="17855" spans="9:9" x14ac:dyDescent="0.3">
      <c r="I17855"/>
    </row>
    <row r="17856" spans="9:9" x14ac:dyDescent="0.3">
      <c r="I17856"/>
    </row>
    <row r="17857" spans="9:9" x14ac:dyDescent="0.3">
      <c r="I17857"/>
    </row>
    <row r="17858" spans="9:9" x14ac:dyDescent="0.3">
      <c r="I17858"/>
    </row>
    <row r="17859" spans="9:9" x14ac:dyDescent="0.3">
      <c r="I17859"/>
    </row>
    <row r="17860" spans="9:9" x14ac:dyDescent="0.3">
      <c r="I17860"/>
    </row>
    <row r="17861" spans="9:9" x14ac:dyDescent="0.3">
      <c r="I17861"/>
    </row>
    <row r="17862" spans="9:9" x14ac:dyDescent="0.3">
      <c r="I17862"/>
    </row>
    <row r="17863" spans="9:9" x14ac:dyDescent="0.3">
      <c r="I17863"/>
    </row>
    <row r="17864" spans="9:9" x14ac:dyDescent="0.3">
      <c r="I17864"/>
    </row>
    <row r="17865" spans="9:9" x14ac:dyDescent="0.3">
      <c r="I17865"/>
    </row>
    <row r="17866" spans="9:9" x14ac:dyDescent="0.3">
      <c r="I17866"/>
    </row>
    <row r="17867" spans="9:9" x14ac:dyDescent="0.3">
      <c r="I17867"/>
    </row>
    <row r="17868" spans="9:9" x14ac:dyDescent="0.3">
      <c r="I17868"/>
    </row>
    <row r="17869" spans="9:9" x14ac:dyDescent="0.3">
      <c r="I17869"/>
    </row>
    <row r="17870" spans="9:9" x14ac:dyDescent="0.3">
      <c r="I17870"/>
    </row>
    <row r="17871" spans="9:9" x14ac:dyDescent="0.3">
      <c r="I17871"/>
    </row>
    <row r="17872" spans="9:9" x14ac:dyDescent="0.3">
      <c r="I17872"/>
    </row>
    <row r="17873" spans="9:9" x14ac:dyDescent="0.3">
      <c r="I17873"/>
    </row>
    <row r="17874" spans="9:9" x14ac:dyDescent="0.3">
      <c r="I17874"/>
    </row>
    <row r="17875" spans="9:9" x14ac:dyDescent="0.3">
      <c r="I17875"/>
    </row>
    <row r="17876" spans="9:9" x14ac:dyDescent="0.3">
      <c r="I17876"/>
    </row>
    <row r="17877" spans="9:9" x14ac:dyDescent="0.3">
      <c r="I17877"/>
    </row>
    <row r="17878" spans="9:9" x14ac:dyDescent="0.3">
      <c r="I17878"/>
    </row>
    <row r="17879" spans="9:9" x14ac:dyDescent="0.3">
      <c r="I17879"/>
    </row>
    <row r="17880" spans="9:9" x14ac:dyDescent="0.3">
      <c r="I17880"/>
    </row>
    <row r="17881" spans="9:9" x14ac:dyDescent="0.3">
      <c r="I17881"/>
    </row>
    <row r="17882" spans="9:9" x14ac:dyDescent="0.3">
      <c r="I17882"/>
    </row>
    <row r="17883" spans="9:9" x14ac:dyDescent="0.3">
      <c r="I17883"/>
    </row>
    <row r="17884" spans="9:9" x14ac:dyDescent="0.3">
      <c r="I17884"/>
    </row>
    <row r="17885" spans="9:9" x14ac:dyDescent="0.3">
      <c r="I17885"/>
    </row>
    <row r="17886" spans="9:9" x14ac:dyDescent="0.3">
      <c r="I17886"/>
    </row>
    <row r="17887" spans="9:9" x14ac:dyDescent="0.3">
      <c r="I17887"/>
    </row>
    <row r="17888" spans="9:9" x14ac:dyDescent="0.3">
      <c r="I17888"/>
    </row>
    <row r="17889" spans="9:9" x14ac:dyDescent="0.3">
      <c r="I17889"/>
    </row>
    <row r="17890" spans="9:9" x14ac:dyDescent="0.3">
      <c r="I17890"/>
    </row>
    <row r="17891" spans="9:9" x14ac:dyDescent="0.3">
      <c r="I17891"/>
    </row>
    <row r="17892" spans="9:9" x14ac:dyDescent="0.3">
      <c r="I17892"/>
    </row>
    <row r="17893" spans="9:9" x14ac:dyDescent="0.3">
      <c r="I17893"/>
    </row>
    <row r="17894" spans="9:9" x14ac:dyDescent="0.3">
      <c r="I17894"/>
    </row>
    <row r="17895" spans="9:9" x14ac:dyDescent="0.3">
      <c r="I17895"/>
    </row>
    <row r="17896" spans="9:9" x14ac:dyDescent="0.3">
      <c r="I17896"/>
    </row>
    <row r="17897" spans="9:9" x14ac:dyDescent="0.3">
      <c r="I17897"/>
    </row>
    <row r="17898" spans="9:9" x14ac:dyDescent="0.3">
      <c r="I17898"/>
    </row>
    <row r="17899" spans="9:9" x14ac:dyDescent="0.3">
      <c r="I17899"/>
    </row>
    <row r="17900" spans="9:9" x14ac:dyDescent="0.3">
      <c r="I17900"/>
    </row>
    <row r="17901" spans="9:9" x14ac:dyDescent="0.3">
      <c r="I17901"/>
    </row>
    <row r="17902" spans="9:9" x14ac:dyDescent="0.3">
      <c r="I17902"/>
    </row>
    <row r="17903" spans="9:9" x14ac:dyDescent="0.3">
      <c r="I17903"/>
    </row>
    <row r="17904" spans="9:9" x14ac:dyDescent="0.3">
      <c r="I17904"/>
    </row>
    <row r="17905" spans="9:9" x14ac:dyDescent="0.3">
      <c r="I17905"/>
    </row>
    <row r="17906" spans="9:9" x14ac:dyDescent="0.3">
      <c r="I17906"/>
    </row>
    <row r="17907" spans="9:9" x14ac:dyDescent="0.3">
      <c r="I17907"/>
    </row>
    <row r="17908" spans="9:9" x14ac:dyDescent="0.3">
      <c r="I17908"/>
    </row>
    <row r="17909" spans="9:9" x14ac:dyDescent="0.3">
      <c r="I17909"/>
    </row>
    <row r="17910" spans="9:9" x14ac:dyDescent="0.3">
      <c r="I17910"/>
    </row>
    <row r="17911" spans="9:9" x14ac:dyDescent="0.3">
      <c r="I17911"/>
    </row>
    <row r="17912" spans="9:9" x14ac:dyDescent="0.3">
      <c r="I17912"/>
    </row>
    <row r="17913" spans="9:9" x14ac:dyDescent="0.3">
      <c r="I17913"/>
    </row>
    <row r="17914" spans="9:9" x14ac:dyDescent="0.3">
      <c r="I17914"/>
    </row>
    <row r="17915" spans="9:9" x14ac:dyDescent="0.3">
      <c r="I17915"/>
    </row>
    <row r="17916" spans="9:9" x14ac:dyDescent="0.3">
      <c r="I17916"/>
    </row>
    <row r="17917" spans="9:9" x14ac:dyDescent="0.3">
      <c r="I17917"/>
    </row>
    <row r="17918" spans="9:9" x14ac:dyDescent="0.3">
      <c r="I17918"/>
    </row>
    <row r="17919" spans="9:9" x14ac:dyDescent="0.3">
      <c r="I17919"/>
    </row>
    <row r="17920" spans="9:9" x14ac:dyDescent="0.3">
      <c r="I17920"/>
    </row>
    <row r="17921" spans="9:9" x14ac:dyDescent="0.3">
      <c r="I17921"/>
    </row>
    <row r="17922" spans="9:9" x14ac:dyDescent="0.3">
      <c r="I17922"/>
    </row>
    <row r="17923" spans="9:9" x14ac:dyDescent="0.3">
      <c r="I17923"/>
    </row>
    <row r="17924" spans="9:9" x14ac:dyDescent="0.3">
      <c r="I17924"/>
    </row>
    <row r="17925" spans="9:9" x14ac:dyDescent="0.3">
      <c r="I17925"/>
    </row>
    <row r="17926" spans="9:9" x14ac:dyDescent="0.3">
      <c r="I17926"/>
    </row>
    <row r="17927" spans="9:9" x14ac:dyDescent="0.3">
      <c r="I17927"/>
    </row>
    <row r="17928" spans="9:9" x14ac:dyDescent="0.3">
      <c r="I17928"/>
    </row>
    <row r="17929" spans="9:9" x14ac:dyDescent="0.3">
      <c r="I17929"/>
    </row>
    <row r="17930" spans="9:9" x14ac:dyDescent="0.3">
      <c r="I17930"/>
    </row>
    <row r="17931" spans="9:9" x14ac:dyDescent="0.3">
      <c r="I17931"/>
    </row>
    <row r="17932" spans="9:9" x14ac:dyDescent="0.3">
      <c r="I17932"/>
    </row>
    <row r="17933" spans="9:9" x14ac:dyDescent="0.3">
      <c r="I17933"/>
    </row>
    <row r="17934" spans="9:9" x14ac:dyDescent="0.3">
      <c r="I17934"/>
    </row>
    <row r="17935" spans="9:9" x14ac:dyDescent="0.3">
      <c r="I17935"/>
    </row>
    <row r="17936" spans="9:9" x14ac:dyDescent="0.3">
      <c r="I17936"/>
    </row>
    <row r="17937" spans="9:9" x14ac:dyDescent="0.3">
      <c r="I17937"/>
    </row>
    <row r="17938" spans="9:9" x14ac:dyDescent="0.3">
      <c r="I17938"/>
    </row>
    <row r="17939" spans="9:9" x14ac:dyDescent="0.3">
      <c r="I17939"/>
    </row>
    <row r="17940" spans="9:9" x14ac:dyDescent="0.3">
      <c r="I17940"/>
    </row>
    <row r="17941" spans="9:9" x14ac:dyDescent="0.3">
      <c r="I17941"/>
    </row>
    <row r="17942" spans="9:9" x14ac:dyDescent="0.3">
      <c r="I17942"/>
    </row>
    <row r="17943" spans="9:9" x14ac:dyDescent="0.3">
      <c r="I17943"/>
    </row>
    <row r="17944" spans="9:9" x14ac:dyDescent="0.3">
      <c r="I17944"/>
    </row>
    <row r="17945" spans="9:9" x14ac:dyDescent="0.3">
      <c r="I17945"/>
    </row>
    <row r="17946" spans="9:9" x14ac:dyDescent="0.3">
      <c r="I17946"/>
    </row>
    <row r="17947" spans="9:9" x14ac:dyDescent="0.3">
      <c r="I17947"/>
    </row>
    <row r="17948" spans="9:9" x14ac:dyDescent="0.3">
      <c r="I17948"/>
    </row>
    <row r="17949" spans="9:9" x14ac:dyDescent="0.3">
      <c r="I17949"/>
    </row>
    <row r="17950" spans="9:9" x14ac:dyDescent="0.3">
      <c r="I17950"/>
    </row>
    <row r="17951" spans="9:9" x14ac:dyDescent="0.3">
      <c r="I17951"/>
    </row>
    <row r="17952" spans="9:9" x14ac:dyDescent="0.3">
      <c r="I17952"/>
    </row>
    <row r="17953" spans="9:9" x14ac:dyDescent="0.3">
      <c r="I17953"/>
    </row>
    <row r="17954" spans="9:9" x14ac:dyDescent="0.3">
      <c r="I17954"/>
    </row>
    <row r="17955" spans="9:9" x14ac:dyDescent="0.3">
      <c r="I17955"/>
    </row>
    <row r="17956" spans="9:9" x14ac:dyDescent="0.3">
      <c r="I17956"/>
    </row>
    <row r="17957" spans="9:9" x14ac:dyDescent="0.3">
      <c r="I17957"/>
    </row>
    <row r="17958" spans="9:9" x14ac:dyDescent="0.3">
      <c r="I17958"/>
    </row>
    <row r="17959" spans="9:9" x14ac:dyDescent="0.3">
      <c r="I17959"/>
    </row>
    <row r="17960" spans="9:9" x14ac:dyDescent="0.3">
      <c r="I17960"/>
    </row>
    <row r="17961" spans="9:9" x14ac:dyDescent="0.3">
      <c r="I17961"/>
    </row>
    <row r="17962" spans="9:9" x14ac:dyDescent="0.3">
      <c r="I17962"/>
    </row>
    <row r="17963" spans="9:9" x14ac:dyDescent="0.3">
      <c r="I17963"/>
    </row>
    <row r="17964" spans="9:9" x14ac:dyDescent="0.3">
      <c r="I17964"/>
    </row>
    <row r="17965" spans="9:9" x14ac:dyDescent="0.3">
      <c r="I17965"/>
    </row>
    <row r="17966" spans="9:9" x14ac:dyDescent="0.3">
      <c r="I17966"/>
    </row>
    <row r="17967" spans="9:9" x14ac:dyDescent="0.3">
      <c r="I17967"/>
    </row>
    <row r="17968" spans="9:9" x14ac:dyDescent="0.3">
      <c r="I17968"/>
    </row>
    <row r="17969" spans="9:9" x14ac:dyDescent="0.3">
      <c r="I17969"/>
    </row>
    <row r="17970" spans="9:9" x14ac:dyDescent="0.3">
      <c r="I17970"/>
    </row>
    <row r="17971" spans="9:9" x14ac:dyDescent="0.3">
      <c r="I17971"/>
    </row>
    <row r="17972" spans="9:9" x14ac:dyDescent="0.3">
      <c r="I17972"/>
    </row>
    <row r="17973" spans="9:9" x14ac:dyDescent="0.3">
      <c r="I17973"/>
    </row>
    <row r="17974" spans="9:9" x14ac:dyDescent="0.3">
      <c r="I17974"/>
    </row>
    <row r="17975" spans="9:9" x14ac:dyDescent="0.3">
      <c r="I17975"/>
    </row>
    <row r="17976" spans="9:9" x14ac:dyDescent="0.3">
      <c r="I17976"/>
    </row>
    <row r="17977" spans="9:9" x14ac:dyDescent="0.3">
      <c r="I17977"/>
    </row>
    <row r="17978" spans="9:9" x14ac:dyDescent="0.3">
      <c r="I17978"/>
    </row>
    <row r="17979" spans="9:9" x14ac:dyDescent="0.3">
      <c r="I17979"/>
    </row>
    <row r="17980" spans="9:9" x14ac:dyDescent="0.3">
      <c r="I17980"/>
    </row>
    <row r="17981" spans="9:9" x14ac:dyDescent="0.3">
      <c r="I17981"/>
    </row>
    <row r="17982" spans="9:9" x14ac:dyDescent="0.3">
      <c r="I17982"/>
    </row>
    <row r="17983" spans="9:9" x14ac:dyDescent="0.3">
      <c r="I17983"/>
    </row>
    <row r="17984" spans="9:9" x14ac:dyDescent="0.3">
      <c r="I17984"/>
    </row>
    <row r="17985" spans="9:9" x14ac:dyDescent="0.3">
      <c r="I17985"/>
    </row>
    <row r="17986" spans="9:9" x14ac:dyDescent="0.3">
      <c r="I17986"/>
    </row>
    <row r="17987" spans="9:9" x14ac:dyDescent="0.3">
      <c r="I17987"/>
    </row>
    <row r="17988" spans="9:9" x14ac:dyDescent="0.3">
      <c r="I17988"/>
    </row>
    <row r="17989" spans="9:9" x14ac:dyDescent="0.3">
      <c r="I17989"/>
    </row>
    <row r="17990" spans="9:9" x14ac:dyDescent="0.3">
      <c r="I17990"/>
    </row>
    <row r="17991" spans="9:9" x14ac:dyDescent="0.3">
      <c r="I17991"/>
    </row>
    <row r="17992" spans="9:9" x14ac:dyDescent="0.3">
      <c r="I17992"/>
    </row>
    <row r="17993" spans="9:9" x14ac:dyDescent="0.3">
      <c r="I17993"/>
    </row>
    <row r="17994" spans="9:9" x14ac:dyDescent="0.3">
      <c r="I17994"/>
    </row>
    <row r="17995" spans="9:9" x14ac:dyDescent="0.3">
      <c r="I17995"/>
    </row>
    <row r="17996" spans="9:9" x14ac:dyDescent="0.3">
      <c r="I17996"/>
    </row>
    <row r="17997" spans="9:9" x14ac:dyDescent="0.3">
      <c r="I17997"/>
    </row>
    <row r="17998" spans="9:9" x14ac:dyDescent="0.3">
      <c r="I17998"/>
    </row>
    <row r="17999" spans="9:9" x14ac:dyDescent="0.3">
      <c r="I17999"/>
    </row>
    <row r="18000" spans="9:9" x14ac:dyDescent="0.3">
      <c r="I18000"/>
    </row>
    <row r="18001" spans="9:9" x14ac:dyDescent="0.3">
      <c r="I18001"/>
    </row>
    <row r="18002" spans="9:9" x14ac:dyDescent="0.3">
      <c r="I18002"/>
    </row>
    <row r="18003" spans="9:9" x14ac:dyDescent="0.3">
      <c r="I18003"/>
    </row>
    <row r="18004" spans="9:9" x14ac:dyDescent="0.3">
      <c r="I18004"/>
    </row>
    <row r="18005" spans="9:9" x14ac:dyDescent="0.3">
      <c r="I18005"/>
    </row>
    <row r="18006" spans="9:9" x14ac:dyDescent="0.3">
      <c r="I18006"/>
    </row>
    <row r="18007" spans="9:9" x14ac:dyDescent="0.3">
      <c r="I18007"/>
    </row>
    <row r="18008" spans="9:9" x14ac:dyDescent="0.3">
      <c r="I18008"/>
    </row>
    <row r="18009" spans="9:9" x14ac:dyDescent="0.3">
      <c r="I18009"/>
    </row>
    <row r="18010" spans="9:9" x14ac:dyDescent="0.3">
      <c r="I18010"/>
    </row>
    <row r="18011" spans="9:9" x14ac:dyDescent="0.3">
      <c r="I18011"/>
    </row>
    <row r="18012" spans="9:9" x14ac:dyDescent="0.3">
      <c r="I18012"/>
    </row>
    <row r="18013" spans="9:9" x14ac:dyDescent="0.3">
      <c r="I18013"/>
    </row>
    <row r="18014" spans="9:9" x14ac:dyDescent="0.3">
      <c r="I18014"/>
    </row>
    <row r="18015" spans="9:9" x14ac:dyDescent="0.3">
      <c r="I18015"/>
    </row>
    <row r="18016" spans="9:9" x14ac:dyDescent="0.3">
      <c r="I18016"/>
    </row>
    <row r="18017" spans="9:9" x14ac:dyDescent="0.3">
      <c r="I18017"/>
    </row>
    <row r="18018" spans="9:9" x14ac:dyDescent="0.3">
      <c r="I18018"/>
    </row>
    <row r="18019" spans="9:9" x14ac:dyDescent="0.3">
      <c r="I18019"/>
    </row>
    <row r="18020" spans="9:9" x14ac:dyDescent="0.3">
      <c r="I18020"/>
    </row>
    <row r="18021" spans="9:9" x14ac:dyDescent="0.3">
      <c r="I18021"/>
    </row>
    <row r="18022" spans="9:9" x14ac:dyDescent="0.3">
      <c r="I18022"/>
    </row>
    <row r="18023" spans="9:9" x14ac:dyDescent="0.3">
      <c r="I18023"/>
    </row>
    <row r="18024" spans="9:9" x14ac:dyDescent="0.3">
      <c r="I18024"/>
    </row>
    <row r="18025" spans="9:9" x14ac:dyDescent="0.3">
      <c r="I18025"/>
    </row>
    <row r="18026" spans="9:9" x14ac:dyDescent="0.3">
      <c r="I18026"/>
    </row>
    <row r="18027" spans="9:9" x14ac:dyDescent="0.3">
      <c r="I18027"/>
    </row>
    <row r="18028" spans="9:9" x14ac:dyDescent="0.3">
      <c r="I18028"/>
    </row>
    <row r="18029" spans="9:9" x14ac:dyDescent="0.3">
      <c r="I18029"/>
    </row>
    <row r="18030" spans="9:9" x14ac:dyDescent="0.3">
      <c r="I18030"/>
    </row>
    <row r="18031" spans="9:9" x14ac:dyDescent="0.3">
      <c r="I18031"/>
    </row>
    <row r="18032" spans="9:9" x14ac:dyDescent="0.3">
      <c r="I18032"/>
    </row>
    <row r="18033" spans="9:9" x14ac:dyDescent="0.3">
      <c r="I18033"/>
    </row>
    <row r="18034" spans="9:9" x14ac:dyDescent="0.3">
      <c r="I18034"/>
    </row>
    <row r="18035" spans="9:9" x14ac:dyDescent="0.3">
      <c r="I18035"/>
    </row>
    <row r="18036" spans="9:9" x14ac:dyDescent="0.3">
      <c r="I18036"/>
    </row>
    <row r="18037" spans="9:9" x14ac:dyDescent="0.3">
      <c r="I18037"/>
    </row>
    <row r="18038" spans="9:9" x14ac:dyDescent="0.3">
      <c r="I18038"/>
    </row>
    <row r="18039" spans="9:9" x14ac:dyDescent="0.3">
      <c r="I18039"/>
    </row>
    <row r="18040" spans="9:9" x14ac:dyDescent="0.3">
      <c r="I18040"/>
    </row>
    <row r="18041" spans="9:9" x14ac:dyDescent="0.3">
      <c r="I18041"/>
    </row>
    <row r="18042" spans="9:9" x14ac:dyDescent="0.3">
      <c r="I18042"/>
    </row>
    <row r="18043" spans="9:9" x14ac:dyDescent="0.3">
      <c r="I18043"/>
    </row>
    <row r="18044" spans="9:9" x14ac:dyDescent="0.3">
      <c r="I18044"/>
    </row>
    <row r="18045" spans="9:9" x14ac:dyDescent="0.3">
      <c r="I18045"/>
    </row>
    <row r="18046" spans="9:9" x14ac:dyDescent="0.3">
      <c r="I18046"/>
    </row>
    <row r="18047" spans="9:9" x14ac:dyDescent="0.3">
      <c r="I18047"/>
    </row>
    <row r="18048" spans="9:9" x14ac:dyDescent="0.3">
      <c r="I18048"/>
    </row>
    <row r="18049" spans="9:9" x14ac:dyDescent="0.3">
      <c r="I18049"/>
    </row>
    <row r="18050" spans="9:9" x14ac:dyDescent="0.3">
      <c r="I18050"/>
    </row>
    <row r="18051" spans="9:9" x14ac:dyDescent="0.3">
      <c r="I18051"/>
    </row>
    <row r="18052" spans="9:9" x14ac:dyDescent="0.3">
      <c r="I18052"/>
    </row>
    <row r="18053" spans="9:9" x14ac:dyDescent="0.3">
      <c r="I18053"/>
    </row>
    <row r="18054" spans="9:9" x14ac:dyDescent="0.3">
      <c r="I18054"/>
    </row>
    <row r="18055" spans="9:9" x14ac:dyDescent="0.3">
      <c r="I18055"/>
    </row>
    <row r="18056" spans="9:9" x14ac:dyDescent="0.3">
      <c r="I18056"/>
    </row>
    <row r="18057" spans="9:9" x14ac:dyDescent="0.3">
      <c r="I18057"/>
    </row>
    <row r="18058" spans="9:9" x14ac:dyDescent="0.3">
      <c r="I18058"/>
    </row>
    <row r="18059" spans="9:9" x14ac:dyDescent="0.3">
      <c r="I18059"/>
    </row>
    <row r="18060" spans="9:9" x14ac:dyDescent="0.3">
      <c r="I18060"/>
    </row>
    <row r="18061" spans="9:9" x14ac:dyDescent="0.3">
      <c r="I18061"/>
    </row>
    <row r="18062" spans="9:9" x14ac:dyDescent="0.3">
      <c r="I18062"/>
    </row>
    <row r="18063" spans="9:9" x14ac:dyDescent="0.3">
      <c r="I18063"/>
    </row>
    <row r="18064" spans="9:9" x14ac:dyDescent="0.3">
      <c r="I18064"/>
    </row>
    <row r="18065" spans="9:9" x14ac:dyDescent="0.3">
      <c r="I18065"/>
    </row>
    <row r="18066" spans="9:9" x14ac:dyDescent="0.3">
      <c r="I18066"/>
    </row>
    <row r="18067" spans="9:9" x14ac:dyDescent="0.3">
      <c r="I18067"/>
    </row>
    <row r="18068" spans="9:9" x14ac:dyDescent="0.3">
      <c r="I18068"/>
    </row>
    <row r="18069" spans="9:9" x14ac:dyDescent="0.3">
      <c r="I18069"/>
    </row>
    <row r="18070" spans="9:9" x14ac:dyDescent="0.3">
      <c r="I18070"/>
    </row>
    <row r="18071" spans="9:9" x14ac:dyDescent="0.3">
      <c r="I18071"/>
    </row>
    <row r="18072" spans="9:9" x14ac:dyDescent="0.3">
      <c r="I18072"/>
    </row>
    <row r="18073" spans="9:9" x14ac:dyDescent="0.3">
      <c r="I18073"/>
    </row>
    <row r="18074" spans="9:9" x14ac:dyDescent="0.3">
      <c r="I18074"/>
    </row>
    <row r="18075" spans="9:9" x14ac:dyDescent="0.3">
      <c r="I18075"/>
    </row>
    <row r="18076" spans="9:9" x14ac:dyDescent="0.3">
      <c r="I18076"/>
    </row>
    <row r="18077" spans="9:9" x14ac:dyDescent="0.3">
      <c r="I18077"/>
    </row>
    <row r="18078" spans="9:9" x14ac:dyDescent="0.3">
      <c r="I18078"/>
    </row>
    <row r="18079" spans="9:9" x14ac:dyDescent="0.3">
      <c r="I18079"/>
    </row>
    <row r="18080" spans="9:9" x14ac:dyDescent="0.3">
      <c r="I18080"/>
    </row>
    <row r="18081" spans="9:9" x14ac:dyDescent="0.3">
      <c r="I18081"/>
    </row>
    <row r="18082" spans="9:9" x14ac:dyDescent="0.3">
      <c r="I18082"/>
    </row>
    <row r="18083" spans="9:9" x14ac:dyDescent="0.3">
      <c r="I18083"/>
    </row>
    <row r="18084" spans="9:9" x14ac:dyDescent="0.3">
      <c r="I18084"/>
    </row>
    <row r="18085" spans="9:9" x14ac:dyDescent="0.3">
      <c r="I18085"/>
    </row>
    <row r="18086" spans="9:9" x14ac:dyDescent="0.3">
      <c r="I18086"/>
    </row>
    <row r="18087" spans="9:9" x14ac:dyDescent="0.3">
      <c r="I18087"/>
    </row>
    <row r="18088" spans="9:9" x14ac:dyDescent="0.3">
      <c r="I18088"/>
    </row>
    <row r="18089" spans="9:9" x14ac:dyDescent="0.3">
      <c r="I18089"/>
    </row>
    <row r="18090" spans="9:9" x14ac:dyDescent="0.3">
      <c r="I18090"/>
    </row>
    <row r="18091" spans="9:9" x14ac:dyDescent="0.3">
      <c r="I18091"/>
    </row>
    <row r="18092" spans="9:9" x14ac:dyDescent="0.3">
      <c r="I18092"/>
    </row>
    <row r="18093" spans="9:9" x14ac:dyDescent="0.3">
      <c r="I18093"/>
    </row>
    <row r="18094" spans="9:9" x14ac:dyDescent="0.3">
      <c r="I18094"/>
    </row>
    <row r="18095" spans="9:9" x14ac:dyDescent="0.3">
      <c r="I18095"/>
    </row>
    <row r="18096" spans="9:9" x14ac:dyDescent="0.3">
      <c r="I18096"/>
    </row>
    <row r="18097" spans="9:9" x14ac:dyDescent="0.3">
      <c r="I18097"/>
    </row>
    <row r="18098" spans="9:9" x14ac:dyDescent="0.3">
      <c r="I18098"/>
    </row>
    <row r="18099" spans="9:9" x14ac:dyDescent="0.3">
      <c r="I18099"/>
    </row>
    <row r="18100" spans="9:9" x14ac:dyDescent="0.3">
      <c r="I18100"/>
    </row>
    <row r="18101" spans="9:9" x14ac:dyDescent="0.3">
      <c r="I18101"/>
    </row>
    <row r="18102" spans="9:9" x14ac:dyDescent="0.3">
      <c r="I18102"/>
    </row>
    <row r="18103" spans="9:9" x14ac:dyDescent="0.3">
      <c r="I18103"/>
    </row>
    <row r="18104" spans="9:9" x14ac:dyDescent="0.3">
      <c r="I18104"/>
    </row>
    <row r="18105" spans="9:9" x14ac:dyDescent="0.3">
      <c r="I18105"/>
    </row>
    <row r="18106" spans="9:9" x14ac:dyDescent="0.3">
      <c r="I18106"/>
    </row>
    <row r="18107" spans="9:9" x14ac:dyDescent="0.3">
      <c r="I18107"/>
    </row>
    <row r="18108" spans="9:9" x14ac:dyDescent="0.3">
      <c r="I18108"/>
    </row>
    <row r="18109" spans="9:9" x14ac:dyDescent="0.3">
      <c r="I18109"/>
    </row>
    <row r="18110" spans="9:9" x14ac:dyDescent="0.3">
      <c r="I18110"/>
    </row>
    <row r="18111" spans="9:9" x14ac:dyDescent="0.3">
      <c r="I18111"/>
    </row>
    <row r="18112" spans="9:9" x14ac:dyDescent="0.3">
      <c r="I18112"/>
    </row>
    <row r="18113" spans="9:9" x14ac:dyDescent="0.3">
      <c r="I18113"/>
    </row>
    <row r="18114" spans="9:9" x14ac:dyDescent="0.3">
      <c r="I18114"/>
    </row>
    <row r="18115" spans="9:9" x14ac:dyDescent="0.3">
      <c r="I18115"/>
    </row>
    <row r="18116" spans="9:9" x14ac:dyDescent="0.3">
      <c r="I18116"/>
    </row>
    <row r="18117" spans="9:9" x14ac:dyDescent="0.3">
      <c r="I18117"/>
    </row>
    <row r="18118" spans="9:9" x14ac:dyDescent="0.3">
      <c r="I18118"/>
    </row>
    <row r="18119" spans="9:9" x14ac:dyDescent="0.3">
      <c r="I18119"/>
    </row>
    <row r="18120" spans="9:9" x14ac:dyDescent="0.3">
      <c r="I18120"/>
    </row>
    <row r="18121" spans="9:9" x14ac:dyDescent="0.3">
      <c r="I18121"/>
    </row>
    <row r="18122" spans="9:9" x14ac:dyDescent="0.3">
      <c r="I18122"/>
    </row>
    <row r="18123" spans="9:9" x14ac:dyDescent="0.3">
      <c r="I18123"/>
    </row>
    <row r="18124" spans="9:9" x14ac:dyDescent="0.3">
      <c r="I18124"/>
    </row>
    <row r="18125" spans="9:9" x14ac:dyDescent="0.3">
      <c r="I18125"/>
    </row>
    <row r="18126" spans="9:9" x14ac:dyDescent="0.3">
      <c r="I18126"/>
    </row>
    <row r="18127" spans="9:9" x14ac:dyDescent="0.3">
      <c r="I18127"/>
    </row>
    <row r="18128" spans="9:9" x14ac:dyDescent="0.3">
      <c r="I18128"/>
    </row>
    <row r="18129" spans="9:9" x14ac:dyDescent="0.3">
      <c r="I18129"/>
    </row>
    <row r="18130" spans="9:9" x14ac:dyDescent="0.3">
      <c r="I18130"/>
    </row>
    <row r="18131" spans="9:9" x14ac:dyDescent="0.3">
      <c r="I18131"/>
    </row>
    <row r="18132" spans="9:9" x14ac:dyDescent="0.3">
      <c r="I18132"/>
    </row>
    <row r="18133" spans="9:9" x14ac:dyDescent="0.3">
      <c r="I18133"/>
    </row>
    <row r="18134" spans="9:9" x14ac:dyDescent="0.3">
      <c r="I18134"/>
    </row>
    <row r="18135" spans="9:9" x14ac:dyDescent="0.3">
      <c r="I18135"/>
    </row>
    <row r="18136" spans="9:9" x14ac:dyDescent="0.3">
      <c r="I18136"/>
    </row>
    <row r="18137" spans="9:9" x14ac:dyDescent="0.3">
      <c r="I18137"/>
    </row>
    <row r="18138" spans="9:9" x14ac:dyDescent="0.3">
      <c r="I18138"/>
    </row>
    <row r="18139" spans="9:9" x14ac:dyDescent="0.3">
      <c r="I18139"/>
    </row>
    <row r="18140" spans="9:9" x14ac:dyDescent="0.3">
      <c r="I18140"/>
    </row>
    <row r="18141" spans="9:9" x14ac:dyDescent="0.3">
      <c r="I18141"/>
    </row>
    <row r="18142" spans="9:9" x14ac:dyDescent="0.3">
      <c r="I18142"/>
    </row>
    <row r="18143" spans="9:9" x14ac:dyDescent="0.3">
      <c r="I18143"/>
    </row>
    <row r="18144" spans="9:9" x14ac:dyDescent="0.3">
      <c r="I18144"/>
    </row>
    <row r="18145" spans="9:9" x14ac:dyDescent="0.3">
      <c r="I18145"/>
    </row>
    <row r="18146" spans="9:9" x14ac:dyDescent="0.3">
      <c r="I18146"/>
    </row>
    <row r="18147" spans="9:9" x14ac:dyDescent="0.3">
      <c r="I18147"/>
    </row>
    <row r="18148" spans="9:9" x14ac:dyDescent="0.3">
      <c r="I18148"/>
    </row>
    <row r="18149" spans="9:9" x14ac:dyDescent="0.3">
      <c r="I18149"/>
    </row>
    <row r="18150" spans="9:9" x14ac:dyDescent="0.3">
      <c r="I18150"/>
    </row>
    <row r="18151" spans="9:9" x14ac:dyDescent="0.3">
      <c r="I18151"/>
    </row>
    <row r="18152" spans="9:9" x14ac:dyDescent="0.3">
      <c r="I18152"/>
    </row>
    <row r="18153" spans="9:9" x14ac:dyDescent="0.3">
      <c r="I18153"/>
    </row>
    <row r="18154" spans="9:9" x14ac:dyDescent="0.3">
      <c r="I18154"/>
    </row>
    <row r="18155" spans="9:9" x14ac:dyDescent="0.3">
      <c r="I18155"/>
    </row>
    <row r="18156" spans="9:9" x14ac:dyDescent="0.3">
      <c r="I18156"/>
    </row>
    <row r="18157" spans="9:9" x14ac:dyDescent="0.3">
      <c r="I18157"/>
    </row>
    <row r="18158" spans="9:9" x14ac:dyDescent="0.3">
      <c r="I18158"/>
    </row>
    <row r="18159" spans="9:9" x14ac:dyDescent="0.3">
      <c r="I18159"/>
    </row>
    <row r="18160" spans="9:9" x14ac:dyDescent="0.3">
      <c r="I18160"/>
    </row>
    <row r="18161" spans="9:9" x14ac:dyDescent="0.3">
      <c r="I18161"/>
    </row>
    <row r="18162" spans="9:9" x14ac:dyDescent="0.3">
      <c r="I18162"/>
    </row>
    <row r="18163" spans="9:9" x14ac:dyDescent="0.3">
      <c r="I18163"/>
    </row>
    <row r="18164" spans="9:9" x14ac:dyDescent="0.3">
      <c r="I18164"/>
    </row>
    <row r="18165" spans="9:9" x14ac:dyDescent="0.3">
      <c r="I18165"/>
    </row>
    <row r="18166" spans="9:9" x14ac:dyDescent="0.3">
      <c r="I18166"/>
    </row>
    <row r="18167" spans="9:9" x14ac:dyDescent="0.3">
      <c r="I18167"/>
    </row>
    <row r="18168" spans="9:9" x14ac:dyDescent="0.3">
      <c r="I18168"/>
    </row>
    <row r="18169" spans="9:9" x14ac:dyDescent="0.3">
      <c r="I18169"/>
    </row>
    <row r="18170" spans="9:9" x14ac:dyDescent="0.3">
      <c r="I18170"/>
    </row>
    <row r="18171" spans="9:9" x14ac:dyDescent="0.3">
      <c r="I18171"/>
    </row>
    <row r="18172" spans="9:9" x14ac:dyDescent="0.3">
      <c r="I18172"/>
    </row>
    <row r="18173" spans="9:9" x14ac:dyDescent="0.3">
      <c r="I18173"/>
    </row>
    <row r="18174" spans="9:9" x14ac:dyDescent="0.3">
      <c r="I18174"/>
    </row>
    <row r="18175" spans="9:9" x14ac:dyDescent="0.3">
      <c r="I18175"/>
    </row>
    <row r="18176" spans="9:9" x14ac:dyDescent="0.3">
      <c r="I18176"/>
    </row>
    <row r="18177" spans="9:9" x14ac:dyDescent="0.3">
      <c r="I18177"/>
    </row>
    <row r="18178" spans="9:9" x14ac:dyDescent="0.3">
      <c r="I18178"/>
    </row>
    <row r="18179" spans="9:9" x14ac:dyDescent="0.3">
      <c r="I18179"/>
    </row>
    <row r="18180" spans="9:9" x14ac:dyDescent="0.3">
      <c r="I18180"/>
    </row>
    <row r="18181" spans="9:9" x14ac:dyDescent="0.3">
      <c r="I18181"/>
    </row>
    <row r="18182" spans="9:9" x14ac:dyDescent="0.3">
      <c r="I18182"/>
    </row>
    <row r="18183" spans="9:9" x14ac:dyDescent="0.3">
      <c r="I18183"/>
    </row>
    <row r="18184" spans="9:9" x14ac:dyDescent="0.3">
      <c r="I18184"/>
    </row>
    <row r="18185" spans="9:9" x14ac:dyDescent="0.3">
      <c r="I18185"/>
    </row>
    <row r="18186" spans="9:9" x14ac:dyDescent="0.3">
      <c r="I18186"/>
    </row>
    <row r="18187" spans="9:9" x14ac:dyDescent="0.3">
      <c r="I18187"/>
    </row>
    <row r="18188" spans="9:9" x14ac:dyDescent="0.3">
      <c r="I18188"/>
    </row>
    <row r="18189" spans="9:9" x14ac:dyDescent="0.3">
      <c r="I18189"/>
    </row>
    <row r="18190" spans="9:9" x14ac:dyDescent="0.3">
      <c r="I18190"/>
    </row>
    <row r="18191" spans="9:9" x14ac:dyDescent="0.3">
      <c r="I18191"/>
    </row>
    <row r="18192" spans="9:9" x14ac:dyDescent="0.3">
      <c r="I18192"/>
    </row>
    <row r="18193" spans="9:9" x14ac:dyDescent="0.3">
      <c r="I18193"/>
    </row>
    <row r="18194" spans="9:9" x14ac:dyDescent="0.3">
      <c r="I18194"/>
    </row>
    <row r="18195" spans="9:9" x14ac:dyDescent="0.3">
      <c r="I18195"/>
    </row>
    <row r="18196" spans="9:9" x14ac:dyDescent="0.3">
      <c r="I18196"/>
    </row>
    <row r="18197" spans="9:9" x14ac:dyDescent="0.3">
      <c r="I18197"/>
    </row>
    <row r="18198" spans="9:9" x14ac:dyDescent="0.3">
      <c r="I18198"/>
    </row>
    <row r="18199" spans="9:9" x14ac:dyDescent="0.3">
      <c r="I18199"/>
    </row>
    <row r="18200" spans="9:9" x14ac:dyDescent="0.3">
      <c r="I18200"/>
    </row>
    <row r="18201" spans="9:9" x14ac:dyDescent="0.3">
      <c r="I18201"/>
    </row>
    <row r="18202" spans="9:9" x14ac:dyDescent="0.3">
      <c r="I18202"/>
    </row>
    <row r="18203" spans="9:9" x14ac:dyDescent="0.3">
      <c r="I18203"/>
    </row>
    <row r="18204" spans="9:9" x14ac:dyDescent="0.3">
      <c r="I18204"/>
    </row>
    <row r="18205" spans="9:9" x14ac:dyDescent="0.3">
      <c r="I18205"/>
    </row>
    <row r="18206" spans="9:9" x14ac:dyDescent="0.3">
      <c r="I18206"/>
    </row>
    <row r="18207" spans="9:9" x14ac:dyDescent="0.3">
      <c r="I18207"/>
    </row>
    <row r="18208" spans="9:9" x14ac:dyDescent="0.3">
      <c r="I18208"/>
    </row>
    <row r="18209" spans="9:9" x14ac:dyDescent="0.3">
      <c r="I18209"/>
    </row>
    <row r="18210" spans="9:9" x14ac:dyDescent="0.3">
      <c r="I18210"/>
    </row>
    <row r="18211" spans="9:9" x14ac:dyDescent="0.3">
      <c r="I18211"/>
    </row>
    <row r="18212" spans="9:9" x14ac:dyDescent="0.3">
      <c r="I18212"/>
    </row>
    <row r="18213" spans="9:9" x14ac:dyDescent="0.3">
      <c r="I18213"/>
    </row>
    <row r="18214" spans="9:9" x14ac:dyDescent="0.3">
      <c r="I18214"/>
    </row>
    <row r="18215" spans="9:9" x14ac:dyDescent="0.3">
      <c r="I18215"/>
    </row>
    <row r="18216" spans="9:9" x14ac:dyDescent="0.3">
      <c r="I18216"/>
    </row>
    <row r="18217" spans="9:9" x14ac:dyDescent="0.3">
      <c r="I18217"/>
    </row>
    <row r="18218" spans="9:9" x14ac:dyDescent="0.3">
      <c r="I18218"/>
    </row>
    <row r="18219" spans="9:9" x14ac:dyDescent="0.3">
      <c r="I18219"/>
    </row>
    <row r="18220" spans="9:9" x14ac:dyDescent="0.3">
      <c r="I18220"/>
    </row>
    <row r="18221" spans="9:9" x14ac:dyDescent="0.3">
      <c r="I18221"/>
    </row>
    <row r="18222" spans="9:9" x14ac:dyDescent="0.3">
      <c r="I18222"/>
    </row>
    <row r="18223" spans="9:9" x14ac:dyDescent="0.3">
      <c r="I18223"/>
    </row>
    <row r="18224" spans="9:9" x14ac:dyDescent="0.3">
      <c r="I18224"/>
    </row>
    <row r="18225" spans="9:9" x14ac:dyDescent="0.3">
      <c r="I18225"/>
    </row>
    <row r="18226" spans="9:9" x14ac:dyDescent="0.3">
      <c r="I18226"/>
    </row>
    <row r="18227" spans="9:9" x14ac:dyDescent="0.3">
      <c r="I18227"/>
    </row>
    <row r="18228" spans="9:9" x14ac:dyDescent="0.3">
      <c r="I18228"/>
    </row>
    <row r="18229" spans="9:9" x14ac:dyDescent="0.3">
      <c r="I18229"/>
    </row>
    <row r="18230" spans="9:9" x14ac:dyDescent="0.3">
      <c r="I18230"/>
    </row>
    <row r="18231" spans="9:9" x14ac:dyDescent="0.3">
      <c r="I18231"/>
    </row>
    <row r="18232" spans="9:9" x14ac:dyDescent="0.3">
      <c r="I18232"/>
    </row>
    <row r="18233" spans="9:9" x14ac:dyDescent="0.3">
      <c r="I18233"/>
    </row>
    <row r="18234" spans="9:9" x14ac:dyDescent="0.3">
      <c r="I18234"/>
    </row>
    <row r="18235" spans="9:9" x14ac:dyDescent="0.3">
      <c r="I18235"/>
    </row>
    <row r="18236" spans="9:9" x14ac:dyDescent="0.3">
      <c r="I18236"/>
    </row>
    <row r="18237" spans="9:9" x14ac:dyDescent="0.3">
      <c r="I18237"/>
    </row>
    <row r="18238" spans="9:9" x14ac:dyDescent="0.3">
      <c r="I18238"/>
    </row>
    <row r="18239" spans="9:9" x14ac:dyDescent="0.3">
      <c r="I18239"/>
    </row>
    <row r="18240" spans="9:9" x14ac:dyDescent="0.3">
      <c r="I18240"/>
    </row>
    <row r="18241" spans="9:9" x14ac:dyDescent="0.3">
      <c r="I18241"/>
    </row>
    <row r="18242" spans="9:9" x14ac:dyDescent="0.3">
      <c r="I18242"/>
    </row>
    <row r="18243" spans="9:9" x14ac:dyDescent="0.3">
      <c r="I18243"/>
    </row>
    <row r="18244" spans="9:9" x14ac:dyDescent="0.3">
      <c r="I18244"/>
    </row>
    <row r="18245" spans="9:9" x14ac:dyDescent="0.3">
      <c r="I18245"/>
    </row>
    <row r="18246" spans="9:9" x14ac:dyDescent="0.3">
      <c r="I18246"/>
    </row>
    <row r="18247" spans="9:9" x14ac:dyDescent="0.3">
      <c r="I18247"/>
    </row>
    <row r="18248" spans="9:9" x14ac:dyDescent="0.3">
      <c r="I18248"/>
    </row>
    <row r="18249" spans="9:9" x14ac:dyDescent="0.3">
      <c r="I18249"/>
    </row>
    <row r="18250" spans="9:9" x14ac:dyDescent="0.3">
      <c r="I18250"/>
    </row>
    <row r="18251" spans="9:9" x14ac:dyDescent="0.3">
      <c r="I18251"/>
    </row>
    <row r="18252" spans="9:9" x14ac:dyDescent="0.3">
      <c r="I18252"/>
    </row>
    <row r="18253" spans="9:9" x14ac:dyDescent="0.3">
      <c r="I18253"/>
    </row>
    <row r="18254" spans="9:9" x14ac:dyDescent="0.3">
      <c r="I18254"/>
    </row>
    <row r="18255" spans="9:9" x14ac:dyDescent="0.3">
      <c r="I18255"/>
    </row>
    <row r="18256" spans="9:9" x14ac:dyDescent="0.3">
      <c r="I18256"/>
    </row>
    <row r="18257" spans="9:9" x14ac:dyDescent="0.3">
      <c r="I18257"/>
    </row>
    <row r="18258" spans="9:9" x14ac:dyDescent="0.3">
      <c r="I18258"/>
    </row>
    <row r="18259" spans="9:9" x14ac:dyDescent="0.3">
      <c r="I18259"/>
    </row>
    <row r="18260" spans="9:9" x14ac:dyDescent="0.3">
      <c r="I18260"/>
    </row>
    <row r="18261" spans="9:9" x14ac:dyDescent="0.3">
      <c r="I18261"/>
    </row>
    <row r="18262" spans="9:9" x14ac:dyDescent="0.3">
      <c r="I18262"/>
    </row>
    <row r="18263" spans="9:9" x14ac:dyDescent="0.3">
      <c r="I18263"/>
    </row>
    <row r="18264" spans="9:9" x14ac:dyDescent="0.3">
      <c r="I18264"/>
    </row>
    <row r="18265" spans="9:9" x14ac:dyDescent="0.3">
      <c r="I18265"/>
    </row>
    <row r="18266" spans="9:9" x14ac:dyDescent="0.3">
      <c r="I18266"/>
    </row>
    <row r="18267" spans="9:9" x14ac:dyDescent="0.3">
      <c r="I18267"/>
    </row>
    <row r="18268" spans="9:9" x14ac:dyDescent="0.3">
      <c r="I18268"/>
    </row>
    <row r="18269" spans="9:9" x14ac:dyDescent="0.3">
      <c r="I18269"/>
    </row>
    <row r="18270" spans="9:9" x14ac:dyDescent="0.3">
      <c r="I18270"/>
    </row>
    <row r="18271" spans="9:9" x14ac:dyDescent="0.3">
      <c r="I18271"/>
    </row>
    <row r="18272" spans="9:9" x14ac:dyDescent="0.3">
      <c r="I18272"/>
    </row>
    <row r="18273" spans="9:9" x14ac:dyDescent="0.3">
      <c r="I18273"/>
    </row>
    <row r="18274" spans="9:9" x14ac:dyDescent="0.3">
      <c r="I18274"/>
    </row>
    <row r="18275" spans="9:9" x14ac:dyDescent="0.3">
      <c r="I18275"/>
    </row>
    <row r="18276" spans="9:9" x14ac:dyDescent="0.3">
      <c r="I18276"/>
    </row>
    <row r="18277" spans="9:9" x14ac:dyDescent="0.3">
      <c r="I18277"/>
    </row>
    <row r="18278" spans="9:9" x14ac:dyDescent="0.3">
      <c r="I18278"/>
    </row>
    <row r="18279" spans="9:9" x14ac:dyDescent="0.3">
      <c r="I18279"/>
    </row>
    <row r="18280" spans="9:9" x14ac:dyDescent="0.3">
      <c r="I18280"/>
    </row>
    <row r="18281" spans="9:9" x14ac:dyDescent="0.3">
      <c r="I18281"/>
    </row>
    <row r="18282" spans="9:9" x14ac:dyDescent="0.3">
      <c r="I18282"/>
    </row>
    <row r="18283" spans="9:9" x14ac:dyDescent="0.3">
      <c r="I18283"/>
    </row>
    <row r="18284" spans="9:9" x14ac:dyDescent="0.3">
      <c r="I18284"/>
    </row>
    <row r="18285" spans="9:9" x14ac:dyDescent="0.3">
      <c r="I18285"/>
    </row>
    <row r="18286" spans="9:9" x14ac:dyDescent="0.3">
      <c r="I18286"/>
    </row>
    <row r="18287" spans="9:9" x14ac:dyDescent="0.3">
      <c r="I18287"/>
    </row>
    <row r="18288" spans="9:9" x14ac:dyDescent="0.3">
      <c r="I18288"/>
    </row>
    <row r="18289" spans="9:9" x14ac:dyDescent="0.3">
      <c r="I18289"/>
    </row>
    <row r="18290" spans="9:9" x14ac:dyDescent="0.3">
      <c r="I18290"/>
    </row>
    <row r="18291" spans="9:9" x14ac:dyDescent="0.3">
      <c r="I18291"/>
    </row>
    <row r="18292" spans="9:9" x14ac:dyDescent="0.3">
      <c r="I18292"/>
    </row>
    <row r="18293" spans="9:9" x14ac:dyDescent="0.3">
      <c r="I18293"/>
    </row>
    <row r="18294" spans="9:9" x14ac:dyDescent="0.3">
      <c r="I18294"/>
    </row>
    <row r="18295" spans="9:9" x14ac:dyDescent="0.3">
      <c r="I18295"/>
    </row>
    <row r="18296" spans="9:9" x14ac:dyDescent="0.3">
      <c r="I18296"/>
    </row>
    <row r="18297" spans="9:9" x14ac:dyDescent="0.3">
      <c r="I18297"/>
    </row>
    <row r="18298" spans="9:9" x14ac:dyDescent="0.3">
      <c r="I18298"/>
    </row>
    <row r="18299" spans="9:9" x14ac:dyDescent="0.3">
      <c r="I18299"/>
    </row>
    <row r="18300" spans="9:9" x14ac:dyDescent="0.3">
      <c r="I18300"/>
    </row>
    <row r="18301" spans="9:9" x14ac:dyDescent="0.3">
      <c r="I18301"/>
    </row>
    <row r="18302" spans="9:9" x14ac:dyDescent="0.3">
      <c r="I18302"/>
    </row>
    <row r="18303" spans="9:9" x14ac:dyDescent="0.3">
      <c r="I18303"/>
    </row>
    <row r="18304" spans="9:9" x14ac:dyDescent="0.3">
      <c r="I18304"/>
    </row>
    <row r="18305" spans="9:9" x14ac:dyDescent="0.3">
      <c r="I18305"/>
    </row>
    <row r="18306" spans="9:9" x14ac:dyDescent="0.3">
      <c r="I18306"/>
    </row>
    <row r="18307" spans="9:9" x14ac:dyDescent="0.3">
      <c r="I18307"/>
    </row>
    <row r="18308" spans="9:9" x14ac:dyDescent="0.3">
      <c r="I18308"/>
    </row>
    <row r="18309" spans="9:9" x14ac:dyDescent="0.3">
      <c r="I18309"/>
    </row>
    <row r="18310" spans="9:9" x14ac:dyDescent="0.3">
      <c r="I18310"/>
    </row>
    <row r="18311" spans="9:9" x14ac:dyDescent="0.3">
      <c r="I18311"/>
    </row>
    <row r="18312" spans="9:9" x14ac:dyDescent="0.3">
      <c r="I18312"/>
    </row>
    <row r="18313" spans="9:9" x14ac:dyDescent="0.3">
      <c r="I18313"/>
    </row>
    <row r="18314" spans="9:9" x14ac:dyDescent="0.3">
      <c r="I18314"/>
    </row>
    <row r="18315" spans="9:9" x14ac:dyDescent="0.3">
      <c r="I18315"/>
    </row>
    <row r="18316" spans="9:9" x14ac:dyDescent="0.3">
      <c r="I18316"/>
    </row>
    <row r="18317" spans="9:9" x14ac:dyDescent="0.3">
      <c r="I18317"/>
    </row>
    <row r="18318" spans="9:9" x14ac:dyDescent="0.3">
      <c r="I18318"/>
    </row>
    <row r="18319" spans="9:9" x14ac:dyDescent="0.3">
      <c r="I18319"/>
    </row>
    <row r="18320" spans="9:9" x14ac:dyDescent="0.3">
      <c r="I18320"/>
    </row>
    <row r="18321" spans="9:9" x14ac:dyDescent="0.3">
      <c r="I18321"/>
    </row>
    <row r="18322" spans="9:9" x14ac:dyDescent="0.3">
      <c r="I18322"/>
    </row>
    <row r="18323" spans="9:9" x14ac:dyDescent="0.3">
      <c r="I18323"/>
    </row>
    <row r="18324" spans="9:9" x14ac:dyDescent="0.3">
      <c r="I18324"/>
    </row>
    <row r="18325" spans="9:9" x14ac:dyDescent="0.3">
      <c r="I18325"/>
    </row>
    <row r="18326" spans="9:9" x14ac:dyDescent="0.3">
      <c r="I18326"/>
    </row>
    <row r="18327" spans="9:9" x14ac:dyDescent="0.3">
      <c r="I18327"/>
    </row>
    <row r="18328" spans="9:9" x14ac:dyDescent="0.3">
      <c r="I18328"/>
    </row>
    <row r="18329" spans="9:9" x14ac:dyDescent="0.3">
      <c r="I18329"/>
    </row>
    <row r="18330" spans="9:9" x14ac:dyDescent="0.3">
      <c r="I18330"/>
    </row>
    <row r="18331" spans="9:9" x14ac:dyDescent="0.3">
      <c r="I18331"/>
    </row>
    <row r="18332" spans="9:9" x14ac:dyDescent="0.3">
      <c r="I18332"/>
    </row>
    <row r="18333" spans="9:9" x14ac:dyDescent="0.3">
      <c r="I18333"/>
    </row>
    <row r="18334" spans="9:9" x14ac:dyDescent="0.3">
      <c r="I18334"/>
    </row>
    <row r="18335" spans="9:9" x14ac:dyDescent="0.3">
      <c r="I18335"/>
    </row>
    <row r="18336" spans="9:9" x14ac:dyDescent="0.3">
      <c r="I18336"/>
    </row>
    <row r="18337" spans="9:9" x14ac:dyDescent="0.3">
      <c r="I18337"/>
    </row>
    <row r="18338" spans="9:9" x14ac:dyDescent="0.3">
      <c r="I18338"/>
    </row>
    <row r="18339" spans="9:9" x14ac:dyDescent="0.3">
      <c r="I18339"/>
    </row>
    <row r="18340" spans="9:9" x14ac:dyDescent="0.3">
      <c r="I18340"/>
    </row>
    <row r="18341" spans="9:9" x14ac:dyDescent="0.3">
      <c r="I18341"/>
    </row>
    <row r="18342" spans="9:9" x14ac:dyDescent="0.3">
      <c r="I18342"/>
    </row>
    <row r="18343" spans="9:9" x14ac:dyDescent="0.3">
      <c r="I18343"/>
    </row>
    <row r="18344" spans="9:9" x14ac:dyDescent="0.3">
      <c r="I18344"/>
    </row>
    <row r="18345" spans="9:9" x14ac:dyDescent="0.3">
      <c r="I18345"/>
    </row>
    <row r="18346" spans="9:9" x14ac:dyDescent="0.3">
      <c r="I18346"/>
    </row>
    <row r="18347" spans="9:9" x14ac:dyDescent="0.3">
      <c r="I18347"/>
    </row>
    <row r="18348" spans="9:9" x14ac:dyDescent="0.3">
      <c r="I18348"/>
    </row>
    <row r="18349" spans="9:9" x14ac:dyDescent="0.3">
      <c r="I18349"/>
    </row>
    <row r="18350" spans="9:9" x14ac:dyDescent="0.3">
      <c r="I18350"/>
    </row>
    <row r="18351" spans="9:9" x14ac:dyDescent="0.3">
      <c r="I18351"/>
    </row>
    <row r="18352" spans="9:9" x14ac:dyDescent="0.3">
      <c r="I18352"/>
    </row>
    <row r="18353" spans="9:9" x14ac:dyDescent="0.3">
      <c r="I18353"/>
    </row>
    <row r="18354" spans="9:9" x14ac:dyDescent="0.3">
      <c r="I18354"/>
    </row>
    <row r="18355" spans="9:9" x14ac:dyDescent="0.3">
      <c r="I18355"/>
    </row>
    <row r="18356" spans="9:9" x14ac:dyDescent="0.3">
      <c r="I18356"/>
    </row>
    <row r="18357" spans="9:9" x14ac:dyDescent="0.3">
      <c r="I18357"/>
    </row>
    <row r="18358" spans="9:9" x14ac:dyDescent="0.3">
      <c r="I18358"/>
    </row>
    <row r="18359" spans="9:9" x14ac:dyDescent="0.3">
      <c r="I18359"/>
    </row>
    <row r="18360" spans="9:9" x14ac:dyDescent="0.3">
      <c r="I18360"/>
    </row>
    <row r="18361" spans="9:9" x14ac:dyDescent="0.3">
      <c r="I18361"/>
    </row>
    <row r="18362" spans="9:9" x14ac:dyDescent="0.3">
      <c r="I18362"/>
    </row>
    <row r="18363" spans="9:9" x14ac:dyDescent="0.3">
      <c r="I18363"/>
    </row>
    <row r="18364" spans="9:9" x14ac:dyDescent="0.3">
      <c r="I18364"/>
    </row>
    <row r="18365" spans="9:9" x14ac:dyDescent="0.3">
      <c r="I18365"/>
    </row>
    <row r="18366" spans="9:9" x14ac:dyDescent="0.3">
      <c r="I18366"/>
    </row>
    <row r="18367" spans="9:9" x14ac:dyDescent="0.3">
      <c r="I18367"/>
    </row>
    <row r="18368" spans="9:9" x14ac:dyDescent="0.3">
      <c r="I18368"/>
    </row>
    <row r="18369" spans="9:9" x14ac:dyDescent="0.3">
      <c r="I18369"/>
    </row>
    <row r="18370" spans="9:9" x14ac:dyDescent="0.3">
      <c r="I18370"/>
    </row>
    <row r="18371" spans="9:9" x14ac:dyDescent="0.3">
      <c r="I18371"/>
    </row>
    <row r="18372" spans="9:9" x14ac:dyDescent="0.3">
      <c r="I18372"/>
    </row>
    <row r="18373" spans="9:9" x14ac:dyDescent="0.3">
      <c r="I18373"/>
    </row>
    <row r="18374" spans="9:9" x14ac:dyDescent="0.3">
      <c r="I18374"/>
    </row>
    <row r="18375" spans="9:9" x14ac:dyDescent="0.3">
      <c r="I18375"/>
    </row>
    <row r="18376" spans="9:9" x14ac:dyDescent="0.3">
      <c r="I18376"/>
    </row>
    <row r="18377" spans="9:9" x14ac:dyDescent="0.3">
      <c r="I18377"/>
    </row>
    <row r="18378" spans="9:9" x14ac:dyDescent="0.3">
      <c r="I18378"/>
    </row>
    <row r="18379" spans="9:9" x14ac:dyDescent="0.3">
      <c r="I18379"/>
    </row>
    <row r="18380" spans="9:9" x14ac:dyDescent="0.3">
      <c r="I18380"/>
    </row>
    <row r="18381" spans="9:9" x14ac:dyDescent="0.3">
      <c r="I18381"/>
    </row>
    <row r="18382" spans="9:9" x14ac:dyDescent="0.3">
      <c r="I18382"/>
    </row>
    <row r="18383" spans="9:9" x14ac:dyDescent="0.3">
      <c r="I18383"/>
    </row>
    <row r="18384" spans="9:9" x14ac:dyDescent="0.3">
      <c r="I18384"/>
    </row>
    <row r="18385" spans="9:9" x14ac:dyDescent="0.3">
      <c r="I18385"/>
    </row>
    <row r="18386" spans="9:9" x14ac:dyDescent="0.3">
      <c r="I18386"/>
    </row>
    <row r="18387" spans="9:9" x14ac:dyDescent="0.3">
      <c r="I18387"/>
    </row>
    <row r="18388" spans="9:9" x14ac:dyDescent="0.3">
      <c r="I18388"/>
    </row>
    <row r="18389" spans="9:9" x14ac:dyDescent="0.3">
      <c r="I18389"/>
    </row>
    <row r="18390" spans="9:9" x14ac:dyDescent="0.3">
      <c r="I18390"/>
    </row>
    <row r="18391" spans="9:9" x14ac:dyDescent="0.3">
      <c r="I18391"/>
    </row>
    <row r="18392" spans="9:9" x14ac:dyDescent="0.3">
      <c r="I18392"/>
    </row>
    <row r="18393" spans="9:9" x14ac:dyDescent="0.3">
      <c r="I18393"/>
    </row>
    <row r="18394" spans="9:9" x14ac:dyDescent="0.3">
      <c r="I18394"/>
    </row>
    <row r="18395" spans="9:9" x14ac:dyDescent="0.3">
      <c r="I18395"/>
    </row>
    <row r="18396" spans="9:9" x14ac:dyDescent="0.3">
      <c r="I18396"/>
    </row>
    <row r="18397" spans="9:9" x14ac:dyDescent="0.3">
      <c r="I18397"/>
    </row>
    <row r="18398" spans="9:9" x14ac:dyDescent="0.3">
      <c r="I18398"/>
    </row>
    <row r="18399" spans="9:9" x14ac:dyDescent="0.3">
      <c r="I18399"/>
    </row>
    <row r="18400" spans="9:9" x14ac:dyDescent="0.3">
      <c r="I18400"/>
    </row>
    <row r="18401" spans="9:9" x14ac:dyDescent="0.3">
      <c r="I18401"/>
    </row>
    <row r="18402" spans="9:9" x14ac:dyDescent="0.3">
      <c r="I18402"/>
    </row>
    <row r="18403" spans="9:9" x14ac:dyDescent="0.3">
      <c r="I18403"/>
    </row>
    <row r="18404" spans="9:9" x14ac:dyDescent="0.3">
      <c r="I18404"/>
    </row>
    <row r="18405" spans="9:9" x14ac:dyDescent="0.3">
      <c r="I18405"/>
    </row>
    <row r="18406" spans="9:9" x14ac:dyDescent="0.3">
      <c r="I18406"/>
    </row>
    <row r="18407" spans="9:9" x14ac:dyDescent="0.3">
      <c r="I18407"/>
    </row>
    <row r="18408" spans="9:9" x14ac:dyDescent="0.3">
      <c r="I18408"/>
    </row>
    <row r="18409" spans="9:9" x14ac:dyDescent="0.3">
      <c r="I18409"/>
    </row>
    <row r="18410" spans="9:9" x14ac:dyDescent="0.3">
      <c r="I18410"/>
    </row>
    <row r="18411" spans="9:9" x14ac:dyDescent="0.3">
      <c r="I18411"/>
    </row>
    <row r="18412" spans="9:9" x14ac:dyDescent="0.3">
      <c r="I18412"/>
    </row>
    <row r="18413" spans="9:9" x14ac:dyDescent="0.3">
      <c r="I18413"/>
    </row>
    <row r="18414" spans="9:9" x14ac:dyDescent="0.3">
      <c r="I18414"/>
    </row>
    <row r="18415" spans="9:9" x14ac:dyDescent="0.3">
      <c r="I18415"/>
    </row>
    <row r="18416" spans="9:9" x14ac:dyDescent="0.3">
      <c r="I18416"/>
    </row>
    <row r="18417" spans="9:9" x14ac:dyDescent="0.3">
      <c r="I18417"/>
    </row>
    <row r="18418" spans="9:9" x14ac:dyDescent="0.3">
      <c r="I18418"/>
    </row>
    <row r="18419" spans="9:9" x14ac:dyDescent="0.3">
      <c r="I18419"/>
    </row>
    <row r="18420" spans="9:9" x14ac:dyDescent="0.3">
      <c r="I18420"/>
    </row>
    <row r="18421" spans="9:9" x14ac:dyDescent="0.3">
      <c r="I18421"/>
    </row>
    <row r="18422" spans="9:9" x14ac:dyDescent="0.3">
      <c r="I18422"/>
    </row>
    <row r="18423" spans="9:9" x14ac:dyDescent="0.3">
      <c r="I18423"/>
    </row>
    <row r="18424" spans="9:9" x14ac:dyDescent="0.3">
      <c r="I18424"/>
    </row>
    <row r="18425" spans="9:9" x14ac:dyDescent="0.3">
      <c r="I18425"/>
    </row>
    <row r="18426" spans="9:9" x14ac:dyDescent="0.3">
      <c r="I18426"/>
    </row>
    <row r="18427" spans="9:9" x14ac:dyDescent="0.3">
      <c r="I18427"/>
    </row>
    <row r="18428" spans="9:9" x14ac:dyDescent="0.3">
      <c r="I18428"/>
    </row>
    <row r="18429" spans="9:9" x14ac:dyDescent="0.3">
      <c r="I18429"/>
    </row>
    <row r="18430" spans="9:9" x14ac:dyDescent="0.3">
      <c r="I18430"/>
    </row>
    <row r="18431" spans="9:9" x14ac:dyDescent="0.3">
      <c r="I18431"/>
    </row>
    <row r="18432" spans="9:9" x14ac:dyDescent="0.3">
      <c r="I18432"/>
    </row>
    <row r="18433" spans="9:9" x14ac:dyDescent="0.3">
      <c r="I18433"/>
    </row>
    <row r="18434" spans="9:9" x14ac:dyDescent="0.3">
      <c r="I18434"/>
    </row>
    <row r="18435" spans="9:9" x14ac:dyDescent="0.3">
      <c r="I18435"/>
    </row>
    <row r="18436" spans="9:9" x14ac:dyDescent="0.3">
      <c r="I18436"/>
    </row>
    <row r="18437" spans="9:9" x14ac:dyDescent="0.3">
      <c r="I18437"/>
    </row>
    <row r="18438" spans="9:9" x14ac:dyDescent="0.3">
      <c r="I18438"/>
    </row>
    <row r="18439" spans="9:9" x14ac:dyDescent="0.3">
      <c r="I18439"/>
    </row>
    <row r="18440" spans="9:9" x14ac:dyDescent="0.3">
      <c r="I18440"/>
    </row>
    <row r="18441" spans="9:9" x14ac:dyDescent="0.3">
      <c r="I18441"/>
    </row>
    <row r="18442" spans="9:9" x14ac:dyDescent="0.3">
      <c r="I18442"/>
    </row>
    <row r="18443" spans="9:9" x14ac:dyDescent="0.3">
      <c r="I18443"/>
    </row>
    <row r="18444" spans="9:9" x14ac:dyDescent="0.3">
      <c r="I18444"/>
    </row>
    <row r="18445" spans="9:9" x14ac:dyDescent="0.3">
      <c r="I18445"/>
    </row>
    <row r="18446" spans="9:9" x14ac:dyDescent="0.3">
      <c r="I18446"/>
    </row>
    <row r="18447" spans="9:9" x14ac:dyDescent="0.3">
      <c r="I18447"/>
    </row>
    <row r="18448" spans="9:9" x14ac:dyDescent="0.3">
      <c r="I18448"/>
    </row>
    <row r="18449" spans="9:9" x14ac:dyDescent="0.3">
      <c r="I18449"/>
    </row>
    <row r="18450" spans="9:9" x14ac:dyDescent="0.3">
      <c r="I18450"/>
    </row>
    <row r="18451" spans="9:9" x14ac:dyDescent="0.3">
      <c r="I18451"/>
    </row>
    <row r="18452" spans="9:9" x14ac:dyDescent="0.3">
      <c r="I18452"/>
    </row>
    <row r="18453" spans="9:9" x14ac:dyDescent="0.3">
      <c r="I18453"/>
    </row>
    <row r="18454" spans="9:9" x14ac:dyDescent="0.3">
      <c r="I18454"/>
    </row>
    <row r="18455" spans="9:9" x14ac:dyDescent="0.3">
      <c r="I18455"/>
    </row>
    <row r="18456" spans="9:9" x14ac:dyDescent="0.3">
      <c r="I18456"/>
    </row>
    <row r="18457" spans="9:9" x14ac:dyDescent="0.3">
      <c r="I18457"/>
    </row>
    <row r="18458" spans="9:9" x14ac:dyDescent="0.3">
      <c r="I18458"/>
    </row>
    <row r="18459" spans="9:9" x14ac:dyDescent="0.3">
      <c r="I18459"/>
    </row>
    <row r="18460" spans="9:9" x14ac:dyDescent="0.3">
      <c r="I18460"/>
    </row>
    <row r="18461" spans="9:9" x14ac:dyDescent="0.3">
      <c r="I18461"/>
    </row>
    <row r="18462" spans="9:9" x14ac:dyDescent="0.3">
      <c r="I18462"/>
    </row>
    <row r="18463" spans="9:9" x14ac:dyDescent="0.3">
      <c r="I18463"/>
    </row>
    <row r="18464" spans="9:9" x14ac:dyDescent="0.3">
      <c r="I18464"/>
    </row>
    <row r="18465" spans="9:9" x14ac:dyDescent="0.3">
      <c r="I18465"/>
    </row>
    <row r="18466" spans="9:9" x14ac:dyDescent="0.3">
      <c r="I18466"/>
    </row>
    <row r="18467" spans="9:9" x14ac:dyDescent="0.3">
      <c r="I18467"/>
    </row>
    <row r="18468" spans="9:9" x14ac:dyDescent="0.3">
      <c r="I18468"/>
    </row>
    <row r="18469" spans="9:9" x14ac:dyDescent="0.3">
      <c r="I18469"/>
    </row>
    <row r="18470" spans="9:9" x14ac:dyDescent="0.3">
      <c r="I18470"/>
    </row>
    <row r="18471" spans="9:9" x14ac:dyDescent="0.3">
      <c r="I18471"/>
    </row>
    <row r="18472" spans="9:9" x14ac:dyDescent="0.3">
      <c r="I18472"/>
    </row>
    <row r="18473" spans="9:9" x14ac:dyDescent="0.3">
      <c r="I18473"/>
    </row>
    <row r="18474" spans="9:9" x14ac:dyDescent="0.3">
      <c r="I18474"/>
    </row>
    <row r="18475" spans="9:9" x14ac:dyDescent="0.3">
      <c r="I18475"/>
    </row>
    <row r="18476" spans="9:9" x14ac:dyDescent="0.3">
      <c r="I18476"/>
    </row>
    <row r="18477" spans="9:9" x14ac:dyDescent="0.3">
      <c r="I18477"/>
    </row>
    <row r="18478" spans="9:9" x14ac:dyDescent="0.3">
      <c r="I18478"/>
    </row>
    <row r="18479" spans="9:9" x14ac:dyDescent="0.3">
      <c r="I18479"/>
    </row>
    <row r="18480" spans="9:9" x14ac:dyDescent="0.3">
      <c r="I18480"/>
    </row>
    <row r="18481" spans="9:9" x14ac:dyDescent="0.3">
      <c r="I18481"/>
    </row>
    <row r="18482" spans="9:9" x14ac:dyDescent="0.3">
      <c r="I18482"/>
    </row>
    <row r="18483" spans="9:9" x14ac:dyDescent="0.3">
      <c r="I18483"/>
    </row>
    <row r="18484" spans="9:9" x14ac:dyDescent="0.3">
      <c r="I18484"/>
    </row>
    <row r="18485" spans="9:9" x14ac:dyDescent="0.3">
      <c r="I18485"/>
    </row>
    <row r="18486" spans="9:9" x14ac:dyDescent="0.3">
      <c r="I18486"/>
    </row>
    <row r="18487" spans="9:9" x14ac:dyDescent="0.3">
      <c r="I18487"/>
    </row>
    <row r="18488" spans="9:9" x14ac:dyDescent="0.3">
      <c r="I18488"/>
    </row>
    <row r="18489" spans="9:9" x14ac:dyDescent="0.3">
      <c r="I18489"/>
    </row>
    <row r="18490" spans="9:9" x14ac:dyDescent="0.3">
      <c r="I18490"/>
    </row>
    <row r="18491" spans="9:9" x14ac:dyDescent="0.3">
      <c r="I18491"/>
    </row>
    <row r="18492" spans="9:9" x14ac:dyDescent="0.3">
      <c r="I18492"/>
    </row>
    <row r="18493" spans="9:9" x14ac:dyDescent="0.3">
      <c r="I18493"/>
    </row>
    <row r="18494" spans="9:9" x14ac:dyDescent="0.3">
      <c r="I18494"/>
    </row>
    <row r="18495" spans="9:9" x14ac:dyDescent="0.3">
      <c r="I18495"/>
    </row>
    <row r="18496" spans="9:9" x14ac:dyDescent="0.3">
      <c r="I18496"/>
    </row>
    <row r="18497" spans="9:9" x14ac:dyDescent="0.3">
      <c r="I18497"/>
    </row>
    <row r="18498" spans="9:9" x14ac:dyDescent="0.3">
      <c r="I18498"/>
    </row>
    <row r="18499" spans="9:9" x14ac:dyDescent="0.3">
      <c r="I18499"/>
    </row>
    <row r="18500" spans="9:9" x14ac:dyDescent="0.3">
      <c r="I18500"/>
    </row>
    <row r="18501" spans="9:9" x14ac:dyDescent="0.3">
      <c r="I18501"/>
    </row>
    <row r="18502" spans="9:9" x14ac:dyDescent="0.3">
      <c r="I18502"/>
    </row>
    <row r="18503" spans="9:9" x14ac:dyDescent="0.3">
      <c r="I18503"/>
    </row>
    <row r="18504" spans="9:9" x14ac:dyDescent="0.3">
      <c r="I18504"/>
    </row>
    <row r="18505" spans="9:9" x14ac:dyDescent="0.3">
      <c r="I18505"/>
    </row>
    <row r="18506" spans="9:9" x14ac:dyDescent="0.3">
      <c r="I18506"/>
    </row>
    <row r="18507" spans="9:9" x14ac:dyDescent="0.3">
      <c r="I18507"/>
    </row>
    <row r="18508" spans="9:9" x14ac:dyDescent="0.3">
      <c r="I18508"/>
    </row>
    <row r="18509" spans="9:9" x14ac:dyDescent="0.3">
      <c r="I18509"/>
    </row>
    <row r="18510" spans="9:9" x14ac:dyDescent="0.3">
      <c r="I18510"/>
    </row>
    <row r="18511" spans="9:9" x14ac:dyDescent="0.3">
      <c r="I18511"/>
    </row>
    <row r="18512" spans="9:9" x14ac:dyDescent="0.3">
      <c r="I18512"/>
    </row>
    <row r="18513" spans="9:9" x14ac:dyDescent="0.3">
      <c r="I18513"/>
    </row>
    <row r="18514" spans="9:9" x14ac:dyDescent="0.3">
      <c r="I18514"/>
    </row>
    <row r="18515" spans="9:9" x14ac:dyDescent="0.3">
      <c r="I18515"/>
    </row>
    <row r="18516" spans="9:9" x14ac:dyDescent="0.3">
      <c r="I18516"/>
    </row>
    <row r="18517" spans="9:9" x14ac:dyDescent="0.3">
      <c r="I18517"/>
    </row>
    <row r="18518" spans="9:9" x14ac:dyDescent="0.3">
      <c r="I18518"/>
    </row>
    <row r="18519" spans="9:9" x14ac:dyDescent="0.3">
      <c r="I18519"/>
    </row>
    <row r="18520" spans="9:9" x14ac:dyDescent="0.3">
      <c r="I18520"/>
    </row>
    <row r="18521" spans="9:9" x14ac:dyDescent="0.3">
      <c r="I18521"/>
    </row>
    <row r="18522" spans="9:9" x14ac:dyDescent="0.3">
      <c r="I18522"/>
    </row>
    <row r="18523" spans="9:9" x14ac:dyDescent="0.3">
      <c r="I18523"/>
    </row>
    <row r="18524" spans="9:9" x14ac:dyDescent="0.3">
      <c r="I18524"/>
    </row>
    <row r="18525" spans="9:9" x14ac:dyDescent="0.3">
      <c r="I18525"/>
    </row>
    <row r="18526" spans="9:9" x14ac:dyDescent="0.3">
      <c r="I18526"/>
    </row>
    <row r="18527" spans="9:9" x14ac:dyDescent="0.3">
      <c r="I18527"/>
    </row>
    <row r="18528" spans="9:9" x14ac:dyDescent="0.3">
      <c r="I18528"/>
    </row>
    <row r="18529" spans="9:9" x14ac:dyDescent="0.3">
      <c r="I18529"/>
    </row>
    <row r="18530" spans="9:9" x14ac:dyDescent="0.3">
      <c r="I18530"/>
    </row>
    <row r="18531" spans="9:9" x14ac:dyDescent="0.3">
      <c r="I18531"/>
    </row>
    <row r="18532" spans="9:9" x14ac:dyDescent="0.3">
      <c r="I18532"/>
    </row>
    <row r="18533" spans="9:9" x14ac:dyDescent="0.3">
      <c r="I18533"/>
    </row>
    <row r="18534" spans="9:9" x14ac:dyDescent="0.3">
      <c r="I18534"/>
    </row>
    <row r="18535" spans="9:9" x14ac:dyDescent="0.3">
      <c r="I18535"/>
    </row>
    <row r="18536" spans="9:9" x14ac:dyDescent="0.3">
      <c r="I18536"/>
    </row>
    <row r="18537" spans="9:9" x14ac:dyDescent="0.3">
      <c r="I18537"/>
    </row>
    <row r="18538" spans="9:9" x14ac:dyDescent="0.3">
      <c r="I18538"/>
    </row>
    <row r="18539" spans="9:9" x14ac:dyDescent="0.3">
      <c r="I18539"/>
    </row>
    <row r="18540" spans="9:9" x14ac:dyDescent="0.3">
      <c r="I18540"/>
    </row>
    <row r="18541" spans="9:9" x14ac:dyDescent="0.3">
      <c r="I18541"/>
    </row>
    <row r="18542" spans="9:9" x14ac:dyDescent="0.3">
      <c r="I18542"/>
    </row>
    <row r="18543" spans="9:9" x14ac:dyDescent="0.3">
      <c r="I18543"/>
    </row>
    <row r="18544" spans="9:9" x14ac:dyDescent="0.3">
      <c r="I18544"/>
    </row>
    <row r="18545" spans="9:9" x14ac:dyDescent="0.3">
      <c r="I18545"/>
    </row>
    <row r="18546" spans="9:9" x14ac:dyDescent="0.3">
      <c r="I18546"/>
    </row>
    <row r="18547" spans="9:9" x14ac:dyDescent="0.3">
      <c r="I18547"/>
    </row>
    <row r="18548" spans="9:9" x14ac:dyDescent="0.3">
      <c r="I18548"/>
    </row>
    <row r="18549" spans="9:9" x14ac:dyDescent="0.3">
      <c r="I18549"/>
    </row>
    <row r="18550" spans="9:9" x14ac:dyDescent="0.3">
      <c r="I18550"/>
    </row>
    <row r="18551" spans="9:9" x14ac:dyDescent="0.3">
      <c r="I18551"/>
    </row>
    <row r="18552" spans="9:9" x14ac:dyDescent="0.3">
      <c r="I18552"/>
    </row>
    <row r="18553" spans="9:9" x14ac:dyDescent="0.3">
      <c r="I18553"/>
    </row>
    <row r="18554" spans="9:9" x14ac:dyDescent="0.3">
      <c r="I18554"/>
    </row>
    <row r="18555" spans="9:9" x14ac:dyDescent="0.3">
      <c r="I18555"/>
    </row>
    <row r="18556" spans="9:9" x14ac:dyDescent="0.3">
      <c r="I18556"/>
    </row>
    <row r="18557" spans="9:9" x14ac:dyDescent="0.3">
      <c r="I18557"/>
    </row>
    <row r="18558" spans="9:9" x14ac:dyDescent="0.3">
      <c r="I18558"/>
    </row>
    <row r="18559" spans="9:9" x14ac:dyDescent="0.3">
      <c r="I18559"/>
    </row>
    <row r="18560" spans="9:9" x14ac:dyDescent="0.3">
      <c r="I18560"/>
    </row>
    <row r="18561" spans="9:9" x14ac:dyDescent="0.3">
      <c r="I18561"/>
    </row>
    <row r="18562" spans="9:9" x14ac:dyDescent="0.3">
      <c r="I18562"/>
    </row>
    <row r="18563" spans="9:9" x14ac:dyDescent="0.3">
      <c r="I18563"/>
    </row>
    <row r="18564" spans="9:9" x14ac:dyDescent="0.3">
      <c r="I18564"/>
    </row>
    <row r="18565" spans="9:9" x14ac:dyDescent="0.3">
      <c r="I18565"/>
    </row>
    <row r="18566" spans="9:9" x14ac:dyDescent="0.3">
      <c r="I18566"/>
    </row>
    <row r="18567" spans="9:9" x14ac:dyDescent="0.3">
      <c r="I18567"/>
    </row>
    <row r="18568" spans="9:9" x14ac:dyDescent="0.3">
      <c r="I18568"/>
    </row>
    <row r="18569" spans="9:9" x14ac:dyDescent="0.3">
      <c r="I18569"/>
    </row>
    <row r="18570" spans="9:9" x14ac:dyDescent="0.3">
      <c r="I18570"/>
    </row>
    <row r="18571" spans="9:9" x14ac:dyDescent="0.3">
      <c r="I18571"/>
    </row>
    <row r="18572" spans="9:9" x14ac:dyDescent="0.3">
      <c r="I18572"/>
    </row>
    <row r="18573" spans="9:9" x14ac:dyDescent="0.3">
      <c r="I18573"/>
    </row>
    <row r="18574" spans="9:9" x14ac:dyDescent="0.3">
      <c r="I18574"/>
    </row>
    <row r="18575" spans="9:9" x14ac:dyDescent="0.3">
      <c r="I18575"/>
    </row>
    <row r="18576" spans="9:9" x14ac:dyDescent="0.3">
      <c r="I18576"/>
    </row>
    <row r="18577" spans="9:9" x14ac:dyDescent="0.3">
      <c r="I18577"/>
    </row>
    <row r="18578" spans="9:9" x14ac:dyDescent="0.3">
      <c r="I18578"/>
    </row>
    <row r="18579" spans="9:9" x14ac:dyDescent="0.3">
      <c r="I18579"/>
    </row>
    <row r="18580" spans="9:9" x14ac:dyDescent="0.3">
      <c r="I18580"/>
    </row>
    <row r="18581" spans="9:9" x14ac:dyDescent="0.3">
      <c r="I18581"/>
    </row>
    <row r="18582" spans="9:9" x14ac:dyDescent="0.3">
      <c r="I18582"/>
    </row>
    <row r="18583" spans="9:9" x14ac:dyDescent="0.3">
      <c r="I18583"/>
    </row>
    <row r="18584" spans="9:9" x14ac:dyDescent="0.3">
      <c r="I18584"/>
    </row>
    <row r="18585" spans="9:9" x14ac:dyDescent="0.3">
      <c r="I18585"/>
    </row>
    <row r="18586" spans="9:9" x14ac:dyDescent="0.3">
      <c r="I18586"/>
    </row>
    <row r="18587" spans="9:9" x14ac:dyDescent="0.3">
      <c r="I18587"/>
    </row>
    <row r="18588" spans="9:9" x14ac:dyDescent="0.3">
      <c r="I18588"/>
    </row>
    <row r="18589" spans="9:9" x14ac:dyDescent="0.3">
      <c r="I18589"/>
    </row>
    <row r="18590" spans="9:9" x14ac:dyDescent="0.3">
      <c r="I18590"/>
    </row>
    <row r="18591" spans="9:9" x14ac:dyDescent="0.3">
      <c r="I18591"/>
    </row>
    <row r="18592" spans="9:9" x14ac:dyDescent="0.3">
      <c r="I18592"/>
    </row>
    <row r="18593" spans="9:9" x14ac:dyDescent="0.3">
      <c r="I18593"/>
    </row>
    <row r="18594" spans="9:9" x14ac:dyDescent="0.3">
      <c r="I18594"/>
    </row>
    <row r="18595" spans="9:9" x14ac:dyDescent="0.3">
      <c r="I18595"/>
    </row>
    <row r="18596" spans="9:9" x14ac:dyDescent="0.3">
      <c r="I18596"/>
    </row>
    <row r="18597" spans="9:9" x14ac:dyDescent="0.3">
      <c r="I18597"/>
    </row>
    <row r="18598" spans="9:9" x14ac:dyDescent="0.3">
      <c r="I18598"/>
    </row>
    <row r="18599" spans="9:9" x14ac:dyDescent="0.3">
      <c r="I18599"/>
    </row>
    <row r="18600" spans="9:9" x14ac:dyDescent="0.3">
      <c r="I18600"/>
    </row>
    <row r="18601" spans="9:9" x14ac:dyDescent="0.3">
      <c r="I18601"/>
    </row>
    <row r="18602" spans="9:9" x14ac:dyDescent="0.3">
      <c r="I18602"/>
    </row>
    <row r="18603" spans="9:9" x14ac:dyDescent="0.3">
      <c r="I18603"/>
    </row>
    <row r="18604" spans="9:9" x14ac:dyDescent="0.3">
      <c r="I18604"/>
    </row>
    <row r="18605" spans="9:9" x14ac:dyDescent="0.3">
      <c r="I18605"/>
    </row>
    <row r="18606" spans="9:9" x14ac:dyDescent="0.3">
      <c r="I18606"/>
    </row>
    <row r="18607" spans="9:9" x14ac:dyDescent="0.3">
      <c r="I18607"/>
    </row>
    <row r="18608" spans="9:9" x14ac:dyDescent="0.3">
      <c r="I18608"/>
    </row>
    <row r="18609" spans="9:9" x14ac:dyDescent="0.3">
      <c r="I18609"/>
    </row>
    <row r="18610" spans="9:9" x14ac:dyDescent="0.3">
      <c r="I18610"/>
    </row>
    <row r="18611" spans="9:9" x14ac:dyDescent="0.3">
      <c r="I18611"/>
    </row>
    <row r="18612" spans="9:9" x14ac:dyDescent="0.3">
      <c r="I18612"/>
    </row>
    <row r="18613" spans="9:9" x14ac:dyDescent="0.3">
      <c r="I18613"/>
    </row>
    <row r="18614" spans="9:9" x14ac:dyDescent="0.3">
      <c r="I18614"/>
    </row>
    <row r="18615" spans="9:9" x14ac:dyDescent="0.3">
      <c r="I18615"/>
    </row>
    <row r="18616" spans="9:9" x14ac:dyDescent="0.3">
      <c r="I18616"/>
    </row>
    <row r="18617" spans="9:9" x14ac:dyDescent="0.3">
      <c r="I18617"/>
    </row>
    <row r="18618" spans="9:9" x14ac:dyDescent="0.3">
      <c r="I18618"/>
    </row>
    <row r="18619" spans="9:9" x14ac:dyDescent="0.3">
      <c r="I18619"/>
    </row>
    <row r="18620" spans="9:9" x14ac:dyDescent="0.3">
      <c r="I18620"/>
    </row>
    <row r="18621" spans="9:9" x14ac:dyDescent="0.3">
      <c r="I18621"/>
    </row>
    <row r="18622" spans="9:9" x14ac:dyDescent="0.3">
      <c r="I18622"/>
    </row>
    <row r="18623" spans="9:9" x14ac:dyDescent="0.3">
      <c r="I18623"/>
    </row>
    <row r="18624" spans="9:9" x14ac:dyDescent="0.3">
      <c r="I18624"/>
    </row>
    <row r="18625" spans="9:9" x14ac:dyDescent="0.3">
      <c r="I18625"/>
    </row>
    <row r="18626" spans="9:9" x14ac:dyDescent="0.3">
      <c r="I18626"/>
    </row>
    <row r="18627" spans="9:9" x14ac:dyDescent="0.3">
      <c r="I18627"/>
    </row>
    <row r="18628" spans="9:9" x14ac:dyDescent="0.3">
      <c r="I18628"/>
    </row>
    <row r="18629" spans="9:9" x14ac:dyDescent="0.3">
      <c r="I18629"/>
    </row>
    <row r="18630" spans="9:9" x14ac:dyDescent="0.3">
      <c r="I18630"/>
    </row>
    <row r="18631" spans="9:9" x14ac:dyDescent="0.3">
      <c r="I18631"/>
    </row>
    <row r="18632" spans="9:9" x14ac:dyDescent="0.3">
      <c r="I18632"/>
    </row>
    <row r="18633" spans="9:9" x14ac:dyDescent="0.3">
      <c r="I18633"/>
    </row>
    <row r="18634" spans="9:9" x14ac:dyDescent="0.3">
      <c r="I18634"/>
    </row>
    <row r="18635" spans="9:9" x14ac:dyDescent="0.3">
      <c r="I18635"/>
    </row>
    <row r="18636" spans="9:9" x14ac:dyDescent="0.3">
      <c r="I18636"/>
    </row>
    <row r="18637" spans="9:9" x14ac:dyDescent="0.3">
      <c r="I18637"/>
    </row>
    <row r="18638" spans="9:9" x14ac:dyDescent="0.3">
      <c r="I18638"/>
    </row>
    <row r="18639" spans="9:9" x14ac:dyDescent="0.3">
      <c r="I18639"/>
    </row>
    <row r="18640" spans="9:9" x14ac:dyDescent="0.3">
      <c r="I18640"/>
    </row>
    <row r="18641" spans="9:9" x14ac:dyDescent="0.3">
      <c r="I18641"/>
    </row>
    <row r="18642" spans="9:9" x14ac:dyDescent="0.3">
      <c r="I18642"/>
    </row>
    <row r="18643" spans="9:9" x14ac:dyDescent="0.3">
      <c r="I18643"/>
    </row>
    <row r="18644" spans="9:9" x14ac:dyDescent="0.3">
      <c r="I18644"/>
    </row>
    <row r="18645" spans="9:9" x14ac:dyDescent="0.3">
      <c r="I18645"/>
    </row>
    <row r="18646" spans="9:9" x14ac:dyDescent="0.3">
      <c r="I18646"/>
    </row>
    <row r="18647" spans="9:9" x14ac:dyDescent="0.3">
      <c r="I18647"/>
    </row>
    <row r="18648" spans="9:9" x14ac:dyDescent="0.3">
      <c r="I18648"/>
    </row>
    <row r="18649" spans="9:9" x14ac:dyDescent="0.3">
      <c r="I18649"/>
    </row>
    <row r="18650" spans="9:9" x14ac:dyDescent="0.3">
      <c r="I18650"/>
    </row>
    <row r="18651" spans="9:9" x14ac:dyDescent="0.3">
      <c r="I18651"/>
    </row>
    <row r="18652" spans="9:9" x14ac:dyDescent="0.3">
      <c r="I18652"/>
    </row>
    <row r="18653" spans="9:9" x14ac:dyDescent="0.3">
      <c r="I18653"/>
    </row>
    <row r="18654" spans="9:9" x14ac:dyDescent="0.3">
      <c r="I18654"/>
    </row>
    <row r="18655" spans="9:9" x14ac:dyDescent="0.3">
      <c r="I18655"/>
    </row>
    <row r="18656" spans="9:9" x14ac:dyDescent="0.3">
      <c r="I18656"/>
    </row>
    <row r="18657" spans="9:9" x14ac:dyDescent="0.3">
      <c r="I18657"/>
    </row>
    <row r="18658" spans="9:9" x14ac:dyDescent="0.3">
      <c r="I18658"/>
    </row>
    <row r="18659" spans="9:9" x14ac:dyDescent="0.3">
      <c r="I18659"/>
    </row>
    <row r="18660" spans="9:9" x14ac:dyDescent="0.3">
      <c r="I18660"/>
    </row>
    <row r="18661" spans="9:9" x14ac:dyDescent="0.3">
      <c r="I18661"/>
    </row>
    <row r="18662" spans="9:9" x14ac:dyDescent="0.3">
      <c r="I18662"/>
    </row>
    <row r="18663" spans="9:9" x14ac:dyDescent="0.3">
      <c r="I18663"/>
    </row>
    <row r="18664" spans="9:9" x14ac:dyDescent="0.3">
      <c r="I18664"/>
    </row>
    <row r="18665" spans="9:9" x14ac:dyDescent="0.3">
      <c r="I18665"/>
    </row>
    <row r="18666" spans="9:9" x14ac:dyDescent="0.3">
      <c r="I18666"/>
    </row>
    <row r="18667" spans="9:9" x14ac:dyDescent="0.3">
      <c r="I18667"/>
    </row>
    <row r="18668" spans="9:9" x14ac:dyDescent="0.3">
      <c r="I18668"/>
    </row>
    <row r="18669" spans="9:9" x14ac:dyDescent="0.3">
      <c r="I18669"/>
    </row>
    <row r="18670" spans="9:9" x14ac:dyDescent="0.3">
      <c r="I18670"/>
    </row>
    <row r="18671" spans="9:9" x14ac:dyDescent="0.3">
      <c r="I18671"/>
    </row>
    <row r="18672" spans="9:9" x14ac:dyDescent="0.3">
      <c r="I18672"/>
    </row>
    <row r="18673" spans="9:9" x14ac:dyDescent="0.3">
      <c r="I18673"/>
    </row>
    <row r="18674" spans="9:9" x14ac:dyDescent="0.3">
      <c r="I18674"/>
    </row>
    <row r="18675" spans="9:9" x14ac:dyDescent="0.3">
      <c r="I18675"/>
    </row>
    <row r="18676" spans="9:9" x14ac:dyDescent="0.3">
      <c r="I18676"/>
    </row>
    <row r="18677" spans="9:9" x14ac:dyDescent="0.3">
      <c r="I18677"/>
    </row>
    <row r="18678" spans="9:9" x14ac:dyDescent="0.3">
      <c r="I18678"/>
    </row>
    <row r="18679" spans="9:9" x14ac:dyDescent="0.3">
      <c r="I18679"/>
    </row>
    <row r="18680" spans="9:9" x14ac:dyDescent="0.3">
      <c r="I18680"/>
    </row>
    <row r="18681" spans="9:9" x14ac:dyDescent="0.3">
      <c r="I18681"/>
    </row>
    <row r="18682" spans="9:9" x14ac:dyDescent="0.3">
      <c r="I18682"/>
    </row>
    <row r="18683" spans="9:9" x14ac:dyDescent="0.3">
      <c r="I18683"/>
    </row>
    <row r="18684" spans="9:9" x14ac:dyDescent="0.3">
      <c r="I18684"/>
    </row>
    <row r="18685" spans="9:9" x14ac:dyDescent="0.3">
      <c r="I18685"/>
    </row>
    <row r="18686" spans="9:9" x14ac:dyDescent="0.3">
      <c r="I18686"/>
    </row>
    <row r="18687" spans="9:9" x14ac:dyDescent="0.3">
      <c r="I18687"/>
    </row>
    <row r="18688" spans="9:9" x14ac:dyDescent="0.3">
      <c r="I18688"/>
    </row>
    <row r="18689" spans="9:9" x14ac:dyDescent="0.3">
      <c r="I18689"/>
    </row>
    <row r="18690" spans="9:9" x14ac:dyDescent="0.3">
      <c r="I18690"/>
    </row>
    <row r="18691" spans="9:9" x14ac:dyDescent="0.3">
      <c r="I18691"/>
    </row>
    <row r="18692" spans="9:9" x14ac:dyDescent="0.3">
      <c r="I18692"/>
    </row>
    <row r="18693" spans="9:9" x14ac:dyDescent="0.3">
      <c r="I18693"/>
    </row>
    <row r="18694" spans="9:9" x14ac:dyDescent="0.3">
      <c r="I18694"/>
    </row>
    <row r="18695" spans="9:9" x14ac:dyDescent="0.3">
      <c r="I18695"/>
    </row>
    <row r="18696" spans="9:9" x14ac:dyDescent="0.3">
      <c r="I18696"/>
    </row>
    <row r="18697" spans="9:9" x14ac:dyDescent="0.3">
      <c r="I18697"/>
    </row>
    <row r="18698" spans="9:9" x14ac:dyDescent="0.3">
      <c r="I18698"/>
    </row>
    <row r="18699" spans="9:9" x14ac:dyDescent="0.3">
      <c r="I18699"/>
    </row>
    <row r="18700" spans="9:9" x14ac:dyDescent="0.3">
      <c r="I18700"/>
    </row>
    <row r="18701" spans="9:9" x14ac:dyDescent="0.3">
      <c r="I18701"/>
    </row>
    <row r="18702" spans="9:9" x14ac:dyDescent="0.3">
      <c r="I18702"/>
    </row>
    <row r="18703" spans="9:9" x14ac:dyDescent="0.3">
      <c r="I18703"/>
    </row>
    <row r="18704" spans="9:9" x14ac:dyDescent="0.3">
      <c r="I18704"/>
    </row>
    <row r="18705" spans="9:9" x14ac:dyDescent="0.3">
      <c r="I18705"/>
    </row>
    <row r="18706" spans="9:9" x14ac:dyDescent="0.3">
      <c r="I18706"/>
    </row>
    <row r="18707" spans="9:9" x14ac:dyDescent="0.3">
      <c r="I18707"/>
    </row>
    <row r="18708" spans="9:9" x14ac:dyDescent="0.3">
      <c r="I18708"/>
    </row>
    <row r="18709" spans="9:9" x14ac:dyDescent="0.3">
      <c r="I18709"/>
    </row>
    <row r="18710" spans="9:9" x14ac:dyDescent="0.3">
      <c r="I18710"/>
    </row>
    <row r="18711" spans="9:9" x14ac:dyDescent="0.3">
      <c r="I18711"/>
    </row>
    <row r="18712" spans="9:9" x14ac:dyDescent="0.3">
      <c r="I18712"/>
    </row>
    <row r="18713" spans="9:9" x14ac:dyDescent="0.3">
      <c r="I18713"/>
    </row>
    <row r="18714" spans="9:9" x14ac:dyDescent="0.3">
      <c r="I18714"/>
    </row>
    <row r="18715" spans="9:9" x14ac:dyDescent="0.3">
      <c r="I18715"/>
    </row>
    <row r="18716" spans="9:9" x14ac:dyDescent="0.3">
      <c r="I18716"/>
    </row>
    <row r="18717" spans="9:9" x14ac:dyDescent="0.3">
      <c r="I18717"/>
    </row>
    <row r="18718" spans="9:9" x14ac:dyDescent="0.3">
      <c r="I18718"/>
    </row>
    <row r="18719" spans="9:9" x14ac:dyDescent="0.3">
      <c r="I18719"/>
    </row>
    <row r="18720" spans="9:9" x14ac:dyDescent="0.3">
      <c r="I18720"/>
    </row>
    <row r="18721" spans="9:9" x14ac:dyDescent="0.3">
      <c r="I18721"/>
    </row>
    <row r="18722" spans="9:9" x14ac:dyDescent="0.3">
      <c r="I18722"/>
    </row>
    <row r="18723" spans="9:9" x14ac:dyDescent="0.3">
      <c r="I18723"/>
    </row>
    <row r="18724" spans="9:9" x14ac:dyDescent="0.3">
      <c r="I18724"/>
    </row>
    <row r="18725" spans="9:9" x14ac:dyDescent="0.3">
      <c r="I18725"/>
    </row>
    <row r="18726" spans="9:9" x14ac:dyDescent="0.3">
      <c r="I18726"/>
    </row>
    <row r="18727" spans="9:9" x14ac:dyDescent="0.3">
      <c r="I18727"/>
    </row>
    <row r="18728" spans="9:9" x14ac:dyDescent="0.3">
      <c r="I18728"/>
    </row>
    <row r="18729" spans="9:9" x14ac:dyDescent="0.3">
      <c r="I18729"/>
    </row>
    <row r="18730" spans="9:9" x14ac:dyDescent="0.3">
      <c r="I18730"/>
    </row>
    <row r="18731" spans="9:9" x14ac:dyDescent="0.3">
      <c r="I18731"/>
    </row>
    <row r="18732" spans="9:9" x14ac:dyDescent="0.3">
      <c r="I18732"/>
    </row>
    <row r="18733" spans="9:9" x14ac:dyDescent="0.3">
      <c r="I18733"/>
    </row>
    <row r="18734" spans="9:9" x14ac:dyDescent="0.3">
      <c r="I18734"/>
    </row>
    <row r="18735" spans="9:9" x14ac:dyDescent="0.3">
      <c r="I18735"/>
    </row>
    <row r="18736" spans="9:9" x14ac:dyDescent="0.3">
      <c r="I18736"/>
    </row>
    <row r="18737" spans="9:9" x14ac:dyDescent="0.3">
      <c r="I18737"/>
    </row>
    <row r="18738" spans="9:9" x14ac:dyDescent="0.3">
      <c r="I18738"/>
    </row>
    <row r="18739" spans="9:9" x14ac:dyDescent="0.3">
      <c r="I18739"/>
    </row>
    <row r="18740" spans="9:9" x14ac:dyDescent="0.3">
      <c r="I18740"/>
    </row>
    <row r="18741" spans="9:9" x14ac:dyDescent="0.3">
      <c r="I18741"/>
    </row>
    <row r="18742" spans="9:9" x14ac:dyDescent="0.3">
      <c r="I18742"/>
    </row>
    <row r="18743" spans="9:9" x14ac:dyDescent="0.3">
      <c r="I18743"/>
    </row>
    <row r="18744" spans="9:9" x14ac:dyDescent="0.3">
      <c r="I18744"/>
    </row>
    <row r="18745" spans="9:9" x14ac:dyDescent="0.3">
      <c r="I18745"/>
    </row>
    <row r="18746" spans="9:9" x14ac:dyDescent="0.3">
      <c r="I18746"/>
    </row>
    <row r="18747" spans="9:9" x14ac:dyDescent="0.3">
      <c r="I18747"/>
    </row>
    <row r="18748" spans="9:9" x14ac:dyDescent="0.3">
      <c r="I18748"/>
    </row>
    <row r="18749" spans="9:9" x14ac:dyDescent="0.3">
      <c r="I18749"/>
    </row>
    <row r="18750" spans="9:9" x14ac:dyDescent="0.3">
      <c r="I18750"/>
    </row>
    <row r="18751" spans="9:9" x14ac:dyDescent="0.3">
      <c r="I18751"/>
    </row>
    <row r="18752" spans="9:9" x14ac:dyDescent="0.3">
      <c r="I18752"/>
    </row>
    <row r="18753" spans="9:9" x14ac:dyDescent="0.3">
      <c r="I18753"/>
    </row>
    <row r="18754" spans="9:9" x14ac:dyDescent="0.3">
      <c r="I18754"/>
    </row>
    <row r="18755" spans="9:9" x14ac:dyDescent="0.3">
      <c r="I18755"/>
    </row>
    <row r="18756" spans="9:9" x14ac:dyDescent="0.3">
      <c r="I18756"/>
    </row>
    <row r="18757" spans="9:9" x14ac:dyDescent="0.3">
      <c r="I18757"/>
    </row>
    <row r="18758" spans="9:9" x14ac:dyDescent="0.3">
      <c r="I18758"/>
    </row>
    <row r="18759" spans="9:9" x14ac:dyDescent="0.3">
      <c r="I18759"/>
    </row>
    <row r="18760" spans="9:9" x14ac:dyDescent="0.3">
      <c r="I18760"/>
    </row>
    <row r="18761" spans="9:9" x14ac:dyDescent="0.3">
      <c r="I18761"/>
    </row>
    <row r="18762" spans="9:9" x14ac:dyDescent="0.3">
      <c r="I18762"/>
    </row>
    <row r="18763" spans="9:9" x14ac:dyDescent="0.3">
      <c r="I18763"/>
    </row>
    <row r="18764" spans="9:9" x14ac:dyDescent="0.3">
      <c r="I18764"/>
    </row>
    <row r="18765" spans="9:9" x14ac:dyDescent="0.3">
      <c r="I18765"/>
    </row>
    <row r="18766" spans="9:9" x14ac:dyDescent="0.3">
      <c r="I18766"/>
    </row>
    <row r="18767" spans="9:9" x14ac:dyDescent="0.3">
      <c r="I18767"/>
    </row>
    <row r="18768" spans="9:9" x14ac:dyDescent="0.3">
      <c r="I18768"/>
    </row>
    <row r="18769" spans="9:9" x14ac:dyDescent="0.3">
      <c r="I18769"/>
    </row>
    <row r="18770" spans="9:9" x14ac:dyDescent="0.3">
      <c r="I18770"/>
    </row>
    <row r="18771" spans="9:9" x14ac:dyDescent="0.3">
      <c r="I18771"/>
    </row>
    <row r="18772" spans="9:9" x14ac:dyDescent="0.3">
      <c r="I18772"/>
    </row>
    <row r="18773" spans="9:9" x14ac:dyDescent="0.3">
      <c r="I18773"/>
    </row>
    <row r="18774" spans="9:9" x14ac:dyDescent="0.3">
      <c r="I18774"/>
    </row>
    <row r="18775" spans="9:9" x14ac:dyDescent="0.3">
      <c r="I18775"/>
    </row>
    <row r="18776" spans="9:9" x14ac:dyDescent="0.3">
      <c r="I18776"/>
    </row>
    <row r="18777" spans="9:9" x14ac:dyDescent="0.3">
      <c r="I18777"/>
    </row>
    <row r="18778" spans="9:9" x14ac:dyDescent="0.3">
      <c r="I18778"/>
    </row>
    <row r="18779" spans="9:9" x14ac:dyDescent="0.3">
      <c r="I18779"/>
    </row>
    <row r="18780" spans="9:9" x14ac:dyDescent="0.3">
      <c r="I18780"/>
    </row>
    <row r="18781" spans="9:9" x14ac:dyDescent="0.3">
      <c r="I18781"/>
    </row>
    <row r="18782" spans="9:9" x14ac:dyDescent="0.3">
      <c r="I18782"/>
    </row>
    <row r="18783" spans="9:9" x14ac:dyDescent="0.3">
      <c r="I18783"/>
    </row>
    <row r="18784" spans="9:9" x14ac:dyDescent="0.3">
      <c r="I18784"/>
    </row>
    <row r="18785" spans="9:9" x14ac:dyDescent="0.3">
      <c r="I18785"/>
    </row>
    <row r="18786" spans="9:9" x14ac:dyDescent="0.3">
      <c r="I18786"/>
    </row>
    <row r="18787" spans="9:9" x14ac:dyDescent="0.3">
      <c r="I18787"/>
    </row>
    <row r="18788" spans="9:9" x14ac:dyDescent="0.3">
      <c r="I18788"/>
    </row>
    <row r="18789" spans="9:9" x14ac:dyDescent="0.3">
      <c r="I18789"/>
    </row>
    <row r="18790" spans="9:9" x14ac:dyDescent="0.3">
      <c r="I18790"/>
    </row>
    <row r="18791" spans="9:9" x14ac:dyDescent="0.3">
      <c r="I18791"/>
    </row>
    <row r="18792" spans="9:9" x14ac:dyDescent="0.3">
      <c r="I18792"/>
    </row>
    <row r="18793" spans="9:9" x14ac:dyDescent="0.3">
      <c r="I18793"/>
    </row>
    <row r="18794" spans="9:9" x14ac:dyDescent="0.3">
      <c r="I18794"/>
    </row>
    <row r="18795" spans="9:9" x14ac:dyDescent="0.3">
      <c r="I18795"/>
    </row>
    <row r="18796" spans="9:9" x14ac:dyDescent="0.3">
      <c r="I18796"/>
    </row>
    <row r="18797" spans="9:9" x14ac:dyDescent="0.3">
      <c r="I18797"/>
    </row>
    <row r="18798" spans="9:9" x14ac:dyDescent="0.3">
      <c r="I18798"/>
    </row>
    <row r="18799" spans="9:9" x14ac:dyDescent="0.3">
      <c r="I18799"/>
    </row>
    <row r="18800" spans="9:9" x14ac:dyDescent="0.3">
      <c r="I18800"/>
    </row>
    <row r="18801" spans="9:9" x14ac:dyDescent="0.3">
      <c r="I18801"/>
    </row>
    <row r="18802" spans="9:9" x14ac:dyDescent="0.3">
      <c r="I18802"/>
    </row>
    <row r="18803" spans="9:9" x14ac:dyDescent="0.3">
      <c r="I18803"/>
    </row>
    <row r="18804" spans="9:9" x14ac:dyDescent="0.3">
      <c r="I18804"/>
    </row>
    <row r="18805" spans="9:9" x14ac:dyDescent="0.3">
      <c r="I18805"/>
    </row>
    <row r="18806" spans="9:9" x14ac:dyDescent="0.3">
      <c r="I18806"/>
    </row>
    <row r="18807" spans="9:9" x14ac:dyDescent="0.3">
      <c r="I18807"/>
    </row>
    <row r="18808" spans="9:9" x14ac:dyDescent="0.3">
      <c r="I18808"/>
    </row>
    <row r="18809" spans="9:9" x14ac:dyDescent="0.3">
      <c r="I18809"/>
    </row>
    <row r="18810" spans="9:9" x14ac:dyDescent="0.3">
      <c r="I18810"/>
    </row>
    <row r="18811" spans="9:9" x14ac:dyDescent="0.3">
      <c r="I18811"/>
    </row>
    <row r="18812" spans="9:9" x14ac:dyDescent="0.3">
      <c r="I18812"/>
    </row>
    <row r="18813" spans="9:9" x14ac:dyDescent="0.3">
      <c r="I18813"/>
    </row>
    <row r="18814" spans="9:9" x14ac:dyDescent="0.3">
      <c r="I18814"/>
    </row>
    <row r="18815" spans="9:9" x14ac:dyDescent="0.3">
      <c r="I18815"/>
    </row>
    <row r="18816" spans="9:9" x14ac:dyDescent="0.3">
      <c r="I18816"/>
    </row>
    <row r="18817" spans="9:9" x14ac:dyDescent="0.3">
      <c r="I18817"/>
    </row>
    <row r="18818" spans="9:9" x14ac:dyDescent="0.3">
      <c r="I18818"/>
    </row>
    <row r="18819" spans="9:9" x14ac:dyDescent="0.3">
      <c r="I18819"/>
    </row>
    <row r="18820" spans="9:9" x14ac:dyDescent="0.3">
      <c r="I18820"/>
    </row>
    <row r="18821" spans="9:9" x14ac:dyDescent="0.3">
      <c r="I18821"/>
    </row>
    <row r="18822" spans="9:9" x14ac:dyDescent="0.3">
      <c r="I18822"/>
    </row>
    <row r="18823" spans="9:9" x14ac:dyDescent="0.3">
      <c r="I18823"/>
    </row>
    <row r="18824" spans="9:9" x14ac:dyDescent="0.3">
      <c r="I18824"/>
    </row>
    <row r="18825" spans="9:9" x14ac:dyDescent="0.3">
      <c r="I18825"/>
    </row>
    <row r="18826" spans="9:9" x14ac:dyDescent="0.3">
      <c r="I18826"/>
    </row>
    <row r="18827" spans="9:9" x14ac:dyDescent="0.3">
      <c r="I18827"/>
    </row>
    <row r="18828" spans="9:9" x14ac:dyDescent="0.3">
      <c r="I18828"/>
    </row>
    <row r="18829" spans="9:9" x14ac:dyDescent="0.3">
      <c r="I18829"/>
    </row>
    <row r="18830" spans="9:9" x14ac:dyDescent="0.3">
      <c r="I18830"/>
    </row>
    <row r="18831" spans="9:9" x14ac:dyDescent="0.3">
      <c r="I18831"/>
    </row>
    <row r="18832" spans="9:9" x14ac:dyDescent="0.3">
      <c r="I18832"/>
    </row>
    <row r="18833" spans="9:9" x14ac:dyDescent="0.3">
      <c r="I18833"/>
    </row>
    <row r="18834" spans="9:9" x14ac:dyDescent="0.3">
      <c r="I18834"/>
    </row>
    <row r="18835" spans="9:9" x14ac:dyDescent="0.3">
      <c r="I18835"/>
    </row>
    <row r="18836" spans="9:9" x14ac:dyDescent="0.3">
      <c r="I18836"/>
    </row>
    <row r="18837" spans="9:9" x14ac:dyDescent="0.3">
      <c r="I18837"/>
    </row>
    <row r="18838" spans="9:9" x14ac:dyDescent="0.3">
      <c r="I18838"/>
    </row>
    <row r="18839" spans="9:9" x14ac:dyDescent="0.3">
      <c r="I18839"/>
    </row>
    <row r="18840" spans="9:9" x14ac:dyDescent="0.3">
      <c r="I18840"/>
    </row>
    <row r="18841" spans="9:9" x14ac:dyDescent="0.3">
      <c r="I18841"/>
    </row>
    <row r="18842" spans="9:9" x14ac:dyDescent="0.3">
      <c r="I18842"/>
    </row>
    <row r="18843" spans="9:9" x14ac:dyDescent="0.3">
      <c r="I18843"/>
    </row>
    <row r="18844" spans="9:9" x14ac:dyDescent="0.3">
      <c r="I18844"/>
    </row>
    <row r="18845" spans="9:9" x14ac:dyDescent="0.3">
      <c r="I18845"/>
    </row>
    <row r="18846" spans="9:9" x14ac:dyDescent="0.3">
      <c r="I18846"/>
    </row>
    <row r="18847" spans="9:9" x14ac:dyDescent="0.3">
      <c r="I18847"/>
    </row>
    <row r="18848" spans="9:9" x14ac:dyDescent="0.3">
      <c r="I18848"/>
    </row>
    <row r="18849" spans="9:9" x14ac:dyDescent="0.3">
      <c r="I18849"/>
    </row>
    <row r="18850" spans="9:9" x14ac:dyDescent="0.3">
      <c r="I188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topLeftCell="D1" workbookViewId="0">
      <selection activeCell="X9" sqref="X9"/>
    </sheetView>
  </sheetViews>
  <sheetFormatPr defaultRowHeight="15.6" x14ac:dyDescent="0.3"/>
  <cols>
    <col min="1" max="2" width="0" hidden="1" customWidth="1"/>
    <col min="3" max="3" width="9.3984375" hidden="1" customWidth="1"/>
    <col min="4" max="4" width="68.59765625" customWidth="1"/>
    <col min="5" max="5" width="10" hidden="1" customWidth="1"/>
    <col min="6" max="6" width="9" hidden="1" customWidth="1"/>
    <col min="7" max="8" width="9.796875" hidden="1" customWidth="1"/>
    <col min="9" max="9" width="9.5" hidden="1" customWidth="1"/>
    <col min="10" max="11" width="0" hidden="1" customWidth="1"/>
    <col min="12" max="12" width="8.796875" style="5"/>
    <col min="13" max="13" width="19.19921875" hidden="1" customWidth="1"/>
    <col min="14" max="14" width="9.296875" hidden="1" customWidth="1"/>
    <col min="15" max="15" width="10.3984375" hidden="1" customWidth="1"/>
    <col min="16" max="16" width="11" hidden="1" customWidth="1"/>
    <col min="17" max="17" width="13.3984375" style="5" bestFit="1" customWidth="1"/>
    <col min="18" max="18" width="11.19921875" style="5" customWidth="1"/>
    <col min="19" max="19" width="10.59765625" style="5" customWidth="1"/>
    <col min="20" max="20" width="0" hidden="1" customWidth="1"/>
    <col min="21" max="21" width="9.69921875" hidden="1" customWidth="1"/>
    <col min="22" max="22" width="1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1072</v>
      </c>
      <c r="B2" s="2" t="s">
        <v>845</v>
      </c>
      <c r="C2" s="2" t="s">
        <v>846</v>
      </c>
      <c r="D2" s="2" t="s">
        <v>695</v>
      </c>
      <c r="E2" s="2">
        <v>329</v>
      </c>
      <c r="F2" s="2">
        <v>16</v>
      </c>
      <c r="G2" s="2">
        <v>14</v>
      </c>
      <c r="H2" s="2">
        <v>2</v>
      </c>
      <c r="I2" s="1">
        <v>43876.538935185185</v>
      </c>
      <c r="J2" s="2" t="s">
        <v>847</v>
      </c>
      <c r="K2" s="2" t="s">
        <v>848</v>
      </c>
      <c r="L2" s="4">
        <v>510</v>
      </c>
      <c r="M2" s="2">
        <v>0</v>
      </c>
      <c r="N2" s="2" t="s">
        <v>17</v>
      </c>
      <c r="O2" s="2" t="s">
        <v>17</v>
      </c>
      <c r="P2" s="2" t="s">
        <v>17</v>
      </c>
      <c r="Q2" s="4">
        <v>2</v>
      </c>
      <c r="R2" s="4">
        <v>32</v>
      </c>
      <c r="S2" s="4">
        <v>0</v>
      </c>
      <c r="T2" s="2"/>
      <c r="U2" s="2"/>
      <c r="V2" s="2"/>
      <c r="W2" s="5">
        <f>Table13[[#This Row],['# Bugs]]/Table13[[#This Row],[LOC]]</f>
        <v>0</v>
      </c>
    </row>
    <row r="3" spans="1:23" x14ac:dyDescent="0.3">
      <c r="A3" s="2">
        <v>1198</v>
      </c>
      <c r="B3" s="2" t="s">
        <v>845</v>
      </c>
      <c r="C3" s="2" t="s">
        <v>846</v>
      </c>
      <c r="D3" s="2" t="s">
        <v>724</v>
      </c>
      <c r="E3" s="2">
        <v>329</v>
      </c>
      <c r="F3" s="2">
        <v>15</v>
      </c>
      <c r="G3" s="2">
        <v>11</v>
      </c>
      <c r="H3" s="2">
        <v>4</v>
      </c>
      <c r="I3" s="1">
        <v>43876.538935185185</v>
      </c>
      <c r="J3" s="2" t="s">
        <v>847</v>
      </c>
      <c r="K3" s="2" t="s">
        <v>943</v>
      </c>
      <c r="L3" s="4">
        <v>123</v>
      </c>
      <c r="M3" s="2">
        <v>0</v>
      </c>
      <c r="N3" s="2" t="s">
        <v>17</v>
      </c>
      <c r="O3" s="2" t="s">
        <v>17</v>
      </c>
      <c r="P3" s="2" t="s">
        <v>17</v>
      </c>
      <c r="Q3" s="4">
        <v>2</v>
      </c>
      <c r="R3" s="4">
        <v>30</v>
      </c>
      <c r="S3" s="4">
        <v>0</v>
      </c>
      <c r="T3" s="2"/>
      <c r="U3" s="2"/>
      <c r="V3" s="2"/>
      <c r="W3" s="5">
        <f>Table13[[#This Row],['# Bugs]]/Table13[[#This Row],[LOC]]</f>
        <v>0</v>
      </c>
    </row>
    <row r="4" spans="1:23" x14ac:dyDescent="0.3">
      <c r="A4" s="2">
        <v>1297</v>
      </c>
      <c r="B4" s="2" t="s">
        <v>845</v>
      </c>
      <c r="C4" s="2" t="s">
        <v>846</v>
      </c>
      <c r="D4" s="2" t="s">
        <v>775</v>
      </c>
      <c r="E4" s="2">
        <v>329</v>
      </c>
      <c r="F4" s="2">
        <v>5</v>
      </c>
      <c r="G4" s="2">
        <v>5</v>
      </c>
      <c r="H4" s="2">
        <v>0</v>
      </c>
      <c r="I4" s="1">
        <v>43876.538935185185</v>
      </c>
      <c r="J4" s="2" t="s">
        <v>847</v>
      </c>
      <c r="K4" s="2" t="s">
        <v>1007</v>
      </c>
      <c r="L4" s="4">
        <v>25</v>
      </c>
      <c r="M4" s="2">
        <v>0</v>
      </c>
      <c r="N4" s="2" t="s">
        <v>17</v>
      </c>
      <c r="O4" s="2" t="s">
        <v>17</v>
      </c>
      <c r="P4" s="2" t="s">
        <v>17</v>
      </c>
      <c r="Q4" s="4">
        <v>2</v>
      </c>
      <c r="R4" s="4">
        <v>10</v>
      </c>
      <c r="S4" s="4">
        <v>0</v>
      </c>
      <c r="T4" s="2"/>
      <c r="U4" s="2"/>
      <c r="V4" s="2"/>
      <c r="W4" s="5">
        <f>Table13[[#This Row],['# Bugs]]/Table13[[#This Row],[LOC]]</f>
        <v>0</v>
      </c>
    </row>
    <row r="5" spans="1:23" x14ac:dyDescent="0.3">
      <c r="A5" s="2">
        <v>1364</v>
      </c>
      <c r="B5" s="2" t="s">
        <v>845</v>
      </c>
      <c r="C5" s="2" t="s">
        <v>846</v>
      </c>
      <c r="D5" s="2" t="s">
        <v>801</v>
      </c>
      <c r="E5" s="2">
        <v>329</v>
      </c>
      <c r="F5" s="2">
        <v>8</v>
      </c>
      <c r="G5" s="2">
        <v>6</v>
      </c>
      <c r="H5" s="2">
        <v>2</v>
      </c>
      <c r="I5" s="1">
        <v>43876.538935185185</v>
      </c>
      <c r="J5" s="2" t="s">
        <v>847</v>
      </c>
      <c r="K5" s="2" t="s">
        <v>1040</v>
      </c>
      <c r="L5" s="4">
        <v>140</v>
      </c>
      <c r="M5" s="2">
        <v>0</v>
      </c>
      <c r="N5" s="2" t="s">
        <v>17</v>
      </c>
      <c r="O5" s="2" t="s">
        <v>17</v>
      </c>
      <c r="P5" s="2" t="s">
        <v>17</v>
      </c>
      <c r="Q5" s="4">
        <v>2</v>
      </c>
      <c r="R5" s="4">
        <v>16</v>
      </c>
      <c r="S5" s="4">
        <v>0</v>
      </c>
      <c r="T5" s="2"/>
      <c r="U5" s="2"/>
      <c r="V5" s="2"/>
      <c r="W5" s="5">
        <f>Table13[[#This Row],['# Bugs]]/Table13[[#This Row],[LOC]]</f>
        <v>0</v>
      </c>
    </row>
    <row r="6" spans="1:23" x14ac:dyDescent="0.3">
      <c r="A6" s="2">
        <v>1406</v>
      </c>
      <c r="B6" s="2" t="s">
        <v>845</v>
      </c>
      <c r="C6" s="2" t="s">
        <v>846</v>
      </c>
      <c r="D6" s="2" t="s">
        <v>263</v>
      </c>
      <c r="E6" s="2">
        <v>329</v>
      </c>
      <c r="F6" s="2">
        <v>1</v>
      </c>
      <c r="G6" s="2">
        <v>1</v>
      </c>
      <c r="H6" s="2">
        <v>0</v>
      </c>
      <c r="I6" s="1">
        <v>43876.538935185185</v>
      </c>
      <c r="J6" s="2" t="s">
        <v>847</v>
      </c>
      <c r="K6" s="2" t="s">
        <v>1062</v>
      </c>
      <c r="L6" s="4">
        <v>719</v>
      </c>
      <c r="M6" s="2">
        <v>0</v>
      </c>
      <c r="N6" s="2" t="s">
        <v>17</v>
      </c>
      <c r="O6" s="2" t="s">
        <v>17</v>
      </c>
      <c r="P6" s="2" t="s">
        <v>17</v>
      </c>
      <c r="Q6" s="4">
        <v>2</v>
      </c>
      <c r="R6" s="4">
        <v>2</v>
      </c>
      <c r="S6" s="4">
        <v>0</v>
      </c>
      <c r="T6" s="2"/>
      <c r="U6" s="2"/>
      <c r="V6" s="2"/>
      <c r="W6" s="5">
        <f>Table13[[#This Row],['# Bugs]]/Table13[[#This Row],[LOC]]</f>
        <v>0</v>
      </c>
    </row>
    <row r="7" spans="1:23" x14ac:dyDescent="0.3">
      <c r="A7" s="2">
        <v>1019</v>
      </c>
      <c r="B7" s="2" t="s">
        <v>739</v>
      </c>
      <c r="C7" s="2" t="s">
        <v>740</v>
      </c>
      <c r="D7" s="2" t="s">
        <v>321</v>
      </c>
      <c r="E7" s="2">
        <v>295</v>
      </c>
      <c r="F7" s="2">
        <v>2</v>
      </c>
      <c r="G7" s="2">
        <v>1</v>
      </c>
      <c r="H7" s="2">
        <v>1</v>
      </c>
      <c r="I7" s="1">
        <v>43880.363495370373</v>
      </c>
      <c r="J7" s="2" t="s">
        <v>741</v>
      </c>
      <c r="K7" s="2" t="s">
        <v>810</v>
      </c>
      <c r="L7" s="4">
        <v>315</v>
      </c>
      <c r="M7" s="2">
        <v>0</v>
      </c>
      <c r="N7" s="2" t="s">
        <v>17</v>
      </c>
      <c r="O7" s="2" t="s">
        <v>17</v>
      </c>
      <c r="P7" s="2" t="s">
        <v>17</v>
      </c>
      <c r="Q7" s="4">
        <v>1</v>
      </c>
      <c r="R7" s="4">
        <v>2</v>
      </c>
      <c r="S7" s="4">
        <v>0</v>
      </c>
      <c r="T7" s="2"/>
      <c r="U7" s="2"/>
      <c r="V7" s="2"/>
      <c r="W7" s="5">
        <f>Table13[[#This Row],['# Bugs]]/Table13[[#This Row],[LOC]]</f>
        <v>0</v>
      </c>
    </row>
    <row r="8" spans="1:23" x14ac:dyDescent="0.3">
      <c r="A8" s="2">
        <v>1618</v>
      </c>
      <c r="B8" s="2" t="s">
        <v>845</v>
      </c>
      <c r="C8" s="2" t="s">
        <v>846</v>
      </c>
      <c r="D8" s="2" t="s">
        <v>1117</v>
      </c>
      <c r="E8" s="2">
        <v>329</v>
      </c>
      <c r="F8" s="2">
        <v>11</v>
      </c>
      <c r="G8" s="2">
        <v>9</v>
      </c>
      <c r="H8" s="2">
        <v>2</v>
      </c>
      <c r="I8" s="1">
        <v>43876.538935185185</v>
      </c>
      <c r="J8" s="2" t="s">
        <v>847</v>
      </c>
      <c r="K8" s="2" t="s">
        <v>1160</v>
      </c>
      <c r="L8" s="4">
        <v>279</v>
      </c>
      <c r="M8" s="2">
        <v>0</v>
      </c>
      <c r="N8" s="2" t="s">
        <v>17</v>
      </c>
      <c r="O8" s="2" t="s">
        <v>17</v>
      </c>
      <c r="P8" s="2" t="s">
        <v>17</v>
      </c>
      <c r="Q8" s="4">
        <v>2</v>
      </c>
      <c r="R8" s="4">
        <v>22</v>
      </c>
      <c r="S8" s="4">
        <v>0</v>
      </c>
      <c r="T8" s="2"/>
      <c r="U8" s="2"/>
      <c r="V8" s="2"/>
      <c r="W8" s="5">
        <f>Table13[[#This Row],['# Bugs]]/Table13[[#This Row],[LOC]]</f>
        <v>0</v>
      </c>
    </row>
    <row r="9" spans="1:23" x14ac:dyDescent="0.3">
      <c r="A9" s="2">
        <v>1685</v>
      </c>
      <c r="B9" s="2" t="s">
        <v>845</v>
      </c>
      <c r="C9" s="2" t="s">
        <v>846</v>
      </c>
      <c r="D9" s="2" t="s">
        <v>133</v>
      </c>
      <c r="E9" s="2">
        <v>329</v>
      </c>
      <c r="F9" s="2">
        <v>8</v>
      </c>
      <c r="G9" s="2">
        <v>7</v>
      </c>
      <c r="H9" s="2">
        <v>1</v>
      </c>
      <c r="I9" s="1">
        <v>43876.538935185185</v>
      </c>
      <c r="J9" s="2" t="s">
        <v>847</v>
      </c>
      <c r="K9" s="2" t="s">
        <v>1184</v>
      </c>
      <c r="L9" s="4">
        <v>199</v>
      </c>
      <c r="M9" s="2">
        <v>0</v>
      </c>
      <c r="N9" s="2" t="s">
        <v>17</v>
      </c>
      <c r="O9" s="2" t="s">
        <v>17</v>
      </c>
      <c r="P9" s="2" t="s">
        <v>17</v>
      </c>
      <c r="Q9" s="4">
        <v>2</v>
      </c>
      <c r="R9" s="4">
        <v>16</v>
      </c>
      <c r="S9" s="4">
        <v>0</v>
      </c>
      <c r="T9" s="2"/>
      <c r="U9" s="2"/>
      <c r="V9" s="2"/>
      <c r="W9" s="5">
        <f>Table13[[#This Row],['# Bugs]]/Table13[[#This Row],[LOC]]</f>
        <v>0</v>
      </c>
    </row>
    <row r="10" spans="1:23" x14ac:dyDescent="0.3">
      <c r="A10" s="2">
        <v>1746</v>
      </c>
      <c r="B10" s="2" t="s">
        <v>845</v>
      </c>
      <c r="C10" s="2" t="s">
        <v>846</v>
      </c>
      <c r="D10" s="2" t="s">
        <v>1161</v>
      </c>
      <c r="E10" s="2">
        <v>329</v>
      </c>
      <c r="F10" s="2">
        <v>8</v>
      </c>
      <c r="G10" s="2">
        <v>7</v>
      </c>
      <c r="H10" s="2">
        <v>1</v>
      </c>
      <c r="I10" s="1">
        <v>43876.538935185185</v>
      </c>
      <c r="J10" s="2" t="s">
        <v>847</v>
      </c>
      <c r="K10" s="2" t="s">
        <v>1200</v>
      </c>
      <c r="L10" s="4">
        <v>378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2</v>
      </c>
      <c r="R10" s="4">
        <v>16</v>
      </c>
      <c r="S10" s="4">
        <v>0</v>
      </c>
      <c r="T10" s="2"/>
      <c r="U10" s="2"/>
      <c r="V10" s="2"/>
      <c r="W10" s="5">
        <f>Table13[[#This Row],['# Bugs]]/Table13[[#This Row],[LOC]]</f>
        <v>0</v>
      </c>
    </row>
    <row r="11" spans="1:23" x14ac:dyDescent="0.3">
      <c r="A11" s="2">
        <v>1099</v>
      </c>
      <c r="B11" s="2" t="s">
        <v>739</v>
      </c>
      <c r="C11" s="2" t="s">
        <v>740</v>
      </c>
      <c r="D11" s="2" t="s">
        <v>193</v>
      </c>
      <c r="E11" s="2">
        <v>295</v>
      </c>
      <c r="F11" s="2">
        <v>2</v>
      </c>
      <c r="G11" s="2">
        <v>1</v>
      </c>
      <c r="H11" s="2">
        <v>1</v>
      </c>
      <c r="I11" s="1">
        <v>43880.363495370373</v>
      </c>
      <c r="J11" s="2" t="s">
        <v>741</v>
      </c>
      <c r="K11" s="2" t="s">
        <v>856</v>
      </c>
      <c r="L11" s="4">
        <v>128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1</v>
      </c>
      <c r="R11" s="4">
        <v>2</v>
      </c>
      <c r="S11" s="4">
        <v>0</v>
      </c>
      <c r="T11" s="2"/>
      <c r="U11" s="2"/>
      <c r="V11" s="2"/>
      <c r="W11" s="5">
        <f>Table13[[#This Row],['# Bugs]]/Table13[[#This Row],[LOC]]</f>
        <v>0</v>
      </c>
    </row>
    <row r="12" spans="1:23" x14ac:dyDescent="0.3">
      <c r="A12" s="2">
        <v>902</v>
      </c>
      <c r="B12" s="2" t="s">
        <v>758</v>
      </c>
      <c r="C12" s="2" t="s">
        <v>138</v>
      </c>
      <c r="D12" s="2" t="s">
        <v>156</v>
      </c>
      <c r="E12" s="2">
        <v>298</v>
      </c>
      <c r="F12" s="2">
        <v>2</v>
      </c>
      <c r="G12" s="2">
        <v>1</v>
      </c>
      <c r="H12" s="2">
        <v>1</v>
      </c>
      <c r="I12" s="1">
        <v>43880.870381944442</v>
      </c>
      <c r="J12" s="2" t="s">
        <v>759</v>
      </c>
      <c r="K12" s="2" t="s">
        <v>760</v>
      </c>
      <c r="L12" s="4">
        <v>3379</v>
      </c>
      <c r="M12" s="2">
        <v>0</v>
      </c>
      <c r="N12" s="2" t="s">
        <v>17</v>
      </c>
      <c r="O12" s="2" t="s">
        <v>17</v>
      </c>
      <c r="P12" s="2" t="s">
        <v>17</v>
      </c>
      <c r="Q12" s="4">
        <v>4</v>
      </c>
      <c r="R12" s="4">
        <v>8</v>
      </c>
      <c r="S12" s="4">
        <v>0</v>
      </c>
      <c r="T12" s="2"/>
      <c r="U12" s="2"/>
      <c r="V12" s="2"/>
      <c r="W12" s="5">
        <f>Table13[[#This Row],['# Bugs]]/Table13[[#This Row],[LOC]]</f>
        <v>0</v>
      </c>
    </row>
    <row r="13" spans="1:23" x14ac:dyDescent="0.3">
      <c r="A13" s="2">
        <v>1187</v>
      </c>
      <c r="B13" s="2" t="s">
        <v>739</v>
      </c>
      <c r="C13" s="2" t="s">
        <v>740</v>
      </c>
      <c r="D13" s="2" t="s">
        <v>352</v>
      </c>
      <c r="E13" s="2">
        <v>295</v>
      </c>
      <c r="F13" s="2">
        <v>2</v>
      </c>
      <c r="G13" s="2">
        <v>1</v>
      </c>
      <c r="H13" s="2">
        <v>1</v>
      </c>
      <c r="I13" s="1">
        <v>43880.363495370373</v>
      </c>
      <c r="J13" s="2" t="s">
        <v>741</v>
      </c>
      <c r="K13" s="2" t="s">
        <v>935</v>
      </c>
      <c r="L13" s="4">
        <v>149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1</v>
      </c>
      <c r="R13" s="4">
        <v>2</v>
      </c>
      <c r="S13" s="4">
        <v>0</v>
      </c>
      <c r="T13" s="2"/>
      <c r="U13" s="2"/>
      <c r="V13" s="2"/>
      <c r="W13" s="5">
        <f>Table13[[#This Row],['# Bugs]]/Table13[[#This Row],[LOC]]</f>
        <v>0</v>
      </c>
    </row>
    <row r="14" spans="1:23" x14ac:dyDescent="0.3">
      <c r="A14" s="2">
        <v>963</v>
      </c>
      <c r="B14" s="2" t="s">
        <v>758</v>
      </c>
      <c r="C14" s="2" t="s">
        <v>138</v>
      </c>
      <c r="D14" s="2" t="s">
        <v>255</v>
      </c>
      <c r="E14" s="2">
        <v>298</v>
      </c>
      <c r="F14" s="2">
        <v>4</v>
      </c>
      <c r="G14" s="2">
        <v>4</v>
      </c>
      <c r="H14" s="2">
        <v>0</v>
      </c>
      <c r="I14" s="1">
        <v>43880.870381944442</v>
      </c>
      <c r="J14" s="2" t="s">
        <v>759</v>
      </c>
      <c r="K14" s="2" t="s">
        <v>790</v>
      </c>
      <c r="L14" s="4">
        <v>2124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5</v>
      </c>
      <c r="R14" s="4">
        <v>16</v>
      </c>
      <c r="S14" s="4">
        <v>0</v>
      </c>
      <c r="T14" s="2"/>
      <c r="U14" s="2"/>
      <c r="V14" s="2"/>
      <c r="W14" s="5">
        <f>Table13[[#This Row],['# Bugs]]/Table13[[#This Row],[LOC]]</f>
        <v>0</v>
      </c>
    </row>
    <row r="15" spans="1:23" x14ac:dyDescent="0.3">
      <c r="A15" s="2">
        <v>1175</v>
      </c>
      <c r="B15" s="2" t="s">
        <v>930</v>
      </c>
      <c r="C15" s="2" t="s">
        <v>4731</v>
      </c>
      <c r="D15" s="2" t="s">
        <v>561</v>
      </c>
      <c r="E15" s="2">
        <v>346</v>
      </c>
      <c r="F15" s="2">
        <v>11</v>
      </c>
      <c r="G15" s="2">
        <v>7</v>
      </c>
      <c r="H15" s="2">
        <v>4</v>
      </c>
      <c r="I15" s="1">
        <v>43874.811944444446</v>
      </c>
      <c r="J15" s="2" t="s">
        <v>931</v>
      </c>
      <c r="K15" s="2" t="s">
        <v>932</v>
      </c>
      <c r="L15" s="4">
        <v>122</v>
      </c>
      <c r="M15" s="2">
        <v>0</v>
      </c>
      <c r="N15" s="2" t="s">
        <v>17</v>
      </c>
      <c r="O15" s="2" t="s">
        <v>17</v>
      </c>
      <c r="P15" s="2" t="s">
        <v>17</v>
      </c>
      <c r="Q15" s="4">
        <v>4</v>
      </c>
      <c r="R15" s="4">
        <v>87</v>
      </c>
      <c r="S15" s="4">
        <v>0</v>
      </c>
      <c r="T15" s="2"/>
      <c r="U15" s="2"/>
      <c r="V15" s="2"/>
      <c r="W15" s="5">
        <f>Table13[[#This Row],['# Bugs]]/Table13[[#This Row],[LOC]]</f>
        <v>0</v>
      </c>
    </row>
    <row r="16" spans="1:23" x14ac:dyDescent="0.3">
      <c r="A16" s="2">
        <v>1132</v>
      </c>
      <c r="B16" s="2" t="s">
        <v>891</v>
      </c>
      <c r="C16" s="2" t="s">
        <v>4727</v>
      </c>
      <c r="D16" s="2" t="s">
        <v>125</v>
      </c>
      <c r="E16" s="2">
        <v>348</v>
      </c>
      <c r="F16" s="2">
        <v>2</v>
      </c>
      <c r="G16" s="2">
        <v>1</v>
      </c>
      <c r="H16" s="2">
        <v>1</v>
      </c>
      <c r="I16" s="1">
        <v>43875.085659722223</v>
      </c>
      <c r="J16" s="2" t="s">
        <v>892</v>
      </c>
      <c r="K16" s="2" t="s">
        <v>893</v>
      </c>
      <c r="L16" s="4">
        <v>171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2</v>
      </c>
      <c r="R16" s="4">
        <v>4</v>
      </c>
      <c r="S16" s="4">
        <v>0</v>
      </c>
      <c r="T16" s="2" t="s">
        <v>894</v>
      </c>
      <c r="U16" s="2" t="s">
        <v>17</v>
      </c>
      <c r="V16" s="2" t="s">
        <v>895</v>
      </c>
      <c r="W16" s="5">
        <f>Table13[[#This Row],['# Bugs]]/Table13[[#This Row],[LOC]]</f>
        <v>0</v>
      </c>
    </row>
    <row r="17" spans="1:23" x14ac:dyDescent="0.3">
      <c r="A17" s="2">
        <v>1091</v>
      </c>
      <c r="B17" s="2" t="s">
        <v>758</v>
      </c>
      <c r="C17" s="2" t="s">
        <v>138</v>
      </c>
      <c r="D17" s="2" t="s">
        <v>132</v>
      </c>
      <c r="E17" s="2">
        <v>298</v>
      </c>
      <c r="F17" s="2">
        <v>4</v>
      </c>
      <c r="G17" s="2">
        <v>2</v>
      </c>
      <c r="H17" s="2">
        <v>2</v>
      </c>
      <c r="I17" s="1">
        <v>43880.870381944442</v>
      </c>
      <c r="J17" s="2" t="s">
        <v>759</v>
      </c>
      <c r="K17" s="2" t="s">
        <v>853</v>
      </c>
      <c r="L17" s="4">
        <v>1820</v>
      </c>
      <c r="M17" s="2">
        <v>0</v>
      </c>
      <c r="N17" s="2" t="s">
        <v>17</v>
      </c>
      <c r="O17" s="2" t="s">
        <v>17</v>
      </c>
      <c r="P17" s="2" t="s">
        <v>17</v>
      </c>
      <c r="Q17" s="4">
        <v>3</v>
      </c>
      <c r="R17" s="4">
        <v>12</v>
      </c>
      <c r="S17" s="4">
        <v>0</v>
      </c>
      <c r="T17" s="2"/>
      <c r="U17" s="2"/>
      <c r="V17" s="2"/>
      <c r="W17" s="5">
        <f>Table13[[#This Row],['# Bugs]]/Table13[[#This Row],[LOC]]</f>
        <v>0</v>
      </c>
    </row>
    <row r="18" spans="1:23" x14ac:dyDescent="0.3">
      <c r="A18" s="2">
        <v>1163</v>
      </c>
      <c r="B18" s="2" t="s">
        <v>758</v>
      </c>
      <c r="C18" s="2" t="s">
        <v>138</v>
      </c>
      <c r="D18" s="2" t="s">
        <v>406</v>
      </c>
      <c r="E18" s="2">
        <v>298</v>
      </c>
      <c r="F18" s="2">
        <v>16</v>
      </c>
      <c r="G18" s="2">
        <v>16</v>
      </c>
      <c r="H18" s="2">
        <v>0</v>
      </c>
      <c r="I18" s="1">
        <v>43880.870381944442</v>
      </c>
      <c r="J18" s="2" t="s">
        <v>759</v>
      </c>
      <c r="K18" s="2" t="s">
        <v>928</v>
      </c>
      <c r="L18" s="4">
        <v>1190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8</v>
      </c>
      <c r="R18" s="4">
        <v>60</v>
      </c>
      <c r="S18" s="4">
        <v>0</v>
      </c>
      <c r="T18" s="2"/>
      <c r="U18" s="2"/>
      <c r="V18" s="2"/>
      <c r="W18" s="5">
        <f>Table13[[#This Row],['# Bugs]]/Table13[[#This Row],[LOC]]</f>
        <v>0</v>
      </c>
    </row>
    <row r="19" spans="1:23" x14ac:dyDescent="0.3">
      <c r="A19" s="2">
        <v>890</v>
      </c>
      <c r="B19" s="2" t="s">
        <v>746</v>
      </c>
      <c r="C19" s="2" t="s">
        <v>747</v>
      </c>
      <c r="D19" s="2" t="s">
        <v>719</v>
      </c>
      <c r="E19" s="2">
        <v>294</v>
      </c>
      <c r="F19" s="2">
        <v>5</v>
      </c>
      <c r="G19" s="2">
        <v>2</v>
      </c>
      <c r="H19" s="2">
        <v>3</v>
      </c>
      <c r="I19" s="1">
        <v>43879.610277777778</v>
      </c>
      <c r="J19" s="2" t="s">
        <v>748</v>
      </c>
      <c r="K19" s="2" t="s">
        <v>749</v>
      </c>
      <c r="L19" s="4">
        <v>784</v>
      </c>
      <c r="M19" s="2">
        <v>1</v>
      </c>
      <c r="N19" s="2" t="s">
        <v>33</v>
      </c>
      <c r="O19" s="2" t="s">
        <v>28</v>
      </c>
      <c r="P19" s="2" t="s">
        <v>29</v>
      </c>
      <c r="Q19" s="4">
        <v>1</v>
      </c>
      <c r="R19" s="4">
        <v>5</v>
      </c>
      <c r="S19" s="4">
        <v>1</v>
      </c>
      <c r="T19" s="2" t="s">
        <v>750</v>
      </c>
      <c r="U19" s="2" t="s">
        <v>720</v>
      </c>
      <c r="V19" s="2" t="s">
        <v>17</v>
      </c>
      <c r="W19" s="5">
        <f>Table13[[#This Row],['# Bugs]]/Table13[[#This Row],[LOC]]</f>
        <v>1.2755102040816326E-3</v>
      </c>
    </row>
    <row r="20" spans="1:23" x14ac:dyDescent="0.3">
      <c r="A20" s="2">
        <v>1133</v>
      </c>
      <c r="B20" s="2" t="s">
        <v>896</v>
      </c>
      <c r="C20" s="2" t="s">
        <v>4734</v>
      </c>
      <c r="D20" s="2" t="s">
        <v>471</v>
      </c>
      <c r="E20" s="2">
        <v>347</v>
      </c>
      <c r="F20" s="2">
        <v>48</v>
      </c>
      <c r="G20" s="2">
        <v>48</v>
      </c>
      <c r="H20" s="2">
        <v>0</v>
      </c>
      <c r="I20" s="1">
        <v>43874.403182870374</v>
      </c>
      <c r="J20" s="2" t="s">
        <v>897</v>
      </c>
      <c r="K20" s="2" t="s">
        <v>898</v>
      </c>
      <c r="L20" s="4">
        <v>178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1</v>
      </c>
      <c r="R20" s="4">
        <v>48</v>
      </c>
      <c r="S20" s="4">
        <v>0</v>
      </c>
      <c r="T20" s="2" t="s">
        <v>899</v>
      </c>
      <c r="U20" s="2" t="s">
        <v>17</v>
      </c>
      <c r="V20" s="2" t="s">
        <v>900</v>
      </c>
      <c r="W20" s="5">
        <f>Table13[[#This Row],['# Bugs]]/Table13[[#This Row],[LOC]]</f>
        <v>0</v>
      </c>
    </row>
    <row r="21" spans="1:23" x14ac:dyDescent="0.3">
      <c r="A21" s="2">
        <v>1028</v>
      </c>
      <c r="B21" s="2" t="s">
        <v>813</v>
      </c>
      <c r="C21" s="2" t="s">
        <v>814</v>
      </c>
      <c r="D21" s="2" t="s">
        <v>494</v>
      </c>
      <c r="E21" s="2">
        <v>308</v>
      </c>
      <c r="F21" s="2">
        <v>2</v>
      </c>
      <c r="G21" s="2">
        <v>1</v>
      </c>
      <c r="H21" s="2">
        <v>1</v>
      </c>
      <c r="I21" s="1">
        <v>43875.126018506948</v>
      </c>
      <c r="J21" s="2" t="s">
        <v>815</v>
      </c>
      <c r="K21" s="2" t="s">
        <v>816</v>
      </c>
      <c r="L21" s="4">
        <v>712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2</v>
      </c>
      <c r="R21" s="4">
        <v>82</v>
      </c>
      <c r="S21" s="4">
        <v>0</v>
      </c>
      <c r="T21" s="2"/>
      <c r="U21" s="2"/>
      <c r="V21" s="2"/>
      <c r="W21" s="5">
        <f>Table13[[#This Row],['# Bugs]]/Table13[[#This Row],[LOC]]</f>
        <v>0</v>
      </c>
    </row>
    <row r="22" spans="1:23" x14ac:dyDescent="0.3">
      <c r="A22" s="2">
        <v>1231</v>
      </c>
      <c r="B22" s="2" t="s">
        <v>758</v>
      </c>
      <c r="C22" s="2" t="s">
        <v>138</v>
      </c>
      <c r="D22" s="2" t="s">
        <v>339</v>
      </c>
      <c r="E22" s="2">
        <v>298</v>
      </c>
      <c r="F22" s="2">
        <v>13</v>
      </c>
      <c r="G22" s="2">
        <v>6</v>
      </c>
      <c r="H22" s="2">
        <v>7</v>
      </c>
      <c r="I22" s="1">
        <v>43880.870381944442</v>
      </c>
      <c r="J22" s="2" t="s">
        <v>759</v>
      </c>
      <c r="K22" s="2" t="s">
        <v>960</v>
      </c>
      <c r="L22" s="4">
        <v>683</v>
      </c>
      <c r="M22" s="2">
        <v>0</v>
      </c>
      <c r="N22" s="2" t="s">
        <v>17</v>
      </c>
      <c r="O22" s="2" t="s">
        <v>17</v>
      </c>
      <c r="P22" s="2" t="s">
        <v>17</v>
      </c>
      <c r="Q22" s="4">
        <v>4</v>
      </c>
      <c r="R22" s="4">
        <v>43</v>
      </c>
      <c r="S22" s="4">
        <v>0</v>
      </c>
      <c r="T22" s="2"/>
      <c r="U22" s="2"/>
      <c r="V22" s="2"/>
      <c r="W22" s="5">
        <f>Table13[[#This Row],['# Bugs]]/Table13[[#This Row],[LOC]]</f>
        <v>0</v>
      </c>
    </row>
    <row r="23" spans="1:23" x14ac:dyDescent="0.3">
      <c r="A23" s="2">
        <v>1318</v>
      </c>
      <c r="B23" s="2" t="s">
        <v>758</v>
      </c>
      <c r="C23" s="2" t="s">
        <v>138</v>
      </c>
      <c r="D23" s="2" t="s">
        <v>766</v>
      </c>
      <c r="E23" s="2">
        <v>298</v>
      </c>
      <c r="F23" s="2">
        <v>2</v>
      </c>
      <c r="G23" s="2">
        <v>1</v>
      </c>
      <c r="H23" s="2">
        <v>1</v>
      </c>
      <c r="I23" s="1">
        <v>43880.870381944442</v>
      </c>
      <c r="J23" s="2" t="s">
        <v>759</v>
      </c>
      <c r="K23" s="2" t="s">
        <v>1017</v>
      </c>
      <c r="L23" s="4">
        <v>51</v>
      </c>
      <c r="M23" s="2">
        <v>0</v>
      </c>
      <c r="N23" s="2" t="s">
        <v>17</v>
      </c>
      <c r="O23" s="2" t="s">
        <v>17</v>
      </c>
      <c r="P23" s="2" t="s">
        <v>17</v>
      </c>
      <c r="Q23" s="4">
        <v>3</v>
      </c>
      <c r="R23" s="4">
        <v>6</v>
      </c>
      <c r="S23" s="4">
        <v>0</v>
      </c>
      <c r="T23" s="2"/>
      <c r="U23" s="2"/>
      <c r="V23" s="2"/>
      <c r="W23" s="5">
        <f>Table13[[#This Row],['# Bugs]]/Table13[[#This Row],[LOC]]</f>
        <v>0</v>
      </c>
    </row>
    <row r="24" spans="1:23" x14ac:dyDescent="0.3">
      <c r="A24" s="2">
        <v>1378</v>
      </c>
      <c r="B24" s="2" t="s">
        <v>758</v>
      </c>
      <c r="C24" s="2" t="s">
        <v>138</v>
      </c>
      <c r="D24" s="2" t="s">
        <v>200</v>
      </c>
      <c r="E24" s="2">
        <v>298</v>
      </c>
      <c r="F24" s="2">
        <v>10</v>
      </c>
      <c r="G24" s="2">
        <v>7</v>
      </c>
      <c r="H24" s="2">
        <v>3</v>
      </c>
      <c r="I24" s="1">
        <v>43880.870381944442</v>
      </c>
      <c r="J24" s="2" t="s">
        <v>759</v>
      </c>
      <c r="K24" s="2" t="s">
        <v>1046</v>
      </c>
      <c r="L24" s="4">
        <v>134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4</v>
      </c>
      <c r="R24" s="4">
        <v>30</v>
      </c>
      <c r="S24" s="4">
        <v>0</v>
      </c>
      <c r="T24" s="2"/>
      <c r="U24" s="2"/>
      <c r="V24" s="2"/>
      <c r="W24" s="5">
        <f>Table13[[#This Row],['# Bugs]]/Table13[[#This Row],[LOC]]</f>
        <v>0</v>
      </c>
    </row>
    <row r="25" spans="1:23" x14ac:dyDescent="0.3">
      <c r="A25" s="2">
        <v>1275</v>
      </c>
      <c r="B25" s="2" t="s">
        <v>739</v>
      </c>
      <c r="C25" s="2" t="s">
        <v>740</v>
      </c>
      <c r="D25" s="2" t="s">
        <v>213</v>
      </c>
      <c r="E25" s="2">
        <v>295</v>
      </c>
      <c r="F25" s="2">
        <v>2</v>
      </c>
      <c r="G25" s="2">
        <v>1</v>
      </c>
      <c r="H25" s="2">
        <v>1</v>
      </c>
      <c r="I25" s="1">
        <v>43880.363495370373</v>
      </c>
      <c r="J25" s="2" t="s">
        <v>741</v>
      </c>
      <c r="K25" s="2" t="s">
        <v>989</v>
      </c>
      <c r="L25" s="4">
        <v>3140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1</v>
      </c>
      <c r="R25" s="4">
        <v>2</v>
      </c>
      <c r="S25" s="4">
        <v>0</v>
      </c>
      <c r="T25" s="2"/>
      <c r="U25" s="2"/>
      <c r="V25" s="2"/>
      <c r="W25" s="5">
        <f>Table13[[#This Row],['# Bugs]]/Table13[[#This Row],[LOC]]</f>
        <v>0</v>
      </c>
    </row>
    <row r="26" spans="1:23" x14ac:dyDescent="0.3">
      <c r="A26" s="2">
        <v>1466</v>
      </c>
      <c r="B26" s="2" t="s">
        <v>758</v>
      </c>
      <c r="C26" s="2" t="s">
        <v>138</v>
      </c>
      <c r="D26" s="2" t="s">
        <v>527</v>
      </c>
      <c r="E26" s="2">
        <v>298</v>
      </c>
      <c r="F26" s="2">
        <v>4</v>
      </c>
      <c r="G26" s="2">
        <v>2</v>
      </c>
      <c r="H26" s="2">
        <v>2</v>
      </c>
      <c r="I26" s="1">
        <v>43880.870381944442</v>
      </c>
      <c r="J26" s="2" t="s">
        <v>759</v>
      </c>
      <c r="K26" s="2" t="s">
        <v>1097</v>
      </c>
      <c r="L26" s="4">
        <v>2560</v>
      </c>
      <c r="M26" s="2">
        <v>0</v>
      </c>
      <c r="N26" s="2" t="s">
        <v>17</v>
      </c>
      <c r="O26" s="2" t="s">
        <v>17</v>
      </c>
      <c r="P26" s="2" t="s">
        <v>17</v>
      </c>
      <c r="Q26" s="4">
        <v>3</v>
      </c>
      <c r="R26" s="4">
        <v>39</v>
      </c>
      <c r="S26" s="4">
        <v>1</v>
      </c>
      <c r="T26" s="2"/>
      <c r="U26" s="2"/>
      <c r="V26" s="2"/>
      <c r="W26" s="5">
        <f>Table13[[#This Row],['# Bugs]]/Table13[[#This Row],[LOC]]</f>
        <v>3.9062500000000002E-4</v>
      </c>
    </row>
    <row r="27" spans="1:23" x14ac:dyDescent="0.3">
      <c r="A27" s="2">
        <v>1518</v>
      </c>
      <c r="B27" s="2" t="s">
        <v>758</v>
      </c>
      <c r="C27" s="2" t="s">
        <v>138</v>
      </c>
      <c r="D27" s="2" t="s">
        <v>468</v>
      </c>
      <c r="E27" s="2">
        <v>298</v>
      </c>
      <c r="F27" s="2">
        <v>23</v>
      </c>
      <c r="G27" s="2">
        <v>23</v>
      </c>
      <c r="H27" s="2">
        <v>0</v>
      </c>
      <c r="I27" s="1">
        <v>43880.870381944442</v>
      </c>
      <c r="J27" s="2" t="s">
        <v>759</v>
      </c>
      <c r="K27" s="2" t="s">
        <v>1120</v>
      </c>
      <c r="L27" s="4">
        <v>1463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3</v>
      </c>
      <c r="R27" s="4">
        <v>58</v>
      </c>
      <c r="S27" s="4">
        <v>1</v>
      </c>
      <c r="T27" s="2"/>
      <c r="U27" s="2"/>
      <c r="V27" s="2"/>
      <c r="W27" s="5">
        <f>Table13[[#This Row],['# Bugs]]/Table13[[#This Row],[LOC]]</f>
        <v>6.8352699931647305E-4</v>
      </c>
    </row>
    <row r="28" spans="1:23" x14ac:dyDescent="0.3">
      <c r="A28" s="2">
        <v>1027</v>
      </c>
      <c r="B28" s="2" t="s">
        <v>758</v>
      </c>
      <c r="C28" s="2" t="s">
        <v>138</v>
      </c>
      <c r="D28" s="2" t="s">
        <v>236</v>
      </c>
      <c r="E28" s="2">
        <v>298</v>
      </c>
      <c r="F28" s="2">
        <v>2</v>
      </c>
      <c r="G28" s="2">
        <v>1</v>
      </c>
      <c r="H28" s="2">
        <v>1</v>
      </c>
      <c r="I28" s="1">
        <v>43880.870381944442</v>
      </c>
      <c r="J28" s="2" t="s">
        <v>759</v>
      </c>
      <c r="K28" s="2" t="s">
        <v>812</v>
      </c>
      <c r="L28" s="4">
        <v>2248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2</v>
      </c>
      <c r="R28" s="4">
        <v>4</v>
      </c>
      <c r="S28" s="4">
        <v>0</v>
      </c>
      <c r="T28" s="2"/>
      <c r="U28" s="2"/>
      <c r="V28" s="2"/>
      <c r="W28" s="5">
        <f>Table13[[#This Row],['# Bugs]]/Table13[[#This Row],[LOC]]</f>
        <v>0</v>
      </c>
    </row>
    <row r="29" spans="1:23" x14ac:dyDescent="0.3">
      <c r="A29" s="2">
        <v>1474</v>
      </c>
      <c r="B29" s="2" t="s">
        <v>845</v>
      </c>
      <c r="C29" s="2" t="s">
        <v>846</v>
      </c>
      <c r="D29" s="2" t="s">
        <v>492</v>
      </c>
      <c r="E29" s="2">
        <v>329</v>
      </c>
      <c r="F29" s="2">
        <v>2</v>
      </c>
      <c r="G29" s="2">
        <v>2</v>
      </c>
      <c r="H29" s="2">
        <v>0</v>
      </c>
      <c r="I29" s="1">
        <v>43876.538935185185</v>
      </c>
      <c r="J29" s="2" t="s">
        <v>847</v>
      </c>
      <c r="K29" s="2" t="s">
        <v>1100</v>
      </c>
      <c r="L29" s="4">
        <v>520</v>
      </c>
      <c r="M29" s="2">
        <v>0</v>
      </c>
      <c r="N29" s="2" t="s">
        <v>17</v>
      </c>
      <c r="O29" s="2" t="s">
        <v>17</v>
      </c>
      <c r="P29" s="2" t="s">
        <v>17</v>
      </c>
      <c r="Q29" s="4">
        <v>2</v>
      </c>
      <c r="R29" s="4">
        <v>4</v>
      </c>
      <c r="S29" s="4">
        <v>0</v>
      </c>
      <c r="T29" s="2"/>
      <c r="U29" s="2"/>
      <c r="V29" s="2"/>
      <c r="W29" s="5">
        <f>Table13[[#This Row],['# Bugs]]/Table13[[#This Row],[LOC]]</f>
        <v>0</v>
      </c>
    </row>
    <row r="30" spans="1:23" x14ac:dyDescent="0.3">
      <c r="A30" s="2">
        <v>1823</v>
      </c>
      <c r="B30" s="2" t="s">
        <v>845</v>
      </c>
      <c r="C30" s="2" t="s">
        <v>846</v>
      </c>
      <c r="D30" s="2" t="s">
        <v>1174</v>
      </c>
      <c r="E30" s="2">
        <v>329</v>
      </c>
      <c r="F30" s="2">
        <v>12</v>
      </c>
      <c r="G30" s="2">
        <v>10</v>
      </c>
      <c r="H30" s="2">
        <v>2</v>
      </c>
      <c r="I30" s="1">
        <v>43876.538935185185</v>
      </c>
      <c r="J30" s="2" t="s">
        <v>847</v>
      </c>
      <c r="K30" s="2" t="s">
        <v>1220</v>
      </c>
      <c r="L30" s="4">
        <v>101</v>
      </c>
      <c r="M30" s="2">
        <v>0</v>
      </c>
      <c r="N30" s="2" t="s">
        <v>17</v>
      </c>
      <c r="O30" s="2" t="s">
        <v>17</v>
      </c>
      <c r="P30" s="2" t="s">
        <v>17</v>
      </c>
      <c r="Q30" s="4">
        <v>2</v>
      </c>
      <c r="R30" s="4">
        <v>24</v>
      </c>
      <c r="S30" s="4">
        <v>0</v>
      </c>
      <c r="T30" s="2"/>
      <c r="U30" s="2"/>
      <c r="V30" s="2"/>
      <c r="W30" s="5">
        <f>Table13[[#This Row],['# Bugs]]/Table13[[#This Row],[LOC]]</f>
        <v>0</v>
      </c>
    </row>
    <row r="31" spans="1:23" x14ac:dyDescent="0.3">
      <c r="A31" s="2">
        <v>1118</v>
      </c>
      <c r="B31" s="2" t="s">
        <v>871</v>
      </c>
      <c r="C31" s="2" t="s">
        <v>872</v>
      </c>
      <c r="D31" s="2" t="s">
        <v>63</v>
      </c>
      <c r="E31" s="2">
        <v>336</v>
      </c>
      <c r="F31" s="2">
        <v>6</v>
      </c>
      <c r="G31" s="2">
        <v>5</v>
      </c>
      <c r="H31" s="2">
        <v>1</v>
      </c>
      <c r="I31" s="1">
        <v>43874.403449074074</v>
      </c>
      <c r="J31" s="2" t="s">
        <v>873</v>
      </c>
      <c r="K31" s="2" t="s">
        <v>874</v>
      </c>
      <c r="L31" s="4">
        <v>352</v>
      </c>
      <c r="M31" s="2">
        <v>0</v>
      </c>
      <c r="N31" s="2" t="s">
        <v>17</v>
      </c>
      <c r="O31" s="2" t="s">
        <v>17</v>
      </c>
      <c r="P31" s="2" t="s">
        <v>17</v>
      </c>
      <c r="Q31" s="4">
        <v>1</v>
      </c>
      <c r="R31" s="4">
        <v>6</v>
      </c>
      <c r="S31" s="4">
        <v>0</v>
      </c>
      <c r="T31" s="2" t="s">
        <v>875</v>
      </c>
      <c r="U31" s="2" t="s">
        <v>17</v>
      </c>
      <c r="V31" s="2" t="s">
        <v>876</v>
      </c>
      <c r="W31" s="5">
        <f>Table13[[#This Row],['# Bugs]]/Table13[[#This Row],[LOC]]</f>
        <v>0</v>
      </c>
    </row>
    <row r="32" spans="1:23" x14ac:dyDescent="0.3">
      <c r="A32" s="2">
        <v>1882</v>
      </c>
      <c r="B32" s="2" t="s">
        <v>845</v>
      </c>
      <c r="C32" s="2" t="s">
        <v>846</v>
      </c>
      <c r="D32" s="2" t="s">
        <v>1206</v>
      </c>
      <c r="E32" s="2">
        <v>329</v>
      </c>
      <c r="F32" s="2">
        <v>10</v>
      </c>
      <c r="G32" s="2">
        <v>8</v>
      </c>
      <c r="H32" s="2">
        <v>2</v>
      </c>
      <c r="I32" s="1">
        <v>43876.538935185185</v>
      </c>
      <c r="J32" s="2" t="s">
        <v>847</v>
      </c>
      <c r="K32" s="2" t="s">
        <v>1237</v>
      </c>
      <c r="L32" s="4">
        <v>196</v>
      </c>
      <c r="M32" s="2">
        <v>0</v>
      </c>
      <c r="N32" s="2" t="s">
        <v>17</v>
      </c>
      <c r="O32" s="2" t="s">
        <v>17</v>
      </c>
      <c r="P32" s="2" t="s">
        <v>17</v>
      </c>
      <c r="Q32" s="4">
        <v>2</v>
      </c>
      <c r="R32" s="4">
        <v>20</v>
      </c>
      <c r="S32" s="4">
        <v>0</v>
      </c>
      <c r="T32" s="2"/>
      <c r="U32" s="2"/>
      <c r="V32" s="2"/>
      <c r="W32" s="5">
        <f>Table13[[#This Row],['# Bugs]]/Table13[[#This Row],[LOC]]</f>
        <v>0</v>
      </c>
    </row>
    <row r="33" spans="1:23" x14ac:dyDescent="0.3">
      <c r="A33" s="2">
        <v>844</v>
      </c>
      <c r="B33" s="2" t="s">
        <v>716</v>
      </c>
      <c r="C33" s="2" t="s">
        <v>4724</v>
      </c>
      <c r="D33" s="2" t="s">
        <v>705</v>
      </c>
      <c r="E33" s="2">
        <v>280</v>
      </c>
      <c r="F33" s="2">
        <v>4</v>
      </c>
      <c r="G33" s="2">
        <v>1</v>
      </c>
      <c r="H33" s="2">
        <v>3</v>
      </c>
      <c r="I33" s="1">
        <v>43880.659837962965</v>
      </c>
      <c r="J33" s="2" t="s">
        <v>717</v>
      </c>
      <c r="K33" s="2" t="s">
        <v>718</v>
      </c>
      <c r="L33" s="4">
        <v>80</v>
      </c>
      <c r="M33" s="2">
        <v>0</v>
      </c>
      <c r="N33" s="2" t="s">
        <v>17</v>
      </c>
      <c r="O33" s="2" t="s">
        <v>17</v>
      </c>
      <c r="P33" s="2" t="s">
        <v>17</v>
      </c>
      <c r="Q33" s="4">
        <v>2</v>
      </c>
      <c r="R33" s="4">
        <v>32</v>
      </c>
      <c r="S33" s="4">
        <v>0</v>
      </c>
      <c r="T33" s="2"/>
      <c r="U33" s="2"/>
      <c r="V33" s="2"/>
      <c r="W33" s="5">
        <f>Table13[[#This Row],['# Bugs]]/Table13[[#This Row],[LOC]]</f>
        <v>0</v>
      </c>
    </row>
    <row r="34" spans="1:23" x14ac:dyDescent="0.3">
      <c r="A34" s="2">
        <v>1951</v>
      </c>
      <c r="B34" s="2" t="s">
        <v>845</v>
      </c>
      <c r="C34" s="2" t="s">
        <v>846</v>
      </c>
      <c r="D34" s="2" t="s">
        <v>1128</v>
      </c>
      <c r="E34" s="2">
        <v>329</v>
      </c>
      <c r="F34" s="2">
        <v>24</v>
      </c>
      <c r="G34" s="2">
        <v>15</v>
      </c>
      <c r="H34" s="2">
        <v>9</v>
      </c>
      <c r="I34" s="1">
        <v>43876.538935185185</v>
      </c>
      <c r="J34" s="2" t="s">
        <v>847</v>
      </c>
      <c r="K34" s="2" t="s">
        <v>1255</v>
      </c>
      <c r="L34" s="4">
        <v>132</v>
      </c>
      <c r="M34" s="2">
        <v>0</v>
      </c>
      <c r="N34" s="2" t="s">
        <v>17</v>
      </c>
      <c r="O34" s="2" t="s">
        <v>17</v>
      </c>
      <c r="P34" s="2" t="s">
        <v>17</v>
      </c>
      <c r="Q34" s="4">
        <v>2</v>
      </c>
      <c r="R34" s="4">
        <v>48</v>
      </c>
      <c r="S34" s="4">
        <v>0</v>
      </c>
      <c r="T34" s="2"/>
      <c r="U34" s="2"/>
      <c r="V34" s="2"/>
      <c r="W34" s="5">
        <f>Table13[[#This Row],['# Bugs]]/Table13[[#This Row],[LOC]]</f>
        <v>0</v>
      </c>
    </row>
    <row r="35" spans="1:23" x14ac:dyDescent="0.3">
      <c r="A35" s="2">
        <v>2019</v>
      </c>
      <c r="B35" s="2" t="s">
        <v>845</v>
      </c>
      <c r="C35" s="2" t="s">
        <v>846</v>
      </c>
      <c r="D35" s="2" t="s">
        <v>484</v>
      </c>
      <c r="E35" s="2">
        <v>329</v>
      </c>
      <c r="F35" s="2">
        <v>2</v>
      </c>
      <c r="G35" s="2">
        <v>1</v>
      </c>
      <c r="H35" s="2">
        <v>1</v>
      </c>
      <c r="I35" s="1">
        <v>43876.538935185185</v>
      </c>
      <c r="J35" s="2" t="s">
        <v>847</v>
      </c>
      <c r="K35" s="2" t="s">
        <v>1273</v>
      </c>
      <c r="L35" s="4">
        <v>945</v>
      </c>
      <c r="M35" s="2">
        <v>0</v>
      </c>
      <c r="N35" s="2" t="s">
        <v>17</v>
      </c>
      <c r="O35" s="2" t="s">
        <v>17</v>
      </c>
      <c r="P35" s="2" t="s">
        <v>17</v>
      </c>
      <c r="Q35" s="4">
        <v>3</v>
      </c>
      <c r="R35" s="4">
        <v>6</v>
      </c>
      <c r="S35" s="4">
        <v>0</v>
      </c>
      <c r="T35" s="2"/>
      <c r="U35" s="2"/>
      <c r="V35" s="2"/>
      <c r="W35" s="5">
        <f>Table13[[#This Row],['# Bugs]]/Table13[[#This Row],[LOC]]</f>
        <v>0</v>
      </c>
    </row>
    <row r="36" spans="1:23" x14ac:dyDescent="0.3">
      <c r="A36" s="2">
        <v>1125</v>
      </c>
      <c r="B36" s="2" t="s">
        <v>881</v>
      </c>
      <c r="C36" s="2" t="s">
        <v>4728</v>
      </c>
      <c r="D36" s="2" t="s">
        <v>883</v>
      </c>
      <c r="E36" s="2">
        <v>331</v>
      </c>
      <c r="F36" s="2">
        <v>2</v>
      </c>
      <c r="G36" s="2">
        <v>1</v>
      </c>
      <c r="H36" s="2">
        <v>1</v>
      </c>
      <c r="I36" s="1">
        <v>43874.910925902775</v>
      </c>
      <c r="J36" s="2" t="s">
        <v>884</v>
      </c>
      <c r="K36" s="2" t="s">
        <v>885</v>
      </c>
      <c r="L36" s="4">
        <v>203</v>
      </c>
      <c r="M36" s="2">
        <v>2</v>
      </c>
      <c r="N36" s="2" t="s">
        <v>33</v>
      </c>
      <c r="O36" s="2" t="s">
        <v>28</v>
      </c>
      <c r="P36" s="2" t="s">
        <v>29</v>
      </c>
      <c r="Q36" s="4">
        <v>1</v>
      </c>
      <c r="R36" s="4">
        <v>2</v>
      </c>
      <c r="S36" s="4">
        <v>1</v>
      </c>
      <c r="T36" s="2" t="s">
        <v>886</v>
      </c>
      <c r="U36" s="2" t="s">
        <v>887</v>
      </c>
      <c r="V36" s="2" t="s">
        <v>888</v>
      </c>
      <c r="W36" s="5">
        <f>Table13[[#This Row],['# Bugs]]/Table13[[#This Row],[LOC]]</f>
        <v>4.9261083743842365E-3</v>
      </c>
    </row>
    <row r="37" spans="1:23" x14ac:dyDescent="0.3">
      <c r="A37" s="2">
        <v>1259</v>
      </c>
      <c r="B37" s="2" t="s">
        <v>967</v>
      </c>
      <c r="C37" s="2" t="s">
        <v>4729</v>
      </c>
      <c r="D37" s="2" t="s">
        <v>217</v>
      </c>
      <c r="E37" s="2">
        <v>360</v>
      </c>
      <c r="F37" s="2">
        <v>42</v>
      </c>
      <c r="G37" s="2">
        <v>38</v>
      </c>
      <c r="H37" s="2">
        <v>4</v>
      </c>
      <c r="I37" s="1">
        <v>43874.869560185187</v>
      </c>
      <c r="J37" s="2" t="s">
        <v>968</v>
      </c>
      <c r="K37" s="2" t="s">
        <v>969</v>
      </c>
      <c r="L37" s="4">
        <v>1088</v>
      </c>
      <c r="M37" s="2">
        <v>1</v>
      </c>
      <c r="N37" s="2" t="s">
        <v>33</v>
      </c>
      <c r="O37" s="2" t="s">
        <v>28</v>
      </c>
      <c r="P37" s="2" t="s">
        <v>29</v>
      </c>
      <c r="Q37" s="4">
        <v>1</v>
      </c>
      <c r="R37" s="4">
        <v>42</v>
      </c>
      <c r="S37" s="4">
        <v>1</v>
      </c>
      <c r="T37" s="2" t="s">
        <v>970</v>
      </c>
      <c r="U37" s="2" t="s">
        <v>971</v>
      </c>
      <c r="V37" s="2" t="s">
        <v>17</v>
      </c>
      <c r="W37" s="5">
        <f>Table13[[#This Row],['# Bugs]]/Table13[[#This Row],[LOC]]</f>
        <v>9.1911764705882352E-4</v>
      </c>
    </row>
    <row r="38" spans="1:23" x14ac:dyDescent="0.3">
      <c r="A38" s="2">
        <v>1345</v>
      </c>
      <c r="B38" s="2" t="s">
        <v>739</v>
      </c>
      <c r="C38" s="2" t="s">
        <v>740</v>
      </c>
      <c r="D38" s="2" t="s">
        <v>879</v>
      </c>
      <c r="E38" s="2">
        <v>295</v>
      </c>
      <c r="F38" s="2">
        <v>2</v>
      </c>
      <c r="G38" s="2">
        <v>1</v>
      </c>
      <c r="H38" s="2">
        <v>1</v>
      </c>
      <c r="I38" s="1">
        <v>43880.363495370373</v>
      </c>
      <c r="J38" s="2" t="s">
        <v>741</v>
      </c>
      <c r="K38" s="2" t="s">
        <v>1032</v>
      </c>
      <c r="L38" s="4">
        <v>316</v>
      </c>
      <c r="M38" s="2">
        <v>0</v>
      </c>
      <c r="N38" s="2" t="s">
        <v>17</v>
      </c>
      <c r="O38" s="2" t="s">
        <v>17</v>
      </c>
      <c r="P38" s="2" t="s">
        <v>17</v>
      </c>
      <c r="Q38" s="4">
        <v>1</v>
      </c>
      <c r="R38" s="4">
        <v>2</v>
      </c>
      <c r="S38" s="4">
        <v>0</v>
      </c>
      <c r="T38" s="2"/>
      <c r="U38" s="2"/>
      <c r="V38" s="2"/>
      <c r="W38" s="5">
        <f>Table13[[#This Row],['# Bugs]]/Table13[[#This Row],[LOC]]</f>
        <v>0</v>
      </c>
    </row>
    <row r="39" spans="1:23" x14ac:dyDescent="0.3">
      <c r="A39" s="2">
        <v>1404</v>
      </c>
      <c r="B39" s="2" t="s">
        <v>739</v>
      </c>
      <c r="C39" s="2" t="s">
        <v>740</v>
      </c>
      <c r="D39" s="2" t="s">
        <v>866</v>
      </c>
      <c r="E39" s="2">
        <v>295</v>
      </c>
      <c r="F39" s="2">
        <v>2</v>
      </c>
      <c r="G39" s="2">
        <v>1</v>
      </c>
      <c r="H39" s="2">
        <v>1</v>
      </c>
      <c r="I39" s="1">
        <v>43880.363495370373</v>
      </c>
      <c r="J39" s="2" t="s">
        <v>741</v>
      </c>
      <c r="K39" s="2" t="s">
        <v>1059</v>
      </c>
      <c r="L39" s="4">
        <v>312</v>
      </c>
      <c r="M39" s="2">
        <v>0</v>
      </c>
      <c r="N39" s="2" t="s">
        <v>17</v>
      </c>
      <c r="O39" s="2" t="s">
        <v>17</v>
      </c>
      <c r="P39" s="2" t="s">
        <v>17</v>
      </c>
      <c r="Q39" s="4">
        <v>2</v>
      </c>
      <c r="R39" s="4">
        <v>11</v>
      </c>
      <c r="S39" s="4">
        <v>1</v>
      </c>
      <c r="T39" s="2"/>
      <c r="U39" s="2"/>
      <c r="V39" s="2"/>
      <c r="W39" s="5">
        <f>Table13[[#This Row],['# Bugs]]/Table13[[#This Row],[LOC]]</f>
        <v>3.205128205128205E-3</v>
      </c>
    </row>
    <row r="40" spans="1:23" x14ac:dyDescent="0.3">
      <c r="A40" s="2">
        <v>956</v>
      </c>
      <c r="B40" s="2" t="s">
        <v>739</v>
      </c>
      <c r="C40" s="2" t="s">
        <v>740</v>
      </c>
      <c r="D40" s="2" t="s">
        <v>270</v>
      </c>
      <c r="E40" s="2">
        <v>295</v>
      </c>
      <c r="F40" s="2">
        <v>2</v>
      </c>
      <c r="G40" s="2">
        <v>1</v>
      </c>
      <c r="H40" s="2">
        <v>1</v>
      </c>
      <c r="I40" s="1">
        <v>43880.363495370373</v>
      </c>
      <c r="J40" s="2" t="s">
        <v>741</v>
      </c>
      <c r="K40" s="2" t="s">
        <v>784</v>
      </c>
      <c r="L40" s="4">
        <v>566</v>
      </c>
      <c r="M40" s="2">
        <v>0</v>
      </c>
      <c r="N40" s="2" t="s">
        <v>17</v>
      </c>
      <c r="O40" s="2" t="s">
        <v>17</v>
      </c>
      <c r="P40" s="2" t="s">
        <v>17</v>
      </c>
      <c r="Q40" s="4">
        <v>1</v>
      </c>
      <c r="R40" s="4">
        <v>2</v>
      </c>
      <c r="S40" s="4">
        <v>0</v>
      </c>
      <c r="T40" s="2"/>
      <c r="U40" s="2"/>
      <c r="V40" s="2"/>
      <c r="W40" s="5">
        <f>Table13[[#This Row],['# Bugs]]/Table13[[#This Row],[LOC]]</f>
        <v>0</v>
      </c>
    </row>
    <row r="41" spans="1:23" x14ac:dyDescent="0.3">
      <c r="A41" s="2">
        <v>1483</v>
      </c>
      <c r="B41" s="2" t="s">
        <v>739</v>
      </c>
      <c r="C41" s="2" t="s">
        <v>740</v>
      </c>
      <c r="D41" s="2" t="s">
        <v>517</v>
      </c>
      <c r="E41" s="2">
        <v>295</v>
      </c>
      <c r="F41" s="2">
        <v>2</v>
      </c>
      <c r="G41" s="2">
        <v>1</v>
      </c>
      <c r="H41" s="2">
        <v>1</v>
      </c>
      <c r="I41" s="1">
        <v>43880.363495370373</v>
      </c>
      <c r="J41" s="2" t="s">
        <v>741</v>
      </c>
      <c r="K41" s="2" t="s">
        <v>1105</v>
      </c>
      <c r="L41" s="4">
        <v>259</v>
      </c>
      <c r="M41" s="2">
        <v>0</v>
      </c>
      <c r="N41" s="2" t="s">
        <v>17</v>
      </c>
      <c r="O41" s="2" t="s">
        <v>17</v>
      </c>
      <c r="P41" s="2" t="s">
        <v>17</v>
      </c>
      <c r="Q41" s="4">
        <v>1</v>
      </c>
      <c r="R41" s="4">
        <v>2</v>
      </c>
      <c r="S41" s="4">
        <v>0</v>
      </c>
      <c r="T41" s="2"/>
      <c r="U41" s="2"/>
      <c r="V41" s="2"/>
      <c r="W41" s="5">
        <f>Table13[[#This Row],['# Bugs]]/Table13[[#This Row],[LOC]]</f>
        <v>0</v>
      </c>
    </row>
    <row r="42" spans="1:23" x14ac:dyDescent="0.3">
      <c r="A42" s="2">
        <v>1588</v>
      </c>
      <c r="B42" s="2" t="s">
        <v>739</v>
      </c>
      <c r="C42" s="2" t="s">
        <v>740</v>
      </c>
      <c r="D42" s="2" t="s">
        <v>1033</v>
      </c>
      <c r="E42" s="2">
        <v>295</v>
      </c>
      <c r="F42" s="2">
        <v>2</v>
      </c>
      <c r="G42" s="2">
        <v>1</v>
      </c>
      <c r="H42" s="2">
        <v>1</v>
      </c>
      <c r="I42" s="1">
        <v>43880.363495370373</v>
      </c>
      <c r="J42" s="2" t="s">
        <v>741</v>
      </c>
      <c r="K42" s="2" t="s">
        <v>1150</v>
      </c>
      <c r="L42" s="4">
        <v>120</v>
      </c>
      <c r="M42" s="2">
        <v>0</v>
      </c>
      <c r="N42" s="2" t="s">
        <v>17</v>
      </c>
      <c r="O42" s="2" t="s">
        <v>17</v>
      </c>
      <c r="P42" s="2" t="s">
        <v>17</v>
      </c>
      <c r="Q42" s="4">
        <v>1</v>
      </c>
      <c r="R42" s="4">
        <v>2</v>
      </c>
      <c r="S42" s="4">
        <v>0</v>
      </c>
      <c r="T42" s="2"/>
      <c r="U42" s="2"/>
      <c r="V42" s="2"/>
      <c r="W42" s="5">
        <f>Table13[[#This Row],['# Bugs]]/Table13[[#This Row],[LOC]]</f>
        <v>0</v>
      </c>
    </row>
    <row r="43" spans="1:23" x14ac:dyDescent="0.3">
      <c r="A43" s="2">
        <v>1549</v>
      </c>
      <c r="B43" s="2" t="s">
        <v>845</v>
      </c>
      <c r="C43" s="2" t="s">
        <v>846</v>
      </c>
      <c r="D43" s="2" t="s">
        <v>101</v>
      </c>
      <c r="E43" s="2">
        <v>329</v>
      </c>
      <c r="F43" s="2">
        <v>12</v>
      </c>
      <c r="G43" s="2">
        <v>11</v>
      </c>
      <c r="H43" s="2">
        <v>1</v>
      </c>
      <c r="I43" s="1">
        <v>43876.538935185185</v>
      </c>
      <c r="J43" s="2" t="s">
        <v>847</v>
      </c>
      <c r="K43" s="2" t="s">
        <v>1135</v>
      </c>
      <c r="L43" s="4">
        <v>1660</v>
      </c>
      <c r="M43" s="2">
        <v>0</v>
      </c>
      <c r="N43" s="2" t="s">
        <v>17</v>
      </c>
      <c r="O43" s="2" t="s">
        <v>17</v>
      </c>
      <c r="P43" s="2" t="s">
        <v>17</v>
      </c>
      <c r="Q43" s="4">
        <v>2</v>
      </c>
      <c r="R43" s="4">
        <v>24</v>
      </c>
      <c r="S43" s="4">
        <v>0</v>
      </c>
      <c r="T43" s="2"/>
      <c r="U43" s="2"/>
      <c r="V43" s="2"/>
      <c r="W43" s="5">
        <f>Table13[[#This Row],['# Bugs]]/Table13[[#This Row],[LOC]]</f>
        <v>0</v>
      </c>
    </row>
    <row r="44" spans="1:23" x14ac:dyDescent="0.3">
      <c r="A44" s="2">
        <v>1109</v>
      </c>
      <c r="B44" s="2" t="s">
        <v>859</v>
      </c>
      <c r="C44" s="2" t="s">
        <v>4732</v>
      </c>
      <c r="D44" s="2" t="s">
        <v>860</v>
      </c>
      <c r="E44" s="2">
        <v>335</v>
      </c>
      <c r="F44" s="2">
        <v>20</v>
      </c>
      <c r="G44" s="2">
        <v>10</v>
      </c>
      <c r="H44" s="2">
        <v>10</v>
      </c>
      <c r="I44" s="1">
        <v>43874.596030092594</v>
      </c>
      <c r="J44" s="2" t="s">
        <v>861</v>
      </c>
      <c r="K44" s="2" t="s">
        <v>862</v>
      </c>
      <c r="L44" s="4">
        <v>257</v>
      </c>
      <c r="M44" s="2">
        <v>0</v>
      </c>
      <c r="N44" s="2" t="s">
        <v>17</v>
      </c>
      <c r="O44" s="2" t="s">
        <v>17</v>
      </c>
      <c r="P44" s="2" t="s">
        <v>17</v>
      </c>
      <c r="Q44" s="4">
        <v>2</v>
      </c>
      <c r="R44" s="4">
        <v>40</v>
      </c>
      <c r="S44" s="4">
        <v>0</v>
      </c>
      <c r="T44" s="2" t="s">
        <v>863</v>
      </c>
      <c r="U44" s="2" t="s">
        <v>17</v>
      </c>
      <c r="V44" s="2" t="s">
        <v>864</v>
      </c>
      <c r="W44" s="5">
        <f>Table13[[#This Row],['# Bugs]]/Table13[[#This Row],[LOC]]</f>
        <v>0</v>
      </c>
    </row>
    <row r="45" spans="1:23" x14ac:dyDescent="0.3">
      <c r="A45" s="2">
        <v>2058</v>
      </c>
      <c r="B45" s="2" t="s">
        <v>845</v>
      </c>
      <c r="C45" s="2" t="s">
        <v>846</v>
      </c>
      <c r="D45" s="2" t="s">
        <v>1236</v>
      </c>
      <c r="E45" s="2">
        <v>329</v>
      </c>
      <c r="F45" s="2">
        <v>10</v>
      </c>
      <c r="G45" s="2">
        <v>9</v>
      </c>
      <c r="H45" s="2">
        <v>1</v>
      </c>
      <c r="I45" s="1">
        <v>43876.538935185185</v>
      </c>
      <c r="J45" s="2" t="s">
        <v>847</v>
      </c>
      <c r="K45" s="2" t="s">
        <v>1285</v>
      </c>
      <c r="L45" s="4">
        <v>368</v>
      </c>
      <c r="M45" s="2">
        <v>0</v>
      </c>
      <c r="N45" s="2" t="s">
        <v>17</v>
      </c>
      <c r="O45" s="2" t="s">
        <v>17</v>
      </c>
      <c r="P45" s="2" t="s">
        <v>17</v>
      </c>
      <c r="Q45" s="4">
        <v>2</v>
      </c>
      <c r="R45" s="4">
        <v>20</v>
      </c>
      <c r="S45" s="4">
        <v>0</v>
      </c>
      <c r="T45" s="2"/>
      <c r="U45" s="2"/>
      <c r="V45" s="2"/>
      <c r="W45" s="5">
        <f>Table13[[#This Row],['# Bugs]]/Table13[[#This Row],[LOC]]</f>
        <v>0</v>
      </c>
    </row>
    <row r="46" spans="1:23" x14ac:dyDescent="0.3">
      <c r="A46" s="2">
        <v>2129</v>
      </c>
      <c r="B46" s="2" t="s">
        <v>845</v>
      </c>
      <c r="C46" s="2" t="s">
        <v>846</v>
      </c>
      <c r="D46" s="2" t="s">
        <v>1246</v>
      </c>
      <c r="E46" s="2">
        <v>329</v>
      </c>
      <c r="F46" s="2">
        <v>9</v>
      </c>
      <c r="G46" s="2">
        <v>7</v>
      </c>
      <c r="H46" s="2">
        <v>2</v>
      </c>
      <c r="I46" s="1">
        <v>43876.538935185185</v>
      </c>
      <c r="J46" s="2" t="s">
        <v>847</v>
      </c>
      <c r="K46" s="2" t="s">
        <v>1311</v>
      </c>
      <c r="L46" s="4">
        <v>82</v>
      </c>
      <c r="M46" s="2">
        <v>0</v>
      </c>
      <c r="N46" s="2" t="s">
        <v>17</v>
      </c>
      <c r="O46" s="2" t="s">
        <v>17</v>
      </c>
      <c r="P46" s="2" t="s">
        <v>17</v>
      </c>
      <c r="Q46" s="4">
        <v>2</v>
      </c>
      <c r="R46" s="4">
        <v>18</v>
      </c>
      <c r="S46" s="4">
        <v>0</v>
      </c>
      <c r="T46" s="2"/>
      <c r="U46" s="2"/>
      <c r="V46" s="2"/>
      <c r="W46" s="5">
        <f>Table13[[#This Row],['# Bugs]]/Table13[[#This Row],[LOC]]</f>
        <v>0</v>
      </c>
    </row>
    <row r="47" spans="1:23" x14ac:dyDescent="0.3">
      <c r="A47" s="2">
        <v>2214</v>
      </c>
      <c r="B47" s="2" t="s">
        <v>845</v>
      </c>
      <c r="C47" s="2" t="s">
        <v>846</v>
      </c>
      <c r="D47" s="2" t="s">
        <v>1257</v>
      </c>
      <c r="E47" s="2">
        <v>329</v>
      </c>
      <c r="F47" s="2">
        <v>9</v>
      </c>
      <c r="G47" s="2">
        <v>8</v>
      </c>
      <c r="H47" s="2">
        <v>1</v>
      </c>
      <c r="I47" s="1">
        <v>43876.538935185185</v>
      </c>
      <c r="J47" s="2" t="s">
        <v>847</v>
      </c>
      <c r="K47" s="2" t="s">
        <v>1329</v>
      </c>
      <c r="L47" s="4">
        <v>655</v>
      </c>
      <c r="M47" s="2">
        <v>0</v>
      </c>
      <c r="N47" s="2" t="s">
        <v>17</v>
      </c>
      <c r="O47" s="2" t="s">
        <v>17</v>
      </c>
      <c r="P47" s="2" t="s">
        <v>17</v>
      </c>
      <c r="Q47" s="4">
        <v>2</v>
      </c>
      <c r="R47" s="4">
        <v>18</v>
      </c>
      <c r="S47" s="4">
        <v>0</v>
      </c>
      <c r="T47" s="2"/>
      <c r="U47" s="2"/>
      <c r="V47" s="2"/>
      <c r="W47" s="5">
        <f>Table13[[#This Row],['# Bugs]]/Table13[[#This Row],[LOC]]</f>
        <v>0</v>
      </c>
    </row>
    <row r="48" spans="1:23" x14ac:dyDescent="0.3">
      <c r="A48" s="2">
        <v>1636</v>
      </c>
      <c r="B48" s="2" t="s">
        <v>739</v>
      </c>
      <c r="C48" s="2" t="s">
        <v>740</v>
      </c>
      <c r="D48" s="2" t="s">
        <v>371</v>
      </c>
      <c r="E48" s="2">
        <v>295</v>
      </c>
      <c r="F48" s="2">
        <v>2</v>
      </c>
      <c r="G48" s="2">
        <v>1</v>
      </c>
      <c r="H48" s="2">
        <v>1</v>
      </c>
      <c r="I48" s="1">
        <v>43880.363495370373</v>
      </c>
      <c r="J48" s="2" t="s">
        <v>741</v>
      </c>
      <c r="K48" s="2" t="s">
        <v>1163</v>
      </c>
      <c r="L48" s="4">
        <v>565</v>
      </c>
      <c r="M48" s="2">
        <v>0</v>
      </c>
      <c r="N48" s="2" t="s">
        <v>17</v>
      </c>
      <c r="O48" s="2" t="s">
        <v>17</v>
      </c>
      <c r="P48" s="2" t="s">
        <v>17</v>
      </c>
      <c r="Q48" s="4">
        <v>1</v>
      </c>
      <c r="R48" s="4">
        <v>2</v>
      </c>
      <c r="S48" s="4">
        <v>0</v>
      </c>
      <c r="T48" s="2"/>
      <c r="U48" s="2"/>
      <c r="V48" s="2"/>
      <c r="W48" s="5">
        <f>Table13[[#This Row],['# Bugs]]/Table13[[#This Row],[LOC]]</f>
        <v>0</v>
      </c>
    </row>
    <row r="49" spans="1:23" x14ac:dyDescent="0.3">
      <c r="A49" s="2">
        <v>1663</v>
      </c>
      <c r="B49" s="2" t="s">
        <v>739</v>
      </c>
      <c r="C49" s="2" t="s">
        <v>740</v>
      </c>
      <c r="D49" s="2" t="s">
        <v>403</v>
      </c>
      <c r="E49" s="2">
        <v>295</v>
      </c>
      <c r="F49" s="2">
        <v>2</v>
      </c>
      <c r="G49" s="2">
        <v>1</v>
      </c>
      <c r="H49" s="2">
        <v>1</v>
      </c>
      <c r="I49" s="1">
        <v>43880.363495370373</v>
      </c>
      <c r="J49" s="2" t="s">
        <v>741</v>
      </c>
      <c r="K49" s="2" t="s">
        <v>1175</v>
      </c>
      <c r="L49" s="4">
        <v>146</v>
      </c>
      <c r="M49" s="2">
        <v>0</v>
      </c>
      <c r="N49" s="2" t="s">
        <v>17</v>
      </c>
      <c r="O49" s="2" t="s">
        <v>17</v>
      </c>
      <c r="P49" s="2" t="s">
        <v>17</v>
      </c>
      <c r="Q49" s="4">
        <v>1</v>
      </c>
      <c r="R49" s="4">
        <v>2</v>
      </c>
      <c r="S49" s="4">
        <v>0</v>
      </c>
      <c r="T49" s="2"/>
      <c r="U49" s="2"/>
      <c r="V49" s="2"/>
      <c r="W49" s="5">
        <f>Table13[[#This Row],['# Bugs]]/Table13[[#This Row],[LOC]]</f>
        <v>0</v>
      </c>
    </row>
    <row r="50" spans="1:23" x14ac:dyDescent="0.3">
      <c r="A50" s="2">
        <v>2269</v>
      </c>
      <c r="B50" s="2" t="s">
        <v>845</v>
      </c>
      <c r="C50" s="2" t="s">
        <v>846</v>
      </c>
      <c r="D50" s="2" t="s">
        <v>835</v>
      </c>
      <c r="E50" s="2">
        <v>329</v>
      </c>
      <c r="F50" s="2">
        <v>4</v>
      </c>
      <c r="G50" s="2">
        <v>3</v>
      </c>
      <c r="H50" s="2">
        <v>1</v>
      </c>
      <c r="I50" s="1">
        <v>43876.538935185185</v>
      </c>
      <c r="J50" s="2" t="s">
        <v>847</v>
      </c>
      <c r="K50" s="2" t="s">
        <v>1342</v>
      </c>
      <c r="L50" s="4">
        <v>116</v>
      </c>
      <c r="M50" s="2">
        <v>0</v>
      </c>
      <c r="N50" s="2" t="s">
        <v>17</v>
      </c>
      <c r="O50" s="2" t="s">
        <v>17</v>
      </c>
      <c r="P50" s="2" t="s">
        <v>17</v>
      </c>
      <c r="Q50" s="4">
        <v>2</v>
      </c>
      <c r="R50" s="4">
        <v>8</v>
      </c>
      <c r="S50" s="4">
        <v>1</v>
      </c>
      <c r="T50" s="2"/>
      <c r="U50" s="2"/>
      <c r="V50" s="2"/>
      <c r="W50" s="5">
        <f>Table13[[#This Row],['# Bugs]]/Table13[[#This Row],[LOC]]</f>
        <v>8.6206896551724137E-3</v>
      </c>
    </row>
    <row r="51" spans="1:23" x14ac:dyDescent="0.3">
      <c r="A51" s="2">
        <v>894</v>
      </c>
      <c r="B51" s="2" t="s">
        <v>708</v>
      </c>
      <c r="C51" s="2" t="s">
        <v>709</v>
      </c>
      <c r="D51" s="2" t="s">
        <v>751</v>
      </c>
      <c r="E51" s="2">
        <v>274</v>
      </c>
      <c r="F51" s="2">
        <v>3</v>
      </c>
      <c r="G51" s="2">
        <v>2</v>
      </c>
      <c r="H51" s="2">
        <v>1</v>
      </c>
      <c r="I51" s="1">
        <v>43880.625358784724</v>
      </c>
      <c r="J51" s="2" t="s">
        <v>710</v>
      </c>
      <c r="K51" s="2" t="s">
        <v>754</v>
      </c>
      <c r="L51" s="4">
        <v>646</v>
      </c>
      <c r="M51" s="2">
        <v>0</v>
      </c>
      <c r="N51" s="2" t="s">
        <v>17</v>
      </c>
      <c r="O51" s="2" t="s">
        <v>17</v>
      </c>
      <c r="P51" s="2" t="s">
        <v>17</v>
      </c>
      <c r="Q51" s="4">
        <v>1</v>
      </c>
      <c r="R51" s="4">
        <v>3</v>
      </c>
      <c r="S51" s="4">
        <v>0</v>
      </c>
      <c r="T51" s="2"/>
      <c r="U51" s="2"/>
      <c r="V51" s="2"/>
      <c r="W51" s="5">
        <f>Table13[[#This Row],['# Bugs]]/Table13[[#This Row],[LOC]]</f>
        <v>0</v>
      </c>
    </row>
    <row r="52" spans="1:23" x14ac:dyDescent="0.3">
      <c r="A52" s="2">
        <v>1584</v>
      </c>
      <c r="B52" s="2" t="s">
        <v>758</v>
      </c>
      <c r="C52" s="2" t="s">
        <v>138</v>
      </c>
      <c r="D52" s="2" t="s">
        <v>495</v>
      </c>
      <c r="E52" s="2">
        <v>298</v>
      </c>
      <c r="F52" s="2">
        <v>10</v>
      </c>
      <c r="G52" s="2">
        <v>10</v>
      </c>
      <c r="H52" s="2">
        <v>0</v>
      </c>
      <c r="I52" s="1">
        <v>43880.870381944442</v>
      </c>
      <c r="J52" s="2" t="s">
        <v>759</v>
      </c>
      <c r="K52" s="2" t="s">
        <v>1148</v>
      </c>
      <c r="L52" s="4">
        <v>65</v>
      </c>
      <c r="M52" s="2">
        <v>0</v>
      </c>
      <c r="N52" s="2" t="s">
        <v>17</v>
      </c>
      <c r="O52" s="2" t="s">
        <v>17</v>
      </c>
      <c r="P52" s="2" t="s">
        <v>17</v>
      </c>
      <c r="Q52" s="4">
        <v>4</v>
      </c>
      <c r="R52" s="4">
        <v>34</v>
      </c>
      <c r="S52" s="4">
        <v>0</v>
      </c>
      <c r="T52" s="2"/>
      <c r="U52" s="2"/>
      <c r="V52" s="2"/>
      <c r="W52" s="5">
        <f>Table13[[#This Row],['# Bugs]]/Table13[[#This Row],[LOC]]</f>
        <v>0</v>
      </c>
    </row>
    <row r="53" spans="1:23" x14ac:dyDescent="0.3">
      <c r="A53" s="2">
        <v>1638</v>
      </c>
      <c r="B53" s="2" t="s">
        <v>758</v>
      </c>
      <c r="C53" s="2" t="s">
        <v>138</v>
      </c>
      <c r="D53" s="2" t="s">
        <v>553</v>
      </c>
      <c r="E53" s="2">
        <v>298</v>
      </c>
      <c r="F53" s="2">
        <v>10</v>
      </c>
      <c r="G53" s="2">
        <v>10</v>
      </c>
      <c r="H53" s="2">
        <v>0</v>
      </c>
      <c r="I53" s="1">
        <v>43880.870381944442</v>
      </c>
      <c r="J53" s="2" t="s">
        <v>759</v>
      </c>
      <c r="K53" s="2" t="s">
        <v>1165</v>
      </c>
      <c r="L53" s="4">
        <v>65</v>
      </c>
      <c r="M53" s="2">
        <v>0</v>
      </c>
      <c r="N53" s="2" t="s">
        <v>17</v>
      </c>
      <c r="O53" s="2" t="s">
        <v>17</v>
      </c>
      <c r="P53" s="2" t="s">
        <v>17</v>
      </c>
      <c r="Q53" s="4">
        <v>4</v>
      </c>
      <c r="R53" s="4">
        <v>34</v>
      </c>
      <c r="S53" s="4">
        <v>0</v>
      </c>
      <c r="T53" s="2"/>
      <c r="U53" s="2"/>
      <c r="V53" s="2"/>
      <c r="W53" s="5">
        <f>Table13[[#This Row],['# Bugs]]/Table13[[#This Row],[LOC]]</f>
        <v>0</v>
      </c>
    </row>
    <row r="54" spans="1:23" x14ac:dyDescent="0.3">
      <c r="A54" s="2">
        <v>1683</v>
      </c>
      <c r="B54" s="2" t="s">
        <v>758</v>
      </c>
      <c r="C54" s="2" t="s">
        <v>138</v>
      </c>
      <c r="D54" s="2" t="s">
        <v>639</v>
      </c>
      <c r="E54" s="2">
        <v>298</v>
      </c>
      <c r="F54" s="2">
        <v>10</v>
      </c>
      <c r="G54" s="2">
        <v>10</v>
      </c>
      <c r="H54" s="2">
        <v>0</v>
      </c>
      <c r="I54" s="1">
        <v>43880.870381944442</v>
      </c>
      <c r="J54" s="2" t="s">
        <v>759</v>
      </c>
      <c r="K54" s="2" t="s">
        <v>1182</v>
      </c>
      <c r="L54" s="4">
        <v>66</v>
      </c>
      <c r="M54" s="2">
        <v>0</v>
      </c>
      <c r="N54" s="2" t="s">
        <v>17</v>
      </c>
      <c r="O54" s="2" t="s">
        <v>17</v>
      </c>
      <c r="P54" s="2" t="s">
        <v>17</v>
      </c>
      <c r="Q54" s="4">
        <v>4</v>
      </c>
      <c r="R54" s="4">
        <v>34</v>
      </c>
      <c r="S54" s="4">
        <v>0</v>
      </c>
      <c r="T54" s="2"/>
      <c r="U54" s="2"/>
      <c r="V54" s="2"/>
      <c r="W54" s="5">
        <f>Table13[[#This Row],['# Bugs]]/Table13[[#This Row],[LOC]]</f>
        <v>0</v>
      </c>
    </row>
    <row r="55" spans="1:23" x14ac:dyDescent="0.3">
      <c r="A55" s="2">
        <v>1754</v>
      </c>
      <c r="B55" s="2" t="s">
        <v>758</v>
      </c>
      <c r="C55" s="2" t="s">
        <v>138</v>
      </c>
      <c r="D55" s="2" t="s">
        <v>762</v>
      </c>
      <c r="E55" s="2">
        <v>298</v>
      </c>
      <c r="F55" s="2">
        <v>10</v>
      </c>
      <c r="G55" s="2">
        <v>10</v>
      </c>
      <c r="H55" s="2">
        <v>0</v>
      </c>
      <c r="I55" s="1">
        <v>43880.870381944442</v>
      </c>
      <c r="J55" s="2" t="s">
        <v>759</v>
      </c>
      <c r="K55" s="2" t="s">
        <v>1205</v>
      </c>
      <c r="L55" s="4">
        <v>65</v>
      </c>
      <c r="M55" s="2">
        <v>0</v>
      </c>
      <c r="N55" s="2" t="s">
        <v>17</v>
      </c>
      <c r="O55" s="2" t="s">
        <v>17</v>
      </c>
      <c r="P55" s="2" t="s">
        <v>17</v>
      </c>
      <c r="Q55" s="4">
        <v>4</v>
      </c>
      <c r="R55" s="4">
        <v>34</v>
      </c>
      <c r="S55" s="4">
        <v>0</v>
      </c>
      <c r="T55" s="2"/>
      <c r="U55" s="2"/>
      <c r="V55" s="2"/>
      <c r="W55" s="5">
        <f>Table13[[#This Row],['# Bugs]]/Table13[[#This Row],[LOC]]</f>
        <v>0</v>
      </c>
    </row>
    <row r="56" spans="1:23" x14ac:dyDescent="0.3">
      <c r="A56" s="2">
        <v>1029</v>
      </c>
      <c r="B56" s="2" t="s">
        <v>817</v>
      </c>
      <c r="C56" s="2" t="s">
        <v>818</v>
      </c>
      <c r="D56" s="2" t="s">
        <v>819</v>
      </c>
      <c r="E56" s="2">
        <v>311</v>
      </c>
      <c r="F56" s="2">
        <v>80</v>
      </c>
      <c r="G56" s="2">
        <v>80</v>
      </c>
      <c r="H56" s="2">
        <v>0</v>
      </c>
      <c r="I56" s="1">
        <v>43875.409803240742</v>
      </c>
      <c r="J56" s="2" t="s">
        <v>820</v>
      </c>
      <c r="K56" s="2" t="s">
        <v>821</v>
      </c>
      <c r="L56" s="4">
        <v>80</v>
      </c>
      <c r="M56" s="2">
        <v>0</v>
      </c>
      <c r="N56" s="2" t="s">
        <v>17</v>
      </c>
      <c r="O56" s="2" t="s">
        <v>17</v>
      </c>
      <c r="P56" s="2" t="s">
        <v>17</v>
      </c>
      <c r="Q56" s="4">
        <v>1</v>
      </c>
      <c r="R56" s="4">
        <v>80</v>
      </c>
      <c r="S56" s="4">
        <v>0</v>
      </c>
      <c r="T56" s="2" t="s">
        <v>822</v>
      </c>
      <c r="U56" s="2" t="s">
        <v>17</v>
      </c>
      <c r="V56" s="2" t="s">
        <v>823</v>
      </c>
      <c r="W56" s="5">
        <f>Table13[[#This Row],['# Bugs]]/Table13[[#This Row],[LOC]]</f>
        <v>0</v>
      </c>
    </row>
    <row r="57" spans="1:23" x14ac:dyDescent="0.3">
      <c r="A57" s="2">
        <v>1116</v>
      </c>
      <c r="B57" s="2" t="s">
        <v>817</v>
      </c>
      <c r="C57" s="2" t="s">
        <v>818</v>
      </c>
      <c r="D57" s="2" t="s">
        <v>108</v>
      </c>
      <c r="E57" s="2">
        <v>311</v>
      </c>
      <c r="F57" s="2">
        <v>72</v>
      </c>
      <c r="G57" s="2">
        <v>72</v>
      </c>
      <c r="H57" s="2">
        <v>0</v>
      </c>
      <c r="I57" s="1">
        <v>43875.409803240742</v>
      </c>
      <c r="J57" s="2" t="s">
        <v>820</v>
      </c>
      <c r="K57" s="2" t="s">
        <v>870</v>
      </c>
      <c r="L57" s="4">
        <v>72</v>
      </c>
      <c r="M57" s="2">
        <v>0</v>
      </c>
      <c r="N57" s="2" t="s">
        <v>17</v>
      </c>
      <c r="O57" s="2" t="s">
        <v>17</v>
      </c>
      <c r="P57" s="2" t="s">
        <v>17</v>
      </c>
      <c r="Q57" s="4">
        <v>1</v>
      </c>
      <c r="R57" s="4">
        <v>72</v>
      </c>
      <c r="S57" s="4">
        <v>0</v>
      </c>
      <c r="T57" s="2" t="s">
        <v>822</v>
      </c>
      <c r="U57" s="2" t="s">
        <v>17</v>
      </c>
      <c r="V57" s="2" t="s">
        <v>823</v>
      </c>
      <c r="W57" s="5">
        <f>Table13[[#This Row],['# Bugs]]/Table13[[#This Row],[LOC]]</f>
        <v>0</v>
      </c>
    </row>
    <row r="58" spans="1:23" x14ac:dyDescent="0.3">
      <c r="A58" s="2">
        <v>1214</v>
      </c>
      <c r="B58" s="2" t="s">
        <v>817</v>
      </c>
      <c r="C58" s="2" t="s">
        <v>818</v>
      </c>
      <c r="D58" s="2" t="s">
        <v>952</v>
      </c>
      <c r="E58" s="2">
        <v>311</v>
      </c>
      <c r="F58" s="2">
        <v>51</v>
      </c>
      <c r="G58" s="2">
        <v>51</v>
      </c>
      <c r="H58" s="2">
        <v>0</v>
      </c>
      <c r="I58" s="1">
        <v>43875.409803240742</v>
      </c>
      <c r="J58" s="2" t="s">
        <v>820</v>
      </c>
      <c r="K58" s="2" t="s">
        <v>953</v>
      </c>
      <c r="L58" s="4">
        <v>51</v>
      </c>
      <c r="M58" s="2">
        <v>0</v>
      </c>
      <c r="N58" s="2" t="s">
        <v>17</v>
      </c>
      <c r="O58" s="2" t="s">
        <v>17</v>
      </c>
      <c r="P58" s="2" t="s">
        <v>17</v>
      </c>
      <c r="Q58" s="4">
        <v>1</v>
      </c>
      <c r="R58" s="4">
        <v>51</v>
      </c>
      <c r="S58" s="4">
        <v>0</v>
      </c>
      <c r="T58" s="2" t="s">
        <v>822</v>
      </c>
      <c r="U58" s="2" t="s">
        <v>17</v>
      </c>
      <c r="V58" s="2" t="s">
        <v>823</v>
      </c>
      <c r="W58" s="5">
        <f>Table13[[#This Row],['# Bugs]]/Table13[[#This Row],[LOC]]</f>
        <v>0</v>
      </c>
    </row>
    <row r="59" spans="1:23" x14ac:dyDescent="0.3">
      <c r="A59" s="2">
        <v>1305</v>
      </c>
      <c r="B59" s="2" t="s">
        <v>817</v>
      </c>
      <c r="C59" s="2" t="s">
        <v>818</v>
      </c>
      <c r="D59" s="2" t="s">
        <v>1009</v>
      </c>
      <c r="E59" s="2">
        <v>311</v>
      </c>
      <c r="F59" s="2">
        <v>81</v>
      </c>
      <c r="G59" s="2">
        <v>81</v>
      </c>
      <c r="H59" s="2">
        <v>0</v>
      </c>
      <c r="I59" s="1">
        <v>43875.409803240742</v>
      </c>
      <c r="J59" s="2" t="s">
        <v>820</v>
      </c>
      <c r="K59" s="2" t="s">
        <v>1010</v>
      </c>
      <c r="L59" s="4">
        <v>81</v>
      </c>
      <c r="M59" s="2">
        <v>0</v>
      </c>
      <c r="N59" s="2" t="s">
        <v>17</v>
      </c>
      <c r="O59" s="2" t="s">
        <v>17</v>
      </c>
      <c r="P59" s="2" t="s">
        <v>17</v>
      </c>
      <c r="Q59" s="4">
        <v>1</v>
      </c>
      <c r="R59" s="4">
        <v>81</v>
      </c>
      <c r="S59" s="4">
        <v>0</v>
      </c>
      <c r="T59" s="2" t="s">
        <v>822</v>
      </c>
      <c r="U59" s="2" t="s">
        <v>17</v>
      </c>
      <c r="V59" s="2" t="s">
        <v>823</v>
      </c>
      <c r="W59" s="5">
        <f>Table13[[#This Row],['# Bugs]]/Table13[[#This Row],[LOC]]</f>
        <v>0</v>
      </c>
    </row>
    <row r="60" spans="1:23" x14ac:dyDescent="0.3">
      <c r="A60" s="2">
        <v>1370</v>
      </c>
      <c r="B60" s="2" t="s">
        <v>817</v>
      </c>
      <c r="C60" s="2" t="s">
        <v>818</v>
      </c>
      <c r="D60" s="2" t="s">
        <v>1042</v>
      </c>
      <c r="E60" s="2">
        <v>311</v>
      </c>
      <c r="F60" s="2">
        <v>37</v>
      </c>
      <c r="G60" s="2">
        <v>37</v>
      </c>
      <c r="H60" s="2">
        <v>0</v>
      </c>
      <c r="I60" s="1">
        <v>43875.409803240742</v>
      </c>
      <c r="J60" s="2" t="s">
        <v>820</v>
      </c>
      <c r="K60" s="2" t="s">
        <v>1043</v>
      </c>
      <c r="L60" s="4">
        <v>37</v>
      </c>
      <c r="M60" s="2">
        <v>0</v>
      </c>
      <c r="N60" s="2" t="s">
        <v>17</v>
      </c>
      <c r="O60" s="2" t="s">
        <v>17</v>
      </c>
      <c r="P60" s="2" t="s">
        <v>17</v>
      </c>
      <c r="Q60" s="4">
        <v>1</v>
      </c>
      <c r="R60" s="4">
        <v>37</v>
      </c>
      <c r="S60" s="4">
        <v>0</v>
      </c>
      <c r="T60" s="2" t="s">
        <v>822</v>
      </c>
      <c r="U60" s="2" t="s">
        <v>17</v>
      </c>
      <c r="V60" s="2" t="s">
        <v>823</v>
      </c>
      <c r="W60" s="5">
        <f>Table13[[#This Row],['# Bugs]]/Table13[[#This Row],[LOC]]</f>
        <v>0</v>
      </c>
    </row>
    <row r="61" spans="1:23" x14ac:dyDescent="0.3">
      <c r="A61" s="2">
        <v>1799</v>
      </c>
      <c r="B61" s="2" t="s">
        <v>758</v>
      </c>
      <c r="C61" s="2" t="s">
        <v>138</v>
      </c>
      <c r="D61" s="2" t="s">
        <v>944</v>
      </c>
      <c r="E61" s="2">
        <v>298</v>
      </c>
      <c r="F61" s="2">
        <v>9</v>
      </c>
      <c r="G61" s="2">
        <v>9</v>
      </c>
      <c r="H61" s="2">
        <v>0</v>
      </c>
      <c r="I61" s="1">
        <v>43880.870381944442</v>
      </c>
      <c r="J61" s="2" t="s">
        <v>759</v>
      </c>
      <c r="K61" s="2" t="s">
        <v>1212</v>
      </c>
      <c r="L61" s="4">
        <v>71</v>
      </c>
      <c r="M61" s="2">
        <v>0</v>
      </c>
      <c r="N61" s="2" t="s">
        <v>17</v>
      </c>
      <c r="O61" s="2" t="s">
        <v>17</v>
      </c>
      <c r="P61" s="2" t="s">
        <v>17</v>
      </c>
      <c r="Q61" s="4">
        <v>5</v>
      </c>
      <c r="R61" s="4">
        <v>31</v>
      </c>
      <c r="S61" s="4">
        <v>0</v>
      </c>
      <c r="T61" s="2"/>
      <c r="U61" s="2"/>
      <c r="V61" s="2"/>
      <c r="W61" s="5">
        <f>Table13[[#This Row],['# Bugs]]/Table13[[#This Row],[LOC]]</f>
        <v>0</v>
      </c>
    </row>
    <row r="62" spans="1:23" x14ac:dyDescent="0.3">
      <c r="A62" s="2">
        <v>1839</v>
      </c>
      <c r="B62" s="2" t="s">
        <v>758</v>
      </c>
      <c r="C62" s="2" t="s">
        <v>138</v>
      </c>
      <c r="D62" s="2" t="s">
        <v>1002</v>
      </c>
      <c r="E62" s="2">
        <v>298</v>
      </c>
      <c r="F62" s="2">
        <v>8</v>
      </c>
      <c r="G62" s="2">
        <v>8</v>
      </c>
      <c r="H62" s="2">
        <v>0</v>
      </c>
      <c r="I62" s="1">
        <v>43880.870381944442</v>
      </c>
      <c r="J62" s="2" t="s">
        <v>759</v>
      </c>
      <c r="K62" s="2" t="s">
        <v>1224</v>
      </c>
      <c r="L62" s="4">
        <v>68</v>
      </c>
      <c r="M62" s="2">
        <v>0</v>
      </c>
      <c r="N62" s="2" t="s">
        <v>17</v>
      </c>
      <c r="O62" s="2" t="s">
        <v>17</v>
      </c>
      <c r="P62" s="2" t="s">
        <v>17</v>
      </c>
      <c r="Q62" s="4">
        <v>5</v>
      </c>
      <c r="R62" s="4">
        <v>28</v>
      </c>
      <c r="S62" s="4">
        <v>0</v>
      </c>
      <c r="T62" s="2"/>
      <c r="U62" s="2"/>
      <c r="V62" s="2"/>
      <c r="W62" s="5">
        <f>Table13[[#This Row],['# Bugs]]/Table13[[#This Row],[LOC]]</f>
        <v>0</v>
      </c>
    </row>
    <row r="63" spans="1:23" x14ac:dyDescent="0.3">
      <c r="A63" s="2">
        <v>1901</v>
      </c>
      <c r="B63" s="2" t="s">
        <v>758</v>
      </c>
      <c r="C63" s="2" t="s">
        <v>138</v>
      </c>
      <c r="D63" s="2" t="s">
        <v>1039</v>
      </c>
      <c r="E63" s="2">
        <v>298</v>
      </c>
      <c r="F63" s="2">
        <v>8</v>
      </c>
      <c r="G63" s="2">
        <v>8</v>
      </c>
      <c r="H63" s="2">
        <v>0</v>
      </c>
      <c r="I63" s="1">
        <v>43880.870381944442</v>
      </c>
      <c r="J63" s="2" t="s">
        <v>759</v>
      </c>
      <c r="K63" s="2" t="s">
        <v>1243</v>
      </c>
      <c r="L63" s="4">
        <v>65</v>
      </c>
      <c r="M63" s="2">
        <v>0</v>
      </c>
      <c r="N63" s="2" t="s">
        <v>17</v>
      </c>
      <c r="O63" s="2" t="s">
        <v>17</v>
      </c>
      <c r="P63" s="2" t="s">
        <v>17</v>
      </c>
      <c r="Q63" s="4">
        <v>5</v>
      </c>
      <c r="R63" s="4">
        <v>28</v>
      </c>
      <c r="S63" s="4">
        <v>0</v>
      </c>
      <c r="T63" s="2"/>
      <c r="U63" s="2"/>
      <c r="V63" s="2"/>
      <c r="W63" s="5">
        <f>Table13[[#This Row],['# Bugs]]/Table13[[#This Row],[LOC]]</f>
        <v>0</v>
      </c>
    </row>
    <row r="64" spans="1:23" x14ac:dyDescent="0.3">
      <c r="A64" s="2">
        <v>2424</v>
      </c>
      <c r="B64" s="2" t="s">
        <v>845</v>
      </c>
      <c r="C64" s="2" t="s">
        <v>846</v>
      </c>
      <c r="D64" s="2" t="s">
        <v>1314</v>
      </c>
      <c r="E64" s="2">
        <v>329</v>
      </c>
      <c r="F64" s="2">
        <v>10</v>
      </c>
      <c r="G64" s="2">
        <v>9</v>
      </c>
      <c r="H64" s="2">
        <v>1</v>
      </c>
      <c r="I64" s="1">
        <v>43876.538935185185</v>
      </c>
      <c r="J64" s="2" t="s">
        <v>847</v>
      </c>
      <c r="K64" s="2" t="s">
        <v>1386</v>
      </c>
      <c r="L64" s="4">
        <v>95</v>
      </c>
      <c r="M64" s="2">
        <v>0</v>
      </c>
      <c r="N64" s="2" t="s">
        <v>17</v>
      </c>
      <c r="O64" s="2" t="s">
        <v>17</v>
      </c>
      <c r="P64" s="2" t="s">
        <v>17</v>
      </c>
      <c r="Q64" s="4">
        <v>2</v>
      </c>
      <c r="R64" s="4">
        <v>20</v>
      </c>
      <c r="S64" s="4">
        <v>0</v>
      </c>
      <c r="T64" s="2"/>
      <c r="U64" s="2"/>
      <c r="V64" s="2"/>
      <c r="W64" s="5">
        <f>Table13[[#This Row],['# Bugs]]/Table13[[#This Row],[LOC]]</f>
        <v>0</v>
      </c>
    </row>
    <row r="65" spans="1:23" x14ac:dyDescent="0.3">
      <c r="A65" s="2">
        <v>1988</v>
      </c>
      <c r="B65" s="2" t="s">
        <v>758</v>
      </c>
      <c r="C65" s="2" t="s">
        <v>138</v>
      </c>
      <c r="D65" s="2" t="s">
        <v>147</v>
      </c>
      <c r="E65" s="2">
        <v>298</v>
      </c>
      <c r="F65" s="2">
        <v>29</v>
      </c>
      <c r="G65" s="2">
        <v>28</v>
      </c>
      <c r="H65" s="2">
        <v>1</v>
      </c>
      <c r="I65" s="1">
        <v>43880.870381944442</v>
      </c>
      <c r="J65" s="2" t="s">
        <v>759</v>
      </c>
      <c r="K65" s="2" t="s">
        <v>1260</v>
      </c>
      <c r="L65" s="4">
        <v>5337</v>
      </c>
      <c r="M65" s="2">
        <v>0</v>
      </c>
      <c r="N65" s="2" t="s">
        <v>17</v>
      </c>
      <c r="O65" s="2" t="s">
        <v>17</v>
      </c>
      <c r="P65" s="2" t="s">
        <v>17</v>
      </c>
      <c r="Q65" s="4">
        <v>12</v>
      </c>
      <c r="R65" s="4">
        <v>159</v>
      </c>
      <c r="S65" s="4">
        <v>1</v>
      </c>
      <c r="T65" s="2"/>
      <c r="U65" s="2"/>
      <c r="V65" s="2"/>
      <c r="W65" s="5">
        <f>Table13[[#This Row],['# Bugs]]/Table13[[#This Row],[LOC]]</f>
        <v>1.8737118231216038E-4</v>
      </c>
    </row>
    <row r="66" spans="1:23" x14ac:dyDescent="0.3">
      <c r="A66" s="2">
        <v>1431</v>
      </c>
      <c r="B66" s="2" t="s">
        <v>817</v>
      </c>
      <c r="C66" s="2" t="s">
        <v>818</v>
      </c>
      <c r="D66" s="2" t="s">
        <v>1074</v>
      </c>
      <c r="E66" s="2">
        <v>311</v>
      </c>
      <c r="F66" s="2">
        <v>65</v>
      </c>
      <c r="G66" s="2">
        <v>65</v>
      </c>
      <c r="H66" s="2">
        <v>0</v>
      </c>
      <c r="I66" s="1">
        <v>43875.409803240742</v>
      </c>
      <c r="J66" s="2" t="s">
        <v>820</v>
      </c>
      <c r="K66" s="2" t="s">
        <v>1075</v>
      </c>
      <c r="L66" s="4">
        <v>65</v>
      </c>
      <c r="M66" s="2">
        <v>0</v>
      </c>
      <c r="N66" s="2" t="s">
        <v>17</v>
      </c>
      <c r="O66" s="2" t="s">
        <v>17</v>
      </c>
      <c r="P66" s="2" t="s">
        <v>17</v>
      </c>
      <c r="Q66" s="4">
        <v>1</v>
      </c>
      <c r="R66" s="4">
        <v>65</v>
      </c>
      <c r="S66" s="4">
        <v>0</v>
      </c>
      <c r="T66" s="2" t="s">
        <v>822</v>
      </c>
      <c r="U66" s="2" t="s">
        <v>17</v>
      </c>
      <c r="V66" s="2" t="s">
        <v>823</v>
      </c>
      <c r="W66" s="5">
        <f>Table13[[#This Row],['# Bugs]]/Table13[[#This Row],[LOC]]</f>
        <v>0</v>
      </c>
    </row>
    <row r="67" spans="1:23" x14ac:dyDescent="0.3">
      <c r="A67" s="2">
        <v>2340</v>
      </c>
      <c r="B67" s="2" t="s">
        <v>845</v>
      </c>
      <c r="C67" s="2" t="s">
        <v>846</v>
      </c>
      <c r="D67" s="2" t="s">
        <v>1178</v>
      </c>
      <c r="E67" s="2">
        <v>329</v>
      </c>
      <c r="F67" s="2">
        <v>9</v>
      </c>
      <c r="G67" s="2">
        <v>8</v>
      </c>
      <c r="H67" s="2">
        <v>1</v>
      </c>
      <c r="I67" s="1">
        <v>43876.538935185185</v>
      </c>
      <c r="J67" s="2" t="s">
        <v>847</v>
      </c>
      <c r="K67" s="2" t="s">
        <v>1359</v>
      </c>
      <c r="L67" s="4">
        <v>440</v>
      </c>
      <c r="M67" s="2">
        <v>0</v>
      </c>
      <c r="N67" s="2" t="s">
        <v>17</v>
      </c>
      <c r="O67" s="2" t="s">
        <v>17</v>
      </c>
      <c r="P67" s="2" t="s">
        <v>17</v>
      </c>
      <c r="Q67" s="4">
        <v>2</v>
      </c>
      <c r="R67" s="4">
        <v>18</v>
      </c>
      <c r="S67" s="4">
        <v>0</v>
      </c>
      <c r="T67" s="2"/>
      <c r="U67" s="2"/>
      <c r="V67" s="2"/>
      <c r="W67" s="5">
        <f>Table13[[#This Row],['# Bugs]]/Table13[[#This Row],[LOC]]</f>
        <v>0</v>
      </c>
    </row>
    <row r="68" spans="1:23" x14ac:dyDescent="0.3">
      <c r="A68" s="2">
        <v>1494</v>
      </c>
      <c r="B68" s="2" t="s">
        <v>817</v>
      </c>
      <c r="C68" s="2" t="s">
        <v>818</v>
      </c>
      <c r="D68" s="2" t="s">
        <v>1106</v>
      </c>
      <c r="E68" s="2">
        <v>311</v>
      </c>
      <c r="F68" s="2">
        <v>74</v>
      </c>
      <c r="G68" s="2">
        <v>74</v>
      </c>
      <c r="H68" s="2">
        <v>0</v>
      </c>
      <c r="I68" s="1">
        <v>43875.409803240742</v>
      </c>
      <c r="J68" s="2" t="s">
        <v>820</v>
      </c>
      <c r="K68" s="2" t="s">
        <v>1107</v>
      </c>
      <c r="L68" s="4">
        <v>74</v>
      </c>
      <c r="M68" s="2">
        <v>0</v>
      </c>
      <c r="N68" s="2" t="s">
        <v>17</v>
      </c>
      <c r="O68" s="2" t="s">
        <v>17</v>
      </c>
      <c r="P68" s="2" t="s">
        <v>17</v>
      </c>
      <c r="Q68" s="4">
        <v>1</v>
      </c>
      <c r="R68" s="4">
        <v>74</v>
      </c>
      <c r="S68" s="4">
        <v>0</v>
      </c>
      <c r="T68" s="2" t="s">
        <v>822</v>
      </c>
      <c r="U68" s="2" t="s">
        <v>17</v>
      </c>
      <c r="V68" s="2" t="s">
        <v>823</v>
      </c>
      <c r="W68" s="5">
        <f>Table13[[#This Row],['# Bugs]]/Table13[[#This Row],[LOC]]</f>
        <v>0</v>
      </c>
    </row>
    <row r="69" spans="1:23" x14ac:dyDescent="0.3">
      <c r="A69" s="2">
        <v>1137</v>
      </c>
      <c r="B69" s="2" t="s">
        <v>901</v>
      </c>
      <c r="C69" s="2" t="s">
        <v>902</v>
      </c>
      <c r="D69" s="2" t="s">
        <v>684</v>
      </c>
      <c r="E69" s="2">
        <v>357</v>
      </c>
      <c r="F69" s="2">
        <v>28</v>
      </c>
      <c r="G69" s="2">
        <v>24</v>
      </c>
      <c r="H69" s="2">
        <v>4</v>
      </c>
      <c r="I69" s="1">
        <v>43872.923749965281</v>
      </c>
      <c r="J69" s="2" t="s">
        <v>903</v>
      </c>
      <c r="K69" s="2" t="s">
        <v>904</v>
      </c>
      <c r="L69" s="4">
        <v>258</v>
      </c>
      <c r="M69" s="2">
        <v>0</v>
      </c>
      <c r="N69" s="2" t="s">
        <v>17</v>
      </c>
      <c r="O69" s="2" t="s">
        <v>17</v>
      </c>
      <c r="P69" s="2" t="s">
        <v>17</v>
      </c>
      <c r="Q69" s="4">
        <v>3</v>
      </c>
      <c r="R69" s="4">
        <v>48</v>
      </c>
      <c r="S69" s="4">
        <v>0</v>
      </c>
      <c r="T69" s="2"/>
      <c r="U69" s="2"/>
      <c r="V69" s="2"/>
      <c r="W69" s="5">
        <f>Table13[[#This Row],['# Bugs]]/Table13[[#This Row],[LOC]]</f>
        <v>0</v>
      </c>
    </row>
    <row r="70" spans="1:23" x14ac:dyDescent="0.3">
      <c r="A70" s="2">
        <v>1148</v>
      </c>
      <c r="B70" s="2" t="s">
        <v>913</v>
      </c>
      <c r="C70" s="2" t="s">
        <v>914</v>
      </c>
      <c r="D70" s="2" t="s">
        <v>915</v>
      </c>
      <c r="E70" s="2">
        <v>354</v>
      </c>
      <c r="F70" s="2">
        <v>174</v>
      </c>
      <c r="G70" s="2">
        <v>0</v>
      </c>
      <c r="H70" s="2">
        <v>174</v>
      </c>
      <c r="I70" s="1">
        <v>43872.923749965281</v>
      </c>
      <c r="J70" s="2" t="s">
        <v>916</v>
      </c>
      <c r="K70" s="2" t="s">
        <v>917</v>
      </c>
      <c r="L70" s="4">
        <v>174</v>
      </c>
      <c r="M70" s="2">
        <v>0</v>
      </c>
      <c r="N70" s="2" t="s">
        <v>17</v>
      </c>
      <c r="O70" s="2" t="s">
        <v>17</v>
      </c>
      <c r="P70" s="2" t="s">
        <v>17</v>
      </c>
      <c r="Q70" s="4">
        <v>3</v>
      </c>
      <c r="R70" s="4">
        <v>191</v>
      </c>
      <c r="S70" s="4">
        <v>0</v>
      </c>
      <c r="T70" s="2"/>
      <c r="U70" s="2"/>
      <c r="V70" s="2"/>
      <c r="W70" s="5">
        <f>Table13[[#This Row],['# Bugs]]/Table13[[#This Row],[LOC]]</f>
        <v>0</v>
      </c>
    </row>
    <row r="71" spans="1:23" x14ac:dyDescent="0.3">
      <c r="A71" s="2">
        <v>1280</v>
      </c>
      <c r="B71" s="2" t="s">
        <v>991</v>
      </c>
      <c r="C71" s="2" t="s">
        <v>992</v>
      </c>
      <c r="D71" s="2" t="s">
        <v>993</v>
      </c>
      <c r="E71" s="2">
        <v>376</v>
      </c>
      <c r="F71" s="2">
        <v>13</v>
      </c>
      <c r="G71" s="2">
        <v>7</v>
      </c>
      <c r="H71" s="2">
        <v>6</v>
      </c>
      <c r="I71" s="1">
        <v>43872.923749965281</v>
      </c>
      <c r="J71" s="2" t="s">
        <v>994</v>
      </c>
      <c r="K71" s="2" t="s">
        <v>995</v>
      </c>
      <c r="L71" s="4">
        <v>175</v>
      </c>
      <c r="M71" s="2">
        <v>0</v>
      </c>
      <c r="N71" s="2" t="s">
        <v>17</v>
      </c>
      <c r="O71" s="2" t="s">
        <v>17</v>
      </c>
      <c r="P71" s="2" t="s">
        <v>17</v>
      </c>
      <c r="Q71" s="4">
        <v>7</v>
      </c>
      <c r="R71" s="4">
        <v>371</v>
      </c>
      <c r="S71" s="4">
        <v>0</v>
      </c>
      <c r="T71" s="2"/>
      <c r="U71" s="2"/>
      <c r="V71" s="2"/>
      <c r="W71" s="5">
        <f>Table13[[#This Row],['# Bugs]]/Table13[[#This Row],[LOC]]</f>
        <v>0</v>
      </c>
    </row>
    <row r="72" spans="1:23" x14ac:dyDescent="0.3">
      <c r="A72" s="2">
        <v>1320</v>
      </c>
      <c r="B72" s="2" t="s">
        <v>922</v>
      </c>
      <c r="C72" s="2" t="s">
        <v>4733</v>
      </c>
      <c r="D72" s="2" t="s">
        <v>1019</v>
      </c>
      <c r="E72" s="2">
        <v>351</v>
      </c>
      <c r="F72" s="2">
        <v>3</v>
      </c>
      <c r="G72" s="2">
        <v>3</v>
      </c>
      <c r="H72" s="2">
        <v>0</v>
      </c>
      <c r="I72" s="1">
        <v>43874.523634259262</v>
      </c>
      <c r="J72" s="2" t="s">
        <v>924</v>
      </c>
      <c r="K72" s="2" t="s">
        <v>1020</v>
      </c>
      <c r="L72" s="4">
        <v>169</v>
      </c>
      <c r="M72" s="2">
        <v>0</v>
      </c>
      <c r="N72" s="2" t="s">
        <v>33</v>
      </c>
      <c r="O72" s="2" t="s">
        <v>28</v>
      </c>
      <c r="P72" s="2" t="s">
        <v>29</v>
      </c>
      <c r="Q72" s="4">
        <v>1</v>
      </c>
      <c r="R72" s="4">
        <v>3</v>
      </c>
      <c r="S72" s="4">
        <v>1</v>
      </c>
      <c r="T72" s="2" t="s">
        <v>925</v>
      </c>
      <c r="U72" s="2" t="s">
        <v>926</v>
      </c>
      <c r="V72" s="2" t="s">
        <v>17</v>
      </c>
      <c r="W72" s="5">
        <f>Table13[[#This Row],['# Bugs]]/Table13[[#This Row],[LOC]]</f>
        <v>5.9171597633136093E-3</v>
      </c>
    </row>
    <row r="73" spans="1:23" x14ac:dyDescent="0.3">
      <c r="A73" s="2">
        <v>2496</v>
      </c>
      <c r="B73" s="2" t="s">
        <v>845</v>
      </c>
      <c r="C73" s="2" t="s">
        <v>846</v>
      </c>
      <c r="D73" s="2" t="s">
        <v>1283</v>
      </c>
      <c r="E73" s="2">
        <v>329</v>
      </c>
      <c r="F73" s="2">
        <v>8</v>
      </c>
      <c r="G73" s="2">
        <v>6</v>
      </c>
      <c r="H73" s="2">
        <v>2</v>
      </c>
      <c r="I73" s="1">
        <v>43876.538935185185</v>
      </c>
      <c r="J73" s="2" t="s">
        <v>847</v>
      </c>
      <c r="K73" s="2" t="s">
        <v>1397</v>
      </c>
      <c r="L73" s="4">
        <v>200</v>
      </c>
      <c r="M73" s="2">
        <v>0</v>
      </c>
      <c r="N73" s="2" t="s">
        <v>17</v>
      </c>
      <c r="O73" s="2" t="s">
        <v>17</v>
      </c>
      <c r="P73" s="2" t="s">
        <v>17</v>
      </c>
      <c r="Q73" s="4">
        <v>2</v>
      </c>
      <c r="R73" s="4">
        <v>16</v>
      </c>
      <c r="S73" s="4">
        <v>0</v>
      </c>
      <c r="T73" s="2"/>
      <c r="U73" s="2"/>
      <c r="V73" s="2"/>
      <c r="W73" s="5">
        <f>Table13[[#This Row],['# Bugs]]/Table13[[#This Row],[LOC]]</f>
        <v>0</v>
      </c>
    </row>
    <row r="74" spans="1:23" x14ac:dyDescent="0.3">
      <c r="A74" s="2">
        <v>884</v>
      </c>
      <c r="B74" s="2" t="s">
        <v>742</v>
      </c>
      <c r="C74" s="2" t="s">
        <v>736</v>
      </c>
      <c r="D74" s="2" t="s">
        <v>179</v>
      </c>
      <c r="E74" s="2">
        <v>290</v>
      </c>
      <c r="F74" s="2">
        <v>6</v>
      </c>
      <c r="G74" s="2">
        <v>1</v>
      </c>
      <c r="H74" s="2">
        <v>5</v>
      </c>
      <c r="I74" s="1">
        <v>43880.618969907409</v>
      </c>
      <c r="J74" s="2" t="s">
        <v>743</v>
      </c>
      <c r="K74" s="2" t="s">
        <v>744</v>
      </c>
      <c r="L74" s="4">
        <v>374</v>
      </c>
      <c r="M74" s="2">
        <v>0</v>
      </c>
      <c r="N74" s="2" t="s">
        <v>17</v>
      </c>
      <c r="O74" s="2" t="s">
        <v>17</v>
      </c>
      <c r="P74" s="2" t="s">
        <v>17</v>
      </c>
      <c r="Q74" s="4">
        <v>3</v>
      </c>
      <c r="R74" s="4">
        <v>18</v>
      </c>
      <c r="S74" s="4">
        <v>0</v>
      </c>
      <c r="T74" s="2"/>
      <c r="U74" s="2"/>
      <c r="V74" s="2"/>
      <c r="W74" s="5">
        <f>Table13[[#This Row],['# Bugs]]/Table13[[#This Row],[LOC]]</f>
        <v>0</v>
      </c>
    </row>
    <row r="75" spans="1:23" x14ac:dyDescent="0.3">
      <c r="A75" s="2">
        <v>882</v>
      </c>
      <c r="B75" s="2" t="s">
        <v>735</v>
      </c>
      <c r="C75" s="2" t="s">
        <v>736</v>
      </c>
      <c r="D75" s="2" t="s">
        <v>732</v>
      </c>
      <c r="E75" s="2">
        <v>288</v>
      </c>
      <c r="F75" s="2">
        <v>6</v>
      </c>
      <c r="G75" s="2">
        <v>1</v>
      </c>
      <c r="H75" s="2">
        <v>5</v>
      </c>
      <c r="I75" s="1">
        <v>43880.618611111109</v>
      </c>
      <c r="J75" s="2" t="s">
        <v>737</v>
      </c>
      <c r="K75" s="2" t="s">
        <v>738</v>
      </c>
      <c r="L75" s="4">
        <v>128</v>
      </c>
      <c r="M75" s="2">
        <v>0</v>
      </c>
      <c r="N75" s="2" t="s">
        <v>17</v>
      </c>
      <c r="O75" s="2" t="s">
        <v>17</v>
      </c>
      <c r="P75" s="2" t="s">
        <v>17</v>
      </c>
      <c r="Q75" s="4">
        <v>2</v>
      </c>
      <c r="R75" s="4">
        <v>14</v>
      </c>
      <c r="S75" s="4">
        <v>0</v>
      </c>
      <c r="T75" s="2"/>
      <c r="U75" s="2"/>
      <c r="V75" s="2"/>
      <c r="W75" s="5">
        <f>Table13[[#This Row],['# Bugs]]/Table13[[#This Row],[LOC]]</f>
        <v>0</v>
      </c>
    </row>
    <row r="76" spans="1:23" x14ac:dyDescent="0.3">
      <c r="A76" s="2">
        <v>1197</v>
      </c>
      <c r="B76" s="2" t="s">
        <v>865</v>
      </c>
      <c r="C76" s="2" t="s">
        <v>4730</v>
      </c>
      <c r="D76" s="2" t="s">
        <v>941</v>
      </c>
      <c r="E76" s="2">
        <v>338</v>
      </c>
      <c r="F76" s="2">
        <v>19</v>
      </c>
      <c r="G76" s="2">
        <v>1</v>
      </c>
      <c r="H76" s="2">
        <v>18</v>
      </c>
      <c r="I76" s="1">
        <v>43874.868368055555</v>
      </c>
      <c r="J76" s="2" t="s">
        <v>867</v>
      </c>
      <c r="K76" s="2" t="s">
        <v>942</v>
      </c>
      <c r="L76" s="4">
        <v>57</v>
      </c>
      <c r="M76" s="2">
        <v>0</v>
      </c>
      <c r="N76" s="2" t="s">
        <v>33</v>
      </c>
      <c r="O76" s="2" t="s">
        <v>28</v>
      </c>
      <c r="P76" s="2" t="s">
        <v>29</v>
      </c>
      <c r="Q76" s="4">
        <v>1</v>
      </c>
      <c r="R76" s="4">
        <v>19</v>
      </c>
      <c r="S76" s="4">
        <v>1</v>
      </c>
      <c r="T76" s="2" t="s">
        <v>868</v>
      </c>
      <c r="U76" s="2" t="s">
        <v>869</v>
      </c>
      <c r="V76" s="2" t="s">
        <v>17</v>
      </c>
      <c r="W76" s="5">
        <f>Table13[[#This Row],['# Bugs]]/Table13[[#This Row],[LOC]]</f>
        <v>1.7543859649122806E-2</v>
      </c>
    </row>
    <row r="77" spans="1:23" x14ac:dyDescent="0.3">
      <c r="A77" s="2">
        <v>1727</v>
      </c>
      <c r="B77" s="2" t="s">
        <v>739</v>
      </c>
      <c r="C77" s="2" t="s">
        <v>740</v>
      </c>
      <c r="D77" s="2" t="s">
        <v>434</v>
      </c>
      <c r="E77" s="2">
        <v>295</v>
      </c>
      <c r="F77" s="2">
        <v>2</v>
      </c>
      <c r="G77" s="2">
        <v>1</v>
      </c>
      <c r="H77" s="2">
        <v>1</v>
      </c>
      <c r="I77" s="1">
        <v>43880.363495370373</v>
      </c>
      <c r="J77" s="2" t="s">
        <v>741</v>
      </c>
      <c r="K77" s="2" t="s">
        <v>1195</v>
      </c>
      <c r="L77" s="4">
        <v>121</v>
      </c>
      <c r="M77" s="2">
        <v>0</v>
      </c>
      <c r="N77" s="2" t="s">
        <v>17</v>
      </c>
      <c r="O77" s="2" t="s">
        <v>17</v>
      </c>
      <c r="P77" s="2" t="s">
        <v>17</v>
      </c>
      <c r="Q77" s="4">
        <v>1</v>
      </c>
      <c r="R77" s="4">
        <v>2</v>
      </c>
      <c r="S77" s="4">
        <v>0</v>
      </c>
      <c r="T77" s="2"/>
      <c r="U77" s="2"/>
      <c r="V77" s="2"/>
      <c r="W77" s="5">
        <f>Table13[[#This Row],['# Bugs]]/Table13[[#This Row],[LOC]]</f>
        <v>0</v>
      </c>
    </row>
    <row r="78" spans="1:23" x14ac:dyDescent="0.3">
      <c r="A78" s="2">
        <v>1803</v>
      </c>
      <c r="B78" s="2" t="s">
        <v>739</v>
      </c>
      <c r="C78" s="2" t="s">
        <v>740</v>
      </c>
      <c r="D78" s="2" t="s">
        <v>465</v>
      </c>
      <c r="E78" s="2">
        <v>295</v>
      </c>
      <c r="F78" s="2">
        <v>4</v>
      </c>
      <c r="G78" s="2">
        <v>2</v>
      </c>
      <c r="H78" s="2">
        <v>2</v>
      </c>
      <c r="I78" s="1">
        <v>43880.363495370373</v>
      </c>
      <c r="J78" s="2" t="s">
        <v>741</v>
      </c>
      <c r="K78" s="2" t="s">
        <v>1215</v>
      </c>
      <c r="L78" s="4">
        <v>149</v>
      </c>
      <c r="M78" s="2">
        <v>0</v>
      </c>
      <c r="N78" s="2" t="s">
        <v>17</v>
      </c>
      <c r="O78" s="2" t="s">
        <v>17</v>
      </c>
      <c r="P78" s="2" t="s">
        <v>17</v>
      </c>
      <c r="Q78" s="4">
        <v>1</v>
      </c>
      <c r="R78" s="4">
        <v>4</v>
      </c>
      <c r="S78" s="4">
        <v>0</v>
      </c>
      <c r="T78" s="2"/>
      <c r="U78" s="2"/>
      <c r="V78" s="2"/>
      <c r="W78" s="5">
        <f>Table13[[#This Row],['# Bugs]]/Table13[[#This Row],[LOC]]</f>
        <v>0</v>
      </c>
    </row>
    <row r="79" spans="1:23" x14ac:dyDescent="0.3">
      <c r="A79" s="2">
        <v>1841</v>
      </c>
      <c r="B79" s="2" t="s">
        <v>739</v>
      </c>
      <c r="C79" s="2" t="s">
        <v>740</v>
      </c>
      <c r="D79" s="2" t="s">
        <v>475</v>
      </c>
      <c r="E79" s="2">
        <v>295</v>
      </c>
      <c r="F79" s="2">
        <v>6</v>
      </c>
      <c r="G79" s="2">
        <v>3</v>
      </c>
      <c r="H79" s="2">
        <v>3</v>
      </c>
      <c r="I79" s="1">
        <v>43880.363495370373</v>
      </c>
      <c r="J79" s="2" t="s">
        <v>741</v>
      </c>
      <c r="K79" s="2" t="s">
        <v>1226</v>
      </c>
      <c r="L79" s="4">
        <v>155</v>
      </c>
      <c r="M79" s="2">
        <v>0</v>
      </c>
      <c r="N79" s="2" t="s">
        <v>17</v>
      </c>
      <c r="O79" s="2" t="s">
        <v>17</v>
      </c>
      <c r="P79" s="2" t="s">
        <v>17</v>
      </c>
      <c r="Q79" s="4">
        <v>1</v>
      </c>
      <c r="R79" s="4">
        <v>6</v>
      </c>
      <c r="S79" s="4">
        <v>0</v>
      </c>
      <c r="T79" s="2"/>
      <c r="U79" s="2"/>
      <c r="V79" s="2"/>
      <c r="W79" s="5">
        <f>Table13[[#This Row],['# Bugs]]/Table13[[#This Row],[LOC]]</f>
        <v>0</v>
      </c>
    </row>
    <row r="80" spans="1:23" x14ac:dyDescent="0.3">
      <c r="A80" s="2">
        <v>1890</v>
      </c>
      <c r="B80" s="2" t="s">
        <v>739</v>
      </c>
      <c r="C80" s="2" t="s">
        <v>740</v>
      </c>
      <c r="D80" s="2" t="s">
        <v>245</v>
      </c>
      <c r="E80" s="2">
        <v>295</v>
      </c>
      <c r="F80" s="2">
        <v>5</v>
      </c>
      <c r="G80" s="2">
        <v>2</v>
      </c>
      <c r="H80" s="2">
        <v>3</v>
      </c>
      <c r="I80" s="1">
        <v>43880.363495370373</v>
      </c>
      <c r="J80" s="2" t="s">
        <v>741</v>
      </c>
      <c r="K80" s="2" t="s">
        <v>1240</v>
      </c>
      <c r="L80" s="4">
        <v>178</v>
      </c>
      <c r="M80" s="2">
        <v>0</v>
      </c>
      <c r="N80" s="2" t="s">
        <v>17</v>
      </c>
      <c r="O80" s="2" t="s">
        <v>17</v>
      </c>
      <c r="P80" s="2" t="s">
        <v>17</v>
      </c>
      <c r="Q80" s="4">
        <v>1</v>
      </c>
      <c r="R80" s="4">
        <v>5</v>
      </c>
      <c r="S80" s="4">
        <v>0</v>
      </c>
      <c r="T80" s="2"/>
      <c r="U80" s="2"/>
      <c r="V80" s="2"/>
      <c r="W80" s="5">
        <f>Table13[[#This Row],['# Bugs]]/Table13[[#This Row],[LOC]]</f>
        <v>0</v>
      </c>
    </row>
    <row r="81" spans="1:23" x14ac:dyDescent="0.3">
      <c r="A81" s="2">
        <v>1945</v>
      </c>
      <c r="B81" s="2" t="s">
        <v>739</v>
      </c>
      <c r="C81" s="2" t="s">
        <v>740</v>
      </c>
      <c r="D81" s="2" t="s">
        <v>555</v>
      </c>
      <c r="E81" s="2">
        <v>295</v>
      </c>
      <c r="F81" s="2">
        <v>2</v>
      </c>
      <c r="G81" s="2">
        <v>1</v>
      </c>
      <c r="H81" s="2">
        <v>1</v>
      </c>
      <c r="I81" s="1">
        <v>43880.363495370373</v>
      </c>
      <c r="J81" s="2" t="s">
        <v>741</v>
      </c>
      <c r="K81" s="2" t="s">
        <v>1251</v>
      </c>
      <c r="L81" s="4">
        <v>135</v>
      </c>
      <c r="M81" s="2">
        <v>0</v>
      </c>
      <c r="N81" s="2" t="s">
        <v>17</v>
      </c>
      <c r="O81" s="2" t="s">
        <v>17</v>
      </c>
      <c r="P81" s="2" t="s">
        <v>17</v>
      </c>
      <c r="Q81" s="4">
        <v>1</v>
      </c>
      <c r="R81" s="4">
        <v>2</v>
      </c>
      <c r="S81" s="4">
        <v>0</v>
      </c>
      <c r="T81" s="2"/>
      <c r="U81" s="2"/>
      <c r="V81" s="2"/>
      <c r="W81" s="5">
        <f>Table13[[#This Row],['# Bugs]]/Table13[[#This Row],[LOC]]</f>
        <v>0</v>
      </c>
    </row>
    <row r="82" spans="1:23" x14ac:dyDescent="0.3">
      <c r="A82" s="2">
        <v>1209</v>
      </c>
      <c r="B82" s="2" t="s">
        <v>881</v>
      </c>
      <c r="C82" s="2" t="s">
        <v>4728</v>
      </c>
      <c r="D82" s="2" t="s">
        <v>950</v>
      </c>
      <c r="E82" s="2">
        <v>331</v>
      </c>
      <c r="F82" s="2">
        <v>30</v>
      </c>
      <c r="G82" s="2">
        <v>30</v>
      </c>
      <c r="H82" s="2">
        <v>0</v>
      </c>
      <c r="I82" s="1">
        <v>43874.910925902775</v>
      </c>
      <c r="J82" s="2" t="s">
        <v>884</v>
      </c>
      <c r="K82" s="2" t="s">
        <v>951</v>
      </c>
      <c r="L82" s="4">
        <v>108</v>
      </c>
      <c r="M82" s="2">
        <v>2</v>
      </c>
      <c r="N82" s="2" t="s">
        <v>33</v>
      </c>
      <c r="O82" s="2" t="s">
        <v>28</v>
      </c>
      <c r="P82" s="2" t="s">
        <v>29</v>
      </c>
      <c r="Q82" s="4">
        <v>1</v>
      </c>
      <c r="R82" s="4">
        <v>30</v>
      </c>
      <c r="S82" s="4">
        <v>1</v>
      </c>
      <c r="T82" s="2" t="s">
        <v>886</v>
      </c>
      <c r="U82" s="2" t="s">
        <v>887</v>
      </c>
      <c r="V82" s="2" t="s">
        <v>888</v>
      </c>
      <c r="W82" s="5">
        <f>Table13[[#This Row],['# Bugs]]/Table13[[#This Row],[LOC]]</f>
        <v>9.2592592592592587E-3</v>
      </c>
    </row>
    <row r="83" spans="1:23" x14ac:dyDescent="0.3">
      <c r="A83" s="2">
        <v>1310</v>
      </c>
      <c r="B83" s="2" t="s">
        <v>1011</v>
      </c>
      <c r="C83" s="2" t="s">
        <v>4736</v>
      </c>
      <c r="D83" s="2" t="s">
        <v>990</v>
      </c>
      <c r="E83" s="2">
        <v>388</v>
      </c>
      <c r="F83" s="2">
        <v>3</v>
      </c>
      <c r="G83" s="2">
        <v>2</v>
      </c>
      <c r="H83" s="2">
        <v>1</v>
      </c>
      <c r="I83" s="1">
        <v>43872.206273148149</v>
      </c>
      <c r="J83" s="2" t="s">
        <v>1012</v>
      </c>
      <c r="K83" s="2" t="s">
        <v>1013</v>
      </c>
      <c r="L83" s="4">
        <v>240</v>
      </c>
      <c r="M83" s="2">
        <v>0</v>
      </c>
      <c r="N83" s="2" t="s">
        <v>33</v>
      </c>
      <c r="O83" s="2" t="s">
        <v>824</v>
      </c>
      <c r="P83" s="2" t="s">
        <v>396</v>
      </c>
      <c r="Q83" s="4">
        <v>1</v>
      </c>
      <c r="R83" s="4">
        <v>3</v>
      </c>
      <c r="S83" s="4">
        <v>1</v>
      </c>
      <c r="T83" s="2" t="s">
        <v>1014</v>
      </c>
      <c r="U83" s="2" t="s">
        <v>1015</v>
      </c>
      <c r="V83" s="2" t="s">
        <v>1016</v>
      </c>
      <c r="W83" s="5">
        <f>Table13[[#This Row],['# Bugs]]/Table13[[#This Row],[LOC]]</f>
        <v>4.1666666666666666E-3</v>
      </c>
    </row>
    <row r="84" spans="1:23" x14ac:dyDescent="0.3">
      <c r="A84" s="2">
        <v>2009</v>
      </c>
      <c r="B84" s="2" t="s">
        <v>739</v>
      </c>
      <c r="C84" s="2" t="s">
        <v>740</v>
      </c>
      <c r="D84" s="2" t="s">
        <v>664</v>
      </c>
      <c r="E84" s="2">
        <v>295</v>
      </c>
      <c r="F84" s="2">
        <v>4</v>
      </c>
      <c r="G84" s="2">
        <v>2</v>
      </c>
      <c r="H84" s="2">
        <v>2</v>
      </c>
      <c r="I84" s="1">
        <v>43880.363495370373</v>
      </c>
      <c r="J84" s="2" t="s">
        <v>741</v>
      </c>
      <c r="K84" s="2" t="s">
        <v>1266</v>
      </c>
      <c r="L84" s="4">
        <v>89</v>
      </c>
      <c r="M84" s="2">
        <v>0</v>
      </c>
      <c r="N84" s="2" t="s">
        <v>17</v>
      </c>
      <c r="O84" s="2" t="s">
        <v>17</v>
      </c>
      <c r="P84" s="2" t="s">
        <v>17</v>
      </c>
      <c r="Q84" s="4">
        <v>1</v>
      </c>
      <c r="R84" s="4">
        <v>4</v>
      </c>
      <c r="S84" s="4">
        <v>0</v>
      </c>
      <c r="T84" s="2"/>
      <c r="U84" s="2"/>
      <c r="V84" s="2"/>
      <c r="W84" s="5">
        <f>Table13[[#This Row],['# Bugs]]/Table13[[#This Row],[LOC]]</f>
        <v>0</v>
      </c>
    </row>
    <row r="85" spans="1:23" x14ac:dyDescent="0.3">
      <c r="A85" s="2">
        <v>2096</v>
      </c>
      <c r="B85" s="2" t="s">
        <v>739</v>
      </c>
      <c r="C85" s="2" t="s">
        <v>740</v>
      </c>
      <c r="D85" s="2" t="s">
        <v>730</v>
      </c>
      <c r="E85" s="2">
        <v>295</v>
      </c>
      <c r="F85" s="2">
        <v>2</v>
      </c>
      <c r="G85" s="2">
        <v>1</v>
      </c>
      <c r="H85" s="2">
        <v>1</v>
      </c>
      <c r="I85" s="1">
        <v>43880.363495370373</v>
      </c>
      <c r="J85" s="2" t="s">
        <v>741</v>
      </c>
      <c r="K85" s="2" t="s">
        <v>1298</v>
      </c>
      <c r="L85" s="4">
        <v>172</v>
      </c>
      <c r="M85" s="2">
        <v>0</v>
      </c>
      <c r="N85" s="2" t="s">
        <v>17</v>
      </c>
      <c r="O85" s="2" t="s">
        <v>17</v>
      </c>
      <c r="P85" s="2" t="s">
        <v>17</v>
      </c>
      <c r="Q85" s="4">
        <v>1</v>
      </c>
      <c r="R85" s="4">
        <v>2</v>
      </c>
      <c r="S85" s="4">
        <v>0</v>
      </c>
      <c r="T85" s="2"/>
      <c r="U85" s="2"/>
      <c r="V85" s="2"/>
      <c r="W85" s="5">
        <f>Table13[[#This Row],['# Bugs]]/Table13[[#This Row],[LOC]]</f>
        <v>0</v>
      </c>
    </row>
    <row r="86" spans="1:23" x14ac:dyDescent="0.3">
      <c r="A86" s="2">
        <v>2035</v>
      </c>
      <c r="B86" s="2" t="s">
        <v>739</v>
      </c>
      <c r="C86" s="2" t="s">
        <v>740</v>
      </c>
      <c r="D86" s="2" t="s">
        <v>697</v>
      </c>
      <c r="E86" s="2">
        <v>295</v>
      </c>
      <c r="F86" s="2">
        <v>2</v>
      </c>
      <c r="G86" s="2">
        <v>1</v>
      </c>
      <c r="H86" s="2">
        <v>1</v>
      </c>
      <c r="I86" s="1">
        <v>43880.363495370373</v>
      </c>
      <c r="J86" s="2" t="s">
        <v>741</v>
      </c>
      <c r="K86" s="2" t="s">
        <v>1278</v>
      </c>
      <c r="L86" s="4">
        <v>80</v>
      </c>
      <c r="M86" s="2">
        <v>0</v>
      </c>
      <c r="N86" s="2" t="s">
        <v>17</v>
      </c>
      <c r="O86" s="2" t="s">
        <v>17</v>
      </c>
      <c r="P86" s="2" t="s">
        <v>17</v>
      </c>
      <c r="Q86" s="4">
        <v>1</v>
      </c>
      <c r="R86" s="4">
        <v>2</v>
      </c>
      <c r="S86" s="4">
        <v>0</v>
      </c>
      <c r="T86" s="2"/>
      <c r="U86" s="2"/>
      <c r="V86" s="2"/>
      <c r="W86" s="5">
        <f>Table13[[#This Row],['# Bugs]]/Table13[[#This Row],[LOC]]</f>
        <v>0</v>
      </c>
    </row>
    <row r="87" spans="1:23" x14ac:dyDescent="0.3">
      <c r="A87" s="2">
        <v>2164</v>
      </c>
      <c r="B87" s="2" t="s">
        <v>739</v>
      </c>
      <c r="C87" s="2" t="s">
        <v>740</v>
      </c>
      <c r="D87" s="2" t="s">
        <v>772</v>
      </c>
      <c r="E87" s="2">
        <v>295</v>
      </c>
      <c r="F87" s="2">
        <v>2</v>
      </c>
      <c r="G87" s="2">
        <v>1</v>
      </c>
      <c r="H87" s="2">
        <v>1</v>
      </c>
      <c r="I87" s="1">
        <v>43880.363495370373</v>
      </c>
      <c r="J87" s="2" t="s">
        <v>741</v>
      </c>
      <c r="K87" s="2" t="s">
        <v>1319</v>
      </c>
      <c r="L87" s="4">
        <v>99</v>
      </c>
      <c r="M87" s="2">
        <v>0</v>
      </c>
      <c r="N87" s="2" t="s">
        <v>17</v>
      </c>
      <c r="O87" s="2" t="s">
        <v>17</v>
      </c>
      <c r="P87" s="2" t="s">
        <v>17</v>
      </c>
      <c r="Q87" s="4">
        <v>1</v>
      </c>
      <c r="R87" s="4">
        <v>2</v>
      </c>
      <c r="S87" s="4">
        <v>0</v>
      </c>
      <c r="T87" s="2"/>
      <c r="U87" s="2"/>
      <c r="V87" s="2"/>
      <c r="W87" s="5">
        <f>Table13[[#This Row],['# Bugs]]/Table13[[#This Row],[LOC]]</f>
        <v>0</v>
      </c>
    </row>
    <row r="88" spans="1:23" x14ac:dyDescent="0.3">
      <c r="A88" s="2">
        <v>3805</v>
      </c>
      <c r="B88" s="2" t="s">
        <v>845</v>
      </c>
      <c r="C88" s="2" t="s">
        <v>846</v>
      </c>
      <c r="D88" s="2" t="s">
        <v>826</v>
      </c>
      <c r="E88" s="2">
        <v>329</v>
      </c>
      <c r="F88" s="2">
        <v>9</v>
      </c>
      <c r="G88" s="2">
        <v>7</v>
      </c>
      <c r="H88" s="2">
        <v>2</v>
      </c>
      <c r="I88" s="1">
        <v>43876.538935185185</v>
      </c>
      <c r="J88" s="2" t="s">
        <v>847</v>
      </c>
      <c r="K88" s="2" t="s">
        <v>1737</v>
      </c>
      <c r="L88" s="4">
        <v>206</v>
      </c>
      <c r="M88" s="2">
        <v>0</v>
      </c>
      <c r="N88" s="2" t="s">
        <v>17</v>
      </c>
      <c r="O88" s="2" t="s">
        <v>17</v>
      </c>
      <c r="P88" s="2" t="s">
        <v>17</v>
      </c>
      <c r="Q88" s="4">
        <v>2</v>
      </c>
      <c r="R88" s="4">
        <v>18</v>
      </c>
      <c r="S88" s="4">
        <v>1</v>
      </c>
      <c r="T88" s="2"/>
      <c r="U88" s="2"/>
      <c r="V88" s="2"/>
      <c r="W88" s="5">
        <f>Table13[[#This Row],['# Bugs]]/Table13[[#This Row],[LOC]]</f>
        <v>4.8543689320388345E-3</v>
      </c>
    </row>
    <row r="89" spans="1:23" x14ac:dyDescent="0.3">
      <c r="A89" s="2">
        <v>1216</v>
      </c>
      <c r="B89" s="2" t="s">
        <v>871</v>
      </c>
      <c r="C89" s="2" t="s">
        <v>872</v>
      </c>
      <c r="D89" s="2" t="s">
        <v>954</v>
      </c>
      <c r="E89" s="2">
        <v>336</v>
      </c>
      <c r="F89" s="2">
        <v>2</v>
      </c>
      <c r="G89" s="2">
        <v>1</v>
      </c>
      <c r="H89" s="2">
        <v>1</v>
      </c>
      <c r="I89" s="1">
        <v>43874.403449074074</v>
      </c>
      <c r="J89" s="2" t="s">
        <v>873</v>
      </c>
      <c r="K89" s="2" t="s">
        <v>955</v>
      </c>
      <c r="L89" s="4">
        <v>108</v>
      </c>
      <c r="M89" s="2">
        <v>0</v>
      </c>
      <c r="N89" s="2" t="s">
        <v>17</v>
      </c>
      <c r="O89" s="2" t="s">
        <v>17</v>
      </c>
      <c r="P89" s="2" t="s">
        <v>17</v>
      </c>
      <c r="Q89" s="4">
        <v>1</v>
      </c>
      <c r="R89" s="4">
        <v>2</v>
      </c>
      <c r="S89" s="4">
        <v>0</v>
      </c>
      <c r="T89" s="2" t="s">
        <v>875</v>
      </c>
      <c r="U89" s="2" t="s">
        <v>17</v>
      </c>
      <c r="V89" s="2" t="s">
        <v>876</v>
      </c>
      <c r="W89" s="5">
        <f>Table13[[#This Row],['# Bugs]]/Table13[[#This Row],[LOC]]</f>
        <v>0</v>
      </c>
    </row>
    <row r="90" spans="1:23" x14ac:dyDescent="0.3">
      <c r="A90" s="2">
        <v>2221</v>
      </c>
      <c r="B90" s="2" t="s">
        <v>739</v>
      </c>
      <c r="C90" s="2" t="s">
        <v>740</v>
      </c>
      <c r="D90" s="2" t="s">
        <v>797</v>
      </c>
      <c r="E90" s="2">
        <v>295</v>
      </c>
      <c r="F90" s="2">
        <v>2</v>
      </c>
      <c r="G90" s="2">
        <v>1</v>
      </c>
      <c r="H90" s="2">
        <v>1</v>
      </c>
      <c r="I90" s="1">
        <v>43880.363495370373</v>
      </c>
      <c r="J90" s="2" t="s">
        <v>741</v>
      </c>
      <c r="K90" s="2" t="s">
        <v>1333</v>
      </c>
      <c r="L90" s="4">
        <v>66</v>
      </c>
      <c r="M90" s="2">
        <v>0</v>
      </c>
      <c r="N90" s="2" t="s">
        <v>17</v>
      </c>
      <c r="O90" s="2" t="s">
        <v>17</v>
      </c>
      <c r="P90" s="2" t="s">
        <v>17</v>
      </c>
      <c r="Q90" s="4">
        <v>1</v>
      </c>
      <c r="R90" s="4">
        <v>2</v>
      </c>
      <c r="S90" s="4">
        <v>0</v>
      </c>
      <c r="T90" s="2"/>
      <c r="U90" s="2"/>
      <c r="V90" s="2"/>
      <c r="W90" s="5">
        <f>Table13[[#This Row],['# Bugs]]/Table13[[#This Row],[LOC]]</f>
        <v>0</v>
      </c>
    </row>
    <row r="91" spans="1:23" x14ac:dyDescent="0.3">
      <c r="A91" s="2">
        <v>2292</v>
      </c>
      <c r="B91" s="2" t="s">
        <v>739</v>
      </c>
      <c r="C91" s="2" t="s">
        <v>740</v>
      </c>
      <c r="D91" s="2" t="s">
        <v>837</v>
      </c>
      <c r="E91" s="2">
        <v>295</v>
      </c>
      <c r="F91" s="2">
        <v>2</v>
      </c>
      <c r="G91" s="2">
        <v>1</v>
      </c>
      <c r="H91" s="2">
        <v>1</v>
      </c>
      <c r="I91" s="1">
        <v>43880.363495370373</v>
      </c>
      <c r="J91" s="2" t="s">
        <v>741</v>
      </c>
      <c r="K91" s="2" t="s">
        <v>1347</v>
      </c>
      <c r="L91" s="4">
        <v>109</v>
      </c>
      <c r="M91" s="2">
        <v>0</v>
      </c>
      <c r="N91" s="2" t="s">
        <v>17</v>
      </c>
      <c r="O91" s="2" t="s">
        <v>17</v>
      </c>
      <c r="P91" s="2" t="s">
        <v>17</v>
      </c>
      <c r="Q91" s="4">
        <v>1</v>
      </c>
      <c r="R91" s="4">
        <v>2</v>
      </c>
      <c r="S91" s="4">
        <v>0</v>
      </c>
      <c r="T91" s="2"/>
      <c r="U91" s="2"/>
      <c r="V91" s="2"/>
      <c r="W91" s="5">
        <f>Table13[[#This Row],['# Bugs]]/Table13[[#This Row],[LOC]]</f>
        <v>0</v>
      </c>
    </row>
    <row r="92" spans="1:23" x14ac:dyDescent="0.3">
      <c r="A92" s="2">
        <v>2646</v>
      </c>
      <c r="B92" s="2" t="s">
        <v>758</v>
      </c>
      <c r="C92" s="2" t="s">
        <v>138</v>
      </c>
      <c r="D92" s="2" t="s">
        <v>809</v>
      </c>
      <c r="E92" s="2">
        <v>298</v>
      </c>
      <c r="F92" s="2">
        <v>17</v>
      </c>
      <c r="G92" s="2">
        <v>17</v>
      </c>
      <c r="H92" s="2">
        <v>0</v>
      </c>
      <c r="I92" s="1">
        <v>43880.870381944442</v>
      </c>
      <c r="J92" s="2" t="s">
        <v>759</v>
      </c>
      <c r="K92" s="2" t="s">
        <v>1435</v>
      </c>
      <c r="L92" s="4">
        <v>146</v>
      </c>
      <c r="M92" s="2">
        <v>0</v>
      </c>
      <c r="N92" s="2" t="s">
        <v>17</v>
      </c>
      <c r="O92" s="2" t="s">
        <v>17</v>
      </c>
      <c r="P92" s="2" t="s">
        <v>17</v>
      </c>
      <c r="Q92" s="4">
        <v>4</v>
      </c>
      <c r="R92" s="4">
        <v>59</v>
      </c>
      <c r="S92" s="4">
        <v>0</v>
      </c>
      <c r="T92" s="2"/>
      <c r="U92" s="2"/>
      <c r="V92" s="2"/>
      <c r="W92" s="5">
        <f>Table13[[#This Row],['# Bugs]]/Table13[[#This Row],[LOC]]</f>
        <v>0</v>
      </c>
    </row>
    <row r="93" spans="1:23" x14ac:dyDescent="0.3">
      <c r="A93" s="2">
        <v>1347</v>
      </c>
      <c r="B93" s="2" t="s">
        <v>896</v>
      </c>
      <c r="C93" s="2" t="s">
        <v>4734</v>
      </c>
      <c r="D93" s="2" t="s">
        <v>1035</v>
      </c>
      <c r="E93" s="2">
        <v>347</v>
      </c>
      <c r="F93" s="2">
        <v>42</v>
      </c>
      <c r="G93" s="2">
        <v>42</v>
      </c>
      <c r="H93" s="2">
        <v>0</v>
      </c>
      <c r="I93" s="1">
        <v>43874.403182870374</v>
      </c>
      <c r="J93" s="2" t="s">
        <v>897</v>
      </c>
      <c r="K93" s="2" t="s">
        <v>1036</v>
      </c>
      <c r="L93" s="4">
        <v>333</v>
      </c>
      <c r="M93" s="2">
        <v>0</v>
      </c>
      <c r="N93" s="2" t="s">
        <v>17</v>
      </c>
      <c r="O93" s="2" t="s">
        <v>17</v>
      </c>
      <c r="P93" s="2" t="s">
        <v>17</v>
      </c>
      <c r="Q93" s="4">
        <v>1</v>
      </c>
      <c r="R93" s="4">
        <v>42</v>
      </c>
      <c r="S93" s="4">
        <v>0</v>
      </c>
      <c r="T93" s="2" t="s">
        <v>899</v>
      </c>
      <c r="U93" s="2" t="s">
        <v>17</v>
      </c>
      <c r="V93" s="2" t="s">
        <v>900</v>
      </c>
      <c r="W93" s="5">
        <f>Table13[[#This Row],['# Bugs]]/Table13[[#This Row],[LOC]]</f>
        <v>0</v>
      </c>
    </row>
    <row r="94" spans="1:23" x14ac:dyDescent="0.3">
      <c r="A94" s="2">
        <v>1264</v>
      </c>
      <c r="B94" s="2" t="s">
        <v>972</v>
      </c>
      <c r="C94" s="2" t="s">
        <v>973</v>
      </c>
      <c r="D94" s="2" t="s">
        <v>974</v>
      </c>
      <c r="E94" s="2">
        <v>370</v>
      </c>
      <c r="F94" s="2">
        <v>72</v>
      </c>
      <c r="G94" s="2">
        <v>36</v>
      </c>
      <c r="H94" s="2">
        <v>36</v>
      </c>
      <c r="I94" s="1">
        <v>43872.923749965281</v>
      </c>
      <c r="J94" s="2" t="s">
        <v>975</v>
      </c>
      <c r="K94" s="2" t="s">
        <v>976</v>
      </c>
      <c r="L94" s="4">
        <v>188</v>
      </c>
      <c r="M94" s="2">
        <v>0</v>
      </c>
      <c r="N94" s="2" t="s">
        <v>17</v>
      </c>
      <c r="O94" s="2" t="s">
        <v>17</v>
      </c>
      <c r="P94" s="2" t="s">
        <v>17</v>
      </c>
      <c r="Q94" s="4">
        <v>2</v>
      </c>
      <c r="R94" s="4">
        <v>144</v>
      </c>
      <c r="S94" s="4">
        <v>0</v>
      </c>
      <c r="T94" s="2"/>
      <c r="U94" s="2"/>
      <c r="V94" s="2"/>
      <c r="W94" s="5">
        <f>Table13[[#This Row],['# Bugs]]/Table13[[#This Row],[LOC]]</f>
        <v>0</v>
      </c>
    </row>
    <row r="95" spans="1:23" x14ac:dyDescent="0.3">
      <c r="A95" s="2">
        <v>2367</v>
      </c>
      <c r="B95" s="2" t="s">
        <v>739</v>
      </c>
      <c r="C95" s="2" t="s">
        <v>740</v>
      </c>
      <c r="D95" s="2" t="s">
        <v>906</v>
      </c>
      <c r="E95" s="2">
        <v>295</v>
      </c>
      <c r="F95" s="2">
        <v>2</v>
      </c>
      <c r="G95" s="2">
        <v>1</v>
      </c>
      <c r="H95" s="2">
        <v>1</v>
      </c>
      <c r="I95" s="1">
        <v>43880.363495370373</v>
      </c>
      <c r="J95" s="2" t="s">
        <v>741</v>
      </c>
      <c r="K95" s="2" t="s">
        <v>1369</v>
      </c>
      <c r="L95" s="4">
        <v>161</v>
      </c>
      <c r="M95" s="2">
        <v>0</v>
      </c>
      <c r="N95" s="2" t="s">
        <v>17</v>
      </c>
      <c r="O95" s="2" t="s">
        <v>17</v>
      </c>
      <c r="P95" s="2" t="s">
        <v>17</v>
      </c>
      <c r="Q95" s="4">
        <v>1</v>
      </c>
      <c r="R95" s="4">
        <v>2</v>
      </c>
      <c r="S95" s="4">
        <v>0</v>
      </c>
      <c r="T95" s="2"/>
      <c r="U95" s="2"/>
      <c r="V95" s="2"/>
      <c r="W95" s="5">
        <f>Table13[[#This Row],['# Bugs]]/Table13[[#This Row],[LOC]]</f>
        <v>0</v>
      </c>
    </row>
    <row r="96" spans="1:23" x14ac:dyDescent="0.3">
      <c r="A96" s="2">
        <v>1270</v>
      </c>
      <c r="B96" s="2" t="s">
        <v>982</v>
      </c>
      <c r="C96" s="2" t="s">
        <v>4737</v>
      </c>
      <c r="D96" s="2" t="s">
        <v>984</v>
      </c>
      <c r="E96" s="2">
        <v>368</v>
      </c>
      <c r="F96" s="2">
        <v>2</v>
      </c>
      <c r="G96" s="2">
        <v>1</v>
      </c>
      <c r="H96" s="2">
        <v>1</v>
      </c>
      <c r="I96" s="1">
        <v>43871.534108761574</v>
      </c>
      <c r="J96" s="2" t="s">
        <v>985</v>
      </c>
      <c r="K96" s="2" t="s">
        <v>986</v>
      </c>
      <c r="L96" s="4">
        <v>180</v>
      </c>
      <c r="M96" s="2">
        <v>0</v>
      </c>
      <c r="N96" s="2" t="s">
        <v>17</v>
      </c>
      <c r="O96" s="2" t="s">
        <v>17</v>
      </c>
      <c r="P96" s="2" t="s">
        <v>17</v>
      </c>
      <c r="Q96" s="4">
        <v>2</v>
      </c>
      <c r="R96" s="4">
        <v>4</v>
      </c>
      <c r="S96" s="4">
        <v>0</v>
      </c>
      <c r="T96" s="2" t="s">
        <v>987</v>
      </c>
      <c r="U96" s="2" t="s">
        <v>17</v>
      </c>
      <c r="V96" s="2" t="s">
        <v>988</v>
      </c>
      <c r="W96" s="5">
        <f>Table13[[#This Row],['# Bugs]]/Table13[[#This Row],[LOC]]</f>
        <v>0</v>
      </c>
    </row>
    <row r="97" spans="1:23" x14ac:dyDescent="0.3">
      <c r="A97" s="2">
        <v>4049</v>
      </c>
      <c r="B97" s="2" t="s">
        <v>845</v>
      </c>
      <c r="C97" s="2" t="s">
        <v>846</v>
      </c>
      <c r="D97" s="2" t="s">
        <v>890</v>
      </c>
      <c r="E97" s="2">
        <v>329</v>
      </c>
      <c r="F97" s="2">
        <v>12</v>
      </c>
      <c r="G97" s="2">
        <v>12</v>
      </c>
      <c r="H97" s="2">
        <v>0</v>
      </c>
      <c r="I97" s="1">
        <v>43876.538935185185</v>
      </c>
      <c r="J97" s="2" t="s">
        <v>847</v>
      </c>
      <c r="K97" s="2" t="s">
        <v>1802</v>
      </c>
      <c r="L97" s="4">
        <v>607</v>
      </c>
      <c r="M97" s="2">
        <v>0</v>
      </c>
      <c r="N97" s="2" t="s">
        <v>17</v>
      </c>
      <c r="O97" s="2" t="s">
        <v>17</v>
      </c>
      <c r="P97" s="2" t="s">
        <v>17</v>
      </c>
      <c r="Q97" s="4">
        <v>2</v>
      </c>
      <c r="R97" s="4">
        <v>24</v>
      </c>
      <c r="S97" s="4">
        <v>1</v>
      </c>
      <c r="T97" s="2"/>
      <c r="U97" s="2"/>
      <c r="V97" s="2"/>
      <c r="W97" s="5">
        <f>Table13[[#This Row],['# Bugs]]/Table13[[#This Row],[LOC]]</f>
        <v>1.6474464579901153E-3</v>
      </c>
    </row>
    <row r="98" spans="1:23" x14ac:dyDescent="0.3">
      <c r="A98" s="2">
        <v>2452</v>
      </c>
      <c r="B98" s="2" t="s">
        <v>739</v>
      </c>
      <c r="C98" s="2" t="s">
        <v>740</v>
      </c>
      <c r="D98" s="2" t="s">
        <v>945</v>
      </c>
      <c r="E98" s="2">
        <v>295</v>
      </c>
      <c r="F98" s="2">
        <v>2</v>
      </c>
      <c r="G98" s="2">
        <v>1</v>
      </c>
      <c r="H98" s="2">
        <v>1</v>
      </c>
      <c r="I98" s="1">
        <v>43880.363495370373</v>
      </c>
      <c r="J98" s="2" t="s">
        <v>741</v>
      </c>
      <c r="K98" s="2" t="s">
        <v>1390</v>
      </c>
      <c r="L98" s="4">
        <v>141</v>
      </c>
      <c r="M98" s="2">
        <v>0</v>
      </c>
      <c r="N98" s="2" t="s">
        <v>17</v>
      </c>
      <c r="O98" s="2" t="s">
        <v>17</v>
      </c>
      <c r="P98" s="2" t="s">
        <v>17</v>
      </c>
      <c r="Q98" s="4">
        <v>1</v>
      </c>
      <c r="R98" s="4">
        <v>2</v>
      </c>
      <c r="S98" s="4">
        <v>0</v>
      </c>
      <c r="T98" s="2"/>
      <c r="U98" s="2"/>
      <c r="V98" s="2"/>
      <c r="W98" s="5">
        <f>Table13[[#This Row],['# Bugs]]/Table13[[#This Row],[LOC]]</f>
        <v>0</v>
      </c>
    </row>
    <row r="99" spans="1:23" x14ac:dyDescent="0.3">
      <c r="A99" s="2">
        <v>2562</v>
      </c>
      <c r="B99" s="2" t="s">
        <v>739</v>
      </c>
      <c r="C99" s="2" t="s">
        <v>740</v>
      </c>
      <c r="D99" s="2" t="s">
        <v>1005</v>
      </c>
      <c r="E99" s="2">
        <v>295</v>
      </c>
      <c r="F99" s="2">
        <v>2</v>
      </c>
      <c r="G99" s="2">
        <v>1</v>
      </c>
      <c r="H99" s="2">
        <v>1</v>
      </c>
      <c r="I99" s="1">
        <v>43880.363495370373</v>
      </c>
      <c r="J99" s="2" t="s">
        <v>741</v>
      </c>
      <c r="K99" s="2" t="s">
        <v>1411</v>
      </c>
      <c r="L99" s="4">
        <v>257</v>
      </c>
      <c r="M99" s="2">
        <v>0</v>
      </c>
      <c r="N99" s="2" t="s">
        <v>17</v>
      </c>
      <c r="O99" s="2" t="s">
        <v>17</v>
      </c>
      <c r="P99" s="2" t="s">
        <v>17</v>
      </c>
      <c r="Q99" s="4">
        <v>1</v>
      </c>
      <c r="R99" s="4">
        <v>2</v>
      </c>
      <c r="S99" s="4">
        <v>0</v>
      </c>
      <c r="T99" s="2"/>
      <c r="U99" s="2"/>
      <c r="V99" s="2"/>
      <c r="W99" s="5">
        <f>Table13[[#This Row],['# Bugs]]/Table13[[#This Row],[LOC]]</f>
        <v>0</v>
      </c>
    </row>
    <row r="100" spans="1:23" x14ac:dyDescent="0.3">
      <c r="A100" s="2">
        <v>1071</v>
      </c>
      <c r="B100" s="2" t="s">
        <v>842</v>
      </c>
      <c r="C100" s="2" t="s">
        <v>4726</v>
      </c>
      <c r="D100" s="2" t="s">
        <v>489</v>
      </c>
      <c r="E100" s="2">
        <v>321</v>
      </c>
      <c r="F100" s="2">
        <v>3</v>
      </c>
      <c r="G100" s="2">
        <v>3</v>
      </c>
      <c r="H100" s="2">
        <v>0</v>
      </c>
      <c r="I100" s="1">
        <v>43878.399456006948</v>
      </c>
      <c r="J100" s="2" t="s">
        <v>843</v>
      </c>
      <c r="K100" s="2" t="s">
        <v>844</v>
      </c>
      <c r="L100" s="4">
        <v>431</v>
      </c>
      <c r="M100" s="2">
        <v>1</v>
      </c>
      <c r="N100" s="2" t="s">
        <v>17</v>
      </c>
      <c r="O100" s="2" t="s">
        <v>17</v>
      </c>
      <c r="P100" s="2" t="s">
        <v>17</v>
      </c>
      <c r="Q100" s="4">
        <v>1</v>
      </c>
      <c r="R100" s="4">
        <v>3</v>
      </c>
      <c r="S100" s="4">
        <v>0</v>
      </c>
      <c r="T100" s="2" t="s">
        <v>490</v>
      </c>
      <c r="U100" s="2" t="s">
        <v>17</v>
      </c>
      <c r="V100" s="2" t="s">
        <v>491</v>
      </c>
      <c r="W100" s="5">
        <f>Table13[[#This Row],['# Bugs]]/Table13[[#This Row],[LOC]]</f>
        <v>0</v>
      </c>
    </row>
    <row r="101" spans="1:23" x14ac:dyDescent="0.3">
      <c r="A101" s="2">
        <v>1186</v>
      </c>
      <c r="B101" s="2" t="s">
        <v>842</v>
      </c>
      <c r="C101" s="2" t="s">
        <v>4726</v>
      </c>
      <c r="D101" s="2" t="s">
        <v>538</v>
      </c>
      <c r="E101" s="2">
        <v>321</v>
      </c>
      <c r="F101" s="2">
        <v>65</v>
      </c>
      <c r="G101" s="2">
        <v>32</v>
      </c>
      <c r="H101" s="2">
        <v>33</v>
      </c>
      <c r="I101" s="1">
        <v>43878.399456006948</v>
      </c>
      <c r="J101" s="2" t="s">
        <v>843</v>
      </c>
      <c r="K101" s="2" t="s">
        <v>934</v>
      </c>
      <c r="L101" s="4">
        <v>220</v>
      </c>
      <c r="M101" s="2">
        <v>1</v>
      </c>
      <c r="N101" s="2" t="s">
        <v>17</v>
      </c>
      <c r="O101" s="2" t="s">
        <v>17</v>
      </c>
      <c r="P101" s="2" t="s">
        <v>17</v>
      </c>
      <c r="Q101" s="4">
        <v>1</v>
      </c>
      <c r="R101" s="4">
        <v>65</v>
      </c>
      <c r="S101" s="4">
        <v>0</v>
      </c>
      <c r="T101" s="2" t="s">
        <v>490</v>
      </c>
      <c r="U101" s="2" t="s">
        <v>17</v>
      </c>
      <c r="V101" s="2" t="s">
        <v>491</v>
      </c>
      <c r="W101" s="5">
        <f>Table13[[#This Row],['# Bugs]]/Table13[[#This Row],[LOC]]</f>
        <v>0</v>
      </c>
    </row>
    <row r="102" spans="1:23" x14ac:dyDescent="0.3">
      <c r="A102" s="2">
        <v>1252</v>
      </c>
      <c r="B102" s="2" t="s">
        <v>842</v>
      </c>
      <c r="C102" s="2" t="s">
        <v>4726</v>
      </c>
      <c r="D102" s="2" t="s">
        <v>615</v>
      </c>
      <c r="E102" s="2">
        <v>321</v>
      </c>
      <c r="F102" s="2">
        <v>4</v>
      </c>
      <c r="G102" s="2">
        <v>4</v>
      </c>
      <c r="H102" s="2">
        <v>0</v>
      </c>
      <c r="I102" s="1">
        <v>43878.399456006948</v>
      </c>
      <c r="J102" s="2" t="s">
        <v>843</v>
      </c>
      <c r="K102" s="2" t="s">
        <v>965</v>
      </c>
      <c r="L102" s="4">
        <v>206</v>
      </c>
      <c r="M102" s="2">
        <v>1</v>
      </c>
      <c r="N102" s="2" t="s">
        <v>17</v>
      </c>
      <c r="O102" s="2" t="s">
        <v>17</v>
      </c>
      <c r="P102" s="2" t="s">
        <v>17</v>
      </c>
      <c r="Q102" s="4">
        <v>1</v>
      </c>
      <c r="R102" s="4">
        <v>4</v>
      </c>
      <c r="S102" s="4">
        <v>0</v>
      </c>
      <c r="T102" s="2" t="s">
        <v>490</v>
      </c>
      <c r="U102" s="2" t="s">
        <v>17</v>
      </c>
      <c r="V102" s="2" t="s">
        <v>491</v>
      </c>
      <c r="W102" s="5">
        <f>Table13[[#This Row],['# Bugs]]/Table13[[#This Row],[LOC]]</f>
        <v>0</v>
      </c>
    </row>
    <row r="103" spans="1:23" x14ac:dyDescent="0.3">
      <c r="A103" s="2">
        <v>2659</v>
      </c>
      <c r="B103" s="2" t="s">
        <v>739</v>
      </c>
      <c r="C103" s="2" t="s">
        <v>740</v>
      </c>
      <c r="D103" s="2" t="s">
        <v>1037</v>
      </c>
      <c r="E103" s="2">
        <v>295</v>
      </c>
      <c r="F103" s="2">
        <v>2</v>
      </c>
      <c r="G103" s="2">
        <v>1</v>
      </c>
      <c r="H103" s="2">
        <v>1</v>
      </c>
      <c r="I103" s="1">
        <v>43880.363495370373</v>
      </c>
      <c r="J103" s="2" t="s">
        <v>741</v>
      </c>
      <c r="K103" s="2" t="s">
        <v>1445</v>
      </c>
      <c r="L103" s="4">
        <v>183</v>
      </c>
      <c r="M103" s="2">
        <v>0</v>
      </c>
      <c r="N103" s="2" t="s">
        <v>17</v>
      </c>
      <c r="O103" s="2" t="s">
        <v>17</v>
      </c>
      <c r="P103" s="2" t="s">
        <v>17</v>
      </c>
      <c r="Q103" s="4">
        <v>1</v>
      </c>
      <c r="R103" s="4">
        <v>2</v>
      </c>
      <c r="S103" s="4">
        <v>0</v>
      </c>
      <c r="T103" s="2"/>
      <c r="U103" s="2"/>
      <c r="V103" s="2"/>
      <c r="W103" s="5">
        <f>Table13[[#This Row],['# Bugs]]/Table13[[#This Row],[LOC]]</f>
        <v>0</v>
      </c>
    </row>
    <row r="104" spans="1:23" x14ac:dyDescent="0.3">
      <c r="A104" s="2">
        <v>1074</v>
      </c>
      <c r="B104" s="2" t="s">
        <v>849</v>
      </c>
      <c r="C104" s="2" t="s">
        <v>4725</v>
      </c>
      <c r="D104" s="2" t="s">
        <v>512</v>
      </c>
      <c r="E104" s="2">
        <v>326</v>
      </c>
      <c r="F104" s="2">
        <v>5</v>
      </c>
      <c r="G104" s="2">
        <v>3</v>
      </c>
      <c r="H104" s="2">
        <v>2</v>
      </c>
      <c r="I104" s="1">
        <v>43878.399895810187</v>
      </c>
      <c r="J104" s="2" t="s">
        <v>850</v>
      </c>
      <c r="K104" s="2" t="s">
        <v>851</v>
      </c>
      <c r="L104" s="4">
        <v>156</v>
      </c>
      <c r="M104" s="2">
        <v>0</v>
      </c>
      <c r="N104" s="2" t="s">
        <v>17</v>
      </c>
      <c r="O104" s="2" t="s">
        <v>17</v>
      </c>
      <c r="P104" s="2" t="s">
        <v>17</v>
      </c>
      <c r="Q104" s="4">
        <v>1</v>
      </c>
      <c r="R104" s="4">
        <v>5</v>
      </c>
      <c r="S104" s="4">
        <v>0</v>
      </c>
      <c r="T104" s="2"/>
      <c r="U104" s="2"/>
      <c r="V104" s="2"/>
      <c r="W104" s="5">
        <f>Table13[[#This Row],['# Bugs]]/Table13[[#This Row],[LOC]]</f>
        <v>0</v>
      </c>
    </row>
    <row r="105" spans="1:23" x14ac:dyDescent="0.3">
      <c r="A105" s="2">
        <v>1980</v>
      </c>
      <c r="B105" s="2" t="s">
        <v>817</v>
      </c>
      <c r="C105" s="2" t="s">
        <v>818</v>
      </c>
      <c r="D105" s="2" t="s">
        <v>232</v>
      </c>
      <c r="E105" s="2">
        <v>311</v>
      </c>
      <c r="F105" s="2">
        <v>109</v>
      </c>
      <c r="G105" s="2">
        <v>109</v>
      </c>
      <c r="H105" s="2">
        <v>0</v>
      </c>
      <c r="I105" s="1">
        <v>43875.409803240742</v>
      </c>
      <c r="J105" s="2" t="s">
        <v>820</v>
      </c>
      <c r="K105" s="2" t="s">
        <v>1258</v>
      </c>
      <c r="L105" s="4">
        <v>109</v>
      </c>
      <c r="M105" s="2">
        <v>0</v>
      </c>
      <c r="N105" s="2" t="s">
        <v>17</v>
      </c>
      <c r="O105" s="2" t="s">
        <v>17</v>
      </c>
      <c r="P105" s="2" t="s">
        <v>17</v>
      </c>
      <c r="Q105" s="4">
        <v>1</v>
      </c>
      <c r="R105" s="4">
        <v>109</v>
      </c>
      <c r="S105" s="4">
        <v>0</v>
      </c>
      <c r="T105" s="2" t="s">
        <v>822</v>
      </c>
      <c r="U105" s="2" t="s">
        <v>17</v>
      </c>
      <c r="V105" s="2" t="s">
        <v>823</v>
      </c>
      <c r="W105" s="5">
        <f>Table13[[#This Row],['# Bugs]]/Table13[[#This Row],[LOC]]</f>
        <v>0</v>
      </c>
    </row>
    <row r="106" spans="1:23" x14ac:dyDescent="0.3">
      <c r="A106" s="2">
        <v>2757</v>
      </c>
      <c r="B106" s="2" t="s">
        <v>758</v>
      </c>
      <c r="C106" s="2" t="s">
        <v>138</v>
      </c>
      <c r="D106" s="2" t="s">
        <v>243</v>
      </c>
      <c r="E106" s="2">
        <v>298</v>
      </c>
      <c r="F106" s="2">
        <v>215</v>
      </c>
      <c r="G106" s="2">
        <v>215</v>
      </c>
      <c r="H106" s="2">
        <v>0</v>
      </c>
      <c r="I106" s="1">
        <v>43880.870381944442</v>
      </c>
      <c r="J106" s="2" t="s">
        <v>759</v>
      </c>
      <c r="K106" s="2" t="s">
        <v>1484</v>
      </c>
      <c r="L106" s="4">
        <v>215</v>
      </c>
      <c r="M106" s="2">
        <v>0</v>
      </c>
      <c r="N106" s="2" t="s">
        <v>17</v>
      </c>
      <c r="O106" s="2" t="s">
        <v>17</v>
      </c>
      <c r="P106" s="2" t="s">
        <v>17</v>
      </c>
      <c r="Q106" s="4">
        <v>5</v>
      </c>
      <c r="R106" s="4">
        <v>669</v>
      </c>
      <c r="S106" s="4">
        <v>0</v>
      </c>
      <c r="T106" s="2"/>
      <c r="U106" s="2"/>
      <c r="V106" s="2"/>
      <c r="W106" s="5">
        <f>Table13[[#This Row],['# Bugs]]/Table13[[#This Row],[LOC]]</f>
        <v>0</v>
      </c>
    </row>
    <row r="107" spans="1:23" x14ac:dyDescent="0.3">
      <c r="A107" s="2">
        <v>1145</v>
      </c>
      <c r="B107" s="2" t="s">
        <v>908</v>
      </c>
      <c r="C107" s="2" t="s">
        <v>909</v>
      </c>
      <c r="D107" s="2" t="s">
        <v>910</v>
      </c>
      <c r="E107" s="2">
        <v>350</v>
      </c>
      <c r="F107" s="2">
        <v>31</v>
      </c>
      <c r="G107" s="2">
        <v>20</v>
      </c>
      <c r="H107" s="2">
        <v>11</v>
      </c>
      <c r="I107" s="1">
        <v>43872.923749965281</v>
      </c>
      <c r="J107" s="2" t="s">
        <v>911</v>
      </c>
      <c r="K107" s="2" t="s">
        <v>912</v>
      </c>
      <c r="L107" s="4">
        <v>186</v>
      </c>
      <c r="M107" s="2">
        <v>1</v>
      </c>
      <c r="N107" s="2" t="s">
        <v>17</v>
      </c>
      <c r="O107" s="2" t="s">
        <v>17</v>
      </c>
      <c r="P107" s="2" t="s">
        <v>17</v>
      </c>
      <c r="Q107" s="4">
        <v>6</v>
      </c>
      <c r="R107" s="4">
        <v>152</v>
      </c>
      <c r="S107" s="4">
        <v>0</v>
      </c>
      <c r="T107" s="2"/>
      <c r="U107" s="2"/>
      <c r="V107" s="2"/>
      <c r="W107" s="5">
        <f>Table13[[#This Row],['# Bugs]]/Table13[[#This Row],[LOC]]</f>
        <v>0</v>
      </c>
    </row>
    <row r="108" spans="1:23" x14ac:dyDescent="0.3">
      <c r="A108" s="2">
        <v>1156</v>
      </c>
      <c r="B108" s="2" t="s">
        <v>918</v>
      </c>
      <c r="C108" s="2" t="s">
        <v>919</v>
      </c>
      <c r="D108" s="2" t="s">
        <v>107</v>
      </c>
      <c r="E108" s="2">
        <v>339</v>
      </c>
      <c r="F108" s="2">
        <v>14</v>
      </c>
      <c r="G108" s="2">
        <v>12</v>
      </c>
      <c r="H108" s="2">
        <v>2</v>
      </c>
      <c r="I108" s="1">
        <v>43872.923749965281</v>
      </c>
      <c r="J108" s="2" t="s">
        <v>920</v>
      </c>
      <c r="K108" s="2" t="s">
        <v>921</v>
      </c>
      <c r="L108" s="4">
        <v>215</v>
      </c>
      <c r="M108" s="2">
        <v>0</v>
      </c>
      <c r="N108" s="2" t="s">
        <v>17</v>
      </c>
      <c r="O108" s="2" t="s">
        <v>17</v>
      </c>
      <c r="P108" s="2" t="s">
        <v>17</v>
      </c>
      <c r="Q108" s="4">
        <v>6</v>
      </c>
      <c r="R108" s="4">
        <v>211</v>
      </c>
      <c r="S108" s="4">
        <v>0</v>
      </c>
      <c r="T108" s="2"/>
      <c r="U108" s="2"/>
      <c r="V108" s="2"/>
      <c r="W108" s="5">
        <f>Table13[[#This Row],['# Bugs]]/Table13[[#This Row],[LOC]]</f>
        <v>0</v>
      </c>
    </row>
    <row r="109" spans="1:23" x14ac:dyDescent="0.3">
      <c r="A109" s="2">
        <v>2775</v>
      </c>
      <c r="B109" s="2" t="s">
        <v>739</v>
      </c>
      <c r="C109" s="2" t="s">
        <v>740</v>
      </c>
      <c r="D109" s="2" t="s">
        <v>1060</v>
      </c>
      <c r="E109" s="2">
        <v>295</v>
      </c>
      <c r="F109" s="2">
        <v>2</v>
      </c>
      <c r="G109" s="2">
        <v>1</v>
      </c>
      <c r="H109" s="2">
        <v>1</v>
      </c>
      <c r="I109" s="1">
        <v>43880.363495370373</v>
      </c>
      <c r="J109" s="2" t="s">
        <v>741</v>
      </c>
      <c r="K109" s="2" t="s">
        <v>1490</v>
      </c>
      <c r="L109" s="4">
        <v>737</v>
      </c>
      <c r="M109" s="2">
        <v>0</v>
      </c>
      <c r="N109" s="2" t="s">
        <v>17</v>
      </c>
      <c r="O109" s="2" t="s">
        <v>17</v>
      </c>
      <c r="P109" s="2" t="s">
        <v>17</v>
      </c>
      <c r="Q109" s="4">
        <v>1</v>
      </c>
      <c r="R109" s="4">
        <v>2</v>
      </c>
      <c r="S109" s="4">
        <v>0</v>
      </c>
      <c r="T109" s="2"/>
      <c r="U109" s="2"/>
      <c r="V109" s="2"/>
      <c r="W109" s="5">
        <f>Table13[[#This Row],['# Bugs]]/Table13[[#This Row],[LOC]]</f>
        <v>0</v>
      </c>
    </row>
    <row r="110" spans="1:23" x14ac:dyDescent="0.3">
      <c r="A110" s="2">
        <v>1281</v>
      </c>
      <c r="B110" s="2" t="s">
        <v>996</v>
      </c>
      <c r="C110" s="2" t="s">
        <v>4735</v>
      </c>
      <c r="D110" s="2" t="s">
        <v>998</v>
      </c>
      <c r="E110" s="2">
        <v>375</v>
      </c>
      <c r="F110" s="2">
        <v>63</v>
      </c>
      <c r="G110" s="2">
        <v>51</v>
      </c>
      <c r="H110" s="2">
        <v>12</v>
      </c>
      <c r="I110" s="1">
        <v>43872.923749965281</v>
      </c>
      <c r="J110" s="2" t="s">
        <v>999</v>
      </c>
      <c r="K110" s="2" t="s">
        <v>1000</v>
      </c>
      <c r="L110" s="4">
        <v>140</v>
      </c>
      <c r="M110" s="2">
        <v>0</v>
      </c>
      <c r="N110" s="2" t="s">
        <v>17</v>
      </c>
      <c r="O110" s="2" t="s">
        <v>17</v>
      </c>
      <c r="P110" s="2" t="s">
        <v>17</v>
      </c>
      <c r="Q110" s="4">
        <v>6</v>
      </c>
      <c r="R110" s="4">
        <v>298</v>
      </c>
      <c r="S110" s="4">
        <v>0</v>
      </c>
      <c r="T110" s="2"/>
      <c r="U110" s="2"/>
      <c r="V110" s="2"/>
      <c r="W110" s="5">
        <f>Table13[[#This Row],['# Bugs]]/Table13[[#This Row],[LOC]]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opLeftCell="D1" workbookViewId="0">
      <selection activeCell="V1" sqref="V1:V1048576"/>
    </sheetView>
  </sheetViews>
  <sheetFormatPr defaultRowHeight="15.6" x14ac:dyDescent="0.3"/>
  <cols>
    <col min="1" max="3" width="0" hidden="1" customWidth="1"/>
    <col min="4" max="4" width="68.8984375" customWidth="1"/>
    <col min="5" max="8" width="0" hidden="1" customWidth="1"/>
    <col min="9" max="9" width="17.5" hidden="1" customWidth="1"/>
    <col min="10" max="11" width="0" hidden="1" customWidth="1"/>
    <col min="12" max="12" width="8.796875" style="5"/>
    <col min="13" max="19" width="0" style="5" hidden="1" customWidth="1"/>
    <col min="20" max="20" width="13.3984375" style="5" bestFit="1" customWidth="1"/>
    <col min="21" max="21" width="14.796875" style="5" bestFit="1" customWidth="1"/>
    <col min="22" max="22" width="10.296875" style="5" bestFit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4" t="s">
        <v>12</v>
      </c>
      <c r="N1" s="4" t="s">
        <v>4744</v>
      </c>
      <c r="O1" s="4" t="s">
        <v>4745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4741</v>
      </c>
      <c r="U1" s="4" t="s">
        <v>4748</v>
      </c>
      <c r="V1" s="4" t="s">
        <v>4739</v>
      </c>
      <c r="W1" s="5" t="s">
        <v>4738</v>
      </c>
    </row>
    <row r="2" spans="1:23" x14ac:dyDescent="0.3">
      <c r="A2" s="2">
        <v>112</v>
      </c>
      <c r="B2" s="2" t="s">
        <v>127</v>
      </c>
      <c r="C2" s="2" t="s">
        <v>4682</v>
      </c>
      <c r="D2" s="2" t="s">
        <v>139</v>
      </c>
      <c r="E2" s="2">
        <v>72</v>
      </c>
      <c r="F2" s="2">
        <v>6</v>
      </c>
      <c r="G2" s="2">
        <v>3</v>
      </c>
      <c r="H2" s="2">
        <v>3</v>
      </c>
      <c r="I2" s="1">
        <v>43927.481030092589</v>
      </c>
      <c r="J2" s="2" t="s">
        <v>129</v>
      </c>
      <c r="K2" s="2" t="s">
        <v>216</v>
      </c>
      <c r="L2" s="4">
        <v>55</v>
      </c>
      <c r="M2" s="4">
        <v>0</v>
      </c>
      <c r="N2" s="4" t="s">
        <v>17</v>
      </c>
      <c r="O2" s="4" t="s">
        <v>17</v>
      </c>
      <c r="P2" s="4" t="s">
        <v>17</v>
      </c>
      <c r="Q2" s="4" t="s">
        <v>130</v>
      </c>
      <c r="R2" s="4" t="s">
        <v>17</v>
      </c>
      <c r="S2" s="4" t="s">
        <v>131</v>
      </c>
      <c r="T2" s="4">
        <v>1</v>
      </c>
      <c r="U2" s="4">
        <v>6</v>
      </c>
      <c r="V2" s="4">
        <v>0</v>
      </c>
      <c r="W2" s="5">
        <f>Table15[[#This Row],['# Bugs]]/Table15[[#This Row],[LOC]]</f>
        <v>0</v>
      </c>
    </row>
    <row r="3" spans="1:23" x14ac:dyDescent="0.3">
      <c r="A3" s="2">
        <v>172</v>
      </c>
      <c r="B3" s="2" t="s">
        <v>127</v>
      </c>
      <c r="C3" s="2" t="s">
        <v>4682</v>
      </c>
      <c r="D3" s="2" t="s">
        <v>263</v>
      </c>
      <c r="E3" s="2">
        <v>72</v>
      </c>
      <c r="F3" s="2">
        <v>4</v>
      </c>
      <c r="G3" s="2">
        <v>2</v>
      </c>
      <c r="H3" s="2">
        <v>2</v>
      </c>
      <c r="I3" s="1">
        <v>43927.481030092589</v>
      </c>
      <c r="J3" s="2" t="s">
        <v>129</v>
      </c>
      <c r="K3" s="2" t="s">
        <v>264</v>
      </c>
      <c r="L3" s="4">
        <v>719</v>
      </c>
      <c r="M3" s="4">
        <v>0</v>
      </c>
      <c r="N3" s="4" t="s">
        <v>17</v>
      </c>
      <c r="O3" s="4" t="s">
        <v>17</v>
      </c>
      <c r="P3" s="4" t="s">
        <v>17</v>
      </c>
      <c r="Q3" s="4" t="s">
        <v>130</v>
      </c>
      <c r="R3" s="4" t="s">
        <v>17</v>
      </c>
      <c r="S3" s="4" t="s">
        <v>131</v>
      </c>
      <c r="T3" s="4">
        <v>1</v>
      </c>
      <c r="U3" s="4">
        <v>4</v>
      </c>
      <c r="V3" s="4">
        <v>0</v>
      </c>
      <c r="W3" s="5">
        <f>Table15[[#This Row],['# Bugs]]/Table15[[#This Row],[LOC]]</f>
        <v>0</v>
      </c>
    </row>
    <row r="4" spans="1:23" x14ac:dyDescent="0.3">
      <c r="A4" s="2">
        <v>316</v>
      </c>
      <c r="B4" s="2" t="s">
        <v>98</v>
      </c>
      <c r="C4" s="2" t="s">
        <v>60</v>
      </c>
      <c r="D4" s="2" t="s">
        <v>321</v>
      </c>
      <c r="E4" s="2">
        <v>55</v>
      </c>
      <c r="F4" s="2">
        <v>2</v>
      </c>
      <c r="G4" s="2">
        <v>1</v>
      </c>
      <c r="H4" s="2">
        <v>1</v>
      </c>
      <c r="I4" s="1">
        <v>43920.569953703707</v>
      </c>
      <c r="J4" s="2" t="s">
        <v>99</v>
      </c>
      <c r="K4" s="2" t="s">
        <v>363</v>
      </c>
      <c r="L4" s="4">
        <v>315</v>
      </c>
      <c r="M4" s="4">
        <v>0</v>
      </c>
      <c r="N4" s="4" t="s">
        <v>17</v>
      </c>
      <c r="O4" s="4" t="s">
        <v>17</v>
      </c>
      <c r="P4" s="4" t="s">
        <v>17</v>
      </c>
      <c r="Q4" s="4"/>
      <c r="R4" s="4"/>
      <c r="S4" s="4"/>
      <c r="T4" s="4">
        <v>1</v>
      </c>
      <c r="U4" s="4">
        <v>2</v>
      </c>
      <c r="V4" s="4">
        <v>0</v>
      </c>
      <c r="W4" s="5">
        <f>Table15[[#This Row],['# Bugs]]/Table15[[#This Row],[LOC]]</f>
        <v>0</v>
      </c>
    </row>
    <row r="5" spans="1:23" x14ac:dyDescent="0.3">
      <c r="A5" s="2">
        <v>1384</v>
      </c>
      <c r="B5" s="2" t="s">
        <v>127</v>
      </c>
      <c r="C5" s="2" t="s">
        <v>4682</v>
      </c>
      <c r="D5" s="2" t="s">
        <v>641</v>
      </c>
      <c r="E5" s="2">
        <v>72</v>
      </c>
      <c r="F5" s="2">
        <v>8</v>
      </c>
      <c r="G5" s="2">
        <v>4</v>
      </c>
      <c r="H5" s="2">
        <v>4</v>
      </c>
      <c r="I5" s="1">
        <v>43927.481030092589</v>
      </c>
      <c r="J5" s="2" t="s">
        <v>129</v>
      </c>
      <c r="K5" s="2" t="s">
        <v>1047</v>
      </c>
      <c r="L5" s="4">
        <v>566</v>
      </c>
      <c r="M5" s="4">
        <v>0</v>
      </c>
      <c r="N5" s="4" t="s">
        <v>17</v>
      </c>
      <c r="O5" s="4" t="s">
        <v>17</v>
      </c>
      <c r="P5" s="4" t="s">
        <v>17</v>
      </c>
      <c r="Q5" s="4" t="s">
        <v>130</v>
      </c>
      <c r="R5" s="4" t="s">
        <v>17</v>
      </c>
      <c r="S5" s="4" t="s">
        <v>131</v>
      </c>
      <c r="T5" s="4">
        <v>1</v>
      </c>
      <c r="U5" s="4">
        <v>8</v>
      </c>
      <c r="V5" s="4">
        <v>0</v>
      </c>
      <c r="W5" s="5">
        <f>Table15[[#This Row],['# Bugs]]/Table15[[#This Row],[LOC]]</f>
        <v>0</v>
      </c>
    </row>
    <row r="6" spans="1:23" x14ac:dyDescent="0.3">
      <c r="A6" s="2">
        <v>1438</v>
      </c>
      <c r="B6" s="2" t="s">
        <v>127</v>
      </c>
      <c r="C6" s="2" t="s">
        <v>4682</v>
      </c>
      <c r="D6" s="2" t="s">
        <v>1003</v>
      </c>
      <c r="E6" s="2">
        <v>72</v>
      </c>
      <c r="F6" s="2">
        <v>4</v>
      </c>
      <c r="G6" s="2">
        <v>2</v>
      </c>
      <c r="H6" s="2">
        <v>2</v>
      </c>
      <c r="I6" s="1">
        <v>43927.481030092589</v>
      </c>
      <c r="J6" s="2" t="s">
        <v>129</v>
      </c>
      <c r="K6" s="2" t="s">
        <v>1083</v>
      </c>
      <c r="L6" s="4">
        <v>297</v>
      </c>
      <c r="M6" s="4">
        <v>0</v>
      </c>
      <c r="N6" s="4" t="s">
        <v>17</v>
      </c>
      <c r="O6" s="4" t="s">
        <v>17</v>
      </c>
      <c r="P6" s="4" t="s">
        <v>17</v>
      </c>
      <c r="Q6" s="4" t="s">
        <v>130</v>
      </c>
      <c r="R6" s="4" t="s">
        <v>17</v>
      </c>
      <c r="S6" s="4" t="s">
        <v>131</v>
      </c>
      <c r="T6" s="4">
        <v>1</v>
      </c>
      <c r="U6" s="4">
        <v>4</v>
      </c>
      <c r="V6" s="4">
        <v>0</v>
      </c>
      <c r="W6" s="5">
        <f>Table15[[#This Row],['# Bugs]]/Table15[[#This Row],[LOC]]</f>
        <v>0</v>
      </c>
    </row>
    <row r="7" spans="1:23" x14ac:dyDescent="0.3">
      <c r="A7" s="2">
        <v>1504</v>
      </c>
      <c r="B7" s="2" t="s">
        <v>127</v>
      </c>
      <c r="C7" s="2" t="s">
        <v>4682</v>
      </c>
      <c r="D7" s="2" t="s">
        <v>673</v>
      </c>
      <c r="E7" s="2">
        <v>72</v>
      </c>
      <c r="F7" s="2">
        <v>2</v>
      </c>
      <c r="G7" s="2">
        <v>1</v>
      </c>
      <c r="H7" s="2">
        <v>1</v>
      </c>
      <c r="I7" s="1">
        <v>43927.481030092589</v>
      </c>
      <c r="J7" s="2" t="s">
        <v>129</v>
      </c>
      <c r="K7" s="2" t="s">
        <v>1110</v>
      </c>
      <c r="L7" s="4">
        <v>129</v>
      </c>
      <c r="M7" s="4">
        <v>0</v>
      </c>
      <c r="N7" s="4" t="s">
        <v>17</v>
      </c>
      <c r="O7" s="4" t="s">
        <v>17</v>
      </c>
      <c r="P7" s="4" t="s">
        <v>17</v>
      </c>
      <c r="Q7" s="4" t="s">
        <v>130</v>
      </c>
      <c r="R7" s="4" t="s">
        <v>17</v>
      </c>
      <c r="S7" s="4" t="s">
        <v>131</v>
      </c>
      <c r="T7" s="4">
        <v>1</v>
      </c>
      <c r="U7" s="4">
        <v>2</v>
      </c>
      <c r="V7" s="4">
        <v>0</v>
      </c>
      <c r="W7" s="5">
        <f>Table15[[#This Row],['# Bugs]]/Table15[[#This Row],[LOC]]</f>
        <v>0</v>
      </c>
    </row>
    <row r="8" spans="1:23" x14ac:dyDescent="0.3">
      <c r="A8" s="2">
        <v>1585</v>
      </c>
      <c r="B8" s="2" t="s">
        <v>127</v>
      </c>
      <c r="C8" s="2" t="s">
        <v>4682</v>
      </c>
      <c r="D8" s="2" t="s">
        <v>133</v>
      </c>
      <c r="E8" s="2">
        <v>72</v>
      </c>
      <c r="F8" s="2">
        <v>2</v>
      </c>
      <c r="G8" s="2">
        <v>1</v>
      </c>
      <c r="H8" s="2">
        <v>1</v>
      </c>
      <c r="I8" s="1">
        <v>43927.481030092589</v>
      </c>
      <c r="J8" s="2" t="s">
        <v>129</v>
      </c>
      <c r="K8" s="2" t="s">
        <v>1149</v>
      </c>
      <c r="L8" s="4">
        <v>199</v>
      </c>
      <c r="M8" s="4">
        <v>0</v>
      </c>
      <c r="N8" s="4" t="s">
        <v>17</v>
      </c>
      <c r="O8" s="4" t="s">
        <v>17</v>
      </c>
      <c r="P8" s="4" t="s">
        <v>17</v>
      </c>
      <c r="Q8" s="4" t="s">
        <v>130</v>
      </c>
      <c r="R8" s="4" t="s">
        <v>17</v>
      </c>
      <c r="S8" s="4" t="s">
        <v>131</v>
      </c>
      <c r="T8" s="4">
        <v>1</v>
      </c>
      <c r="U8" s="4">
        <v>2</v>
      </c>
      <c r="V8" s="4">
        <v>0</v>
      </c>
      <c r="W8" s="5">
        <f>Table15[[#This Row],['# Bugs]]/Table15[[#This Row],[LOC]]</f>
        <v>0</v>
      </c>
    </row>
    <row r="9" spans="1:23" x14ac:dyDescent="0.3">
      <c r="A9" s="2">
        <v>1608</v>
      </c>
      <c r="B9" s="2" t="s">
        <v>127</v>
      </c>
      <c r="C9" s="2" t="s">
        <v>4682</v>
      </c>
      <c r="D9" s="2" t="s">
        <v>711</v>
      </c>
      <c r="E9" s="2">
        <v>72</v>
      </c>
      <c r="F9" s="2">
        <v>6</v>
      </c>
      <c r="G9" s="2">
        <v>3</v>
      </c>
      <c r="H9" s="2">
        <v>3</v>
      </c>
      <c r="I9" s="1">
        <v>43927.481030092589</v>
      </c>
      <c r="J9" s="2" t="s">
        <v>129</v>
      </c>
      <c r="K9" s="2" t="s">
        <v>1157</v>
      </c>
      <c r="L9" s="4">
        <v>160</v>
      </c>
      <c r="M9" s="4">
        <v>0</v>
      </c>
      <c r="N9" s="4" t="s">
        <v>17</v>
      </c>
      <c r="O9" s="4" t="s">
        <v>17</v>
      </c>
      <c r="P9" s="4" t="s">
        <v>17</v>
      </c>
      <c r="Q9" s="4" t="s">
        <v>130</v>
      </c>
      <c r="R9" s="4" t="s">
        <v>17</v>
      </c>
      <c r="S9" s="4" t="s">
        <v>131</v>
      </c>
      <c r="T9" s="4">
        <v>1</v>
      </c>
      <c r="U9" s="4">
        <v>6</v>
      </c>
      <c r="V9" s="4">
        <v>0</v>
      </c>
      <c r="W9" s="5">
        <f>Table15[[#This Row],['# Bugs]]/Table15[[#This Row],[LOC]]</f>
        <v>0</v>
      </c>
    </row>
    <row r="10" spans="1:23" x14ac:dyDescent="0.3">
      <c r="A10" s="2">
        <v>1658</v>
      </c>
      <c r="B10" s="2" t="s">
        <v>127</v>
      </c>
      <c r="C10" s="2" t="s">
        <v>4682</v>
      </c>
      <c r="D10" s="2" t="s">
        <v>1055</v>
      </c>
      <c r="E10" s="2">
        <v>72</v>
      </c>
      <c r="F10" s="2">
        <v>4</v>
      </c>
      <c r="G10" s="2">
        <v>2</v>
      </c>
      <c r="H10" s="2">
        <v>2</v>
      </c>
      <c r="I10" s="1">
        <v>43927.481030092589</v>
      </c>
      <c r="J10" s="2" t="s">
        <v>129</v>
      </c>
      <c r="K10" s="2" t="s">
        <v>1171</v>
      </c>
      <c r="L10" s="4">
        <v>115</v>
      </c>
      <c r="M10" s="4">
        <v>0</v>
      </c>
      <c r="N10" s="4" t="s">
        <v>17</v>
      </c>
      <c r="O10" s="4" t="s">
        <v>17</v>
      </c>
      <c r="P10" s="4" t="s">
        <v>17</v>
      </c>
      <c r="Q10" s="4" t="s">
        <v>130</v>
      </c>
      <c r="R10" s="4" t="s">
        <v>17</v>
      </c>
      <c r="S10" s="4" t="s">
        <v>131</v>
      </c>
      <c r="T10" s="4">
        <v>1</v>
      </c>
      <c r="U10" s="4">
        <v>4</v>
      </c>
      <c r="V10" s="4">
        <v>0</v>
      </c>
      <c r="W10" s="5">
        <f>Table15[[#This Row],['# Bugs]]/Table15[[#This Row],[LOC]]</f>
        <v>0</v>
      </c>
    </row>
    <row r="11" spans="1:23" x14ac:dyDescent="0.3">
      <c r="A11" s="2">
        <v>14</v>
      </c>
      <c r="B11" s="2" t="s">
        <v>48</v>
      </c>
      <c r="C11" s="2" t="s">
        <v>49</v>
      </c>
      <c r="D11" s="2" t="s">
        <v>50</v>
      </c>
      <c r="E11" s="2">
        <v>7</v>
      </c>
      <c r="F11" s="2">
        <v>7</v>
      </c>
      <c r="G11" s="2">
        <v>7</v>
      </c>
      <c r="H11" s="2">
        <v>0</v>
      </c>
      <c r="I11" s="1">
        <v>43921.828530069448</v>
      </c>
      <c r="J11" s="2" t="s">
        <v>51</v>
      </c>
      <c r="K11" s="2" t="s">
        <v>52</v>
      </c>
      <c r="L11" s="4">
        <v>78</v>
      </c>
      <c r="M11" s="4">
        <v>0</v>
      </c>
      <c r="N11" s="4" t="s">
        <v>17</v>
      </c>
      <c r="O11" s="4" t="s">
        <v>17</v>
      </c>
      <c r="P11" s="4" t="s">
        <v>17</v>
      </c>
      <c r="Q11" s="4"/>
      <c r="R11" s="4"/>
      <c r="S11" s="4"/>
      <c r="T11" s="4">
        <v>4</v>
      </c>
      <c r="U11" s="4">
        <v>25</v>
      </c>
      <c r="V11" s="4">
        <v>0</v>
      </c>
      <c r="W11" s="5">
        <f>Table15[[#This Row],['# Bugs]]/Table15[[#This Row],[LOC]]</f>
        <v>0</v>
      </c>
    </row>
    <row r="12" spans="1:23" x14ac:dyDescent="0.3">
      <c r="A12" s="2">
        <v>241</v>
      </c>
      <c r="B12" s="2" t="s">
        <v>127</v>
      </c>
      <c r="C12" s="2" t="s">
        <v>4682</v>
      </c>
      <c r="D12" s="2" t="s">
        <v>151</v>
      </c>
      <c r="E12" s="2">
        <v>72</v>
      </c>
      <c r="F12" s="2">
        <v>6</v>
      </c>
      <c r="G12" s="2">
        <v>3</v>
      </c>
      <c r="H12" s="2">
        <v>3</v>
      </c>
      <c r="I12" s="1">
        <v>43927.481030092589</v>
      </c>
      <c r="J12" s="2" t="s">
        <v>129</v>
      </c>
      <c r="K12" s="2" t="s">
        <v>323</v>
      </c>
      <c r="L12" s="4">
        <v>279</v>
      </c>
      <c r="M12" s="4">
        <v>0</v>
      </c>
      <c r="N12" s="4" t="s">
        <v>17</v>
      </c>
      <c r="O12" s="4" t="s">
        <v>17</v>
      </c>
      <c r="P12" s="4" t="s">
        <v>17</v>
      </c>
      <c r="Q12" s="4" t="s">
        <v>130</v>
      </c>
      <c r="R12" s="4" t="s">
        <v>17</v>
      </c>
      <c r="S12" s="4" t="s">
        <v>131</v>
      </c>
      <c r="T12" s="4">
        <v>1</v>
      </c>
      <c r="U12" s="4">
        <v>6</v>
      </c>
      <c r="V12" s="4">
        <v>0</v>
      </c>
      <c r="W12" s="5">
        <f>Table15[[#This Row],['# Bugs]]/Table15[[#This Row],[LOC]]</f>
        <v>0</v>
      </c>
    </row>
    <row r="13" spans="1:23" x14ac:dyDescent="0.3">
      <c r="A13" s="2">
        <v>1815</v>
      </c>
      <c r="B13" s="2" t="s">
        <v>127</v>
      </c>
      <c r="C13" s="2" t="s">
        <v>4682</v>
      </c>
      <c r="D13" s="2" t="s">
        <v>325</v>
      </c>
      <c r="E13" s="2">
        <v>72</v>
      </c>
      <c r="F13" s="2">
        <v>8</v>
      </c>
      <c r="G13" s="2">
        <v>4</v>
      </c>
      <c r="H13" s="2">
        <v>4</v>
      </c>
      <c r="I13" s="1">
        <v>43927.481030092589</v>
      </c>
      <c r="J13" s="2" t="s">
        <v>129</v>
      </c>
      <c r="K13" s="2" t="s">
        <v>1219</v>
      </c>
      <c r="L13" s="4">
        <v>468</v>
      </c>
      <c r="M13" s="4">
        <v>0</v>
      </c>
      <c r="N13" s="4" t="s">
        <v>17</v>
      </c>
      <c r="O13" s="4" t="s">
        <v>17</v>
      </c>
      <c r="P13" s="4" t="s">
        <v>17</v>
      </c>
      <c r="Q13" s="4" t="s">
        <v>130</v>
      </c>
      <c r="R13" s="4" t="s">
        <v>17</v>
      </c>
      <c r="S13" s="4" t="s">
        <v>131</v>
      </c>
      <c r="T13" s="4">
        <v>1</v>
      </c>
      <c r="U13" s="4">
        <v>8</v>
      </c>
      <c r="V13" s="4">
        <v>0</v>
      </c>
      <c r="W13" s="5">
        <f>Table15[[#This Row],['# Bugs]]/Table15[[#This Row],[LOC]]</f>
        <v>0</v>
      </c>
    </row>
    <row r="14" spans="1:23" x14ac:dyDescent="0.3">
      <c r="A14" s="2">
        <v>337</v>
      </c>
      <c r="B14" s="2" t="s">
        <v>127</v>
      </c>
      <c r="C14" s="2" t="s">
        <v>4682</v>
      </c>
      <c r="D14" s="2" t="s">
        <v>222</v>
      </c>
      <c r="E14" s="2">
        <v>72</v>
      </c>
      <c r="F14" s="2">
        <v>18</v>
      </c>
      <c r="G14" s="2">
        <v>9</v>
      </c>
      <c r="H14" s="2">
        <v>9</v>
      </c>
      <c r="I14" s="1">
        <v>43927.481030092589</v>
      </c>
      <c r="J14" s="2" t="s">
        <v>129</v>
      </c>
      <c r="K14" s="2" t="s">
        <v>373</v>
      </c>
      <c r="L14" s="4">
        <v>471</v>
      </c>
      <c r="M14" s="4">
        <v>0</v>
      </c>
      <c r="N14" s="4" t="s">
        <v>17</v>
      </c>
      <c r="O14" s="4" t="s">
        <v>17</v>
      </c>
      <c r="P14" s="4" t="s">
        <v>17</v>
      </c>
      <c r="Q14" s="4" t="s">
        <v>130</v>
      </c>
      <c r="R14" s="4" t="s">
        <v>17</v>
      </c>
      <c r="S14" s="4" t="s">
        <v>131</v>
      </c>
      <c r="T14" s="4">
        <v>1</v>
      </c>
      <c r="U14" s="4">
        <v>18</v>
      </c>
      <c r="V14" s="4">
        <v>0</v>
      </c>
      <c r="W14" s="5">
        <f>Table15[[#This Row],['# Bugs]]/Table15[[#This Row],[LOC]]</f>
        <v>0</v>
      </c>
    </row>
    <row r="15" spans="1:23" x14ac:dyDescent="0.3">
      <c r="A15" s="2">
        <v>388</v>
      </c>
      <c r="B15" s="2" t="s">
        <v>127</v>
      </c>
      <c r="C15" s="2" t="s">
        <v>4682</v>
      </c>
      <c r="D15" s="2" t="s">
        <v>278</v>
      </c>
      <c r="E15" s="2">
        <v>72</v>
      </c>
      <c r="F15" s="2">
        <v>16</v>
      </c>
      <c r="G15" s="2">
        <v>8</v>
      </c>
      <c r="H15" s="2">
        <v>8</v>
      </c>
      <c r="I15" s="1">
        <v>43927.481030092589</v>
      </c>
      <c r="J15" s="2" t="s">
        <v>129</v>
      </c>
      <c r="K15" s="2" t="s">
        <v>402</v>
      </c>
      <c r="L15" s="4">
        <v>470</v>
      </c>
      <c r="M15" s="4">
        <v>0</v>
      </c>
      <c r="N15" s="4" t="s">
        <v>17</v>
      </c>
      <c r="O15" s="4" t="s">
        <v>17</v>
      </c>
      <c r="P15" s="4" t="s">
        <v>17</v>
      </c>
      <c r="Q15" s="4" t="s">
        <v>130</v>
      </c>
      <c r="R15" s="4" t="s">
        <v>17</v>
      </c>
      <c r="S15" s="4" t="s">
        <v>131</v>
      </c>
      <c r="T15" s="4">
        <v>1</v>
      </c>
      <c r="U15" s="4">
        <v>16</v>
      </c>
      <c r="V15" s="4">
        <v>0</v>
      </c>
      <c r="W15" s="5">
        <f>Table15[[#This Row],['# Bugs]]/Table15[[#This Row],[LOC]]</f>
        <v>0</v>
      </c>
    </row>
    <row r="16" spans="1:23" x14ac:dyDescent="0.3">
      <c r="A16" s="2">
        <v>415</v>
      </c>
      <c r="B16" s="2" t="s">
        <v>127</v>
      </c>
      <c r="C16" s="2" t="s">
        <v>4682</v>
      </c>
      <c r="D16" s="2" t="s">
        <v>156</v>
      </c>
      <c r="E16" s="2">
        <v>72</v>
      </c>
      <c r="F16" s="2">
        <v>60</v>
      </c>
      <c r="G16" s="2">
        <v>30</v>
      </c>
      <c r="H16" s="2">
        <v>30</v>
      </c>
      <c r="I16" s="1">
        <v>43927.481030092589</v>
      </c>
      <c r="J16" s="2" t="s">
        <v>129</v>
      </c>
      <c r="K16" s="2" t="s">
        <v>422</v>
      </c>
      <c r="L16" s="4">
        <v>3383</v>
      </c>
      <c r="M16" s="4">
        <v>0</v>
      </c>
      <c r="N16" s="4" t="s">
        <v>17</v>
      </c>
      <c r="O16" s="4" t="s">
        <v>17</v>
      </c>
      <c r="P16" s="4" t="s">
        <v>17</v>
      </c>
      <c r="Q16" s="4" t="s">
        <v>130</v>
      </c>
      <c r="R16" s="4" t="s">
        <v>17</v>
      </c>
      <c r="S16" s="4" t="s">
        <v>131</v>
      </c>
      <c r="T16" s="4">
        <v>2</v>
      </c>
      <c r="U16" s="4">
        <v>62</v>
      </c>
      <c r="V16" s="4">
        <v>0</v>
      </c>
      <c r="W16" s="5">
        <f>Table15[[#This Row],['# Bugs]]/Table15[[#This Row],[LOC]]</f>
        <v>0</v>
      </c>
    </row>
    <row r="17" spans="1:23" x14ac:dyDescent="0.3">
      <c r="A17" s="2">
        <v>366</v>
      </c>
      <c r="B17" s="2" t="s">
        <v>98</v>
      </c>
      <c r="C17" s="2" t="s">
        <v>60</v>
      </c>
      <c r="D17" s="2" t="s">
        <v>352</v>
      </c>
      <c r="E17" s="2">
        <v>55</v>
      </c>
      <c r="F17" s="2">
        <v>2</v>
      </c>
      <c r="G17" s="2">
        <v>1</v>
      </c>
      <c r="H17" s="2">
        <v>1</v>
      </c>
      <c r="I17" s="1">
        <v>43920.569953703707</v>
      </c>
      <c r="J17" s="2" t="s">
        <v>99</v>
      </c>
      <c r="K17" s="2" t="s">
        <v>382</v>
      </c>
      <c r="L17" s="4">
        <v>149</v>
      </c>
      <c r="M17" s="4">
        <v>0</v>
      </c>
      <c r="N17" s="4" t="s">
        <v>17</v>
      </c>
      <c r="O17" s="4" t="s">
        <v>17</v>
      </c>
      <c r="P17" s="4" t="s">
        <v>17</v>
      </c>
      <c r="Q17" s="4"/>
      <c r="R17" s="4"/>
      <c r="S17" s="4"/>
      <c r="T17" s="4">
        <v>1</v>
      </c>
      <c r="U17" s="4">
        <v>2</v>
      </c>
      <c r="V17" s="4">
        <v>0</v>
      </c>
      <c r="W17" s="5">
        <f>Table15[[#This Row],['# Bugs]]/Table15[[#This Row],[LOC]]</f>
        <v>0</v>
      </c>
    </row>
    <row r="18" spans="1:23" x14ac:dyDescent="0.3">
      <c r="A18" s="2">
        <v>471</v>
      </c>
      <c r="B18" s="2" t="s">
        <v>127</v>
      </c>
      <c r="C18" s="2" t="s">
        <v>4682</v>
      </c>
      <c r="D18" s="2" t="s">
        <v>255</v>
      </c>
      <c r="E18" s="2">
        <v>72</v>
      </c>
      <c r="F18" s="2">
        <v>14</v>
      </c>
      <c r="G18" s="2">
        <v>7</v>
      </c>
      <c r="H18" s="2">
        <v>7</v>
      </c>
      <c r="I18" s="1">
        <v>43927.481030092589</v>
      </c>
      <c r="J18" s="2" t="s">
        <v>129</v>
      </c>
      <c r="K18" s="2" t="s">
        <v>462</v>
      </c>
      <c r="L18" s="4">
        <v>2216</v>
      </c>
      <c r="M18" s="4">
        <v>0</v>
      </c>
      <c r="N18" s="4" t="s">
        <v>17</v>
      </c>
      <c r="O18" s="4" t="s">
        <v>17</v>
      </c>
      <c r="P18" s="4" t="s">
        <v>17</v>
      </c>
      <c r="Q18" s="4" t="s">
        <v>130</v>
      </c>
      <c r="R18" s="4" t="s">
        <v>17</v>
      </c>
      <c r="S18" s="4" t="s">
        <v>131</v>
      </c>
      <c r="T18" s="4">
        <v>1</v>
      </c>
      <c r="U18" s="4">
        <v>14</v>
      </c>
      <c r="V18" s="4">
        <v>0</v>
      </c>
      <c r="W18" s="5">
        <f>Table15[[#This Row],['# Bugs]]/Table15[[#This Row],[LOC]]</f>
        <v>0</v>
      </c>
    </row>
    <row r="19" spans="1:23" x14ac:dyDescent="0.3">
      <c r="A19" s="2">
        <v>237</v>
      </c>
      <c r="B19" s="2" t="s">
        <v>76</v>
      </c>
      <c r="C19" s="2" t="s">
        <v>77</v>
      </c>
      <c r="D19" s="2" t="s">
        <v>219</v>
      </c>
      <c r="E19" s="2">
        <v>16</v>
      </c>
      <c r="F19" s="2">
        <v>3</v>
      </c>
      <c r="G19" s="2">
        <v>2</v>
      </c>
      <c r="H19" s="2">
        <v>1</v>
      </c>
      <c r="I19" s="1">
        <v>43925.479409722226</v>
      </c>
      <c r="J19" s="2" t="s">
        <v>78</v>
      </c>
      <c r="K19" s="2" t="s">
        <v>320</v>
      </c>
      <c r="L19" s="4">
        <v>44</v>
      </c>
      <c r="M19" s="4">
        <v>0</v>
      </c>
      <c r="N19" s="4" t="s">
        <v>17</v>
      </c>
      <c r="O19" s="4" t="s">
        <v>17</v>
      </c>
      <c r="P19" s="4" t="s">
        <v>17</v>
      </c>
      <c r="Q19" s="4"/>
      <c r="R19" s="4"/>
      <c r="S19" s="4"/>
      <c r="T19" s="4">
        <v>2</v>
      </c>
      <c r="U19" s="4">
        <v>6</v>
      </c>
      <c r="V19" s="4">
        <v>1</v>
      </c>
      <c r="W19" s="5">
        <f>Table15[[#This Row],['# Bugs]]/Table15[[#This Row],[LOC]]</f>
        <v>2.2727272727272728E-2</v>
      </c>
    </row>
    <row r="20" spans="1:23" x14ac:dyDescent="0.3">
      <c r="A20" s="2">
        <v>1861</v>
      </c>
      <c r="B20" s="2" t="s">
        <v>127</v>
      </c>
      <c r="C20" s="2" t="s">
        <v>4682</v>
      </c>
      <c r="D20" s="2" t="s">
        <v>561</v>
      </c>
      <c r="E20" s="2">
        <v>72</v>
      </c>
      <c r="F20" s="2">
        <v>2</v>
      </c>
      <c r="G20" s="2">
        <v>1</v>
      </c>
      <c r="H20" s="2">
        <v>1</v>
      </c>
      <c r="I20" s="1">
        <v>43927.481030092589</v>
      </c>
      <c r="J20" s="2" t="s">
        <v>129</v>
      </c>
      <c r="K20" s="2" t="s">
        <v>1231</v>
      </c>
      <c r="L20" s="4">
        <v>122</v>
      </c>
      <c r="M20" s="4">
        <v>0</v>
      </c>
      <c r="N20" s="4" t="s">
        <v>17</v>
      </c>
      <c r="O20" s="4" t="s">
        <v>17</v>
      </c>
      <c r="P20" s="4" t="s">
        <v>17</v>
      </c>
      <c r="Q20" s="4" t="s">
        <v>130</v>
      </c>
      <c r="R20" s="4" t="s">
        <v>17</v>
      </c>
      <c r="S20" s="4" t="s">
        <v>131</v>
      </c>
      <c r="T20" s="4">
        <v>1</v>
      </c>
      <c r="U20" s="4">
        <v>2</v>
      </c>
      <c r="V20" s="4">
        <v>0</v>
      </c>
      <c r="W20" s="5">
        <f>Table15[[#This Row],['# Bugs]]/Table15[[#This Row],[LOC]]</f>
        <v>0</v>
      </c>
    </row>
    <row r="21" spans="1:23" x14ac:dyDescent="0.3">
      <c r="A21" s="2">
        <v>179</v>
      </c>
      <c r="B21" s="2" t="s">
        <v>76</v>
      </c>
      <c r="C21" s="2" t="s">
        <v>77</v>
      </c>
      <c r="D21" s="2" t="s">
        <v>92</v>
      </c>
      <c r="E21" s="2">
        <v>16</v>
      </c>
      <c r="F21" s="2">
        <v>7</v>
      </c>
      <c r="G21" s="2">
        <v>4</v>
      </c>
      <c r="H21" s="2">
        <v>3</v>
      </c>
      <c r="I21" s="1">
        <v>43925.479409722226</v>
      </c>
      <c r="J21" s="2" t="s">
        <v>78</v>
      </c>
      <c r="K21" s="2" t="s">
        <v>269</v>
      </c>
      <c r="L21" s="4">
        <v>144</v>
      </c>
      <c r="M21" s="4">
        <v>0</v>
      </c>
      <c r="N21" s="4" t="s">
        <v>17</v>
      </c>
      <c r="O21" s="4" t="s">
        <v>17</v>
      </c>
      <c r="P21" s="4" t="s">
        <v>17</v>
      </c>
      <c r="Q21" s="4"/>
      <c r="R21" s="4"/>
      <c r="S21" s="4"/>
      <c r="T21" s="4">
        <v>2</v>
      </c>
      <c r="U21" s="4">
        <v>14</v>
      </c>
      <c r="V21" s="4">
        <v>1</v>
      </c>
      <c r="W21" s="5">
        <f>Table15[[#This Row],['# Bugs]]/Table15[[#This Row],[LOC]]</f>
        <v>6.9444444444444441E-3</v>
      </c>
    </row>
    <row r="22" spans="1:23" x14ac:dyDescent="0.3">
      <c r="A22" s="2">
        <v>516</v>
      </c>
      <c r="B22" s="2" t="s">
        <v>127</v>
      </c>
      <c r="C22" s="2" t="s">
        <v>4682</v>
      </c>
      <c r="D22" s="2" t="s">
        <v>400</v>
      </c>
      <c r="E22" s="2">
        <v>72</v>
      </c>
      <c r="F22" s="2">
        <v>90</v>
      </c>
      <c r="G22" s="2">
        <v>45</v>
      </c>
      <c r="H22" s="2">
        <v>45</v>
      </c>
      <c r="I22" s="1">
        <v>43927.481030092589</v>
      </c>
      <c r="J22" s="2" t="s">
        <v>129</v>
      </c>
      <c r="K22" s="2" t="s">
        <v>477</v>
      </c>
      <c r="L22" s="4">
        <v>1430</v>
      </c>
      <c r="M22" s="4">
        <v>0</v>
      </c>
      <c r="N22" s="4" t="s">
        <v>17</v>
      </c>
      <c r="O22" s="4" t="s">
        <v>17</v>
      </c>
      <c r="P22" s="4" t="s">
        <v>17</v>
      </c>
      <c r="Q22" s="4" t="s">
        <v>130</v>
      </c>
      <c r="R22" s="4" t="s">
        <v>17</v>
      </c>
      <c r="S22" s="4" t="s">
        <v>131</v>
      </c>
      <c r="T22" s="4">
        <v>1</v>
      </c>
      <c r="U22" s="4">
        <v>90</v>
      </c>
      <c r="V22" s="4">
        <v>0</v>
      </c>
      <c r="W22" s="5">
        <f>Table15[[#This Row],['# Bugs]]/Table15[[#This Row],[LOC]]</f>
        <v>0</v>
      </c>
    </row>
    <row r="23" spans="1:23" x14ac:dyDescent="0.3">
      <c r="A23" s="2">
        <v>544</v>
      </c>
      <c r="B23" s="2" t="s">
        <v>127</v>
      </c>
      <c r="C23" s="2" t="s">
        <v>4682</v>
      </c>
      <c r="D23" s="2" t="s">
        <v>500</v>
      </c>
      <c r="E23" s="2">
        <v>72</v>
      </c>
      <c r="F23" s="2">
        <v>6</v>
      </c>
      <c r="G23" s="2">
        <v>3</v>
      </c>
      <c r="H23" s="2">
        <v>3</v>
      </c>
      <c r="I23" s="1">
        <v>43927.481030092589</v>
      </c>
      <c r="J23" s="2" t="s">
        <v>129</v>
      </c>
      <c r="K23" s="2" t="s">
        <v>501</v>
      </c>
      <c r="L23" s="4">
        <v>54</v>
      </c>
      <c r="M23" s="4">
        <v>0</v>
      </c>
      <c r="N23" s="4" t="s">
        <v>17</v>
      </c>
      <c r="O23" s="4" t="s">
        <v>17</v>
      </c>
      <c r="P23" s="4" t="s">
        <v>17</v>
      </c>
      <c r="Q23" s="4" t="s">
        <v>130</v>
      </c>
      <c r="R23" s="4" t="s">
        <v>17</v>
      </c>
      <c r="S23" s="4" t="s">
        <v>131</v>
      </c>
      <c r="T23" s="4">
        <v>1</v>
      </c>
      <c r="U23" s="4">
        <v>6</v>
      </c>
      <c r="V23" s="4">
        <v>0</v>
      </c>
      <c r="W23" s="5">
        <f>Table15[[#This Row],['# Bugs]]/Table15[[#This Row],[LOC]]</f>
        <v>0</v>
      </c>
    </row>
    <row r="24" spans="1:23" x14ac:dyDescent="0.3">
      <c r="A24" s="2">
        <v>1892</v>
      </c>
      <c r="B24" s="2" t="s">
        <v>127</v>
      </c>
      <c r="C24" s="2" t="s">
        <v>4682</v>
      </c>
      <c r="D24" s="2" t="s">
        <v>187</v>
      </c>
      <c r="E24" s="2">
        <v>72</v>
      </c>
      <c r="F24" s="2">
        <v>4</v>
      </c>
      <c r="G24" s="2">
        <v>2</v>
      </c>
      <c r="H24" s="2">
        <v>2</v>
      </c>
      <c r="I24" s="1">
        <v>43927.481030092589</v>
      </c>
      <c r="J24" s="2" t="s">
        <v>129</v>
      </c>
      <c r="K24" s="2" t="s">
        <v>1241</v>
      </c>
      <c r="L24" s="4">
        <v>329</v>
      </c>
      <c r="M24" s="4">
        <v>0</v>
      </c>
      <c r="N24" s="4" t="s">
        <v>17</v>
      </c>
      <c r="O24" s="4" t="s">
        <v>17</v>
      </c>
      <c r="P24" s="4" t="s">
        <v>17</v>
      </c>
      <c r="Q24" s="4" t="s">
        <v>130</v>
      </c>
      <c r="R24" s="4" t="s">
        <v>17</v>
      </c>
      <c r="S24" s="4" t="s">
        <v>131</v>
      </c>
      <c r="T24" s="4">
        <v>2</v>
      </c>
      <c r="U24" s="4">
        <v>6</v>
      </c>
      <c r="V24" s="4">
        <v>0</v>
      </c>
      <c r="W24" s="5">
        <f>Table15[[#This Row],['# Bugs]]/Table15[[#This Row],[LOC]]</f>
        <v>0</v>
      </c>
    </row>
    <row r="25" spans="1:23" x14ac:dyDescent="0.3">
      <c r="A25" s="2">
        <v>597</v>
      </c>
      <c r="B25" s="2" t="s">
        <v>127</v>
      </c>
      <c r="C25" s="2" t="s">
        <v>4682</v>
      </c>
      <c r="D25" s="2" t="s">
        <v>414</v>
      </c>
      <c r="E25" s="2">
        <v>72</v>
      </c>
      <c r="F25" s="2">
        <v>10</v>
      </c>
      <c r="G25" s="2">
        <v>5</v>
      </c>
      <c r="H25" s="2">
        <v>5</v>
      </c>
      <c r="I25" s="1">
        <v>43927.481030092589</v>
      </c>
      <c r="J25" s="2" t="s">
        <v>129</v>
      </c>
      <c r="K25" s="2" t="s">
        <v>557</v>
      </c>
      <c r="L25" s="4">
        <v>84</v>
      </c>
      <c r="M25" s="4">
        <v>0</v>
      </c>
      <c r="N25" s="4" t="s">
        <v>17</v>
      </c>
      <c r="O25" s="4" t="s">
        <v>17</v>
      </c>
      <c r="P25" s="4" t="s">
        <v>17</v>
      </c>
      <c r="Q25" s="4" t="s">
        <v>130</v>
      </c>
      <c r="R25" s="4" t="s">
        <v>17</v>
      </c>
      <c r="S25" s="4" t="s">
        <v>131</v>
      </c>
      <c r="T25" s="4">
        <v>1</v>
      </c>
      <c r="U25" s="4">
        <v>10</v>
      </c>
      <c r="V25" s="4">
        <v>0</v>
      </c>
      <c r="W25" s="5">
        <f>Table15[[#This Row],['# Bugs]]/Table15[[#This Row],[LOC]]</f>
        <v>0</v>
      </c>
    </row>
    <row r="26" spans="1:23" x14ac:dyDescent="0.3">
      <c r="A26" s="2">
        <v>1948</v>
      </c>
      <c r="B26" s="2" t="s">
        <v>127</v>
      </c>
      <c r="C26" s="2" t="s">
        <v>4682</v>
      </c>
      <c r="D26" s="2" t="s">
        <v>807</v>
      </c>
      <c r="E26" s="2">
        <v>72</v>
      </c>
      <c r="F26" s="2">
        <v>8</v>
      </c>
      <c r="G26" s="2">
        <v>4</v>
      </c>
      <c r="H26" s="2">
        <v>4</v>
      </c>
      <c r="I26" s="1">
        <v>43927.481030092589</v>
      </c>
      <c r="J26" s="2" t="s">
        <v>129</v>
      </c>
      <c r="K26" s="2" t="s">
        <v>1253</v>
      </c>
      <c r="L26" s="4">
        <v>108</v>
      </c>
      <c r="M26" s="4">
        <v>0</v>
      </c>
      <c r="N26" s="4" t="s">
        <v>17</v>
      </c>
      <c r="O26" s="4" t="s">
        <v>17</v>
      </c>
      <c r="P26" s="4" t="s">
        <v>17</v>
      </c>
      <c r="Q26" s="4" t="s">
        <v>130</v>
      </c>
      <c r="R26" s="4" t="s">
        <v>17</v>
      </c>
      <c r="S26" s="4" t="s">
        <v>131</v>
      </c>
      <c r="T26" s="4">
        <v>1</v>
      </c>
      <c r="U26" s="4">
        <v>8</v>
      </c>
      <c r="V26" s="4">
        <v>0</v>
      </c>
      <c r="W26" s="5">
        <f>Table15[[#This Row],['# Bugs]]/Table15[[#This Row],[LOC]]</f>
        <v>0</v>
      </c>
    </row>
    <row r="27" spans="1:23" x14ac:dyDescent="0.3">
      <c r="A27" s="2">
        <v>2021</v>
      </c>
      <c r="B27" s="2" t="s">
        <v>127</v>
      </c>
      <c r="C27" s="2" t="s">
        <v>4682</v>
      </c>
      <c r="D27" s="2" t="s">
        <v>671</v>
      </c>
      <c r="E27" s="2">
        <v>72</v>
      </c>
      <c r="F27" s="2">
        <v>24</v>
      </c>
      <c r="G27" s="2">
        <v>12</v>
      </c>
      <c r="H27" s="2">
        <v>12</v>
      </c>
      <c r="I27" s="1">
        <v>43927.481030092589</v>
      </c>
      <c r="J27" s="2" t="s">
        <v>129</v>
      </c>
      <c r="K27" s="2" t="s">
        <v>1274</v>
      </c>
      <c r="L27" s="4">
        <v>1326</v>
      </c>
      <c r="M27" s="4">
        <v>0</v>
      </c>
      <c r="N27" s="4" t="s">
        <v>17</v>
      </c>
      <c r="O27" s="4" t="s">
        <v>17</v>
      </c>
      <c r="P27" s="4" t="s">
        <v>17</v>
      </c>
      <c r="Q27" s="4" t="s">
        <v>130</v>
      </c>
      <c r="R27" s="4" t="s">
        <v>17</v>
      </c>
      <c r="S27" s="4" t="s">
        <v>131</v>
      </c>
      <c r="T27" s="4">
        <v>1</v>
      </c>
      <c r="U27" s="4">
        <v>24</v>
      </c>
      <c r="V27" s="4">
        <v>0</v>
      </c>
      <c r="W27" s="5">
        <f>Table15[[#This Row],['# Bugs]]/Table15[[#This Row],[LOC]]</f>
        <v>0</v>
      </c>
    </row>
    <row r="28" spans="1:23" x14ac:dyDescent="0.3">
      <c r="A28" s="2">
        <v>8</v>
      </c>
      <c r="B28" s="2" t="s">
        <v>34</v>
      </c>
      <c r="C28" s="2" t="s">
        <v>35</v>
      </c>
      <c r="D28" s="2" t="s">
        <v>36</v>
      </c>
      <c r="E28" s="2">
        <v>22</v>
      </c>
      <c r="F28" s="2">
        <v>30</v>
      </c>
      <c r="G28" s="2">
        <v>22</v>
      </c>
      <c r="H28" s="2">
        <v>8</v>
      </c>
      <c r="I28" s="1">
        <v>43922.884560185186</v>
      </c>
      <c r="J28" s="2" t="s">
        <v>37</v>
      </c>
      <c r="K28" s="2" t="s">
        <v>38</v>
      </c>
      <c r="L28" s="4">
        <v>259</v>
      </c>
      <c r="M28" s="4">
        <v>0</v>
      </c>
      <c r="N28" s="4" t="s">
        <v>27</v>
      </c>
      <c r="O28" s="4" t="s">
        <v>28</v>
      </c>
      <c r="P28" s="4" t="s">
        <v>29</v>
      </c>
      <c r="Q28" s="4" t="s">
        <v>39</v>
      </c>
      <c r="R28" s="4" t="s">
        <v>40</v>
      </c>
      <c r="S28" s="4" t="s">
        <v>41</v>
      </c>
      <c r="T28" s="4">
        <v>4</v>
      </c>
      <c r="U28" s="4">
        <v>92</v>
      </c>
      <c r="V28" s="4">
        <v>0</v>
      </c>
      <c r="W28" s="5">
        <f>Table15[[#This Row],['# Bugs]]/Table15[[#This Row],[LOC]]</f>
        <v>0</v>
      </c>
    </row>
    <row r="29" spans="1:23" x14ac:dyDescent="0.3">
      <c r="A29" s="2">
        <v>2161</v>
      </c>
      <c r="B29" s="2" t="s">
        <v>127</v>
      </c>
      <c r="C29" s="2" t="s">
        <v>4682</v>
      </c>
      <c r="D29" s="2" t="s">
        <v>172</v>
      </c>
      <c r="E29" s="2">
        <v>72</v>
      </c>
      <c r="F29" s="2">
        <v>10</v>
      </c>
      <c r="G29" s="2">
        <v>5</v>
      </c>
      <c r="H29" s="2">
        <v>5</v>
      </c>
      <c r="I29" s="1">
        <v>43927.481030092589</v>
      </c>
      <c r="J29" s="2" t="s">
        <v>129</v>
      </c>
      <c r="K29" s="2" t="s">
        <v>1318</v>
      </c>
      <c r="L29" s="4">
        <v>988</v>
      </c>
      <c r="M29" s="4">
        <v>0</v>
      </c>
      <c r="N29" s="4" t="s">
        <v>17</v>
      </c>
      <c r="O29" s="4" t="s">
        <v>17</v>
      </c>
      <c r="P29" s="4" t="s">
        <v>17</v>
      </c>
      <c r="Q29" s="4" t="s">
        <v>130</v>
      </c>
      <c r="R29" s="4" t="s">
        <v>17</v>
      </c>
      <c r="S29" s="4" t="s">
        <v>131</v>
      </c>
      <c r="T29" s="4">
        <v>1</v>
      </c>
      <c r="U29" s="4">
        <v>10</v>
      </c>
      <c r="V29" s="4">
        <v>0</v>
      </c>
      <c r="W29" s="5">
        <f>Table15[[#This Row],['# Bugs]]/Table15[[#This Row],[LOC]]</f>
        <v>0</v>
      </c>
    </row>
    <row r="30" spans="1:23" x14ac:dyDescent="0.3">
      <c r="A30" s="2">
        <v>2240</v>
      </c>
      <c r="B30" s="2" t="s">
        <v>127</v>
      </c>
      <c r="C30" s="2" t="s">
        <v>4682</v>
      </c>
      <c r="D30" s="2" t="s">
        <v>979</v>
      </c>
      <c r="E30" s="2">
        <v>72</v>
      </c>
      <c r="F30" s="2">
        <v>14</v>
      </c>
      <c r="G30" s="2">
        <v>7</v>
      </c>
      <c r="H30" s="2">
        <v>7</v>
      </c>
      <c r="I30" s="1">
        <v>43927.481030092589</v>
      </c>
      <c r="J30" s="2" t="s">
        <v>129</v>
      </c>
      <c r="K30" s="2" t="s">
        <v>1336</v>
      </c>
      <c r="L30" s="4">
        <v>2144</v>
      </c>
      <c r="M30" s="4">
        <v>0</v>
      </c>
      <c r="N30" s="4" t="s">
        <v>17</v>
      </c>
      <c r="O30" s="4" t="s">
        <v>17</v>
      </c>
      <c r="P30" s="4" t="s">
        <v>17</v>
      </c>
      <c r="Q30" s="4" t="s">
        <v>130</v>
      </c>
      <c r="R30" s="4" t="s">
        <v>17</v>
      </c>
      <c r="S30" s="4" t="s">
        <v>131</v>
      </c>
      <c r="T30" s="4">
        <v>1</v>
      </c>
      <c r="U30" s="4">
        <v>14</v>
      </c>
      <c r="V30" s="4">
        <v>0</v>
      </c>
      <c r="W30" s="5">
        <f>Table15[[#This Row],['# Bugs]]/Table15[[#This Row],[LOC]]</f>
        <v>0</v>
      </c>
    </row>
    <row r="31" spans="1:23" x14ac:dyDescent="0.3">
      <c r="A31" s="2">
        <v>2288</v>
      </c>
      <c r="B31" s="2" t="s">
        <v>127</v>
      </c>
      <c r="C31" s="2" t="s">
        <v>4682</v>
      </c>
      <c r="D31" s="2" t="s">
        <v>1028</v>
      </c>
      <c r="E31" s="2">
        <v>72</v>
      </c>
      <c r="F31" s="2">
        <v>2</v>
      </c>
      <c r="G31" s="2">
        <v>1</v>
      </c>
      <c r="H31" s="2">
        <v>1</v>
      </c>
      <c r="I31" s="1">
        <v>43927.481030092589</v>
      </c>
      <c r="J31" s="2" t="s">
        <v>129</v>
      </c>
      <c r="K31" s="2" t="s">
        <v>1345</v>
      </c>
      <c r="L31" s="4">
        <v>137</v>
      </c>
      <c r="M31" s="4">
        <v>0</v>
      </c>
      <c r="N31" s="4" t="s">
        <v>17</v>
      </c>
      <c r="O31" s="4" t="s">
        <v>17</v>
      </c>
      <c r="P31" s="4" t="s">
        <v>17</v>
      </c>
      <c r="Q31" s="4" t="s">
        <v>130</v>
      </c>
      <c r="R31" s="4" t="s">
        <v>17</v>
      </c>
      <c r="S31" s="4" t="s">
        <v>131</v>
      </c>
      <c r="T31" s="4">
        <v>1</v>
      </c>
      <c r="U31" s="4">
        <v>2</v>
      </c>
      <c r="V31" s="4">
        <v>0</v>
      </c>
      <c r="W31" s="5">
        <f>Table15[[#This Row],['# Bugs]]/Table15[[#This Row],[LOC]]</f>
        <v>0</v>
      </c>
    </row>
    <row r="32" spans="1:23" x14ac:dyDescent="0.3">
      <c r="A32" s="2">
        <v>2364</v>
      </c>
      <c r="B32" s="2" t="s">
        <v>127</v>
      </c>
      <c r="C32" s="2" t="s">
        <v>4682</v>
      </c>
      <c r="D32" s="2" t="s">
        <v>374</v>
      </c>
      <c r="E32" s="2">
        <v>72</v>
      </c>
      <c r="F32" s="2">
        <v>20</v>
      </c>
      <c r="G32" s="2">
        <v>10</v>
      </c>
      <c r="H32" s="2">
        <v>10</v>
      </c>
      <c r="I32" s="1">
        <v>43927.481030092589</v>
      </c>
      <c r="J32" s="2" t="s">
        <v>129</v>
      </c>
      <c r="K32" s="2" t="s">
        <v>1368</v>
      </c>
      <c r="L32" s="4">
        <v>364</v>
      </c>
      <c r="M32" s="4">
        <v>0</v>
      </c>
      <c r="N32" s="4" t="s">
        <v>17</v>
      </c>
      <c r="O32" s="4" t="s">
        <v>17</v>
      </c>
      <c r="P32" s="4" t="s">
        <v>17</v>
      </c>
      <c r="Q32" s="4" t="s">
        <v>130</v>
      </c>
      <c r="R32" s="4" t="s">
        <v>17</v>
      </c>
      <c r="S32" s="4" t="s">
        <v>131</v>
      </c>
      <c r="T32" s="4">
        <v>1</v>
      </c>
      <c r="U32" s="4">
        <v>20</v>
      </c>
      <c r="V32" s="4">
        <v>0</v>
      </c>
      <c r="W32" s="5">
        <f>Table15[[#This Row],['# Bugs]]/Table15[[#This Row],[LOC]]</f>
        <v>0</v>
      </c>
    </row>
    <row r="33" spans="1:23" x14ac:dyDescent="0.3">
      <c r="A33" s="2">
        <v>58</v>
      </c>
      <c r="B33" s="2" t="s">
        <v>34</v>
      </c>
      <c r="C33" s="2" t="s">
        <v>35</v>
      </c>
      <c r="D33" s="2" t="s">
        <v>125</v>
      </c>
      <c r="E33" s="2">
        <v>22</v>
      </c>
      <c r="F33" s="2">
        <v>8</v>
      </c>
      <c r="G33" s="2">
        <v>6</v>
      </c>
      <c r="H33" s="2">
        <v>2</v>
      </c>
      <c r="I33" s="1">
        <v>43922.884560185186</v>
      </c>
      <c r="J33" s="2" t="s">
        <v>37</v>
      </c>
      <c r="K33" s="2" t="s">
        <v>126</v>
      </c>
      <c r="L33" s="4">
        <v>175</v>
      </c>
      <c r="M33" s="4">
        <v>0</v>
      </c>
      <c r="N33" s="4" t="s">
        <v>27</v>
      </c>
      <c r="O33" s="4" t="s">
        <v>28</v>
      </c>
      <c r="P33" s="4" t="s">
        <v>29</v>
      </c>
      <c r="Q33" s="4" t="s">
        <v>39</v>
      </c>
      <c r="R33" s="4" t="s">
        <v>40</v>
      </c>
      <c r="S33" s="4" t="s">
        <v>41</v>
      </c>
      <c r="T33" s="4">
        <v>3</v>
      </c>
      <c r="U33" s="4">
        <v>24</v>
      </c>
      <c r="V33" s="4">
        <v>0</v>
      </c>
      <c r="W33" s="5">
        <f>Table15[[#This Row],['# Bugs]]/Table15[[#This Row],[LOC]]</f>
        <v>0</v>
      </c>
    </row>
    <row r="34" spans="1:23" x14ac:dyDescent="0.3">
      <c r="A34" s="2">
        <v>2459</v>
      </c>
      <c r="B34" s="2" t="s">
        <v>127</v>
      </c>
      <c r="C34" s="2" t="s">
        <v>4682</v>
      </c>
      <c r="D34" s="2" t="s">
        <v>1262</v>
      </c>
      <c r="E34" s="2">
        <v>72</v>
      </c>
      <c r="F34" s="2">
        <v>8</v>
      </c>
      <c r="G34" s="2">
        <v>4</v>
      </c>
      <c r="H34" s="2">
        <v>4</v>
      </c>
      <c r="I34" s="1">
        <v>43927.481030092589</v>
      </c>
      <c r="J34" s="2" t="s">
        <v>129</v>
      </c>
      <c r="K34" s="2" t="s">
        <v>1391</v>
      </c>
      <c r="L34" s="4">
        <v>192</v>
      </c>
      <c r="M34" s="4">
        <v>0</v>
      </c>
      <c r="N34" s="4" t="s">
        <v>17</v>
      </c>
      <c r="O34" s="4" t="s">
        <v>17</v>
      </c>
      <c r="P34" s="4" t="s">
        <v>17</v>
      </c>
      <c r="Q34" s="4" t="s">
        <v>130</v>
      </c>
      <c r="R34" s="4" t="s">
        <v>17</v>
      </c>
      <c r="S34" s="4" t="s">
        <v>131</v>
      </c>
      <c r="T34" s="4">
        <v>1</v>
      </c>
      <c r="U34" s="4">
        <v>8</v>
      </c>
      <c r="V34" s="4">
        <v>0</v>
      </c>
      <c r="W34" s="5">
        <f>Table15[[#This Row],['# Bugs]]/Table15[[#This Row],[LOC]]</f>
        <v>0</v>
      </c>
    </row>
    <row r="35" spans="1:23" x14ac:dyDescent="0.3">
      <c r="A35" s="2">
        <v>2559</v>
      </c>
      <c r="B35" s="2" t="s">
        <v>127</v>
      </c>
      <c r="C35" s="2" t="s">
        <v>4682</v>
      </c>
      <c r="D35" s="2" t="s">
        <v>1057</v>
      </c>
      <c r="E35" s="2">
        <v>72</v>
      </c>
      <c r="F35" s="2">
        <v>2</v>
      </c>
      <c r="G35" s="2">
        <v>1</v>
      </c>
      <c r="H35" s="2">
        <v>1</v>
      </c>
      <c r="I35" s="1">
        <v>43927.481030092589</v>
      </c>
      <c r="J35" s="2" t="s">
        <v>129</v>
      </c>
      <c r="K35" s="2" t="s">
        <v>1410</v>
      </c>
      <c r="L35" s="4">
        <v>176</v>
      </c>
      <c r="M35" s="4">
        <v>0</v>
      </c>
      <c r="N35" s="4" t="s">
        <v>17</v>
      </c>
      <c r="O35" s="4" t="s">
        <v>17</v>
      </c>
      <c r="P35" s="4" t="s">
        <v>17</v>
      </c>
      <c r="Q35" s="4" t="s">
        <v>130</v>
      </c>
      <c r="R35" s="4" t="s">
        <v>17</v>
      </c>
      <c r="S35" s="4" t="s">
        <v>131</v>
      </c>
      <c r="T35" s="4">
        <v>1</v>
      </c>
      <c r="U35" s="4">
        <v>2</v>
      </c>
      <c r="V35" s="4">
        <v>0</v>
      </c>
      <c r="W35" s="5">
        <f>Table15[[#This Row],['# Bugs]]/Table15[[#This Row],[LOC]]</f>
        <v>0</v>
      </c>
    </row>
    <row r="36" spans="1:23" x14ac:dyDescent="0.3">
      <c r="A36" s="2">
        <v>2648</v>
      </c>
      <c r="B36" s="2" t="s">
        <v>127</v>
      </c>
      <c r="C36" s="2" t="s">
        <v>4682</v>
      </c>
      <c r="D36" s="2" t="s">
        <v>1287</v>
      </c>
      <c r="E36" s="2">
        <v>72</v>
      </c>
      <c r="F36" s="2">
        <v>10</v>
      </c>
      <c r="G36" s="2">
        <v>5</v>
      </c>
      <c r="H36" s="2">
        <v>5</v>
      </c>
      <c r="I36" s="1">
        <v>43927.481030092589</v>
      </c>
      <c r="J36" s="2" t="s">
        <v>129</v>
      </c>
      <c r="K36" s="2" t="s">
        <v>1436</v>
      </c>
      <c r="L36" s="4">
        <v>222</v>
      </c>
      <c r="M36" s="4">
        <v>0</v>
      </c>
      <c r="N36" s="4" t="s">
        <v>17</v>
      </c>
      <c r="O36" s="4" t="s">
        <v>17</v>
      </c>
      <c r="P36" s="4" t="s">
        <v>17</v>
      </c>
      <c r="Q36" s="4" t="s">
        <v>130</v>
      </c>
      <c r="R36" s="4" t="s">
        <v>17</v>
      </c>
      <c r="S36" s="4" t="s">
        <v>131</v>
      </c>
      <c r="T36" s="4">
        <v>1</v>
      </c>
      <c r="U36" s="4">
        <v>10</v>
      </c>
      <c r="V36" s="4">
        <v>0</v>
      </c>
      <c r="W36" s="5">
        <f>Table15[[#This Row],['# Bugs]]/Table15[[#This Row],[LOC]]</f>
        <v>0</v>
      </c>
    </row>
    <row r="37" spans="1:23" x14ac:dyDescent="0.3">
      <c r="A37" s="2">
        <v>2778</v>
      </c>
      <c r="B37" s="2" t="s">
        <v>127</v>
      </c>
      <c r="C37" s="2" t="s">
        <v>4682</v>
      </c>
      <c r="D37" s="2" t="s">
        <v>1098</v>
      </c>
      <c r="E37" s="2">
        <v>72</v>
      </c>
      <c r="F37" s="2">
        <v>22</v>
      </c>
      <c r="G37" s="2">
        <v>11</v>
      </c>
      <c r="H37" s="2">
        <v>11</v>
      </c>
      <c r="I37" s="1">
        <v>43927.481030092589</v>
      </c>
      <c r="J37" s="2" t="s">
        <v>129</v>
      </c>
      <c r="K37" s="2" t="s">
        <v>1492</v>
      </c>
      <c r="L37" s="4">
        <v>516</v>
      </c>
      <c r="M37" s="4">
        <v>0</v>
      </c>
      <c r="N37" s="4" t="s">
        <v>17</v>
      </c>
      <c r="O37" s="4" t="s">
        <v>17</v>
      </c>
      <c r="P37" s="4" t="s">
        <v>17</v>
      </c>
      <c r="Q37" s="4" t="s">
        <v>130</v>
      </c>
      <c r="R37" s="4" t="s">
        <v>17</v>
      </c>
      <c r="S37" s="4" t="s">
        <v>131</v>
      </c>
      <c r="T37" s="4">
        <v>1</v>
      </c>
      <c r="U37" s="4">
        <v>22</v>
      </c>
      <c r="V37" s="4">
        <v>0</v>
      </c>
      <c r="W37" s="5">
        <f>Table15[[#This Row],['# Bugs]]/Table15[[#This Row],[LOC]]</f>
        <v>0</v>
      </c>
    </row>
    <row r="38" spans="1:23" x14ac:dyDescent="0.3">
      <c r="A38" s="2">
        <v>2857</v>
      </c>
      <c r="B38" s="2" t="s">
        <v>127</v>
      </c>
      <c r="C38" s="2" t="s">
        <v>4682</v>
      </c>
      <c r="D38" s="2" t="s">
        <v>1328</v>
      </c>
      <c r="E38" s="2">
        <v>72</v>
      </c>
      <c r="F38" s="2">
        <v>4</v>
      </c>
      <c r="G38" s="2">
        <v>2</v>
      </c>
      <c r="H38" s="2">
        <v>2</v>
      </c>
      <c r="I38" s="1">
        <v>43927.481030092589</v>
      </c>
      <c r="J38" s="2" t="s">
        <v>129</v>
      </c>
      <c r="K38" s="2" t="s">
        <v>1511</v>
      </c>
      <c r="L38" s="4">
        <v>175</v>
      </c>
      <c r="M38" s="4">
        <v>0</v>
      </c>
      <c r="N38" s="4" t="s">
        <v>17</v>
      </c>
      <c r="O38" s="4" t="s">
        <v>17</v>
      </c>
      <c r="P38" s="4" t="s">
        <v>17</v>
      </c>
      <c r="Q38" s="4" t="s">
        <v>130</v>
      </c>
      <c r="R38" s="4" t="s">
        <v>17</v>
      </c>
      <c r="S38" s="4" t="s">
        <v>131</v>
      </c>
      <c r="T38" s="4">
        <v>1</v>
      </c>
      <c r="U38" s="4">
        <v>4</v>
      </c>
      <c r="V38" s="4">
        <v>0</v>
      </c>
      <c r="W38" s="5">
        <f>Table15[[#This Row],['# Bugs]]/Table15[[#This Row],[LOC]]</f>
        <v>0</v>
      </c>
    </row>
    <row r="39" spans="1:23" x14ac:dyDescent="0.3">
      <c r="A39" s="2">
        <v>2967</v>
      </c>
      <c r="B39" s="2" t="s">
        <v>127</v>
      </c>
      <c r="C39" s="2" t="s">
        <v>4682</v>
      </c>
      <c r="D39" s="2" t="s">
        <v>405</v>
      </c>
      <c r="E39" s="2">
        <v>72</v>
      </c>
      <c r="F39" s="2">
        <v>14</v>
      </c>
      <c r="G39" s="2">
        <v>7</v>
      </c>
      <c r="H39" s="2">
        <v>7</v>
      </c>
      <c r="I39" s="1">
        <v>43927.481030092589</v>
      </c>
      <c r="J39" s="2" t="s">
        <v>129</v>
      </c>
      <c r="K39" s="2" t="s">
        <v>1541</v>
      </c>
      <c r="L39" s="4">
        <v>196</v>
      </c>
      <c r="M39" s="4">
        <v>0</v>
      </c>
      <c r="N39" s="4" t="s">
        <v>17</v>
      </c>
      <c r="O39" s="4" t="s">
        <v>17</v>
      </c>
      <c r="P39" s="4" t="s">
        <v>17</v>
      </c>
      <c r="Q39" s="4" t="s">
        <v>130</v>
      </c>
      <c r="R39" s="4" t="s">
        <v>17</v>
      </c>
      <c r="S39" s="4" t="s">
        <v>131</v>
      </c>
      <c r="T39" s="4">
        <v>1</v>
      </c>
      <c r="U39" s="4">
        <v>14</v>
      </c>
      <c r="V39" s="4">
        <v>0</v>
      </c>
      <c r="W39" s="5">
        <f>Table15[[#This Row],['# Bugs]]/Table15[[#This Row],[LOC]]</f>
        <v>0</v>
      </c>
    </row>
    <row r="40" spans="1:23" x14ac:dyDescent="0.3">
      <c r="A40" s="2">
        <v>3082</v>
      </c>
      <c r="B40" s="2" t="s">
        <v>127</v>
      </c>
      <c r="C40" s="2" t="s">
        <v>4682</v>
      </c>
      <c r="D40" s="2" t="s">
        <v>132</v>
      </c>
      <c r="E40" s="2">
        <v>72</v>
      </c>
      <c r="F40" s="2">
        <v>40</v>
      </c>
      <c r="G40" s="2">
        <v>20</v>
      </c>
      <c r="H40" s="2">
        <v>20</v>
      </c>
      <c r="I40" s="1">
        <v>43927.481030092589</v>
      </c>
      <c r="J40" s="2" t="s">
        <v>129</v>
      </c>
      <c r="K40" s="2" t="s">
        <v>1556</v>
      </c>
      <c r="L40" s="4">
        <v>1820</v>
      </c>
      <c r="M40" s="4">
        <v>0</v>
      </c>
      <c r="N40" s="4" t="s">
        <v>17</v>
      </c>
      <c r="O40" s="4" t="s">
        <v>17</v>
      </c>
      <c r="P40" s="4" t="s">
        <v>17</v>
      </c>
      <c r="Q40" s="4" t="s">
        <v>130</v>
      </c>
      <c r="R40" s="4" t="s">
        <v>17</v>
      </c>
      <c r="S40" s="4" t="s">
        <v>131</v>
      </c>
      <c r="T40" s="4">
        <v>1</v>
      </c>
      <c r="U40" s="4">
        <v>40</v>
      </c>
      <c r="V40" s="4">
        <v>0</v>
      </c>
      <c r="W40" s="5">
        <f>Table15[[#This Row],['# Bugs]]/Table15[[#This Row],[LOC]]</f>
        <v>0</v>
      </c>
    </row>
    <row r="41" spans="1:23" x14ac:dyDescent="0.3">
      <c r="A41" s="2">
        <v>3165</v>
      </c>
      <c r="B41" s="2" t="s">
        <v>127</v>
      </c>
      <c r="C41" s="2" t="s">
        <v>4682</v>
      </c>
      <c r="D41" s="2" t="s">
        <v>1102</v>
      </c>
      <c r="E41" s="2">
        <v>72</v>
      </c>
      <c r="F41" s="2">
        <v>4</v>
      </c>
      <c r="G41" s="2">
        <v>2</v>
      </c>
      <c r="H41" s="2">
        <v>2</v>
      </c>
      <c r="I41" s="1">
        <v>43927.481030092589</v>
      </c>
      <c r="J41" s="2" t="s">
        <v>129</v>
      </c>
      <c r="K41" s="2" t="s">
        <v>1577</v>
      </c>
      <c r="L41" s="4">
        <v>477</v>
      </c>
      <c r="M41" s="4">
        <v>0</v>
      </c>
      <c r="N41" s="4" t="s">
        <v>17</v>
      </c>
      <c r="O41" s="4" t="s">
        <v>17</v>
      </c>
      <c r="P41" s="4" t="s">
        <v>17</v>
      </c>
      <c r="Q41" s="4" t="s">
        <v>130</v>
      </c>
      <c r="R41" s="4" t="s">
        <v>17</v>
      </c>
      <c r="S41" s="4" t="s">
        <v>131</v>
      </c>
      <c r="T41" s="4">
        <v>1</v>
      </c>
      <c r="U41" s="4">
        <v>4</v>
      </c>
      <c r="V41" s="4">
        <v>0</v>
      </c>
      <c r="W41" s="5">
        <f>Table15[[#This Row],['# Bugs]]/Table15[[#This Row],[LOC]]</f>
        <v>0</v>
      </c>
    </row>
    <row r="42" spans="1:23" x14ac:dyDescent="0.3">
      <c r="A42" s="2">
        <v>3245</v>
      </c>
      <c r="B42" s="2" t="s">
        <v>127</v>
      </c>
      <c r="C42" s="2" t="s">
        <v>4682</v>
      </c>
      <c r="D42" s="2" t="s">
        <v>406</v>
      </c>
      <c r="E42" s="2">
        <v>72</v>
      </c>
      <c r="F42" s="2">
        <v>18</v>
      </c>
      <c r="G42" s="2">
        <v>9</v>
      </c>
      <c r="H42" s="2">
        <v>9</v>
      </c>
      <c r="I42" s="1">
        <v>43927.481030092589</v>
      </c>
      <c r="J42" s="2" t="s">
        <v>129</v>
      </c>
      <c r="K42" s="2" t="s">
        <v>1593</v>
      </c>
      <c r="L42" s="4">
        <v>1190</v>
      </c>
      <c r="M42" s="4">
        <v>0</v>
      </c>
      <c r="N42" s="4" t="s">
        <v>17</v>
      </c>
      <c r="O42" s="4" t="s">
        <v>17</v>
      </c>
      <c r="P42" s="4" t="s">
        <v>17</v>
      </c>
      <c r="Q42" s="4" t="s">
        <v>130</v>
      </c>
      <c r="R42" s="4" t="s">
        <v>17</v>
      </c>
      <c r="S42" s="4" t="s">
        <v>131</v>
      </c>
      <c r="T42" s="4">
        <v>1</v>
      </c>
      <c r="U42" s="4">
        <v>18</v>
      </c>
      <c r="V42" s="4">
        <v>0</v>
      </c>
      <c r="W42" s="5">
        <f>Table15[[#This Row],['# Bugs]]/Table15[[#This Row],[LOC]]</f>
        <v>0</v>
      </c>
    </row>
    <row r="43" spans="1:23" x14ac:dyDescent="0.3">
      <c r="A43" s="2">
        <v>3308</v>
      </c>
      <c r="B43" s="2" t="s">
        <v>127</v>
      </c>
      <c r="C43" s="2" t="s">
        <v>4682</v>
      </c>
      <c r="D43" s="2" t="s">
        <v>1203</v>
      </c>
      <c r="E43" s="2">
        <v>72</v>
      </c>
      <c r="F43" s="2">
        <v>8</v>
      </c>
      <c r="G43" s="2">
        <v>4</v>
      </c>
      <c r="H43" s="2">
        <v>4</v>
      </c>
      <c r="I43" s="1">
        <v>43927.481030092589</v>
      </c>
      <c r="J43" s="2" t="s">
        <v>129</v>
      </c>
      <c r="K43" s="2" t="s">
        <v>1603</v>
      </c>
      <c r="L43" s="4">
        <v>178</v>
      </c>
      <c r="M43" s="4">
        <v>0</v>
      </c>
      <c r="N43" s="4" t="s">
        <v>17</v>
      </c>
      <c r="O43" s="4" t="s">
        <v>17</v>
      </c>
      <c r="P43" s="4" t="s">
        <v>17</v>
      </c>
      <c r="Q43" s="4" t="s">
        <v>130</v>
      </c>
      <c r="R43" s="4" t="s">
        <v>17</v>
      </c>
      <c r="S43" s="4" t="s">
        <v>131</v>
      </c>
      <c r="T43" s="4">
        <v>1</v>
      </c>
      <c r="U43" s="4">
        <v>8</v>
      </c>
      <c r="V43" s="4">
        <v>0</v>
      </c>
      <c r="W43" s="5">
        <f>Table15[[#This Row],['# Bugs]]/Table15[[#This Row],[LOC]]</f>
        <v>0</v>
      </c>
    </row>
    <row r="44" spans="1:23" x14ac:dyDescent="0.3">
      <c r="A44" s="2">
        <v>3374</v>
      </c>
      <c r="B44" s="2" t="s">
        <v>127</v>
      </c>
      <c r="C44" s="2" t="s">
        <v>4682</v>
      </c>
      <c r="D44" s="2" t="s">
        <v>1473</v>
      </c>
      <c r="E44" s="2">
        <v>72</v>
      </c>
      <c r="F44" s="2">
        <v>6</v>
      </c>
      <c r="G44" s="2">
        <v>3</v>
      </c>
      <c r="H44" s="2">
        <v>3</v>
      </c>
      <c r="I44" s="1">
        <v>43927.481030092589</v>
      </c>
      <c r="J44" s="2" t="s">
        <v>129</v>
      </c>
      <c r="K44" s="2" t="s">
        <v>1613</v>
      </c>
      <c r="L44" s="4">
        <v>78</v>
      </c>
      <c r="M44" s="4">
        <v>0</v>
      </c>
      <c r="N44" s="4" t="s">
        <v>17</v>
      </c>
      <c r="O44" s="4" t="s">
        <v>17</v>
      </c>
      <c r="P44" s="4" t="s">
        <v>17</v>
      </c>
      <c r="Q44" s="4" t="s">
        <v>130</v>
      </c>
      <c r="R44" s="4" t="s">
        <v>17</v>
      </c>
      <c r="S44" s="4" t="s">
        <v>131</v>
      </c>
      <c r="T44" s="4">
        <v>1</v>
      </c>
      <c r="U44" s="4">
        <v>6</v>
      </c>
      <c r="V44" s="4">
        <v>0</v>
      </c>
      <c r="W44" s="5">
        <f>Table15[[#This Row],['# Bugs]]/Table15[[#This Row],[LOC]]</f>
        <v>0</v>
      </c>
    </row>
    <row r="45" spans="1:23" x14ac:dyDescent="0.3">
      <c r="A45" s="2">
        <v>3436</v>
      </c>
      <c r="B45" s="2" t="s">
        <v>127</v>
      </c>
      <c r="C45" s="2" t="s">
        <v>4682</v>
      </c>
      <c r="D45" s="2" t="s">
        <v>1496</v>
      </c>
      <c r="E45" s="2">
        <v>72</v>
      </c>
      <c r="F45" s="2">
        <v>4</v>
      </c>
      <c r="G45" s="2">
        <v>2</v>
      </c>
      <c r="H45" s="2">
        <v>2</v>
      </c>
      <c r="I45" s="1">
        <v>43927.481030092589</v>
      </c>
      <c r="J45" s="2" t="s">
        <v>129</v>
      </c>
      <c r="K45" s="2" t="s">
        <v>1631</v>
      </c>
      <c r="L45" s="4">
        <v>87</v>
      </c>
      <c r="M45" s="4">
        <v>0</v>
      </c>
      <c r="N45" s="4" t="s">
        <v>17</v>
      </c>
      <c r="O45" s="4" t="s">
        <v>17</v>
      </c>
      <c r="P45" s="4" t="s">
        <v>17</v>
      </c>
      <c r="Q45" s="4" t="s">
        <v>130</v>
      </c>
      <c r="R45" s="4" t="s">
        <v>17</v>
      </c>
      <c r="S45" s="4" t="s">
        <v>131</v>
      </c>
      <c r="T45" s="4">
        <v>1</v>
      </c>
      <c r="U45" s="4">
        <v>4</v>
      </c>
      <c r="V45" s="4">
        <v>0</v>
      </c>
      <c r="W45" s="5">
        <f>Table15[[#This Row],['# Bugs]]/Table15[[#This Row],[LOC]]</f>
        <v>0</v>
      </c>
    </row>
    <row r="46" spans="1:23" x14ac:dyDescent="0.3">
      <c r="A46" s="2">
        <v>3534</v>
      </c>
      <c r="B46" s="2" t="s">
        <v>127</v>
      </c>
      <c r="C46" s="2" t="s">
        <v>4682</v>
      </c>
      <c r="D46" s="2" t="s">
        <v>1516</v>
      </c>
      <c r="E46" s="2">
        <v>72</v>
      </c>
      <c r="F46" s="2">
        <v>6</v>
      </c>
      <c r="G46" s="2">
        <v>3</v>
      </c>
      <c r="H46" s="2">
        <v>3</v>
      </c>
      <c r="I46" s="1">
        <v>43927.481030092589</v>
      </c>
      <c r="J46" s="2" t="s">
        <v>129</v>
      </c>
      <c r="K46" s="2" t="s">
        <v>1648</v>
      </c>
      <c r="L46" s="4">
        <v>138</v>
      </c>
      <c r="M46" s="4">
        <v>0</v>
      </c>
      <c r="N46" s="4" t="s">
        <v>17</v>
      </c>
      <c r="O46" s="4" t="s">
        <v>17</v>
      </c>
      <c r="P46" s="4" t="s">
        <v>17</v>
      </c>
      <c r="Q46" s="4" t="s">
        <v>130</v>
      </c>
      <c r="R46" s="4" t="s">
        <v>17</v>
      </c>
      <c r="S46" s="4" t="s">
        <v>131</v>
      </c>
      <c r="T46" s="4">
        <v>1</v>
      </c>
      <c r="U46" s="4">
        <v>6</v>
      </c>
      <c r="V46" s="4">
        <v>0</v>
      </c>
      <c r="W46" s="5">
        <f>Table15[[#This Row],['# Bugs]]/Table15[[#This Row],[LOC]]</f>
        <v>0</v>
      </c>
    </row>
    <row r="47" spans="1:23" x14ac:dyDescent="0.3">
      <c r="A47" s="2">
        <v>3611</v>
      </c>
      <c r="B47" s="2" t="s">
        <v>127</v>
      </c>
      <c r="C47" s="2" t="s">
        <v>4682</v>
      </c>
      <c r="D47" s="2" t="s">
        <v>241</v>
      </c>
      <c r="E47" s="2">
        <v>72</v>
      </c>
      <c r="F47" s="2">
        <v>14</v>
      </c>
      <c r="G47" s="2">
        <v>7</v>
      </c>
      <c r="H47" s="2">
        <v>7</v>
      </c>
      <c r="I47" s="1">
        <v>43927.481030092589</v>
      </c>
      <c r="J47" s="2" t="s">
        <v>129</v>
      </c>
      <c r="K47" s="2" t="s">
        <v>1662</v>
      </c>
      <c r="L47" s="4">
        <v>987</v>
      </c>
      <c r="M47" s="4">
        <v>0</v>
      </c>
      <c r="N47" s="4" t="s">
        <v>17</v>
      </c>
      <c r="O47" s="4" t="s">
        <v>17</v>
      </c>
      <c r="P47" s="4" t="s">
        <v>17</v>
      </c>
      <c r="Q47" s="4" t="s">
        <v>130</v>
      </c>
      <c r="R47" s="4" t="s">
        <v>17</v>
      </c>
      <c r="S47" s="4" t="s">
        <v>131</v>
      </c>
      <c r="T47" s="4">
        <v>1</v>
      </c>
      <c r="U47" s="4">
        <v>14</v>
      </c>
      <c r="V47" s="4">
        <v>0</v>
      </c>
      <c r="W47" s="5">
        <f>Table15[[#This Row],['# Bugs]]/Table15[[#This Row],[LOC]]</f>
        <v>0</v>
      </c>
    </row>
    <row r="48" spans="1:23" x14ac:dyDescent="0.3">
      <c r="A48" s="2">
        <v>3699</v>
      </c>
      <c r="B48" s="2" t="s">
        <v>127</v>
      </c>
      <c r="C48" s="2" t="s">
        <v>4682</v>
      </c>
      <c r="D48" s="2" t="s">
        <v>1233</v>
      </c>
      <c r="E48" s="2">
        <v>72</v>
      </c>
      <c r="F48" s="2">
        <v>2</v>
      </c>
      <c r="G48" s="2">
        <v>1</v>
      </c>
      <c r="H48" s="2">
        <v>1</v>
      </c>
      <c r="I48" s="1">
        <v>43927.481030092589</v>
      </c>
      <c r="J48" s="2" t="s">
        <v>129</v>
      </c>
      <c r="K48" s="2" t="s">
        <v>1694</v>
      </c>
      <c r="L48" s="4">
        <v>74</v>
      </c>
      <c r="M48" s="4">
        <v>0</v>
      </c>
      <c r="N48" s="4" t="s">
        <v>17</v>
      </c>
      <c r="O48" s="4" t="s">
        <v>17</v>
      </c>
      <c r="P48" s="4" t="s">
        <v>17</v>
      </c>
      <c r="Q48" s="4" t="s">
        <v>130</v>
      </c>
      <c r="R48" s="4" t="s">
        <v>17</v>
      </c>
      <c r="S48" s="4" t="s">
        <v>131</v>
      </c>
      <c r="T48" s="4">
        <v>1</v>
      </c>
      <c r="U48" s="4">
        <v>2</v>
      </c>
      <c r="V48" s="4">
        <v>0</v>
      </c>
      <c r="W48" s="5">
        <f>Table15[[#This Row],['# Bugs]]/Table15[[#This Row],[LOC]]</f>
        <v>0</v>
      </c>
    </row>
    <row r="49" spans="1:23" x14ac:dyDescent="0.3">
      <c r="A49" s="2">
        <v>3783</v>
      </c>
      <c r="B49" s="2" t="s">
        <v>127</v>
      </c>
      <c r="C49" s="2" t="s">
        <v>4682</v>
      </c>
      <c r="D49" s="2" t="s">
        <v>457</v>
      </c>
      <c r="E49" s="2">
        <v>72</v>
      </c>
      <c r="F49" s="2">
        <v>56</v>
      </c>
      <c r="G49" s="2">
        <v>28</v>
      </c>
      <c r="H49" s="2">
        <v>28</v>
      </c>
      <c r="I49" s="1">
        <v>43927.481030092589</v>
      </c>
      <c r="J49" s="2" t="s">
        <v>129</v>
      </c>
      <c r="K49" s="2" t="s">
        <v>1722</v>
      </c>
      <c r="L49" s="4">
        <v>1514</v>
      </c>
      <c r="M49" s="4">
        <v>0</v>
      </c>
      <c r="N49" s="4" t="s">
        <v>17</v>
      </c>
      <c r="O49" s="4" t="s">
        <v>17</v>
      </c>
      <c r="P49" s="4" t="s">
        <v>17</v>
      </c>
      <c r="Q49" s="4" t="s">
        <v>130</v>
      </c>
      <c r="R49" s="4" t="s">
        <v>17</v>
      </c>
      <c r="S49" s="4" t="s">
        <v>131</v>
      </c>
      <c r="T49" s="4">
        <v>1</v>
      </c>
      <c r="U49" s="4">
        <v>56</v>
      </c>
      <c r="V49" s="4">
        <v>0</v>
      </c>
      <c r="W49" s="5">
        <f>Table15[[#This Row],['# Bugs]]/Table15[[#This Row],[LOC]]</f>
        <v>0</v>
      </c>
    </row>
    <row r="50" spans="1:23" x14ac:dyDescent="0.3">
      <c r="A50" s="2">
        <v>75</v>
      </c>
      <c r="B50" s="2" t="s">
        <v>71</v>
      </c>
      <c r="C50" s="2" t="s">
        <v>4684</v>
      </c>
      <c r="D50" s="2" t="s">
        <v>143</v>
      </c>
      <c r="E50" s="2">
        <v>9</v>
      </c>
      <c r="F50" s="2">
        <v>6</v>
      </c>
      <c r="G50" s="2">
        <v>2</v>
      </c>
      <c r="H50" s="2">
        <v>4</v>
      </c>
      <c r="I50" s="1">
        <v>43925.477407372688</v>
      </c>
      <c r="J50" s="2" t="s">
        <v>72</v>
      </c>
      <c r="K50" s="2" t="s">
        <v>144</v>
      </c>
      <c r="L50" s="4">
        <v>144</v>
      </c>
      <c r="M50" s="4">
        <v>2</v>
      </c>
      <c r="N50" s="4" t="s">
        <v>33</v>
      </c>
      <c r="O50" s="4" t="s">
        <v>28</v>
      </c>
      <c r="P50" s="4" t="s">
        <v>29</v>
      </c>
      <c r="Q50" s="4" t="s">
        <v>73</v>
      </c>
      <c r="R50" s="4" t="s">
        <v>74</v>
      </c>
      <c r="S50" s="4" t="s">
        <v>75</v>
      </c>
      <c r="T50" s="4">
        <v>2</v>
      </c>
      <c r="U50" s="4">
        <v>12</v>
      </c>
      <c r="V50" s="4">
        <v>1</v>
      </c>
      <c r="W50" s="5">
        <f>Table15[[#This Row],['# Bugs]]/Table15[[#This Row],[LOC]]</f>
        <v>6.9444444444444441E-3</v>
      </c>
    </row>
    <row r="51" spans="1:23" x14ac:dyDescent="0.3">
      <c r="A51" s="2">
        <v>3877</v>
      </c>
      <c r="B51" s="2" t="s">
        <v>127</v>
      </c>
      <c r="C51" s="2" t="s">
        <v>4682</v>
      </c>
      <c r="D51" s="2" t="s">
        <v>1264</v>
      </c>
      <c r="E51" s="2">
        <v>72</v>
      </c>
      <c r="F51" s="2">
        <v>16</v>
      </c>
      <c r="G51" s="2">
        <v>8</v>
      </c>
      <c r="H51" s="2">
        <v>8</v>
      </c>
      <c r="I51" s="1">
        <v>43927.481030092589</v>
      </c>
      <c r="J51" s="2" t="s">
        <v>129</v>
      </c>
      <c r="K51" s="2" t="s">
        <v>1764</v>
      </c>
      <c r="L51" s="4">
        <v>114</v>
      </c>
      <c r="M51" s="4">
        <v>0</v>
      </c>
      <c r="N51" s="4" t="s">
        <v>17</v>
      </c>
      <c r="O51" s="4" t="s">
        <v>17</v>
      </c>
      <c r="P51" s="4" t="s">
        <v>17</v>
      </c>
      <c r="Q51" s="4" t="s">
        <v>130</v>
      </c>
      <c r="R51" s="4" t="s">
        <v>17</v>
      </c>
      <c r="S51" s="4" t="s">
        <v>131</v>
      </c>
      <c r="T51" s="4">
        <v>1</v>
      </c>
      <c r="U51" s="4">
        <v>16</v>
      </c>
      <c r="V51" s="4">
        <v>0</v>
      </c>
      <c r="W51" s="5">
        <f>Table15[[#This Row],['# Bugs]]/Table15[[#This Row],[LOC]]</f>
        <v>0</v>
      </c>
    </row>
    <row r="52" spans="1:23" x14ac:dyDescent="0.3">
      <c r="A52" s="2">
        <v>3957</v>
      </c>
      <c r="B52" s="2" t="s">
        <v>127</v>
      </c>
      <c r="C52" s="2" t="s">
        <v>4682</v>
      </c>
      <c r="D52" s="2" t="s">
        <v>660</v>
      </c>
      <c r="E52" s="2">
        <v>72</v>
      </c>
      <c r="F52" s="2">
        <v>2</v>
      </c>
      <c r="G52" s="2">
        <v>1</v>
      </c>
      <c r="H52" s="2">
        <v>1</v>
      </c>
      <c r="I52" s="1">
        <v>43927.481030092589</v>
      </c>
      <c r="J52" s="2" t="s">
        <v>129</v>
      </c>
      <c r="K52" s="2" t="s">
        <v>1777</v>
      </c>
      <c r="L52" s="4">
        <v>346</v>
      </c>
      <c r="M52" s="4">
        <v>0</v>
      </c>
      <c r="N52" s="4" t="s">
        <v>17</v>
      </c>
      <c r="O52" s="4" t="s">
        <v>17</v>
      </c>
      <c r="P52" s="4" t="s">
        <v>17</v>
      </c>
      <c r="Q52" s="4" t="s">
        <v>130</v>
      </c>
      <c r="R52" s="4" t="s">
        <v>17</v>
      </c>
      <c r="S52" s="4" t="s">
        <v>131</v>
      </c>
      <c r="T52" s="4">
        <v>1</v>
      </c>
      <c r="U52" s="4">
        <v>2</v>
      </c>
      <c r="V52" s="4">
        <v>0</v>
      </c>
      <c r="W52" s="5">
        <f>Table15[[#This Row],['# Bugs]]/Table15[[#This Row],[LOC]]</f>
        <v>0</v>
      </c>
    </row>
    <row r="53" spans="1:23" x14ac:dyDescent="0.3">
      <c r="A53" s="2">
        <v>4064</v>
      </c>
      <c r="B53" s="2" t="s">
        <v>127</v>
      </c>
      <c r="C53" s="2" t="s">
        <v>4682</v>
      </c>
      <c r="D53" s="2" t="s">
        <v>1289</v>
      </c>
      <c r="E53" s="2">
        <v>72</v>
      </c>
      <c r="F53" s="2">
        <v>6</v>
      </c>
      <c r="G53" s="2">
        <v>3</v>
      </c>
      <c r="H53" s="2">
        <v>3</v>
      </c>
      <c r="I53" s="1">
        <v>43927.481030092589</v>
      </c>
      <c r="J53" s="2" t="s">
        <v>129</v>
      </c>
      <c r="K53" s="2" t="s">
        <v>1804</v>
      </c>
      <c r="L53" s="4">
        <v>269</v>
      </c>
      <c r="M53" s="4">
        <v>0</v>
      </c>
      <c r="N53" s="4" t="s">
        <v>17</v>
      </c>
      <c r="O53" s="4" t="s">
        <v>17</v>
      </c>
      <c r="P53" s="4" t="s">
        <v>17</v>
      </c>
      <c r="Q53" s="4" t="s">
        <v>130</v>
      </c>
      <c r="R53" s="4" t="s">
        <v>17</v>
      </c>
      <c r="S53" s="4" t="s">
        <v>131</v>
      </c>
      <c r="T53" s="4">
        <v>1</v>
      </c>
      <c r="U53" s="4">
        <v>6</v>
      </c>
      <c r="V53" s="4">
        <v>0</v>
      </c>
      <c r="W53" s="5">
        <f>Table15[[#This Row],['# Bugs]]/Table15[[#This Row],[LOC]]</f>
        <v>0</v>
      </c>
    </row>
    <row r="54" spans="1:23" x14ac:dyDescent="0.3">
      <c r="A54" s="2">
        <v>4134</v>
      </c>
      <c r="B54" s="2" t="s">
        <v>127</v>
      </c>
      <c r="C54" s="2" t="s">
        <v>4682</v>
      </c>
      <c r="D54" s="2" t="s">
        <v>471</v>
      </c>
      <c r="E54" s="2">
        <v>72</v>
      </c>
      <c r="F54" s="2">
        <v>2</v>
      </c>
      <c r="G54" s="2">
        <v>1</v>
      </c>
      <c r="H54" s="2">
        <v>1</v>
      </c>
      <c r="I54" s="1">
        <v>43927.481030092589</v>
      </c>
      <c r="J54" s="2" t="s">
        <v>129</v>
      </c>
      <c r="K54" s="2" t="s">
        <v>1821</v>
      </c>
      <c r="L54" s="4">
        <v>178</v>
      </c>
      <c r="M54" s="4">
        <v>0</v>
      </c>
      <c r="N54" s="4" t="s">
        <v>17</v>
      </c>
      <c r="O54" s="4" t="s">
        <v>17</v>
      </c>
      <c r="P54" s="4" t="s">
        <v>17</v>
      </c>
      <c r="Q54" s="4" t="s">
        <v>130</v>
      </c>
      <c r="R54" s="4" t="s">
        <v>17</v>
      </c>
      <c r="S54" s="4" t="s">
        <v>131</v>
      </c>
      <c r="T54" s="4">
        <v>1</v>
      </c>
      <c r="U54" s="4">
        <v>2</v>
      </c>
      <c r="V54" s="4">
        <v>0</v>
      </c>
      <c r="W54" s="5">
        <f>Table15[[#This Row],['# Bugs]]/Table15[[#This Row],[LOC]]</f>
        <v>0</v>
      </c>
    </row>
    <row r="55" spans="1:23" x14ac:dyDescent="0.3">
      <c r="A55" s="2">
        <v>4214</v>
      </c>
      <c r="B55" s="2" t="s">
        <v>127</v>
      </c>
      <c r="C55" s="2" t="s">
        <v>4682</v>
      </c>
      <c r="D55" s="2" t="s">
        <v>494</v>
      </c>
      <c r="E55" s="2">
        <v>72</v>
      </c>
      <c r="F55" s="2">
        <v>8</v>
      </c>
      <c r="G55" s="2">
        <v>4</v>
      </c>
      <c r="H55" s="2">
        <v>4</v>
      </c>
      <c r="I55" s="1">
        <v>43927.481030092589</v>
      </c>
      <c r="J55" s="2" t="s">
        <v>129</v>
      </c>
      <c r="K55" s="2" t="s">
        <v>1841</v>
      </c>
      <c r="L55" s="4">
        <v>712</v>
      </c>
      <c r="M55" s="4">
        <v>0</v>
      </c>
      <c r="N55" s="4" t="s">
        <v>17</v>
      </c>
      <c r="O55" s="4" t="s">
        <v>17</v>
      </c>
      <c r="P55" s="4" t="s">
        <v>17</v>
      </c>
      <c r="Q55" s="4" t="s">
        <v>130</v>
      </c>
      <c r="R55" s="4" t="s">
        <v>17</v>
      </c>
      <c r="S55" s="4" t="s">
        <v>131</v>
      </c>
      <c r="T55" s="4">
        <v>1</v>
      </c>
      <c r="U55" s="4">
        <v>8</v>
      </c>
      <c r="V55" s="4">
        <v>0</v>
      </c>
      <c r="W55" s="5">
        <f>Table15[[#This Row],['# Bugs]]/Table15[[#This Row],[LOC]]</f>
        <v>0</v>
      </c>
    </row>
    <row r="56" spans="1:23" x14ac:dyDescent="0.3">
      <c r="A56" s="2">
        <v>4284</v>
      </c>
      <c r="B56" s="2" t="s">
        <v>127</v>
      </c>
      <c r="C56" s="2" t="s">
        <v>4682</v>
      </c>
      <c r="D56" s="2" t="s">
        <v>1142</v>
      </c>
      <c r="E56" s="2">
        <v>72</v>
      </c>
      <c r="F56" s="2">
        <v>6</v>
      </c>
      <c r="G56" s="2">
        <v>3</v>
      </c>
      <c r="H56" s="2">
        <v>3</v>
      </c>
      <c r="I56" s="1">
        <v>43927.481030092589</v>
      </c>
      <c r="J56" s="2" t="s">
        <v>129</v>
      </c>
      <c r="K56" s="2" t="s">
        <v>1858</v>
      </c>
      <c r="L56" s="4">
        <v>1592</v>
      </c>
      <c r="M56" s="4">
        <v>0</v>
      </c>
      <c r="N56" s="4" t="s">
        <v>17</v>
      </c>
      <c r="O56" s="4" t="s">
        <v>17</v>
      </c>
      <c r="P56" s="4" t="s">
        <v>17</v>
      </c>
      <c r="Q56" s="4" t="s">
        <v>130</v>
      </c>
      <c r="R56" s="4" t="s">
        <v>17</v>
      </c>
      <c r="S56" s="4" t="s">
        <v>131</v>
      </c>
      <c r="T56" s="4">
        <v>1</v>
      </c>
      <c r="U56" s="4">
        <v>6</v>
      </c>
      <c r="V56" s="4">
        <v>0</v>
      </c>
      <c r="W56" s="5">
        <f>Table15[[#This Row],['# Bugs]]/Table15[[#This Row],[LOC]]</f>
        <v>0</v>
      </c>
    </row>
    <row r="57" spans="1:23" x14ac:dyDescent="0.3">
      <c r="A57" s="2">
        <v>4342</v>
      </c>
      <c r="B57" s="2" t="s">
        <v>127</v>
      </c>
      <c r="C57" s="2" t="s">
        <v>4682</v>
      </c>
      <c r="D57" s="2" t="s">
        <v>1632</v>
      </c>
      <c r="E57" s="2">
        <v>72</v>
      </c>
      <c r="F57" s="2">
        <v>6</v>
      </c>
      <c r="G57" s="2">
        <v>3</v>
      </c>
      <c r="H57" s="2">
        <v>3</v>
      </c>
      <c r="I57" s="1">
        <v>43927.481030092589</v>
      </c>
      <c r="J57" s="2" t="s">
        <v>129</v>
      </c>
      <c r="K57" s="2" t="s">
        <v>1872</v>
      </c>
      <c r="L57" s="4">
        <v>195</v>
      </c>
      <c r="M57" s="4">
        <v>0</v>
      </c>
      <c r="N57" s="4" t="s">
        <v>17</v>
      </c>
      <c r="O57" s="4" t="s">
        <v>17</v>
      </c>
      <c r="P57" s="4" t="s">
        <v>17</v>
      </c>
      <c r="Q57" s="4" t="s">
        <v>130</v>
      </c>
      <c r="R57" s="4" t="s">
        <v>17</v>
      </c>
      <c r="S57" s="4" t="s">
        <v>131</v>
      </c>
      <c r="T57" s="4">
        <v>1</v>
      </c>
      <c r="U57" s="4">
        <v>6</v>
      </c>
      <c r="V57" s="4">
        <v>0</v>
      </c>
      <c r="W57" s="5">
        <f>Table15[[#This Row],['# Bugs]]/Table15[[#This Row],[LOC]]</f>
        <v>0</v>
      </c>
    </row>
    <row r="58" spans="1:23" x14ac:dyDescent="0.3">
      <c r="A58" s="2">
        <v>4423</v>
      </c>
      <c r="B58" s="2" t="s">
        <v>127</v>
      </c>
      <c r="C58" s="2" t="s">
        <v>4682</v>
      </c>
      <c r="D58" s="2" t="s">
        <v>339</v>
      </c>
      <c r="E58" s="2">
        <v>72</v>
      </c>
      <c r="F58" s="2">
        <v>12</v>
      </c>
      <c r="G58" s="2">
        <v>6</v>
      </c>
      <c r="H58" s="2">
        <v>6</v>
      </c>
      <c r="I58" s="1">
        <v>43927.481030092589</v>
      </c>
      <c r="J58" s="2" t="s">
        <v>129</v>
      </c>
      <c r="K58" s="2" t="s">
        <v>1890</v>
      </c>
      <c r="L58" s="4">
        <v>684</v>
      </c>
      <c r="M58" s="4">
        <v>0</v>
      </c>
      <c r="N58" s="4" t="s">
        <v>17</v>
      </c>
      <c r="O58" s="4" t="s">
        <v>17</v>
      </c>
      <c r="P58" s="4" t="s">
        <v>17</v>
      </c>
      <c r="Q58" s="4" t="s">
        <v>130</v>
      </c>
      <c r="R58" s="4" t="s">
        <v>17</v>
      </c>
      <c r="S58" s="4" t="s">
        <v>131</v>
      </c>
      <c r="T58" s="4">
        <v>1</v>
      </c>
      <c r="U58" s="4">
        <v>12</v>
      </c>
      <c r="V58" s="4">
        <v>0</v>
      </c>
      <c r="W58" s="5">
        <f>Table15[[#This Row],['# Bugs]]/Table15[[#This Row],[LOC]]</f>
        <v>0</v>
      </c>
    </row>
    <row r="59" spans="1:23" x14ac:dyDescent="0.3">
      <c r="A59" s="2">
        <v>7719</v>
      </c>
      <c r="B59" s="2" t="s">
        <v>127</v>
      </c>
      <c r="C59" s="2" t="s">
        <v>4682</v>
      </c>
      <c r="D59" s="2" t="s">
        <v>1805</v>
      </c>
      <c r="E59" s="2">
        <v>72</v>
      </c>
      <c r="F59" s="2">
        <v>4</v>
      </c>
      <c r="G59" s="2">
        <v>2</v>
      </c>
      <c r="H59" s="2">
        <v>2</v>
      </c>
      <c r="I59" s="1">
        <v>43927.481030092589</v>
      </c>
      <c r="J59" s="2" t="s">
        <v>129</v>
      </c>
      <c r="K59" s="2" t="s">
        <v>2436</v>
      </c>
      <c r="L59" s="4">
        <v>40</v>
      </c>
      <c r="M59" s="4">
        <v>0</v>
      </c>
      <c r="N59" s="4" t="s">
        <v>17</v>
      </c>
      <c r="O59" s="4" t="s">
        <v>17</v>
      </c>
      <c r="P59" s="4" t="s">
        <v>17</v>
      </c>
      <c r="Q59" s="4" t="s">
        <v>130</v>
      </c>
      <c r="R59" s="4" t="s">
        <v>17</v>
      </c>
      <c r="S59" s="4" t="s">
        <v>131</v>
      </c>
      <c r="T59" s="4">
        <v>1</v>
      </c>
      <c r="U59" s="4">
        <v>4</v>
      </c>
      <c r="V59" s="4">
        <v>0</v>
      </c>
      <c r="W59" s="5">
        <f>Table15[[#This Row],['# Bugs]]/Table15[[#This Row],[LOC]]</f>
        <v>0</v>
      </c>
    </row>
    <row r="60" spans="1:23" x14ac:dyDescent="0.3">
      <c r="A60" s="2">
        <v>7810</v>
      </c>
      <c r="B60" s="2" t="s">
        <v>127</v>
      </c>
      <c r="C60" s="2" t="s">
        <v>4682</v>
      </c>
      <c r="D60" s="2" t="s">
        <v>805</v>
      </c>
      <c r="E60" s="2">
        <v>72</v>
      </c>
      <c r="F60" s="2">
        <v>4</v>
      </c>
      <c r="G60" s="2">
        <v>2</v>
      </c>
      <c r="H60" s="2">
        <v>2</v>
      </c>
      <c r="I60" s="1">
        <v>43927.481030092589</v>
      </c>
      <c r="J60" s="2" t="s">
        <v>129</v>
      </c>
      <c r="K60" s="2" t="s">
        <v>2449</v>
      </c>
      <c r="L60" s="4">
        <v>320</v>
      </c>
      <c r="M60" s="4">
        <v>0</v>
      </c>
      <c r="N60" s="4" t="s">
        <v>17</v>
      </c>
      <c r="O60" s="4" t="s">
        <v>17</v>
      </c>
      <c r="P60" s="4" t="s">
        <v>17</v>
      </c>
      <c r="Q60" s="4" t="s">
        <v>130</v>
      </c>
      <c r="R60" s="4" t="s">
        <v>17</v>
      </c>
      <c r="S60" s="4" t="s">
        <v>131</v>
      </c>
      <c r="T60" s="4">
        <v>1</v>
      </c>
      <c r="U60" s="4">
        <v>4</v>
      </c>
      <c r="V60" s="4">
        <v>0</v>
      </c>
      <c r="W60" s="5">
        <f>Table15[[#This Row],['# Bugs]]/Table15[[#This Row],[LOC]]</f>
        <v>0</v>
      </c>
    </row>
    <row r="61" spans="1:23" x14ac:dyDescent="0.3">
      <c r="A61" s="2">
        <v>7905</v>
      </c>
      <c r="B61" s="2" t="s">
        <v>127</v>
      </c>
      <c r="C61" s="2" t="s">
        <v>4682</v>
      </c>
      <c r="D61" s="2" t="s">
        <v>1750</v>
      </c>
      <c r="E61" s="2">
        <v>72</v>
      </c>
      <c r="F61" s="2">
        <v>6</v>
      </c>
      <c r="G61" s="2">
        <v>3</v>
      </c>
      <c r="H61" s="2">
        <v>3</v>
      </c>
      <c r="I61" s="1">
        <v>43927.481030092589</v>
      </c>
      <c r="J61" s="2" t="s">
        <v>129</v>
      </c>
      <c r="K61" s="2" t="s">
        <v>2461</v>
      </c>
      <c r="L61" s="4">
        <v>289</v>
      </c>
      <c r="M61" s="4">
        <v>0</v>
      </c>
      <c r="N61" s="4" t="s">
        <v>17</v>
      </c>
      <c r="O61" s="4" t="s">
        <v>17</v>
      </c>
      <c r="P61" s="4" t="s">
        <v>17</v>
      </c>
      <c r="Q61" s="4" t="s">
        <v>130</v>
      </c>
      <c r="R61" s="4" t="s">
        <v>17</v>
      </c>
      <c r="S61" s="4" t="s">
        <v>131</v>
      </c>
      <c r="T61" s="4">
        <v>1</v>
      </c>
      <c r="U61" s="4">
        <v>6</v>
      </c>
      <c r="V61" s="4">
        <v>0</v>
      </c>
      <c r="W61" s="5">
        <f>Table15[[#This Row],['# Bugs]]/Table15[[#This Row],[LOC]]</f>
        <v>0</v>
      </c>
    </row>
    <row r="62" spans="1:23" x14ac:dyDescent="0.3">
      <c r="A62" s="2">
        <v>8013</v>
      </c>
      <c r="B62" s="2" t="s">
        <v>127</v>
      </c>
      <c r="C62" s="2" t="s">
        <v>4682</v>
      </c>
      <c r="D62" s="2" t="s">
        <v>1913</v>
      </c>
      <c r="E62" s="2">
        <v>72</v>
      </c>
      <c r="F62" s="2">
        <v>2</v>
      </c>
      <c r="G62" s="2">
        <v>1</v>
      </c>
      <c r="H62" s="2">
        <v>1</v>
      </c>
      <c r="I62" s="1">
        <v>43927.481030092589</v>
      </c>
      <c r="J62" s="2" t="s">
        <v>129</v>
      </c>
      <c r="K62" s="2" t="s">
        <v>2488</v>
      </c>
      <c r="L62" s="4">
        <v>151</v>
      </c>
      <c r="M62" s="4">
        <v>0</v>
      </c>
      <c r="N62" s="4" t="s">
        <v>17</v>
      </c>
      <c r="O62" s="4" t="s">
        <v>17</v>
      </c>
      <c r="P62" s="4" t="s">
        <v>17</v>
      </c>
      <c r="Q62" s="4" t="s">
        <v>130</v>
      </c>
      <c r="R62" s="4" t="s">
        <v>17</v>
      </c>
      <c r="S62" s="4" t="s">
        <v>131</v>
      </c>
      <c r="T62" s="4">
        <v>1</v>
      </c>
      <c r="U62" s="4">
        <v>2</v>
      </c>
      <c r="V62" s="4">
        <v>0</v>
      </c>
      <c r="W62" s="5">
        <f>Table15[[#This Row],['# Bugs]]/Table15[[#This Row],[LOC]]</f>
        <v>0</v>
      </c>
    </row>
    <row r="63" spans="1:23" x14ac:dyDescent="0.3">
      <c r="A63" s="2">
        <v>4505</v>
      </c>
      <c r="B63" s="2" t="s">
        <v>127</v>
      </c>
      <c r="C63" s="2" t="s">
        <v>4682</v>
      </c>
      <c r="D63" s="2" t="s">
        <v>312</v>
      </c>
      <c r="E63" s="2">
        <v>72</v>
      </c>
      <c r="F63" s="2">
        <v>4</v>
      </c>
      <c r="G63" s="2">
        <v>2</v>
      </c>
      <c r="H63" s="2">
        <v>2</v>
      </c>
      <c r="I63" s="1">
        <v>43927.481030092589</v>
      </c>
      <c r="J63" s="2" t="s">
        <v>129</v>
      </c>
      <c r="K63" s="2" t="s">
        <v>1912</v>
      </c>
      <c r="L63" s="4">
        <v>617</v>
      </c>
      <c r="M63" s="4">
        <v>0</v>
      </c>
      <c r="N63" s="4" t="s">
        <v>17</v>
      </c>
      <c r="O63" s="4" t="s">
        <v>17</v>
      </c>
      <c r="P63" s="4" t="s">
        <v>17</v>
      </c>
      <c r="Q63" s="4" t="s">
        <v>130</v>
      </c>
      <c r="R63" s="4" t="s">
        <v>17</v>
      </c>
      <c r="S63" s="4" t="s">
        <v>131</v>
      </c>
      <c r="T63" s="4">
        <v>1</v>
      </c>
      <c r="U63" s="4">
        <v>4</v>
      </c>
      <c r="V63" s="4">
        <v>0</v>
      </c>
      <c r="W63" s="5">
        <f>Table15[[#This Row],['# Bugs]]/Table15[[#This Row],[LOC]]</f>
        <v>0</v>
      </c>
    </row>
    <row r="64" spans="1:23" x14ac:dyDescent="0.3">
      <c r="A64" s="2">
        <v>4601</v>
      </c>
      <c r="B64" s="2" t="s">
        <v>127</v>
      </c>
      <c r="C64" s="2" t="s">
        <v>4682</v>
      </c>
      <c r="D64" s="2" t="s">
        <v>1384</v>
      </c>
      <c r="E64" s="2">
        <v>72</v>
      </c>
      <c r="F64" s="2">
        <v>2</v>
      </c>
      <c r="G64" s="2">
        <v>1</v>
      </c>
      <c r="H64" s="2">
        <v>1</v>
      </c>
      <c r="I64" s="1">
        <v>43927.481030092589</v>
      </c>
      <c r="J64" s="2" t="s">
        <v>129</v>
      </c>
      <c r="K64" s="2" t="s">
        <v>1936</v>
      </c>
      <c r="L64" s="4">
        <v>659</v>
      </c>
      <c r="M64" s="4">
        <v>0</v>
      </c>
      <c r="N64" s="4" t="s">
        <v>17</v>
      </c>
      <c r="O64" s="4" t="s">
        <v>17</v>
      </c>
      <c r="P64" s="4" t="s">
        <v>17</v>
      </c>
      <c r="Q64" s="4" t="s">
        <v>130</v>
      </c>
      <c r="R64" s="4" t="s">
        <v>17</v>
      </c>
      <c r="S64" s="4" t="s">
        <v>131</v>
      </c>
      <c r="T64" s="4">
        <v>1</v>
      </c>
      <c r="U64" s="4">
        <v>2</v>
      </c>
      <c r="V64" s="4">
        <v>0</v>
      </c>
      <c r="W64" s="5">
        <f>Table15[[#This Row],['# Bugs]]/Table15[[#This Row],[LOC]]</f>
        <v>0</v>
      </c>
    </row>
    <row r="65" spans="1:23" x14ac:dyDescent="0.3">
      <c r="A65" s="2">
        <v>4653</v>
      </c>
      <c r="B65" s="2" t="s">
        <v>127</v>
      </c>
      <c r="C65" s="2" t="s">
        <v>4682</v>
      </c>
      <c r="D65" s="2" t="s">
        <v>200</v>
      </c>
      <c r="E65" s="2">
        <v>72</v>
      </c>
      <c r="F65" s="2">
        <v>14</v>
      </c>
      <c r="G65" s="2">
        <v>7</v>
      </c>
      <c r="H65" s="2">
        <v>7</v>
      </c>
      <c r="I65" s="1">
        <v>43927.481030092589</v>
      </c>
      <c r="J65" s="2" t="s">
        <v>129</v>
      </c>
      <c r="K65" s="2" t="s">
        <v>1947</v>
      </c>
      <c r="L65" s="4">
        <v>218</v>
      </c>
      <c r="M65" s="4">
        <v>0</v>
      </c>
      <c r="N65" s="4" t="s">
        <v>17</v>
      </c>
      <c r="O65" s="4" t="s">
        <v>17</v>
      </c>
      <c r="P65" s="4" t="s">
        <v>17</v>
      </c>
      <c r="Q65" s="4" t="s">
        <v>130</v>
      </c>
      <c r="R65" s="4" t="s">
        <v>17</v>
      </c>
      <c r="S65" s="4" t="s">
        <v>131</v>
      </c>
      <c r="T65" s="4">
        <v>1</v>
      </c>
      <c r="U65" s="4">
        <v>14</v>
      </c>
      <c r="V65" s="4">
        <v>0</v>
      </c>
      <c r="W65" s="5">
        <f>Table15[[#This Row],['# Bugs]]/Table15[[#This Row],[LOC]]</f>
        <v>0</v>
      </c>
    </row>
    <row r="66" spans="1:23" x14ac:dyDescent="0.3">
      <c r="A66" s="2">
        <v>4739</v>
      </c>
      <c r="B66" s="2" t="s">
        <v>127</v>
      </c>
      <c r="C66" s="2" t="s">
        <v>4682</v>
      </c>
      <c r="D66" s="2" t="s">
        <v>1679</v>
      </c>
      <c r="E66" s="2">
        <v>72</v>
      </c>
      <c r="F66" s="2">
        <v>4</v>
      </c>
      <c r="G66" s="2">
        <v>2</v>
      </c>
      <c r="H66" s="2">
        <v>2</v>
      </c>
      <c r="I66" s="1">
        <v>43927.481030092589</v>
      </c>
      <c r="J66" s="2" t="s">
        <v>129</v>
      </c>
      <c r="K66" s="2" t="s">
        <v>1960</v>
      </c>
      <c r="L66" s="4">
        <v>42</v>
      </c>
      <c r="M66" s="4">
        <v>0</v>
      </c>
      <c r="N66" s="4" t="s">
        <v>17</v>
      </c>
      <c r="O66" s="4" t="s">
        <v>17</v>
      </c>
      <c r="P66" s="4" t="s">
        <v>17</v>
      </c>
      <c r="Q66" s="4" t="s">
        <v>130</v>
      </c>
      <c r="R66" s="4" t="s">
        <v>17</v>
      </c>
      <c r="S66" s="4" t="s">
        <v>131</v>
      </c>
      <c r="T66" s="4">
        <v>1</v>
      </c>
      <c r="U66" s="4">
        <v>4</v>
      </c>
      <c r="V66" s="4">
        <v>0</v>
      </c>
      <c r="W66" s="5">
        <f>Table15[[#This Row],['# Bugs]]/Table15[[#This Row],[LOC]]</f>
        <v>0</v>
      </c>
    </row>
    <row r="67" spans="1:23" x14ac:dyDescent="0.3">
      <c r="A67" s="2">
        <v>4820</v>
      </c>
      <c r="B67" s="2" t="s">
        <v>127</v>
      </c>
      <c r="C67" s="2" t="s">
        <v>4682</v>
      </c>
      <c r="D67" s="2" t="s">
        <v>1418</v>
      </c>
      <c r="E67" s="2">
        <v>72</v>
      </c>
      <c r="F67" s="2">
        <v>2</v>
      </c>
      <c r="G67" s="2">
        <v>1</v>
      </c>
      <c r="H67" s="2">
        <v>1</v>
      </c>
      <c r="I67" s="1">
        <v>43927.481030092589</v>
      </c>
      <c r="J67" s="2" t="s">
        <v>129</v>
      </c>
      <c r="K67" s="2" t="s">
        <v>1972</v>
      </c>
      <c r="L67" s="4">
        <v>278</v>
      </c>
      <c r="M67" s="4">
        <v>0</v>
      </c>
      <c r="N67" s="4" t="s">
        <v>17</v>
      </c>
      <c r="O67" s="4" t="s">
        <v>17</v>
      </c>
      <c r="P67" s="4" t="s">
        <v>17</v>
      </c>
      <c r="Q67" s="4" t="s">
        <v>130</v>
      </c>
      <c r="R67" s="4" t="s">
        <v>17</v>
      </c>
      <c r="S67" s="4" t="s">
        <v>131</v>
      </c>
      <c r="T67" s="4">
        <v>1</v>
      </c>
      <c r="U67" s="4">
        <v>2</v>
      </c>
      <c r="V67" s="4">
        <v>0</v>
      </c>
      <c r="W67" s="5">
        <f>Table15[[#This Row],['# Bugs]]/Table15[[#This Row],[LOC]]</f>
        <v>0</v>
      </c>
    </row>
    <row r="68" spans="1:23" x14ac:dyDescent="0.3">
      <c r="A68" s="2">
        <v>4930</v>
      </c>
      <c r="B68" s="2" t="s">
        <v>127</v>
      </c>
      <c r="C68" s="2" t="s">
        <v>4682</v>
      </c>
      <c r="D68" s="2" t="s">
        <v>1471</v>
      </c>
      <c r="E68" s="2">
        <v>72</v>
      </c>
      <c r="F68" s="2">
        <v>10</v>
      </c>
      <c r="G68" s="2">
        <v>5</v>
      </c>
      <c r="H68" s="2">
        <v>5</v>
      </c>
      <c r="I68" s="1">
        <v>43927.481030092589</v>
      </c>
      <c r="J68" s="2" t="s">
        <v>129</v>
      </c>
      <c r="K68" s="2" t="s">
        <v>1994</v>
      </c>
      <c r="L68" s="4">
        <v>608</v>
      </c>
      <c r="M68" s="4">
        <v>0</v>
      </c>
      <c r="N68" s="4" t="s">
        <v>17</v>
      </c>
      <c r="O68" s="4" t="s">
        <v>17</v>
      </c>
      <c r="P68" s="4" t="s">
        <v>17</v>
      </c>
      <c r="Q68" s="4" t="s">
        <v>130</v>
      </c>
      <c r="R68" s="4" t="s">
        <v>17</v>
      </c>
      <c r="S68" s="4" t="s">
        <v>131</v>
      </c>
      <c r="T68" s="4">
        <v>1</v>
      </c>
      <c r="U68" s="4">
        <v>10</v>
      </c>
      <c r="V68" s="4">
        <v>0</v>
      </c>
      <c r="W68" s="5">
        <f>Table15[[#This Row],['# Bugs]]/Table15[[#This Row],[LOC]]</f>
        <v>0</v>
      </c>
    </row>
    <row r="69" spans="1:23" x14ac:dyDescent="0.3">
      <c r="A69" s="2">
        <v>5042</v>
      </c>
      <c r="B69" s="2" t="s">
        <v>127</v>
      </c>
      <c r="C69" s="2" t="s">
        <v>4682</v>
      </c>
      <c r="D69" s="2" t="s">
        <v>1119</v>
      </c>
      <c r="E69" s="2">
        <v>72</v>
      </c>
      <c r="F69" s="2">
        <v>12</v>
      </c>
      <c r="G69" s="2">
        <v>6</v>
      </c>
      <c r="H69" s="2">
        <v>6</v>
      </c>
      <c r="I69" s="1">
        <v>43927.481030092589</v>
      </c>
      <c r="J69" s="2" t="s">
        <v>129</v>
      </c>
      <c r="K69" s="2" t="s">
        <v>2011</v>
      </c>
      <c r="L69" s="4">
        <v>271</v>
      </c>
      <c r="M69" s="4">
        <v>0</v>
      </c>
      <c r="N69" s="4" t="s">
        <v>17</v>
      </c>
      <c r="O69" s="4" t="s">
        <v>17</v>
      </c>
      <c r="P69" s="4" t="s">
        <v>17</v>
      </c>
      <c r="Q69" s="4" t="s">
        <v>130</v>
      </c>
      <c r="R69" s="4" t="s">
        <v>17</v>
      </c>
      <c r="S69" s="4" t="s">
        <v>131</v>
      </c>
      <c r="T69" s="4">
        <v>1</v>
      </c>
      <c r="U69" s="4">
        <v>12</v>
      </c>
      <c r="V69" s="4">
        <v>0</v>
      </c>
      <c r="W69" s="5">
        <f>Table15[[#This Row],['# Bugs]]/Table15[[#This Row],[LOC]]</f>
        <v>0</v>
      </c>
    </row>
    <row r="70" spans="1:23" x14ac:dyDescent="0.3">
      <c r="A70" s="2">
        <v>5273</v>
      </c>
      <c r="B70" s="2" t="s">
        <v>127</v>
      </c>
      <c r="C70" s="2" t="s">
        <v>4682</v>
      </c>
      <c r="D70" s="2" t="s">
        <v>1546</v>
      </c>
      <c r="E70" s="2">
        <v>72</v>
      </c>
      <c r="F70" s="2">
        <v>12</v>
      </c>
      <c r="G70" s="2">
        <v>6</v>
      </c>
      <c r="H70" s="2">
        <v>6</v>
      </c>
      <c r="I70" s="1">
        <v>43927.481030092589</v>
      </c>
      <c r="J70" s="2" t="s">
        <v>129</v>
      </c>
      <c r="K70" s="2" t="s">
        <v>2041</v>
      </c>
      <c r="L70" s="4">
        <v>363</v>
      </c>
      <c r="M70" s="4">
        <v>0</v>
      </c>
      <c r="N70" s="4" t="s">
        <v>17</v>
      </c>
      <c r="O70" s="4" t="s">
        <v>17</v>
      </c>
      <c r="P70" s="4" t="s">
        <v>17</v>
      </c>
      <c r="Q70" s="4" t="s">
        <v>130</v>
      </c>
      <c r="R70" s="4" t="s">
        <v>17</v>
      </c>
      <c r="S70" s="4" t="s">
        <v>131</v>
      </c>
      <c r="T70" s="4">
        <v>1</v>
      </c>
      <c r="U70" s="4">
        <v>12</v>
      </c>
      <c r="V70" s="4">
        <v>0</v>
      </c>
      <c r="W70" s="5">
        <f>Table15[[#This Row],['# Bugs]]/Table15[[#This Row],[LOC]]</f>
        <v>0</v>
      </c>
    </row>
    <row r="71" spans="1:23" x14ac:dyDescent="0.3">
      <c r="A71" s="2">
        <v>5360</v>
      </c>
      <c r="B71" s="2" t="s">
        <v>127</v>
      </c>
      <c r="C71" s="2" t="s">
        <v>4682</v>
      </c>
      <c r="D71" s="2" t="s">
        <v>1153</v>
      </c>
      <c r="E71" s="2">
        <v>72</v>
      </c>
      <c r="F71" s="2">
        <v>10</v>
      </c>
      <c r="G71" s="2">
        <v>5</v>
      </c>
      <c r="H71" s="2">
        <v>5</v>
      </c>
      <c r="I71" s="1">
        <v>43927.481030092589</v>
      </c>
      <c r="J71" s="2" t="s">
        <v>129</v>
      </c>
      <c r="K71" s="2" t="s">
        <v>2059</v>
      </c>
      <c r="L71" s="4">
        <v>261</v>
      </c>
      <c r="M71" s="4">
        <v>0</v>
      </c>
      <c r="N71" s="4" t="s">
        <v>17</v>
      </c>
      <c r="O71" s="4" t="s">
        <v>17</v>
      </c>
      <c r="P71" s="4" t="s">
        <v>17</v>
      </c>
      <c r="Q71" s="4" t="s">
        <v>130</v>
      </c>
      <c r="R71" s="4" t="s">
        <v>17</v>
      </c>
      <c r="S71" s="4" t="s">
        <v>131</v>
      </c>
      <c r="T71" s="4">
        <v>1</v>
      </c>
      <c r="U71" s="4">
        <v>10</v>
      </c>
      <c r="V71" s="4">
        <v>0</v>
      </c>
      <c r="W71" s="5">
        <f>Table15[[#This Row],['# Bugs]]/Table15[[#This Row],[LOC]]</f>
        <v>0</v>
      </c>
    </row>
    <row r="72" spans="1:23" x14ac:dyDescent="0.3">
      <c r="A72" s="2">
        <v>5179</v>
      </c>
      <c r="B72" s="2" t="s">
        <v>127</v>
      </c>
      <c r="C72" s="2" t="s">
        <v>4682</v>
      </c>
      <c r="D72" s="2" t="s">
        <v>1514</v>
      </c>
      <c r="E72" s="2">
        <v>72</v>
      </c>
      <c r="F72" s="2">
        <v>2</v>
      </c>
      <c r="G72" s="2">
        <v>1</v>
      </c>
      <c r="H72" s="2">
        <v>1</v>
      </c>
      <c r="I72" s="1">
        <v>43927.481030092589</v>
      </c>
      <c r="J72" s="2" t="s">
        <v>129</v>
      </c>
      <c r="K72" s="2" t="s">
        <v>2034</v>
      </c>
      <c r="L72" s="4">
        <v>332</v>
      </c>
      <c r="M72" s="4">
        <v>0</v>
      </c>
      <c r="N72" s="4" t="s">
        <v>17</v>
      </c>
      <c r="O72" s="4" t="s">
        <v>17</v>
      </c>
      <c r="P72" s="4" t="s">
        <v>17</v>
      </c>
      <c r="Q72" s="4" t="s">
        <v>130</v>
      </c>
      <c r="R72" s="4" t="s">
        <v>17</v>
      </c>
      <c r="S72" s="4" t="s">
        <v>131</v>
      </c>
      <c r="T72" s="4">
        <v>1</v>
      </c>
      <c r="U72" s="4">
        <v>2</v>
      </c>
      <c r="V72" s="4">
        <v>0</v>
      </c>
      <c r="W72" s="5">
        <f>Table15[[#This Row],['# Bugs]]/Table15[[#This Row],[LOC]]</f>
        <v>0</v>
      </c>
    </row>
    <row r="73" spans="1:23" x14ac:dyDescent="0.3">
      <c r="A73" s="2">
        <v>5447</v>
      </c>
      <c r="B73" s="2" t="s">
        <v>127</v>
      </c>
      <c r="C73" s="2" t="s">
        <v>4682</v>
      </c>
      <c r="D73" s="2" t="s">
        <v>1811</v>
      </c>
      <c r="E73" s="2">
        <v>72</v>
      </c>
      <c r="F73" s="2">
        <v>6</v>
      </c>
      <c r="G73" s="2">
        <v>3</v>
      </c>
      <c r="H73" s="2">
        <v>3</v>
      </c>
      <c r="I73" s="1">
        <v>43927.481030092589</v>
      </c>
      <c r="J73" s="2" t="s">
        <v>129</v>
      </c>
      <c r="K73" s="2" t="s">
        <v>2069</v>
      </c>
      <c r="L73" s="4">
        <v>83</v>
      </c>
      <c r="M73" s="4">
        <v>0</v>
      </c>
      <c r="N73" s="4" t="s">
        <v>17</v>
      </c>
      <c r="O73" s="4" t="s">
        <v>17</v>
      </c>
      <c r="P73" s="4" t="s">
        <v>17</v>
      </c>
      <c r="Q73" s="4" t="s">
        <v>130</v>
      </c>
      <c r="R73" s="4" t="s">
        <v>17</v>
      </c>
      <c r="S73" s="4" t="s">
        <v>131</v>
      </c>
      <c r="T73" s="4">
        <v>1</v>
      </c>
      <c r="U73" s="4">
        <v>6</v>
      </c>
      <c r="V73" s="4">
        <v>0</v>
      </c>
      <c r="W73" s="5">
        <f>Table15[[#This Row],['# Bugs]]/Table15[[#This Row],[LOC]]</f>
        <v>0</v>
      </c>
    </row>
    <row r="74" spans="1:23" x14ac:dyDescent="0.3">
      <c r="A74" s="2">
        <v>5532</v>
      </c>
      <c r="B74" s="2" t="s">
        <v>127</v>
      </c>
      <c r="C74" s="2" t="s">
        <v>4682</v>
      </c>
      <c r="D74" s="2" t="s">
        <v>1578</v>
      </c>
      <c r="E74" s="2">
        <v>72</v>
      </c>
      <c r="F74" s="2">
        <v>2</v>
      </c>
      <c r="G74" s="2">
        <v>1</v>
      </c>
      <c r="H74" s="2">
        <v>1</v>
      </c>
      <c r="I74" s="1">
        <v>43927.481030092589</v>
      </c>
      <c r="J74" s="2" t="s">
        <v>129</v>
      </c>
      <c r="K74" s="2" t="s">
        <v>2081</v>
      </c>
      <c r="L74" s="4">
        <v>207</v>
      </c>
      <c r="M74" s="4">
        <v>0</v>
      </c>
      <c r="N74" s="4" t="s">
        <v>17</v>
      </c>
      <c r="O74" s="4" t="s">
        <v>17</v>
      </c>
      <c r="P74" s="4" t="s">
        <v>17</v>
      </c>
      <c r="Q74" s="4" t="s">
        <v>130</v>
      </c>
      <c r="R74" s="4" t="s">
        <v>17</v>
      </c>
      <c r="S74" s="4" t="s">
        <v>131</v>
      </c>
      <c r="T74" s="4">
        <v>1</v>
      </c>
      <c r="U74" s="4">
        <v>2</v>
      </c>
      <c r="V74" s="4">
        <v>0</v>
      </c>
      <c r="W74" s="5">
        <f>Table15[[#This Row],['# Bugs]]/Table15[[#This Row],[LOC]]</f>
        <v>0</v>
      </c>
    </row>
    <row r="75" spans="1:23" x14ac:dyDescent="0.3">
      <c r="A75" s="2">
        <v>5637</v>
      </c>
      <c r="B75" s="2" t="s">
        <v>127</v>
      </c>
      <c r="C75" s="2" t="s">
        <v>4682</v>
      </c>
      <c r="D75" s="2" t="s">
        <v>213</v>
      </c>
      <c r="E75" s="2">
        <v>72</v>
      </c>
      <c r="F75" s="2">
        <v>35</v>
      </c>
      <c r="G75" s="2">
        <v>17</v>
      </c>
      <c r="H75" s="2">
        <v>18</v>
      </c>
      <c r="I75" s="1">
        <v>43927.481030092589</v>
      </c>
      <c r="J75" s="2" t="s">
        <v>129</v>
      </c>
      <c r="K75" s="2" t="s">
        <v>2095</v>
      </c>
      <c r="L75" s="4">
        <v>3139</v>
      </c>
      <c r="M75" s="4">
        <v>0</v>
      </c>
      <c r="N75" s="4" t="s">
        <v>17</v>
      </c>
      <c r="O75" s="4" t="s">
        <v>17</v>
      </c>
      <c r="P75" s="4" t="s">
        <v>17</v>
      </c>
      <c r="Q75" s="4" t="s">
        <v>130</v>
      </c>
      <c r="R75" s="4" t="s">
        <v>17</v>
      </c>
      <c r="S75" s="4" t="s">
        <v>131</v>
      </c>
      <c r="T75" s="4">
        <v>1</v>
      </c>
      <c r="U75" s="4">
        <v>35</v>
      </c>
      <c r="V75" s="4">
        <v>0</v>
      </c>
      <c r="W75" s="5">
        <f>Table15[[#This Row],['# Bugs]]/Table15[[#This Row],[LOC]]</f>
        <v>0</v>
      </c>
    </row>
    <row r="76" spans="1:23" x14ac:dyDescent="0.3">
      <c r="A76" s="2">
        <v>69</v>
      </c>
      <c r="B76" s="2" t="s">
        <v>48</v>
      </c>
      <c r="C76" s="2" t="s">
        <v>49</v>
      </c>
      <c r="D76" s="2" t="s">
        <v>140</v>
      </c>
      <c r="E76" s="2">
        <v>7</v>
      </c>
      <c r="F76" s="2">
        <v>16</v>
      </c>
      <c r="G76" s="2">
        <v>16</v>
      </c>
      <c r="H76" s="2">
        <v>0</v>
      </c>
      <c r="I76" s="1">
        <v>43921.828530069448</v>
      </c>
      <c r="J76" s="2" t="s">
        <v>51</v>
      </c>
      <c r="K76" s="2" t="s">
        <v>141</v>
      </c>
      <c r="L76" s="4">
        <v>207</v>
      </c>
      <c r="M76" s="4">
        <v>0</v>
      </c>
      <c r="N76" s="4" t="s">
        <v>17</v>
      </c>
      <c r="O76" s="4" t="s">
        <v>17</v>
      </c>
      <c r="P76" s="4" t="s">
        <v>17</v>
      </c>
      <c r="Q76" s="4"/>
      <c r="R76" s="4"/>
      <c r="S76" s="4"/>
      <c r="T76" s="4">
        <v>4</v>
      </c>
      <c r="U76" s="4">
        <v>52</v>
      </c>
      <c r="V76" s="4">
        <v>0</v>
      </c>
      <c r="W76" s="5">
        <f>Table15[[#This Row],['# Bugs]]/Table15[[#This Row],[LOC]]</f>
        <v>0</v>
      </c>
    </row>
    <row r="77" spans="1:23" x14ac:dyDescent="0.3">
      <c r="A77" s="2">
        <v>8182</v>
      </c>
      <c r="B77" s="2" t="s">
        <v>127</v>
      </c>
      <c r="C77" s="2" t="s">
        <v>4682</v>
      </c>
      <c r="D77" s="2" t="s">
        <v>1939</v>
      </c>
      <c r="E77" s="2">
        <v>72</v>
      </c>
      <c r="F77" s="2">
        <v>6</v>
      </c>
      <c r="G77" s="2">
        <v>3</v>
      </c>
      <c r="H77" s="2">
        <v>3</v>
      </c>
      <c r="I77" s="1">
        <v>43927.481030092589</v>
      </c>
      <c r="J77" s="2" t="s">
        <v>129</v>
      </c>
      <c r="K77" s="2" t="s">
        <v>2508</v>
      </c>
      <c r="L77" s="4">
        <v>86</v>
      </c>
      <c r="M77" s="4">
        <v>0</v>
      </c>
      <c r="N77" s="4" t="s">
        <v>17</v>
      </c>
      <c r="O77" s="4" t="s">
        <v>17</v>
      </c>
      <c r="P77" s="4" t="s">
        <v>17</v>
      </c>
      <c r="Q77" s="4" t="s">
        <v>130</v>
      </c>
      <c r="R77" s="4" t="s">
        <v>17</v>
      </c>
      <c r="S77" s="4" t="s">
        <v>131</v>
      </c>
      <c r="T77" s="4">
        <v>1</v>
      </c>
      <c r="U77" s="4">
        <v>6</v>
      </c>
      <c r="V77" s="4">
        <v>0</v>
      </c>
      <c r="W77" s="5">
        <f>Table15[[#This Row],['# Bugs]]/Table15[[#This Row],[LOC]]</f>
        <v>0</v>
      </c>
    </row>
    <row r="78" spans="1:23" x14ac:dyDescent="0.3">
      <c r="A78" s="2">
        <v>8286</v>
      </c>
      <c r="B78" s="2" t="s">
        <v>127</v>
      </c>
      <c r="C78" s="2" t="s">
        <v>4682</v>
      </c>
      <c r="D78" s="2" t="s">
        <v>2213</v>
      </c>
      <c r="E78" s="2">
        <v>72</v>
      </c>
      <c r="F78" s="2">
        <v>4</v>
      </c>
      <c r="G78" s="2">
        <v>2</v>
      </c>
      <c r="H78" s="2">
        <v>2</v>
      </c>
      <c r="I78" s="1">
        <v>43927.481030092589</v>
      </c>
      <c r="J78" s="2" t="s">
        <v>129</v>
      </c>
      <c r="K78" s="2" t="s">
        <v>2538</v>
      </c>
      <c r="L78" s="4">
        <v>98</v>
      </c>
      <c r="M78" s="4">
        <v>0</v>
      </c>
      <c r="N78" s="4" t="s">
        <v>17</v>
      </c>
      <c r="O78" s="4" t="s">
        <v>17</v>
      </c>
      <c r="P78" s="4" t="s">
        <v>17</v>
      </c>
      <c r="Q78" s="4" t="s">
        <v>130</v>
      </c>
      <c r="R78" s="4" t="s">
        <v>17</v>
      </c>
      <c r="S78" s="4" t="s">
        <v>131</v>
      </c>
      <c r="T78" s="4">
        <v>1</v>
      </c>
      <c r="U78" s="4">
        <v>4</v>
      </c>
      <c r="V78" s="4">
        <v>0</v>
      </c>
      <c r="W78" s="5">
        <f>Table15[[#This Row],['# Bugs]]/Table15[[#This Row],[LOC]]</f>
        <v>0</v>
      </c>
    </row>
    <row r="79" spans="1:23" x14ac:dyDescent="0.3">
      <c r="A79" s="2">
        <v>8378</v>
      </c>
      <c r="B79" s="2" t="s">
        <v>127</v>
      </c>
      <c r="C79" s="2" t="s">
        <v>4682</v>
      </c>
      <c r="D79" s="2" t="s">
        <v>1950</v>
      </c>
      <c r="E79" s="2">
        <v>72</v>
      </c>
      <c r="F79" s="2">
        <v>2</v>
      </c>
      <c r="G79" s="2">
        <v>1</v>
      </c>
      <c r="H79" s="2">
        <v>1</v>
      </c>
      <c r="I79" s="1">
        <v>43927.481030092589</v>
      </c>
      <c r="J79" s="2" t="s">
        <v>129</v>
      </c>
      <c r="K79" s="2" t="s">
        <v>2549</v>
      </c>
      <c r="L79" s="4">
        <v>143</v>
      </c>
      <c r="M79" s="4">
        <v>0</v>
      </c>
      <c r="N79" s="4" t="s">
        <v>17</v>
      </c>
      <c r="O79" s="4" t="s">
        <v>17</v>
      </c>
      <c r="P79" s="4" t="s">
        <v>17</v>
      </c>
      <c r="Q79" s="4" t="s">
        <v>130</v>
      </c>
      <c r="R79" s="4" t="s">
        <v>17</v>
      </c>
      <c r="S79" s="4" t="s">
        <v>131</v>
      </c>
      <c r="T79" s="4">
        <v>1</v>
      </c>
      <c r="U79" s="4">
        <v>2</v>
      </c>
      <c r="V79" s="4">
        <v>0</v>
      </c>
      <c r="W79" s="5">
        <f>Table15[[#This Row],['# Bugs]]/Table15[[#This Row],[LOC]]</f>
        <v>0</v>
      </c>
    </row>
    <row r="80" spans="1:23" x14ac:dyDescent="0.3">
      <c r="A80" s="2">
        <v>8493</v>
      </c>
      <c r="B80" s="2" t="s">
        <v>127</v>
      </c>
      <c r="C80" s="2" t="s">
        <v>4682</v>
      </c>
      <c r="D80" s="2" t="s">
        <v>1961</v>
      </c>
      <c r="E80" s="2">
        <v>72</v>
      </c>
      <c r="F80" s="2">
        <v>2</v>
      </c>
      <c r="G80" s="2">
        <v>1</v>
      </c>
      <c r="H80" s="2">
        <v>1</v>
      </c>
      <c r="I80" s="1">
        <v>43927.481030092589</v>
      </c>
      <c r="J80" s="2" t="s">
        <v>129</v>
      </c>
      <c r="K80" s="2" t="s">
        <v>2571</v>
      </c>
      <c r="L80" s="4">
        <v>120</v>
      </c>
      <c r="M80" s="4">
        <v>0</v>
      </c>
      <c r="N80" s="4" t="s">
        <v>17</v>
      </c>
      <c r="O80" s="4" t="s">
        <v>17</v>
      </c>
      <c r="P80" s="4" t="s">
        <v>17</v>
      </c>
      <c r="Q80" s="4" t="s">
        <v>130</v>
      </c>
      <c r="R80" s="4" t="s">
        <v>17</v>
      </c>
      <c r="S80" s="4" t="s">
        <v>131</v>
      </c>
      <c r="T80" s="4">
        <v>1</v>
      </c>
      <c r="U80" s="4">
        <v>2</v>
      </c>
      <c r="V80" s="4">
        <v>0</v>
      </c>
      <c r="W80" s="5">
        <f>Table15[[#This Row],['# Bugs]]/Table15[[#This Row],[LOC]]</f>
        <v>0</v>
      </c>
    </row>
    <row r="81" spans="1:23" x14ac:dyDescent="0.3">
      <c r="A81" s="2">
        <v>8594</v>
      </c>
      <c r="B81" s="2" t="s">
        <v>127</v>
      </c>
      <c r="C81" s="2" t="s">
        <v>4682</v>
      </c>
      <c r="D81" s="2" t="s">
        <v>1787</v>
      </c>
      <c r="E81" s="2">
        <v>72</v>
      </c>
      <c r="F81" s="2">
        <v>2</v>
      </c>
      <c r="G81" s="2">
        <v>1</v>
      </c>
      <c r="H81" s="2">
        <v>1</v>
      </c>
      <c r="I81" s="1">
        <v>43927.481030092589</v>
      </c>
      <c r="J81" s="2" t="s">
        <v>129</v>
      </c>
      <c r="K81" s="2" t="s">
        <v>2582</v>
      </c>
      <c r="L81" s="4">
        <v>112</v>
      </c>
      <c r="M81" s="4">
        <v>0</v>
      </c>
      <c r="N81" s="4" t="s">
        <v>17</v>
      </c>
      <c r="O81" s="4" t="s">
        <v>17</v>
      </c>
      <c r="P81" s="4" t="s">
        <v>17</v>
      </c>
      <c r="Q81" s="4" t="s">
        <v>130</v>
      </c>
      <c r="R81" s="4" t="s">
        <v>17</v>
      </c>
      <c r="S81" s="4" t="s">
        <v>131</v>
      </c>
      <c r="T81" s="4">
        <v>1</v>
      </c>
      <c r="U81" s="4">
        <v>2</v>
      </c>
      <c r="V81" s="4">
        <v>0</v>
      </c>
      <c r="W81" s="5">
        <f>Table15[[#This Row],['# Bugs]]/Table15[[#This Row],[LOC]]</f>
        <v>0</v>
      </c>
    </row>
    <row r="82" spans="1:23" x14ac:dyDescent="0.3">
      <c r="A82" s="2">
        <v>8694</v>
      </c>
      <c r="B82" s="2" t="s">
        <v>127</v>
      </c>
      <c r="C82" s="2" t="s">
        <v>4682</v>
      </c>
      <c r="D82" s="2" t="s">
        <v>1992</v>
      </c>
      <c r="E82" s="2">
        <v>72</v>
      </c>
      <c r="F82" s="2">
        <v>6</v>
      </c>
      <c r="G82" s="2">
        <v>3</v>
      </c>
      <c r="H82" s="2">
        <v>3</v>
      </c>
      <c r="I82" s="1">
        <v>43927.481030092589</v>
      </c>
      <c r="J82" s="2" t="s">
        <v>129</v>
      </c>
      <c r="K82" s="2" t="s">
        <v>2595</v>
      </c>
      <c r="L82" s="4">
        <v>106</v>
      </c>
      <c r="M82" s="4">
        <v>0</v>
      </c>
      <c r="N82" s="4" t="s">
        <v>17</v>
      </c>
      <c r="O82" s="4" t="s">
        <v>17</v>
      </c>
      <c r="P82" s="4" t="s">
        <v>17</v>
      </c>
      <c r="Q82" s="4" t="s">
        <v>130</v>
      </c>
      <c r="R82" s="4" t="s">
        <v>17</v>
      </c>
      <c r="S82" s="4" t="s">
        <v>131</v>
      </c>
      <c r="T82" s="4">
        <v>1</v>
      </c>
      <c r="U82" s="4">
        <v>6</v>
      </c>
      <c r="V82" s="4">
        <v>0</v>
      </c>
      <c r="W82" s="5">
        <f>Table15[[#This Row],['# Bugs]]/Table15[[#This Row],[LOC]]</f>
        <v>0</v>
      </c>
    </row>
    <row r="83" spans="1:23" x14ac:dyDescent="0.3">
      <c r="A83" s="2">
        <v>8793</v>
      </c>
      <c r="B83" s="2" t="s">
        <v>127</v>
      </c>
      <c r="C83" s="2" t="s">
        <v>4682</v>
      </c>
      <c r="D83" s="2" t="s">
        <v>2005</v>
      </c>
      <c r="E83" s="2">
        <v>72</v>
      </c>
      <c r="F83" s="2">
        <v>14</v>
      </c>
      <c r="G83" s="2">
        <v>7</v>
      </c>
      <c r="H83" s="2">
        <v>7</v>
      </c>
      <c r="I83" s="1">
        <v>43927.481030092589</v>
      </c>
      <c r="J83" s="2" t="s">
        <v>129</v>
      </c>
      <c r="K83" s="2" t="s">
        <v>2608</v>
      </c>
      <c r="L83" s="4">
        <v>115</v>
      </c>
      <c r="M83" s="4">
        <v>0</v>
      </c>
      <c r="N83" s="4" t="s">
        <v>17</v>
      </c>
      <c r="O83" s="4" t="s">
        <v>17</v>
      </c>
      <c r="P83" s="4" t="s">
        <v>17</v>
      </c>
      <c r="Q83" s="4" t="s">
        <v>130</v>
      </c>
      <c r="R83" s="4" t="s">
        <v>17</v>
      </c>
      <c r="S83" s="4" t="s">
        <v>131</v>
      </c>
      <c r="T83" s="4">
        <v>1</v>
      </c>
      <c r="U83" s="4">
        <v>14</v>
      </c>
      <c r="V83" s="4">
        <v>0</v>
      </c>
      <c r="W83" s="5">
        <f>Table15[[#This Row],['# Bugs]]/Table15[[#This Row],[LOC]]</f>
        <v>0</v>
      </c>
    </row>
    <row r="84" spans="1:23" x14ac:dyDescent="0.3">
      <c r="A84" s="2">
        <v>8889</v>
      </c>
      <c r="B84" s="2" t="s">
        <v>127</v>
      </c>
      <c r="C84" s="2" t="s">
        <v>4682</v>
      </c>
      <c r="D84" s="2" t="s">
        <v>2014</v>
      </c>
      <c r="E84" s="2">
        <v>72</v>
      </c>
      <c r="F84" s="2">
        <v>2</v>
      </c>
      <c r="G84" s="2">
        <v>1</v>
      </c>
      <c r="H84" s="2">
        <v>1</v>
      </c>
      <c r="I84" s="1">
        <v>43927.481030092589</v>
      </c>
      <c r="J84" s="2" t="s">
        <v>129</v>
      </c>
      <c r="K84" s="2" t="s">
        <v>2622</v>
      </c>
      <c r="L84" s="4">
        <v>111</v>
      </c>
      <c r="M84" s="4">
        <v>0</v>
      </c>
      <c r="N84" s="4" t="s">
        <v>17</v>
      </c>
      <c r="O84" s="4" t="s">
        <v>17</v>
      </c>
      <c r="P84" s="4" t="s">
        <v>17</v>
      </c>
      <c r="Q84" s="4" t="s">
        <v>130</v>
      </c>
      <c r="R84" s="4" t="s">
        <v>17</v>
      </c>
      <c r="S84" s="4" t="s">
        <v>131</v>
      </c>
      <c r="T84" s="4">
        <v>1</v>
      </c>
      <c r="U84" s="4">
        <v>2</v>
      </c>
      <c r="V84" s="4">
        <v>0</v>
      </c>
      <c r="W84" s="5">
        <f>Table15[[#This Row],['# Bugs]]/Table15[[#This Row],[LOC]]</f>
        <v>0</v>
      </c>
    </row>
    <row r="85" spans="1:23" x14ac:dyDescent="0.3">
      <c r="A85" s="2">
        <v>5741</v>
      </c>
      <c r="B85" s="2" t="s">
        <v>127</v>
      </c>
      <c r="C85" s="2" t="s">
        <v>4682</v>
      </c>
      <c r="D85" s="2" t="s">
        <v>1605</v>
      </c>
      <c r="E85" s="2">
        <v>72</v>
      </c>
      <c r="F85" s="2">
        <v>6</v>
      </c>
      <c r="G85" s="2">
        <v>3</v>
      </c>
      <c r="H85" s="2">
        <v>3</v>
      </c>
      <c r="I85" s="1">
        <v>43927.481030092589</v>
      </c>
      <c r="J85" s="2" t="s">
        <v>129</v>
      </c>
      <c r="K85" s="2" t="s">
        <v>2111</v>
      </c>
      <c r="L85" s="4">
        <v>82</v>
      </c>
      <c r="M85" s="4">
        <v>0</v>
      </c>
      <c r="N85" s="4" t="s">
        <v>17</v>
      </c>
      <c r="O85" s="4" t="s">
        <v>17</v>
      </c>
      <c r="P85" s="4" t="s">
        <v>17</v>
      </c>
      <c r="Q85" s="4" t="s">
        <v>130</v>
      </c>
      <c r="R85" s="4" t="s">
        <v>17</v>
      </c>
      <c r="S85" s="4" t="s">
        <v>131</v>
      </c>
      <c r="T85" s="4">
        <v>1</v>
      </c>
      <c r="U85" s="4">
        <v>6</v>
      </c>
      <c r="V85" s="4">
        <v>0</v>
      </c>
      <c r="W85" s="5">
        <f>Table15[[#This Row],['# Bugs]]/Table15[[#This Row],[LOC]]</f>
        <v>0</v>
      </c>
    </row>
    <row r="86" spans="1:23" x14ac:dyDescent="0.3">
      <c r="A86" s="2">
        <v>5840</v>
      </c>
      <c r="B86" s="2" t="s">
        <v>127</v>
      </c>
      <c r="C86" s="2" t="s">
        <v>4682</v>
      </c>
      <c r="D86" s="2" t="s">
        <v>1610</v>
      </c>
      <c r="E86" s="2">
        <v>72</v>
      </c>
      <c r="F86" s="2">
        <v>12</v>
      </c>
      <c r="G86" s="2">
        <v>6</v>
      </c>
      <c r="H86" s="2">
        <v>6</v>
      </c>
      <c r="I86" s="1">
        <v>43927.481030092589</v>
      </c>
      <c r="J86" s="2" t="s">
        <v>129</v>
      </c>
      <c r="K86" s="2" t="s">
        <v>2131</v>
      </c>
      <c r="L86" s="4">
        <v>131</v>
      </c>
      <c r="M86" s="4">
        <v>0</v>
      </c>
      <c r="N86" s="4" t="s">
        <v>17</v>
      </c>
      <c r="O86" s="4" t="s">
        <v>17</v>
      </c>
      <c r="P86" s="4" t="s">
        <v>17</v>
      </c>
      <c r="Q86" s="4" t="s">
        <v>130</v>
      </c>
      <c r="R86" s="4" t="s">
        <v>17</v>
      </c>
      <c r="S86" s="4" t="s">
        <v>131</v>
      </c>
      <c r="T86" s="4">
        <v>1</v>
      </c>
      <c r="U86" s="4">
        <v>12</v>
      </c>
      <c r="V86" s="4">
        <v>0</v>
      </c>
      <c r="W86" s="5">
        <f>Table15[[#This Row],['# Bugs]]/Table15[[#This Row],[LOC]]</f>
        <v>0</v>
      </c>
    </row>
    <row r="87" spans="1:23" x14ac:dyDescent="0.3">
      <c r="A87" s="2">
        <v>5935</v>
      </c>
      <c r="B87" s="2" t="s">
        <v>127</v>
      </c>
      <c r="C87" s="2" t="s">
        <v>4682</v>
      </c>
      <c r="D87" s="2" t="s">
        <v>1895</v>
      </c>
      <c r="E87" s="2">
        <v>72</v>
      </c>
      <c r="F87" s="2">
        <v>4</v>
      </c>
      <c r="G87" s="2">
        <v>2</v>
      </c>
      <c r="H87" s="2">
        <v>2</v>
      </c>
      <c r="I87" s="1">
        <v>43927.481030092589</v>
      </c>
      <c r="J87" s="2" t="s">
        <v>129</v>
      </c>
      <c r="K87" s="2" t="s">
        <v>2144</v>
      </c>
      <c r="L87" s="4">
        <v>193</v>
      </c>
      <c r="M87" s="4">
        <v>0</v>
      </c>
      <c r="N87" s="4" t="s">
        <v>17</v>
      </c>
      <c r="O87" s="4" t="s">
        <v>17</v>
      </c>
      <c r="P87" s="4" t="s">
        <v>17</v>
      </c>
      <c r="Q87" s="4" t="s">
        <v>130</v>
      </c>
      <c r="R87" s="4" t="s">
        <v>17</v>
      </c>
      <c r="S87" s="4" t="s">
        <v>131</v>
      </c>
      <c r="T87" s="4">
        <v>1</v>
      </c>
      <c r="U87" s="4">
        <v>4</v>
      </c>
      <c r="V87" s="4">
        <v>0</v>
      </c>
      <c r="W87" s="5">
        <f>Table15[[#This Row],['# Bugs]]/Table15[[#This Row],[LOC]]</f>
        <v>0</v>
      </c>
    </row>
    <row r="88" spans="1:23" x14ac:dyDescent="0.3">
      <c r="A88" s="2">
        <v>6002</v>
      </c>
      <c r="B88" s="2" t="s">
        <v>127</v>
      </c>
      <c r="C88" s="2" t="s">
        <v>4682</v>
      </c>
      <c r="D88" s="2" t="s">
        <v>265</v>
      </c>
      <c r="E88" s="2">
        <v>72</v>
      </c>
      <c r="F88" s="2">
        <v>39</v>
      </c>
      <c r="G88" s="2">
        <v>19</v>
      </c>
      <c r="H88" s="2">
        <v>20</v>
      </c>
      <c r="I88" s="1">
        <v>43927.481030092589</v>
      </c>
      <c r="J88" s="2" t="s">
        <v>129</v>
      </c>
      <c r="K88" s="2" t="s">
        <v>2158</v>
      </c>
      <c r="L88" s="4">
        <v>219</v>
      </c>
      <c r="M88" s="4">
        <v>0</v>
      </c>
      <c r="N88" s="4" t="s">
        <v>17</v>
      </c>
      <c r="O88" s="4" t="s">
        <v>17</v>
      </c>
      <c r="P88" s="4" t="s">
        <v>17</v>
      </c>
      <c r="Q88" s="4" t="s">
        <v>130</v>
      </c>
      <c r="R88" s="4" t="s">
        <v>17</v>
      </c>
      <c r="S88" s="4" t="s">
        <v>131</v>
      </c>
      <c r="T88" s="4">
        <v>1</v>
      </c>
      <c r="U88" s="4">
        <v>39</v>
      </c>
      <c r="V88" s="4">
        <v>0</v>
      </c>
      <c r="W88" s="5">
        <f>Table15[[#This Row],['# Bugs]]/Table15[[#This Row],[LOC]]</f>
        <v>0</v>
      </c>
    </row>
    <row r="89" spans="1:23" x14ac:dyDescent="0.3">
      <c r="A89" s="2">
        <v>6101</v>
      </c>
      <c r="B89" s="2" t="s">
        <v>127</v>
      </c>
      <c r="C89" s="2" t="s">
        <v>4682</v>
      </c>
      <c r="D89" s="2" t="s">
        <v>579</v>
      </c>
      <c r="E89" s="2">
        <v>72</v>
      </c>
      <c r="F89" s="2">
        <v>146</v>
      </c>
      <c r="G89" s="2">
        <v>73</v>
      </c>
      <c r="H89" s="2">
        <v>73</v>
      </c>
      <c r="I89" s="1">
        <v>43927.481030092589</v>
      </c>
      <c r="J89" s="2" t="s">
        <v>129</v>
      </c>
      <c r="K89" s="2" t="s">
        <v>2171</v>
      </c>
      <c r="L89" s="4">
        <v>2653</v>
      </c>
      <c r="M89" s="4">
        <v>0</v>
      </c>
      <c r="N89" s="4" t="s">
        <v>17</v>
      </c>
      <c r="O89" s="4" t="s">
        <v>17</v>
      </c>
      <c r="P89" s="4" t="s">
        <v>17</v>
      </c>
      <c r="Q89" s="4" t="s">
        <v>130</v>
      </c>
      <c r="R89" s="4" t="s">
        <v>17</v>
      </c>
      <c r="S89" s="4" t="s">
        <v>131</v>
      </c>
      <c r="T89" s="4">
        <v>1</v>
      </c>
      <c r="U89" s="4">
        <v>146</v>
      </c>
      <c r="V89" s="4">
        <v>0</v>
      </c>
      <c r="W89" s="5">
        <f>Table15[[#This Row],['# Bugs]]/Table15[[#This Row],[LOC]]</f>
        <v>0</v>
      </c>
    </row>
    <row r="90" spans="1:23" x14ac:dyDescent="0.3">
      <c r="A90" s="2">
        <v>6274</v>
      </c>
      <c r="B90" s="2" t="s">
        <v>127</v>
      </c>
      <c r="C90" s="2" t="s">
        <v>4682</v>
      </c>
      <c r="D90" s="2" t="s">
        <v>1658</v>
      </c>
      <c r="E90" s="2">
        <v>72</v>
      </c>
      <c r="F90" s="2">
        <v>2</v>
      </c>
      <c r="G90" s="2">
        <v>1</v>
      </c>
      <c r="H90" s="2">
        <v>1</v>
      </c>
      <c r="I90" s="1">
        <v>43927.481030092589</v>
      </c>
      <c r="J90" s="2" t="s">
        <v>129</v>
      </c>
      <c r="K90" s="2" t="s">
        <v>2206</v>
      </c>
      <c r="L90" s="4">
        <v>76</v>
      </c>
      <c r="M90" s="4">
        <v>0</v>
      </c>
      <c r="N90" s="4" t="s">
        <v>17</v>
      </c>
      <c r="O90" s="4" t="s">
        <v>17</v>
      </c>
      <c r="P90" s="4" t="s">
        <v>17</v>
      </c>
      <c r="Q90" s="4" t="s">
        <v>130</v>
      </c>
      <c r="R90" s="4" t="s">
        <v>17</v>
      </c>
      <c r="S90" s="4" t="s">
        <v>131</v>
      </c>
      <c r="T90" s="4">
        <v>1</v>
      </c>
      <c r="U90" s="4">
        <v>2</v>
      </c>
      <c r="V90" s="4">
        <v>0</v>
      </c>
      <c r="W90" s="5">
        <f>Table15[[#This Row],['# Bugs]]/Table15[[#This Row],[LOC]]</f>
        <v>0</v>
      </c>
    </row>
    <row r="91" spans="1:23" x14ac:dyDescent="0.3">
      <c r="A91" s="2">
        <v>6186</v>
      </c>
      <c r="B91" s="2" t="s">
        <v>127</v>
      </c>
      <c r="C91" s="2" t="s">
        <v>4682</v>
      </c>
      <c r="D91" s="2" t="s">
        <v>1640</v>
      </c>
      <c r="E91" s="2">
        <v>72</v>
      </c>
      <c r="F91" s="2">
        <v>2</v>
      </c>
      <c r="G91" s="2">
        <v>1</v>
      </c>
      <c r="H91" s="2">
        <v>1</v>
      </c>
      <c r="I91" s="1">
        <v>43927.481030092589</v>
      </c>
      <c r="J91" s="2" t="s">
        <v>129</v>
      </c>
      <c r="K91" s="2" t="s">
        <v>2193</v>
      </c>
      <c r="L91" s="4">
        <v>132</v>
      </c>
      <c r="M91" s="4">
        <v>0</v>
      </c>
      <c r="N91" s="4" t="s">
        <v>17</v>
      </c>
      <c r="O91" s="4" t="s">
        <v>17</v>
      </c>
      <c r="P91" s="4" t="s">
        <v>17</v>
      </c>
      <c r="Q91" s="4" t="s">
        <v>130</v>
      </c>
      <c r="R91" s="4" t="s">
        <v>17</v>
      </c>
      <c r="S91" s="4" t="s">
        <v>131</v>
      </c>
      <c r="T91" s="4">
        <v>1</v>
      </c>
      <c r="U91" s="4">
        <v>2</v>
      </c>
      <c r="V91" s="4">
        <v>0</v>
      </c>
      <c r="W91" s="5">
        <f>Table15[[#This Row],['# Bugs]]/Table15[[#This Row],[LOC]]</f>
        <v>0</v>
      </c>
    </row>
    <row r="92" spans="1:23" x14ac:dyDescent="0.3">
      <c r="A92" s="2">
        <v>6381</v>
      </c>
      <c r="B92" s="2" t="s">
        <v>127</v>
      </c>
      <c r="C92" s="2" t="s">
        <v>4682</v>
      </c>
      <c r="D92" s="2" t="s">
        <v>1137</v>
      </c>
      <c r="E92" s="2">
        <v>72</v>
      </c>
      <c r="F92" s="2">
        <v>18</v>
      </c>
      <c r="G92" s="2">
        <v>9</v>
      </c>
      <c r="H92" s="2">
        <v>9</v>
      </c>
      <c r="I92" s="1">
        <v>43927.481030092589</v>
      </c>
      <c r="J92" s="2" t="s">
        <v>129</v>
      </c>
      <c r="K92" s="2" t="s">
        <v>2227</v>
      </c>
      <c r="L92" s="4">
        <v>738</v>
      </c>
      <c r="M92" s="4">
        <v>0</v>
      </c>
      <c r="N92" s="4" t="s">
        <v>17</v>
      </c>
      <c r="O92" s="4" t="s">
        <v>17</v>
      </c>
      <c r="P92" s="4" t="s">
        <v>17</v>
      </c>
      <c r="Q92" s="4" t="s">
        <v>130</v>
      </c>
      <c r="R92" s="4" t="s">
        <v>17</v>
      </c>
      <c r="S92" s="4" t="s">
        <v>131</v>
      </c>
      <c r="T92" s="4">
        <v>1</v>
      </c>
      <c r="U92" s="4">
        <v>18</v>
      </c>
      <c r="V92" s="4">
        <v>0</v>
      </c>
      <c r="W92" s="5">
        <f>Table15[[#This Row],['# Bugs]]/Table15[[#This Row],[LOC]]</f>
        <v>0</v>
      </c>
    </row>
    <row r="93" spans="1:23" x14ac:dyDescent="0.3">
      <c r="A93" s="2">
        <v>6471</v>
      </c>
      <c r="B93" s="2" t="s">
        <v>127</v>
      </c>
      <c r="C93" s="2" t="s">
        <v>4682</v>
      </c>
      <c r="D93" s="2" t="s">
        <v>112</v>
      </c>
      <c r="E93" s="2">
        <v>72</v>
      </c>
      <c r="F93" s="2">
        <v>3</v>
      </c>
      <c r="G93" s="2">
        <v>1</v>
      </c>
      <c r="H93" s="2">
        <v>2</v>
      </c>
      <c r="I93" s="1">
        <v>43927.481030092589</v>
      </c>
      <c r="J93" s="2" t="s">
        <v>129</v>
      </c>
      <c r="K93" s="2" t="s">
        <v>2249</v>
      </c>
      <c r="L93" s="4">
        <v>139</v>
      </c>
      <c r="M93" s="4">
        <v>0</v>
      </c>
      <c r="N93" s="4" t="s">
        <v>17</v>
      </c>
      <c r="O93" s="4" t="s">
        <v>17</v>
      </c>
      <c r="P93" s="4" t="s">
        <v>17</v>
      </c>
      <c r="Q93" s="4" t="s">
        <v>130</v>
      </c>
      <c r="R93" s="4" t="s">
        <v>17</v>
      </c>
      <c r="S93" s="4" t="s">
        <v>131</v>
      </c>
      <c r="T93" s="4">
        <v>1</v>
      </c>
      <c r="U93" s="4">
        <v>3</v>
      </c>
      <c r="V93" s="4">
        <v>0</v>
      </c>
      <c r="W93" s="5">
        <f>Table15[[#This Row],['# Bugs]]/Table15[[#This Row],[LOC]]</f>
        <v>0</v>
      </c>
    </row>
    <row r="94" spans="1:23" x14ac:dyDescent="0.3">
      <c r="A94" s="2">
        <v>6528</v>
      </c>
      <c r="B94" s="2" t="s">
        <v>127</v>
      </c>
      <c r="C94" s="2" t="s">
        <v>4682</v>
      </c>
      <c r="D94" s="2" t="s">
        <v>1981</v>
      </c>
      <c r="E94" s="2">
        <v>72</v>
      </c>
      <c r="F94" s="2">
        <v>14</v>
      </c>
      <c r="G94" s="2">
        <v>7</v>
      </c>
      <c r="H94" s="2">
        <v>7</v>
      </c>
      <c r="I94" s="1">
        <v>43927.481030092589</v>
      </c>
      <c r="J94" s="2" t="s">
        <v>129</v>
      </c>
      <c r="K94" s="2" t="s">
        <v>2255</v>
      </c>
      <c r="L94" s="4">
        <v>161</v>
      </c>
      <c r="M94" s="4">
        <v>0</v>
      </c>
      <c r="N94" s="4" t="s">
        <v>17</v>
      </c>
      <c r="O94" s="4" t="s">
        <v>17</v>
      </c>
      <c r="P94" s="4" t="s">
        <v>17</v>
      </c>
      <c r="Q94" s="4" t="s">
        <v>130</v>
      </c>
      <c r="R94" s="4" t="s">
        <v>17</v>
      </c>
      <c r="S94" s="4" t="s">
        <v>131</v>
      </c>
      <c r="T94" s="4">
        <v>1</v>
      </c>
      <c r="U94" s="4">
        <v>14</v>
      </c>
      <c r="V94" s="4">
        <v>0</v>
      </c>
      <c r="W94" s="5">
        <f>Table15[[#This Row],['# Bugs]]/Table15[[#This Row],[LOC]]</f>
        <v>0</v>
      </c>
    </row>
    <row r="95" spans="1:23" x14ac:dyDescent="0.3">
      <c r="A95" s="2">
        <v>6626</v>
      </c>
      <c r="B95" s="2" t="s">
        <v>127</v>
      </c>
      <c r="C95" s="2" t="s">
        <v>4682</v>
      </c>
      <c r="D95" s="2" t="s">
        <v>693</v>
      </c>
      <c r="E95" s="2">
        <v>72</v>
      </c>
      <c r="F95" s="2">
        <v>8</v>
      </c>
      <c r="G95" s="2">
        <v>4</v>
      </c>
      <c r="H95" s="2">
        <v>4</v>
      </c>
      <c r="I95" s="1">
        <v>43927.481030092589</v>
      </c>
      <c r="J95" s="2" t="s">
        <v>129</v>
      </c>
      <c r="K95" s="2" t="s">
        <v>2269</v>
      </c>
      <c r="L95" s="4">
        <v>119</v>
      </c>
      <c r="M95" s="4">
        <v>0</v>
      </c>
      <c r="N95" s="4" t="s">
        <v>17</v>
      </c>
      <c r="O95" s="4" t="s">
        <v>17</v>
      </c>
      <c r="P95" s="4" t="s">
        <v>17</v>
      </c>
      <c r="Q95" s="4" t="s">
        <v>130</v>
      </c>
      <c r="R95" s="4" t="s">
        <v>17</v>
      </c>
      <c r="S95" s="4" t="s">
        <v>131</v>
      </c>
      <c r="T95" s="4">
        <v>1</v>
      </c>
      <c r="U95" s="4">
        <v>8</v>
      </c>
      <c r="V95" s="4">
        <v>0</v>
      </c>
      <c r="W95" s="5">
        <f>Table15[[#This Row],['# Bugs]]/Table15[[#This Row],[LOC]]</f>
        <v>0</v>
      </c>
    </row>
    <row r="96" spans="1:23" x14ac:dyDescent="0.3">
      <c r="A96" s="2">
        <v>6725</v>
      </c>
      <c r="B96" s="2" t="s">
        <v>127</v>
      </c>
      <c r="C96" s="2" t="s">
        <v>4682</v>
      </c>
      <c r="D96" s="2" t="s">
        <v>1719</v>
      </c>
      <c r="E96" s="2">
        <v>72</v>
      </c>
      <c r="F96" s="2">
        <v>8</v>
      </c>
      <c r="G96" s="2">
        <v>4</v>
      </c>
      <c r="H96" s="2">
        <v>4</v>
      </c>
      <c r="I96" s="1">
        <v>43927.481030092589</v>
      </c>
      <c r="J96" s="2" t="s">
        <v>129</v>
      </c>
      <c r="K96" s="2" t="s">
        <v>2299</v>
      </c>
      <c r="L96" s="4">
        <v>287</v>
      </c>
      <c r="M96" s="4">
        <v>0</v>
      </c>
      <c r="N96" s="4" t="s">
        <v>17</v>
      </c>
      <c r="O96" s="4" t="s">
        <v>17</v>
      </c>
      <c r="P96" s="4" t="s">
        <v>17</v>
      </c>
      <c r="Q96" s="4" t="s">
        <v>130</v>
      </c>
      <c r="R96" s="4" t="s">
        <v>17</v>
      </c>
      <c r="S96" s="4" t="s">
        <v>131</v>
      </c>
      <c r="T96" s="4">
        <v>1</v>
      </c>
      <c r="U96" s="4">
        <v>8</v>
      </c>
      <c r="V96" s="4">
        <v>0</v>
      </c>
      <c r="W96" s="5">
        <f>Table15[[#This Row],['# Bugs]]/Table15[[#This Row],[LOC]]</f>
        <v>0</v>
      </c>
    </row>
    <row r="97" spans="1:23" x14ac:dyDescent="0.3">
      <c r="A97" s="2">
        <v>6810</v>
      </c>
      <c r="B97" s="2" t="s">
        <v>127</v>
      </c>
      <c r="C97" s="2" t="s">
        <v>4682</v>
      </c>
      <c r="D97" s="2" t="s">
        <v>527</v>
      </c>
      <c r="E97" s="2">
        <v>72</v>
      </c>
      <c r="F97" s="2">
        <v>22</v>
      </c>
      <c r="G97" s="2">
        <v>11</v>
      </c>
      <c r="H97" s="2">
        <v>11</v>
      </c>
      <c r="I97" s="1">
        <v>43927.481030092589</v>
      </c>
      <c r="J97" s="2" t="s">
        <v>129</v>
      </c>
      <c r="K97" s="2" t="s">
        <v>2309</v>
      </c>
      <c r="L97" s="4">
        <v>2564</v>
      </c>
      <c r="M97" s="4">
        <v>0</v>
      </c>
      <c r="N97" s="4" t="s">
        <v>17</v>
      </c>
      <c r="O97" s="4" t="s">
        <v>17</v>
      </c>
      <c r="P97" s="4" t="s">
        <v>17</v>
      </c>
      <c r="Q97" s="4" t="s">
        <v>130</v>
      </c>
      <c r="R97" s="4" t="s">
        <v>17</v>
      </c>
      <c r="S97" s="4" t="s">
        <v>131</v>
      </c>
      <c r="T97" s="4">
        <v>1</v>
      </c>
      <c r="U97" s="4">
        <v>22</v>
      </c>
      <c r="V97" s="4">
        <v>0</v>
      </c>
      <c r="W97" s="5">
        <f>Table15[[#This Row],['# Bugs]]/Table15[[#This Row],[LOC]]</f>
        <v>0</v>
      </c>
    </row>
    <row r="98" spans="1:23" x14ac:dyDescent="0.3">
      <c r="A98" s="2">
        <v>6926</v>
      </c>
      <c r="B98" s="2" t="s">
        <v>127</v>
      </c>
      <c r="C98" s="2" t="s">
        <v>4682</v>
      </c>
      <c r="D98" s="2" t="s">
        <v>468</v>
      </c>
      <c r="E98" s="2">
        <v>72</v>
      </c>
      <c r="F98" s="2">
        <v>32</v>
      </c>
      <c r="G98" s="2">
        <v>16</v>
      </c>
      <c r="H98" s="2">
        <v>16</v>
      </c>
      <c r="I98" s="1">
        <v>43927.481030092589</v>
      </c>
      <c r="J98" s="2" t="s">
        <v>129</v>
      </c>
      <c r="K98" s="2" t="s">
        <v>2322</v>
      </c>
      <c r="L98" s="4">
        <v>1509</v>
      </c>
      <c r="M98" s="4">
        <v>0</v>
      </c>
      <c r="N98" s="4" t="s">
        <v>17</v>
      </c>
      <c r="O98" s="4" t="s">
        <v>17</v>
      </c>
      <c r="P98" s="4" t="s">
        <v>17</v>
      </c>
      <c r="Q98" s="4" t="s">
        <v>130</v>
      </c>
      <c r="R98" s="4" t="s">
        <v>17</v>
      </c>
      <c r="S98" s="4" t="s">
        <v>131</v>
      </c>
      <c r="T98" s="4">
        <v>1</v>
      </c>
      <c r="U98" s="4">
        <v>32</v>
      </c>
      <c r="V98" s="4">
        <v>0</v>
      </c>
      <c r="W98" s="5">
        <f>Table15[[#This Row],['# Bugs]]/Table15[[#This Row],[LOC]]</f>
        <v>0</v>
      </c>
    </row>
    <row r="99" spans="1:23" x14ac:dyDescent="0.3">
      <c r="A99" s="2">
        <v>7002</v>
      </c>
      <c r="B99" s="2" t="s">
        <v>127</v>
      </c>
      <c r="C99" s="2" t="s">
        <v>4682</v>
      </c>
      <c r="D99" s="2" t="s">
        <v>164</v>
      </c>
      <c r="E99" s="2">
        <v>72</v>
      </c>
      <c r="F99" s="2">
        <v>4</v>
      </c>
      <c r="G99" s="2">
        <v>2</v>
      </c>
      <c r="H99" s="2">
        <v>2</v>
      </c>
      <c r="I99" s="1">
        <v>43927.481030092589</v>
      </c>
      <c r="J99" s="2" t="s">
        <v>129</v>
      </c>
      <c r="K99" s="2" t="s">
        <v>2335</v>
      </c>
      <c r="L99" s="4">
        <v>291</v>
      </c>
      <c r="M99" s="4">
        <v>0</v>
      </c>
      <c r="N99" s="4" t="s">
        <v>17</v>
      </c>
      <c r="O99" s="4" t="s">
        <v>17</v>
      </c>
      <c r="P99" s="4" t="s">
        <v>17</v>
      </c>
      <c r="Q99" s="4" t="s">
        <v>130</v>
      </c>
      <c r="R99" s="4" t="s">
        <v>17</v>
      </c>
      <c r="S99" s="4" t="s">
        <v>131</v>
      </c>
      <c r="T99" s="4">
        <v>1</v>
      </c>
      <c r="U99" s="4">
        <v>4</v>
      </c>
      <c r="V99" s="4">
        <v>0</v>
      </c>
      <c r="W99" s="5">
        <f>Table15[[#This Row],['# Bugs]]/Table15[[#This Row],[LOC]]</f>
        <v>0</v>
      </c>
    </row>
    <row r="100" spans="1:23" x14ac:dyDescent="0.3">
      <c r="A100" s="2">
        <v>7062</v>
      </c>
      <c r="B100" s="2" t="s">
        <v>127</v>
      </c>
      <c r="C100" s="2" t="s">
        <v>4682</v>
      </c>
      <c r="D100" s="2" t="s">
        <v>781</v>
      </c>
      <c r="E100" s="2">
        <v>72</v>
      </c>
      <c r="F100" s="2">
        <v>54</v>
      </c>
      <c r="G100" s="2">
        <v>27</v>
      </c>
      <c r="H100" s="2">
        <v>27</v>
      </c>
      <c r="I100" s="1">
        <v>43927.481030092589</v>
      </c>
      <c r="J100" s="2" t="s">
        <v>129</v>
      </c>
      <c r="K100" s="2" t="s">
        <v>2343</v>
      </c>
      <c r="L100" s="4">
        <v>1234</v>
      </c>
      <c r="M100" s="4">
        <v>0</v>
      </c>
      <c r="N100" s="4" t="s">
        <v>17</v>
      </c>
      <c r="O100" s="4" t="s">
        <v>17</v>
      </c>
      <c r="P100" s="4" t="s">
        <v>17</v>
      </c>
      <c r="Q100" s="4" t="s">
        <v>130</v>
      </c>
      <c r="R100" s="4" t="s">
        <v>17</v>
      </c>
      <c r="S100" s="4" t="s">
        <v>131</v>
      </c>
      <c r="T100" s="4">
        <v>1</v>
      </c>
      <c r="U100" s="4">
        <v>54</v>
      </c>
      <c r="V100" s="4">
        <v>0</v>
      </c>
      <c r="W100" s="5">
        <f>Table15[[#This Row],['# Bugs]]/Table15[[#This Row],[LOC]]</f>
        <v>0</v>
      </c>
    </row>
    <row r="101" spans="1:23" x14ac:dyDescent="0.3">
      <c r="A101" s="2">
        <v>7136</v>
      </c>
      <c r="B101" s="2" t="s">
        <v>127</v>
      </c>
      <c r="C101" s="2" t="s">
        <v>4682</v>
      </c>
      <c r="D101" s="2" t="s">
        <v>1815</v>
      </c>
      <c r="E101" s="2">
        <v>72</v>
      </c>
      <c r="F101" s="2">
        <v>2</v>
      </c>
      <c r="G101" s="2">
        <v>1</v>
      </c>
      <c r="H101" s="2">
        <v>1</v>
      </c>
      <c r="I101" s="1">
        <v>43927.481030092589</v>
      </c>
      <c r="J101" s="2" t="s">
        <v>129</v>
      </c>
      <c r="K101" s="2" t="s">
        <v>2355</v>
      </c>
      <c r="L101" s="4">
        <v>202</v>
      </c>
      <c r="M101" s="4">
        <v>0</v>
      </c>
      <c r="N101" s="4" t="s">
        <v>17</v>
      </c>
      <c r="O101" s="4" t="s">
        <v>17</v>
      </c>
      <c r="P101" s="4" t="s">
        <v>17</v>
      </c>
      <c r="Q101" s="4" t="s">
        <v>130</v>
      </c>
      <c r="R101" s="4" t="s">
        <v>17</v>
      </c>
      <c r="S101" s="4" t="s">
        <v>131</v>
      </c>
      <c r="T101" s="4">
        <v>1</v>
      </c>
      <c r="U101" s="4">
        <v>2</v>
      </c>
      <c r="V101" s="4">
        <v>0</v>
      </c>
      <c r="W101" s="5">
        <f>Table15[[#This Row],['# Bugs]]/Table15[[#This Row],[LOC]]</f>
        <v>0</v>
      </c>
    </row>
    <row r="102" spans="1:23" x14ac:dyDescent="0.3">
      <c r="A102" s="2">
        <v>7189</v>
      </c>
      <c r="B102" s="2" t="s">
        <v>127</v>
      </c>
      <c r="C102" s="2" t="s">
        <v>4682</v>
      </c>
      <c r="D102" s="2" t="s">
        <v>653</v>
      </c>
      <c r="E102" s="2">
        <v>72</v>
      </c>
      <c r="F102" s="2">
        <v>8</v>
      </c>
      <c r="G102" s="2">
        <v>4</v>
      </c>
      <c r="H102" s="2">
        <v>4</v>
      </c>
      <c r="I102" s="1">
        <v>43927.481030092589</v>
      </c>
      <c r="J102" s="2" t="s">
        <v>129</v>
      </c>
      <c r="K102" s="2" t="s">
        <v>2361</v>
      </c>
      <c r="L102" s="4">
        <v>1430</v>
      </c>
      <c r="M102" s="4">
        <v>0</v>
      </c>
      <c r="N102" s="4" t="s">
        <v>17</v>
      </c>
      <c r="O102" s="4" t="s">
        <v>17</v>
      </c>
      <c r="P102" s="4" t="s">
        <v>17</v>
      </c>
      <c r="Q102" s="4" t="s">
        <v>130</v>
      </c>
      <c r="R102" s="4" t="s">
        <v>17</v>
      </c>
      <c r="S102" s="4" t="s">
        <v>131</v>
      </c>
      <c r="T102" s="4">
        <v>1</v>
      </c>
      <c r="U102" s="4">
        <v>8</v>
      </c>
      <c r="V102" s="4">
        <v>0</v>
      </c>
      <c r="W102" s="5">
        <f>Table15[[#This Row],['# Bugs]]/Table15[[#This Row],[LOC]]</f>
        <v>0</v>
      </c>
    </row>
    <row r="103" spans="1:23" x14ac:dyDescent="0.3">
      <c r="A103" s="2">
        <v>7293</v>
      </c>
      <c r="B103" s="2" t="s">
        <v>127</v>
      </c>
      <c r="C103" s="2" t="s">
        <v>4682</v>
      </c>
      <c r="D103" s="2" t="s">
        <v>1836</v>
      </c>
      <c r="E103" s="2">
        <v>72</v>
      </c>
      <c r="F103" s="2">
        <v>6</v>
      </c>
      <c r="G103" s="2">
        <v>3</v>
      </c>
      <c r="H103" s="2">
        <v>3</v>
      </c>
      <c r="I103" s="1">
        <v>43927.481030092589</v>
      </c>
      <c r="J103" s="2" t="s">
        <v>129</v>
      </c>
      <c r="K103" s="2" t="s">
        <v>2374</v>
      </c>
      <c r="L103" s="4">
        <v>181</v>
      </c>
      <c r="M103" s="4">
        <v>0</v>
      </c>
      <c r="N103" s="4" t="s">
        <v>17</v>
      </c>
      <c r="O103" s="4" t="s">
        <v>17</v>
      </c>
      <c r="P103" s="4" t="s">
        <v>17</v>
      </c>
      <c r="Q103" s="4" t="s">
        <v>130</v>
      </c>
      <c r="R103" s="4" t="s">
        <v>17</v>
      </c>
      <c r="S103" s="4" t="s">
        <v>131</v>
      </c>
      <c r="T103" s="4">
        <v>1</v>
      </c>
      <c r="U103" s="4">
        <v>6</v>
      </c>
      <c r="V103" s="4">
        <v>0</v>
      </c>
      <c r="W103" s="5">
        <f>Table15[[#This Row],['# Bugs]]/Table15[[#This Row],[LOC]]</f>
        <v>0</v>
      </c>
    </row>
    <row r="104" spans="1:23" x14ac:dyDescent="0.3">
      <c r="A104" s="2">
        <v>7396</v>
      </c>
      <c r="B104" s="2" t="s">
        <v>127</v>
      </c>
      <c r="C104" s="2" t="s">
        <v>4682</v>
      </c>
      <c r="D104" s="2" t="s">
        <v>1897</v>
      </c>
      <c r="E104" s="2">
        <v>72</v>
      </c>
      <c r="F104" s="2">
        <v>4</v>
      </c>
      <c r="G104" s="2">
        <v>2</v>
      </c>
      <c r="H104" s="2">
        <v>2</v>
      </c>
      <c r="I104" s="1">
        <v>43927.481030092589</v>
      </c>
      <c r="J104" s="2" t="s">
        <v>129</v>
      </c>
      <c r="K104" s="2" t="s">
        <v>2391</v>
      </c>
      <c r="L104" s="4">
        <v>163</v>
      </c>
      <c r="M104" s="4">
        <v>0</v>
      </c>
      <c r="N104" s="4" t="s">
        <v>17</v>
      </c>
      <c r="O104" s="4" t="s">
        <v>17</v>
      </c>
      <c r="P104" s="4" t="s">
        <v>17</v>
      </c>
      <c r="Q104" s="4" t="s">
        <v>130</v>
      </c>
      <c r="R104" s="4" t="s">
        <v>17</v>
      </c>
      <c r="S104" s="4" t="s">
        <v>131</v>
      </c>
      <c r="T104" s="4">
        <v>1</v>
      </c>
      <c r="U104" s="4">
        <v>4</v>
      </c>
      <c r="V104" s="4">
        <v>0</v>
      </c>
      <c r="W104" s="5">
        <f>Table15[[#This Row],['# Bugs]]/Table15[[#This Row],[LOC]]</f>
        <v>0</v>
      </c>
    </row>
    <row r="105" spans="1:23" x14ac:dyDescent="0.3">
      <c r="A105" s="2">
        <v>7484</v>
      </c>
      <c r="B105" s="2" t="s">
        <v>127</v>
      </c>
      <c r="C105" s="2" t="s">
        <v>4682</v>
      </c>
      <c r="D105" s="2" t="s">
        <v>1297</v>
      </c>
      <c r="E105" s="2">
        <v>72</v>
      </c>
      <c r="F105" s="2">
        <v>12</v>
      </c>
      <c r="G105" s="2">
        <v>6</v>
      </c>
      <c r="H105" s="2">
        <v>6</v>
      </c>
      <c r="I105" s="1">
        <v>43927.481030092589</v>
      </c>
      <c r="J105" s="2" t="s">
        <v>129</v>
      </c>
      <c r="K105" s="2" t="s">
        <v>2402</v>
      </c>
      <c r="L105" s="4">
        <v>184</v>
      </c>
      <c r="M105" s="4">
        <v>0</v>
      </c>
      <c r="N105" s="4" t="s">
        <v>17</v>
      </c>
      <c r="O105" s="4" t="s">
        <v>17</v>
      </c>
      <c r="P105" s="4" t="s">
        <v>17</v>
      </c>
      <c r="Q105" s="4" t="s">
        <v>130</v>
      </c>
      <c r="R105" s="4" t="s">
        <v>17</v>
      </c>
      <c r="S105" s="4" t="s">
        <v>131</v>
      </c>
      <c r="T105" s="4">
        <v>1</v>
      </c>
      <c r="U105" s="4">
        <v>12</v>
      </c>
      <c r="V105" s="4">
        <v>0</v>
      </c>
      <c r="W105" s="5">
        <f>Table15[[#This Row],['# Bugs]]/Table15[[#This Row],[LOC]]</f>
        <v>0</v>
      </c>
    </row>
    <row r="106" spans="1:23" x14ac:dyDescent="0.3">
      <c r="A106" s="2">
        <v>7555</v>
      </c>
      <c r="B106" s="2" t="s">
        <v>127</v>
      </c>
      <c r="C106" s="2" t="s">
        <v>4682</v>
      </c>
      <c r="D106" s="2" t="s">
        <v>1868</v>
      </c>
      <c r="E106" s="2">
        <v>72</v>
      </c>
      <c r="F106" s="2">
        <v>2</v>
      </c>
      <c r="G106" s="2">
        <v>1</v>
      </c>
      <c r="H106" s="2">
        <v>1</v>
      </c>
      <c r="I106" s="1">
        <v>43927.481030092589</v>
      </c>
      <c r="J106" s="2" t="s">
        <v>129</v>
      </c>
      <c r="K106" s="2" t="s">
        <v>2410</v>
      </c>
      <c r="L106" s="4">
        <v>59</v>
      </c>
      <c r="M106" s="4">
        <v>0</v>
      </c>
      <c r="N106" s="4" t="s">
        <v>17</v>
      </c>
      <c r="O106" s="4" t="s">
        <v>17</v>
      </c>
      <c r="P106" s="4" t="s">
        <v>17</v>
      </c>
      <c r="Q106" s="4" t="s">
        <v>130</v>
      </c>
      <c r="R106" s="4" t="s">
        <v>17</v>
      </c>
      <c r="S106" s="4" t="s">
        <v>131</v>
      </c>
      <c r="T106" s="4">
        <v>1</v>
      </c>
      <c r="U106" s="4">
        <v>2</v>
      </c>
      <c r="V106" s="4">
        <v>0</v>
      </c>
      <c r="W106" s="5">
        <f>Table15[[#This Row],['# Bugs]]/Table15[[#This Row],[LOC]]</f>
        <v>0</v>
      </c>
    </row>
    <row r="107" spans="1:23" x14ac:dyDescent="0.3">
      <c r="A107" s="2">
        <v>7625</v>
      </c>
      <c r="B107" s="2" t="s">
        <v>127</v>
      </c>
      <c r="C107" s="2" t="s">
        <v>4682</v>
      </c>
      <c r="D107" s="2" t="s">
        <v>703</v>
      </c>
      <c r="E107" s="2">
        <v>72</v>
      </c>
      <c r="F107" s="2">
        <v>4</v>
      </c>
      <c r="G107" s="2">
        <v>2</v>
      </c>
      <c r="H107" s="2">
        <v>2</v>
      </c>
      <c r="I107" s="1">
        <v>43927.481030092589</v>
      </c>
      <c r="J107" s="2" t="s">
        <v>129</v>
      </c>
      <c r="K107" s="2" t="s">
        <v>2420</v>
      </c>
      <c r="L107" s="4">
        <v>169</v>
      </c>
      <c r="M107" s="4">
        <v>0</v>
      </c>
      <c r="N107" s="4" t="s">
        <v>17</v>
      </c>
      <c r="O107" s="4" t="s">
        <v>17</v>
      </c>
      <c r="P107" s="4" t="s">
        <v>17</v>
      </c>
      <c r="Q107" s="4" t="s">
        <v>130</v>
      </c>
      <c r="R107" s="4" t="s">
        <v>17</v>
      </c>
      <c r="S107" s="4" t="s">
        <v>131</v>
      </c>
      <c r="T107" s="4">
        <v>1</v>
      </c>
      <c r="U107" s="4">
        <v>4</v>
      </c>
      <c r="V107" s="4">
        <v>0</v>
      </c>
      <c r="W107" s="5">
        <f>Table15[[#This Row],['# Bugs]]/Table15[[#This Row],[LOC]]</f>
        <v>0</v>
      </c>
    </row>
    <row r="108" spans="1:23" x14ac:dyDescent="0.3">
      <c r="A108" s="2">
        <v>8971</v>
      </c>
      <c r="B108" s="2" t="s">
        <v>127</v>
      </c>
      <c r="C108" s="2" t="s">
        <v>4682</v>
      </c>
      <c r="D108" s="2" t="s">
        <v>1053</v>
      </c>
      <c r="E108" s="2">
        <v>72</v>
      </c>
      <c r="F108" s="2">
        <v>16</v>
      </c>
      <c r="G108" s="2">
        <v>8</v>
      </c>
      <c r="H108" s="2">
        <v>8</v>
      </c>
      <c r="I108" s="1">
        <v>43927.481030092589</v>
      </c>
      <c r="J108" s="2" t="s">
        <v>129</v>
      </c>
      <c r="K108" s="2" t="s">
        <v>2631</v>
      </c>
      <c r="L108" s="4">
        <v>180</v>
      </c>
      <c r="M108" s="4">
        <v>0</v>
      </c>
      <c r="N108" s="4" t="s">
        <v>17</v>
      </c>
      <c r="O108" s="4" t="s">
        <v>17</v>
      </c>
      <c r="P108" s="4" t="s">
        <v>17</v>
      </c>
      <c r="Q108" s="4" t="s">
        <v>130</v>
      </c>
      <c r="R108" s="4" t="s">
        <v>17</v>
      </c>
      <c r="S108" s="4" t="s">
        <v>131</v>
      </c>
      <c r="T108" s="4">
        <v>1</v>
      </c>
      <c r="U108" s="4">
        <v>16</v>
      </c>
      <c r="V108" s="4">
        <v>0</v>
      </c>
      <c r="W108" s="5">
        <f>Table15[[#This Row],['# Bugs]]/Table15[[#This Row],[LOC]]</f>
        <v>0</v>
      </c>
    </row>
    <row r="109" spans="1:23" x14ac:dyDescent="0.3">
      <c r="A109" s="2">
        <v>9102</v>
      </c>
      <c r="B109" s="2" t="s">
        <v>127</v>
      </c>
      <c r="C109" s="2" t="s">
        <v>4682</v>
      </c>
      <c r="D109" s="2" t="s">
        <v>364</v>
      </c>
      <c r="E109" s="2">
        <v>72</v>
      </c>
      <c r="F109" s="2">
        <v>2</v>
      </c>
      <c r="G109" s="2">
        <v>1</v>
      </c>
      <c r="H109" s="2">
        <v>1</v>
      </c>
      <c r="I109" s="1">
        <v>43927.481030092589</v>
      </c>
      <c r="J109" s="2" t="s">
        <v>129</v>
      </c>
      <c r="K109" s="2" t="s">
        <v>2648</v>
      </c>
      <c r="L109" s="4">
        <v>327</v>
      </c>
      <c r="M109" s="4">
        <v>0</v>
      </c>
      <c r="N109" s="4" t="s">
        <v>17</v>
      </c>
      <c r="O109" s="4" t="s">
        <v>17</v>
      </c>
      <c r="P109" s="4" t="s">
        <v>17</v>
      </c>
      <c r="Q109" s="4" t="s">
        <v>130</v>
      </c>
      <c r="R109" s="4" t="s">
        <v>17</v>
      </c>
      <c r="S109" s="4" t="s">
        <v>131</v>
      </c>
      <c r="T109" s="4">
        <v>1</v>
      </c>
      <c r="U109" s="4">
        <v>2</v>
      </c>
      <c r="V109" s="4">
        <v>0</v>
      </c>
      <c r="W109" s="5">
        <f>Table15[[#This Row],['# Bugs]]/Table15[[#This Row],[LOC]]</f>
        <v>0</v>
      </c>
    </row>
    <row r="110" spans="1:23" x14ac:dyDescent="0.3">
      <c r="A110" s="2">
        <v>9231</v>
      </c>
      <c r="B110" s="2" t="s">
        <v>127</v>
      </c>
      <c r="C110" s="2" t="s">
        <v>4682</v>
      </c>
      <c r="D110" s="2" t="s">
        <v>2273</v>
      </c>
      <c r="E110" s="2">
        <v>72</v>
      </c>
      <c r="F110" s="2">
        <v>4</v>
      </c>
      <c r="G110" s="2">
        <v>2</v>
      </c>
      <c r="H110" s="2">
        <v>2</v>
      </c>
      <c r="I110" s="1">
        <v>43927.481030092589</v>
      </c>
      <c r="J110" s="2" t="s">
        <v>129</v>
      </c>
      <c r="K110" s="2" t="s">
        <v>2662</v>
      </c>
      <c r="L110" s="4">
        <v>42</v>
      </c>
      <c r="M110" s="4">
        <v>0</v>
      </c>
      <c r="N110" s="4" t="s">
        <v>17</v>
      </c>
      <c r="O110" s="4" t="s">
        <v>17</v>
      </c>
      <c r="P110" s="4" t="s">
        <v>17</v>
      </c>
      <c r="Q110" s="4" t="s">
        <v>130</v>
      </c>
      <c r="R110" s="4" t="s">
        <v>17</v>
      </c>
      <c r="S110" s="4" t="s">
        <v>131</v>
      </c>
      <c r="T110" s="4">
        <v>1</v>
      </c>
      <c r="U110" s="4">
        <v>4</v>
      </c>
      <c r="V110" s="4">
        <v>0</v>
      </c>
      <c r="W110" s="5">
        <f>Table15[[#This Row],['# Bugs]]/Table15[[#This Row],[LOC]]</f>
        <v>0</v>
      </c>
    </row>
    <row r="111" spans="1:23" x14ac:dyDescent="0.3">
      <c r="A111" s="2">
        <v>9313</v>
      </c>
      <c r="B111" s="2" t="s">
        <v>127</v>
      </c>
      <c r="C111" s="2" t="s">
        <v>4682</v>
      </c>
      <c r="D111" s="2" t="s">
        <v>2047</v>
      </c>
      <c r="E111" s="2">
        <v>72</v>
      </c>
      <c r="F111" s="2">
        <v>2</v>
      </c>
      <c r="G111" s="2">
        <v>1</v>
      </c>
      <c r="H111" s="2">
        <v>1</v>
      </c>
      <c r="I111" s="1">
        <v>43927.481030092589</v>
      </c>
      <c r="J111" s="2" t="s">
        <v>129</v>
      </c>
      <c r="K111" s="2" t="s">
        <v>2671</v>
      </c>
      <c r="L111" s="4">
        <v>151</v>
      </c>
      <c r="M111" s="4">
        <v>0</v>
      </c>
      <c r="N111" s="4" t="s">
        <v>17</v>
      </c>
      <c r="O111" s="4" t="s">
        <v>17</v>
      </c>
      <c r="P111" s="4" t="s">
        <v>17</v>
      </c>
      <c r="Q111" s="4" t="s">
        <v>130</v>
      </c>
      <c r="R111" s="4" t="s">
        <v>17</v>
      </c>
      <c r="S111" s="4" t="s">
        <v>131</v>
      </c>
      <c r="T111" s="4">
        <v>1</v>
      </c>
      <c r="U111" s="4">
        <v>2</v>
      </c>
      <c r="V111" s="4">
        <v>0</v>
      </c>
      <c r="W111" s="5">
        <f>Table15[[#This Row],['# Bugs]]/Table15[[#This Row],[LOC]]</f>
        <v>0</v>
      </c>
    </row>
    <row r="112" spans="1:23" x14ac:dyDescent="0.3">
      <c r="A112" s="2">
        <v>9418</v>
      </c>
      <c r="B112" s="2" t="s">
        <v>127</v>
      </c>
      <c r="C112" s="2" t="s">
        <v>4682</v>
      </c>
      <c r="D112" s="2" t="s">
        <v>1584</v>
      </c>
      <c r="E112" s="2">
        <v>72</v>
      </c>
      <c r="F112" s="2">
        <v>10</v>
      </c>
      <c r="G112" s="2">
        <v>5</v>
      </c>
      <c r="H112" s="2">
        <v>5</v>
      </c>
      <c r="I112" s="1">
        <v>43927.481030092589</v>
      </c>
      <c r="J112" s="2" t="s">
        <v>129</v>
      </c>
      <c r="K112" s="2" t="s">
        <v>2682</v>
      </c>
      <c r="L112" s="4">
        <v>129</v>
      </c>
      <c r="M112" s="4">
        <v>0</v>
      </c>
      <c r="N112" s="4" t="s">
        <v>17</v>
      </c>
      <c r="O112" s="4" t="s">
        <v>17</v>
      </c>
      <c r="P112" s="4" t="s">
        <v>17</v>
      </c>
      <c r="Q112" s="4" t="s">
        <v>130</v>
      </c>
      <c r="R112" s="4" t="s">
        <v>17</v>
      </c>
      <c r="S112" s="4" t="s">
        <v>131</v>
      </c>
      <c r="T112" s="4">
        <v>1</v>
      </c>
      <c r="U112" s="4">
        <v>10</v>
      </c>
      <c r="V112" s="4">
        <v>0</v>
      </c>
      <c r="W112" s="5">
        <f>Table15[[#This Row],['# Bugs]]/Table15[[#This Row],[LOC]]</f>
        <v>0</v>
      </c>
    </row>
    <row r="113" spans="1:23" x14ac:dyDescent="0.3">
      <c r="A113" s="2">
        <v>669</v>
      </c>
      <c r="B113" s="2" t="s">
        <v>127</v>
      </c>
      <c r="C113" s="2" t="s">
        <v>4682</v>
      </c>
      <c r="D113" s="2" t="s">
        <v>236</v>
      </c>
      <c r="E113" s="2">
        <v>72</v>
      </c>
      <c r="F113" s="2">
        <v>54</v>
      </c>
      <c r="G113" s="2">
        <v>27</v>
      </c>
      <c r="H113" s="2">
        <v>27</v>
      </c>
      <c r="I113" s="1">
        <v>43927.481030092589</v>
      </c>
      <c r="J113" s="2" t="s">
        <v>129</v>
      </c>
      <c r="K113" s="2" t="s">
        <v>614</v>
      </c>
      <c r="L113" s="4">
        <v>2281</v>
      </c>
      <c r="M113" s="4">
        <v>0</v>
      </c>
      <c r="N113" s="4" t="s">
        <v>17</v>
      </c>
      <c r="O113" s="4" t="s">
        <v>17</v>
      </c>
      <c r="P113" s="4" t="s">
        <v>17</v>
      </c>
      <c r="Q113" s="4" t="s">
        <v>130</v>
      </c>
      <c r="R113" s="4" t="s">
        <v>17</v>
      </c>
      <c r="S113" s="4" t="s">
        <v>131</v>
      </c>
      <c r="T113" s="4">
        <v>1</v>
      </c>
      <c r="U113" s="4">
        <v>54</v>
      </c>
      <c r="V113" s="4">
        <v>0</v>
      </c>
      <c r="W113" s="5">
        <f>Table15[[#This Row],['# Bugs]]/Table15[[#This Row],[LOC]]</f>
        <v>0</v>
      </c>
    </row>
    <row r="114" spans="1:23" x14ac:dyDescent="0.3">
      <c r="A114" s="2">
        <v>725</v>
      </c>
      <c r="B114" s="2" t="s">
        <v>127</v>
      </c>
      <c r="C114" s="2" t="s">
        <v>4682</v>
      </c>
      <c r="D114" s="2" t="s">
        <v>651</v>
      </c>
      <c r="E114" s="2">
        <v>72</v>
      </c>
      <c r="F114" s="2">
        <v>4</v>
      </c>
      <c r="G114" s="2">
        <v>2</v>
      </c>
      <c r="H114" s="2">
        <v>2</v>
      </c>
      <c r="I114" s="1">
        <v>43927.481030092589</v>
      </c>
      <c r="J114" s="2" t="s">
        <v>129</v>
      </c>
      <c r="K114" s="2" t="s">
        <v>652</v>
      </c>
      <c r="L114" s="4">
        <v>26</v>
      </c>
      <c r="M114" s="4">
        <v>0</v>
      </c>
      <c r="N114" s="4" t="s">
        <v>17</v>
      </c>
      <c r="O114" s="4" t="s">
        <v>17</v>
      </c>
      <c r="P114" s="4" t="s">
        <v>17</v>
      </c>
      <c r="Q114" s="4" t="s">
        <v>130</v>
      </c>
      <c r="R114" s="4" t="s">
        <v>17</v>
      </c>
      <c r="S114" s="4" t="s">
        <v>131</v>
      </c>
      <c r="T114" s="4">
        <v>1</v>
      </c>
      <c r="U114" s="4">
        <v>4</v>
      </c>
      <c r="V114" s="4">
        <v>0</v>
      </c>
      <c r="W114" s="5">
        <f>Table15[[#This Row],['# Bugs]]/Table15[[#This Row],[LOC]]</f>
        <v>0</v>
      </c>
    </row>
    <row r="115" spans="1:23" x14ac:dyDescent="0.3">
      <c r="A115" s="2">
        <v>783</v>
      </c>
      <c r="B115" s="2" t="s">
        <v>127</v>
      </c>
      <c r="C115" s="2" t="s">
        <v>4682</v>
      </c>
      <c r="D115" s="2" t="s">
        <v>686</v>
      </c>
      <c r="E115" s="2">
        <v>72</v>
      </c>
      <c r="F115" s="2">
        <v>4</v>
      </c>
      <c r="G115" s="2">
        <v>2</v>
      </c>
      <c r="H115" s="2">
        <v>2</v>
      </c>
      <c r="I115" s="1">
        <v>43927.481030092589</v>
      </c>
      <c r="J115" s="2" t="s">
        <v>129</v>
      </c>
      <c r="K115" s="2" t="s">
        <v>687</v>
      </c>
      <c r="L115" s="4">
        <v>101</v>
      </c>
      <c r="M115" s="4">
        <v>0</v>
      </c>
      <c r="N115" s="4" t="s">
        <v>17</v>
      </c>
      <c r="O115" s="4" t="s">
        <v>17</v>
      </c>
      <c r="P115" s="4" t="s">
        <v>17</v>
      </c>
      <c r="Q115" s="4" t="s">
        <v>130</v>
      </c>
      <c r="R115" s="4" t="s">
        <v>17</v>
      </c>
      <c r="S115" s="4" t="s">
        <v>131</v>
      </c>
      <c r="T115" s="4">
        <v>1</v>
      </c>
      <c r="U115" s="4">
        <v>4</v>
      </c>
      <c r="V115" s="4">
        <v>0</v>
      </c>
      <c r="W115" s="5">
        <f>Table15[[#This Row],['# Bugs]]/Table15[[#This Row],[LOC]]</f>
        <v>0</v>
      </c>
    </row>
    <row r="116" spans="1:23" x14ac:dyDescent="0.3">
      <c r="A116" s="2">
        <v>859</v>
      </c>
      <c r="B116" s="2" t="s">
        <v>127</v>
      </c>
      <c r="C116" s="2" t="s">
        <v>4682</v>
      </c>
      <c r="D116" s="2" t="s">
        <v>239</v>
      </c>
      <c r="E116" s="2">
        <v>72</v>
      </c>
      <c r="F116" s="2">
        <v>26</v>
      </c>
      <c r="G116" s="2">
        <v>13</v>
      </c>
      <c r="H116" s="2">
        <v>13</v>
      </c>
      <c r="I116" s="1">
        <v>43927.481030092589</v>
      </c>
      <c r="J116" s="2" t="s">
        <v>129</v>
      </c>
      <c r="K116" s="2" t="s">
        <v>726</v>
      </c>
      <c r="L116" s="4">
        <v>1278</v>
      </c>
      <c r="M116" s="4">
        <v>0</v>
      </c>
      <c r="N116" s="4" t="s">
        <v>17</v>
      </c>
      <c r="O116" s="4" t="s">
        <v>17</v>
      </c>
      <c r="P116" s="4" t="s">
        <v>17</v>
      </c>
      <c r="Q116" s="4" t="s">
        <v>130</v>
      </c>
      <c r="R116" s="4" t="s">
        <v>17</v>
      </c>
      <c r="S116" s="4" t="s">
        <v>131</v>
      </c>
      <c r="T116" s="4">
        <v>1</v>
      </c>
      <c r="U116" s="4">
        <v>26</v>
      </c>
      <c r="V116" s="4">
        <v>0</v>
      </c>
      <c r="W116" s="5">
        <f>Table15[[#This Row],['# Bugs]]/Table15[[#This Row],[LOC]]</f>
        <v>0</v>
      </c>
    </row>
    <row r="117" spans="1:23" x14ac:dyDescent="0.3">
      <c r="A117" s="2">
        <v>1060</v>
      </c>
      <c r="B117" s="2" t="s">
        <v>127</v>
      </c>
      <c r="C117" s="2" t="s">
        <v>4682</v>
      </c>
      <c r="D117" s="2" t="s">
        <v>492</v>
      </c>
      <c r="E117" s="2">
        <v>72</v>
      </c>
      <c r="F117" s="2">
        <v>2</v>
      </c>
      <c r="G117" s="2">
        <v>1</v>
      </c>
      <c r="H117" s="2">
        <v>1</v>
      </c>
      <c r="I117" s="1">
        <v>43927.481030092589</v>
      </c>
      <c r="J117" s="2" t="s">
        <v>129</v>
      </c>
      <c r="K117" s="2" t="s">
        <v>839</v>
      </c>
      <c r="L117" s="4">
        <v>520</v>
      </c>
      <c r="M117" s="4">
        <v>0</v>
      </c>
      <c r="N117" s="4" t="s">
        <v>17</v>
      </c>
      <c r="O117" s="4" t="s">
        <v>17</v>
      </c>
      <c r="P117" s="4" t="s">
        <v>17</v>
      </c>
      <c r="Q117" s="4" t="s">
        <v>130</v>
      </c>
      <c r="R117" s="4" t="s">
        <v>17</v>
      </c>
      <c r="S117" s="4" t="s">
        <v>131</v>
      </c>
      <c r="T117" s="4">
        <v>1</v>
      </c>
      <c r="U117" s="4">
        <v>2</v>
      </c>
      <c r="V117" s="4">
        <v>0</v>
      </c>
      <c r="W117" s="5">
        <f>Table15[[#This Row],['# Bugs]]/Table15[[#This Row],[LOC]]</f>
        <v>0</v>
      </c>
    </row>
    <row r="118" spans="1:23" x14ac:dyDescent="0.3">
      <c r="A118" s="2">
        <v>1127</v>
      </c>
      <c r="B118" s="2" t="s">
        <v>127</v>
      </c>
      <c r="C118" s="2" t="s">
        <v>4682</v>
      </c>
      <c r="D118" s="2" t="s">
        <v>536</v>
      </c>
      <c r="E118" s="2">
        <v>72</v>
      </c>
      <c r="F118" s="2">
        <v>2</v>
      </c>
      <c r="G118" s="2">
        <v>1</v>
      </c>
      <c r="H118" s="2">
        <v>1</v>
      </c>
      <c r="I118" s="1">
        <v>43927.481030092589</v>
      </c>
      <c r="J118" s="2" t="s">
        <v>129</v>
      </c>
      <c r="K118" s="2" t="s">
        <v>889</v>
      </c>
      <c r="L118" s="4">
        <v>494</v>
      </c>
      <c r="M118" s="4">
        <v>0</v>
      </c>
      <c r="N118" s="4" t="s">
        <v>17</v>
      </c>
      <c r="O118" s="4" t="s">
        <v>17</v>
      </c>
      <c r="P118" s="4" t="s">
        <v>17</v>
      </c>
      <c r="Q118" s="4" t="s">
        <v>130</v>
      </c>
      <c r="R118" s="4" t="s">
        <v>17</v>
      </c>
      <c r="S118" s="4" t="s">
        <v>131</v>
      </c>
      <c r="T118" s="4">
        <v>1</v>
      </c>
      <c r="U118" s="4">
        <v>2</v>
      </c>
      <c r="V118" s="4">
        <v>0</v>
      </c>
      <c r="W118" s="5">
        <f>Table15[[#This Row],['# Bugs]]/Table15[[#This Row],[LOC]]</f>
        <v>0</v>
      </c>
    </row>
    <row r="119" spans="1:23" x14ac:dyDescent="0.3">
      <c r="A119" s="2">
        <v>9514</v>
      </c>
      <c r="B119" s="2" t="s">
        <v>127</v>
      </c>
      <c r="C119" s="2" t="s">
        <v>4682</v>
      </c>
      <c r="D119" s="2" t="s">
        <v>2064</v>
      </c>
      <c r="E119" s="2">
        <v>72</v>
      </c>
      <c r="F119" s="2">
        <v>2</v>
      </c>
      <c r="G119" s="2">
        <v>1</v>
      </c>
      <c r="H119" s="2">
        <v>1</v>
      </c>
      <c r="I119" s="1">
        <v>43927.481030092589</v>
      </c>
      <c r="J119" s="2" t="s">
        <v>129</v>
      </c>
      <c r="K119" s="2" t="s">
        <v>2698</v>
      </c>
      <c r="L119" s="4">
        <v>556</v>
      </c>
      <c r="M119" s="4">
        <v>0</v>
      </c>
      <c r="N119" s="4" t="s">
        <v>17</v>
      </c>
      <c r="O119" s="4" t="s">
        <v>17</v>
      </c>
      <c r="P119" s="4" t="s">
        <v>17</v>
      </c>
      <c r="Q119" s="4" t="s">
        <v>130</v>
      </c>
      <c r="R119" s="4" t="s">
        <v>17</v>
      </c>
      <c r="S119" s="4" t="s">
        <v>131</v>
      </c>
      <c r="T119" s="4">
        <v>1</v>
      </c>
      <c r="U119" s="4">
        <v>2</v>
      </c>
      <c r="V119" s="4">
        <v>0</v>
      </c>
      <c r="W119" s="5">
        <f>Table15[[#This Row],['# Bugs]]/Table15[[#This Row],[LOC]]</f>
        <v>0</v>
      </c>
    </row>
    <row r="120" spans="1:23" x14ac:dyDescent="0.3">
      <c r="A120" s="2">
        <v>9758</v>
      </c>
      <c r="B120" s="2" t="s">
        <v>127</v>
      </c>
      <c r="C120" s="2" t="s">
        <v>4682</v>
      </c>
      <c r="D120" s="2" t="s">
        <v>1491</v>
      </c>
      <c r="E120" s="2">
        <v>72</v>
      </c>
      <c r="F120" s="2">
        <v>8</v>
      </c>
      <c r="G120" s="2">
        <v>4</v>
      </c>
      <c r="H120" s="2">
        <v>4</v>
      </c>
      <c r="I120" s="1">
        <v>43927.481030092589</v>
      </c>
      <c r="J120" s="2" t="s">
        <v>129</v>
      </c>
      <c r="K120" s="2" t="s">
        <v>2717</v>
      </c>
      <c r="L120" s="4">
        <v>156</v>
      </c>
      <c r="M120" s="4">
        <v>0</v>
      </c>
      <c r="N120" s="4" t="s">
        <v>17</v>
      </c>
      <c r="O120" s="4" t="s">
        <v>17</v>
      </c>
      <c r="P120" s="4" t="s">
        <v>17</v>
      </c>
      <c r="Q120" s="4" t="s">
        <v>130</v>
      </c>
      <c r="R120" s="4" t="s">
        <v>17</v>
      </c>
      <c r="S120" s="4" t="s">
        <v>131</v>
      </c>
      <c r="T120" s="4">
        <v>1</v>
      </c>
      <c r="U120" s="4">
        <v>8</v>
      </c>
      <c r="V120" s="4">
        <v>0</v>
      </c>
      <c r="W120" s="5">
        <f>Table15[[#This Row],['# Bugs]]/Table15[[#This Row],[LOC]]</f>
        <v>0</v>
      </c>
    </row>
    <row r="121" spans="1:23" x14ac:dyDescent="0.3">
      <c r="A121" s="2">
        <v>10551</v>
      </c>
      <c r="B121" s="2" t="s">
        <v>127</v>
      </c>
      <c r="C121" s="2" t="s">
        <v>4682</v>
      </c>
      <c r="D121" s="2" t="s">
        <v>852</v>
      </c>
      <c r="E121" s="2">
        <v>72</v>
      </c>
      <c r="F121" s="2">
        <v>24</v>
      </c>
      <c r="G121" s="2">
        <v>12</v>
      </c>
      <c r="H121" s="2">
        <v>12</v>
      </c>
      <c r="I121" s="1">
        <v>43927.481030092589</v>
      </c>
      <c r="J121" s="2" t="s">
        <v>129</v>
      </c>
      <c r="K121" s="2" t="s">
        <v>2854</v>
      </c>
      <c r="L121" s="4">
        <v>775</v>
      </c>
      <c r="M121" s="4">
        <v>0</v>
      </c>
      <c r="N121" s="4" t="s">
        <v>17</v>
      </c>
      <c r="O121" s="4" t="s">
        <v>17</v>
      </c>
      <c r="P121" s="4" t="s">
        <v>17</v>
      </c>
      <c r="Q121" s="4" t="s">
        <v>130</v>
      </c>
      <c r="R121" s="4" t="s">
        <v>17</v>
      </c>
      <c r="S121" s="4" t="s">
        <v>131</v>
      </c>
      <c r="T121" s="4">
        <v>1</v>
      </c>
      <c r="U121" s="4">
        <v>24</v>
      </c>
      <c r="V121" s="4">
        <v>0</v>
      </c>
      <c r="W121" s="5">
        <f>Table15[[#This Row],['# Bugs]]/Table15[[#This Row],[LOC]]</f>
        <v>0</v>
      </c>
    </row>
    <row r="122" spans="1:23" x14ac:dyDescent="0.3">
      <c r="A122" s="2">
        <v>20</v>
      </c>
      <c r="B122" s="2" t="s">
        <v>62</v>
      </c>
      <c r="C122" s="2" t="s">
        <v>4685</v>
      </c>
      <c r="D122" s="2" t="s">
        <v>63</v>
      </c>
      <c r="E122" s="2">
        <v>25</v>
      </c>
      <c r="F122" s="2">
        <v>16</v>
      </c>
      <c r="G122" s="2">
        <v>13</v>
      </c>
      <c r="H122" s="2">
        <v>3</v>
      </c>
      <c r="I122" s="1">
        <v>43925.477071759262</v>
      </c>
      <c r="J122" s="2" t="s">
        <v>64</v>
      </c>
      <c r="K122" s="2" t="s">
        <v>65</v>
      </c>
      <c r="L122" s="4">
        <v>427</v>
      </c>
      <c r="M122" s="4">
        <v>1</v>
      </c>
      <c r="N122" s="4" t="s">
        <v>55</v>
      </c>
      <c r="O122" s="4" t="s">
        <v>28</v>
      </c>
      <c r="P122" s="4" t="s">
        <v>29</v>
      </c>
      <c r="Q122" s="4" t="s">
        <v>66</v>
      </c>
      <c r="R122" s="4" t="s">
        <v>67</v>
      </c>
      <c r="S122" s="4" t="s">
        <v>68</v>
      </c>
      <c r="T122" s="4">
        <v>2</v>
      </c>
      <c r="U122" s="4">
        <v>32</v>
      </c>
      <c r="V122" s="4">
        <v>0</v>
      </c>
      <c r="W122" s="5">
        <f>Table15[[#This Row],['# Bugs]]/Table15[[#This Row],[LOC]]</f>
        <v>0</v>
      </c>
    </row>
    <row r="123" spans="1:23" x14ac:dyDescent="0.3">
      <c r="A123" s="2">
        <v>73</v>
      </c>
      <c r="B123" s="2" t="s">
        <v>53</v>
      </c>
      <c r="C123" s="2" t="s">
        <v>4683</v>
      </c>
      <c r="D123" s="2" t="s">
        <v>20</v>
      </c>
      <c r="E123" s="2">
        <v>12</v>
      </c>
      <c r="F123" s="2">
        <v>24</v>
      </c>
      <c r="G123" s="2">
        <v>22</v>
      </c>
      <c r="H123" s="2">
        <v>2</v>
      </c>
      <c r="I123" s="1">
        <v>43925.002418969911</v>
      </c>
      <c r="J123" s="2" t="s">
        <v>54</v>
      </c>
      <c r="K123" s="2" t="s">
        <v>142</v>
      </c>
      <c r="L123" s="4">
        <v>412</v>
      </c>
      <c r="M123" s="4">
        <v>2</v>
      </c>
      <c r="N123" s="4" t="s">
        <v>55</v>
      </c>
      <c r="O123" s="4" t="s">
        <v>28</v>
      </c>
      <c r="P123" s="4" t="s">
        <v>29</v>
      </c>
      <c r="Q123" s="4" t="s">
        <v>56</v>
      </c>
      <c r="R123" s="4" t="s">
        <v>57</v>
      </c>
      <c r="S123" s="4" t="s">
        <v>58</v>
      </c>
      <c r="T123" s="4">
        <v>3</v>
      </c>
      <c r="U123" s="4">
        <v>50</v>
      </c>
      <c r="V123" s="4">
        <v>0</v>
      </c>
      <c r="W123" s="5">
        <f>Table15[[#This Row],['# Bugs]]/Table15[[#This Row],[LOC]]</f>
        <v>0</v>
      </c>
    </row>
    <row r="124" spans="1:23" x14ac:dyDescent="0.3">
      <c r="A124" s="2">
        <v>1234</v>
      </c>
      <c r="B124" s="2" t="s">
        <v>127</v>
      </c>
      <c r="C124" s="2" t="s">
        <v>4682</v>
      </c>
      <c r="D124" s="2" t="s">
        <v>270</v>
      </c>
      <c r="E124" s="2">
        <v>72</v>
      </c>
      <c r="F124" s="2">
        <v>2</v>
      </c>
      <c r="G124" s="2">
        <v>1</v>
      </c>
      <c r="H124" s="2">
        <v>1</v>
      </c>
      <c r="I124" s="1">
        <v>43927.481030092589</v>
      </c>
      <c r="J124" s="2" t="s">
        <v>129</v>
      </c>
      <c r="K124" s="2" t="s">
        <v>961</v>
      </c>
      <c r="L124" s="4">
        <v>566</v>
      </c>
      <c r="M124" s="4">
        <v>0</v>
      </c>
      <c r="N124" s="4" t="s">
        <v>17</v>
      </c>
      <c r="O124" s="4" t="s">
        <v>17</v>
      </c>
      <c r="P124" s="4" t="s">
        <v>17</v>
      </c>
      <c r="Q124" s="4" t="s">
        <v>130</v>
      </c>
      <c r="R124" s="4" t="s">
        <v>17</v>
      </c>
      <c r="S124" s="4" t="s">
        <v>131</v>
      </c>
      <c r="T124" s="4">
        <v>2</v>
      </c>
      <c r="U124" s="4">
        <v>4</v>
      </c>
      <c r="V124" s="4">
        <v>0</v>
      </c>
      <c r="W124" s="5">
        <f>Table15[[#This Row],['# Bugs]]/Table15[[#This Row],[LOC]]</f>
        <v>0</v>
      </c>
    </row>
    <row r="125" spans="1:23" x14ac:dyDescent="0.3">
      <c r="A125" s="2">
        <v>1326</v>
      </c>
      <c r="B125" s="2" t="s">
        <v>127</v>
      </c>
      <c r="C125" s="2" t="s">
        <v>4682</v>
      </c>
      <c r="D125" s="2" t="s">
        <v>101</v>
      </c>
      <c r="E125" s="2">
        <v>72</v>
      </c>
      <c r="F125" s="2">
        <v>220</v>
      </c>
      <c r="G125" s="2">
        <v>110</v>
      </c>
      <c r="H125" s="2">
        <v>110</v>
      </c>
      <c r="I125" s="1">
        <v>43927.481030092589</v>
      </c>
      <c r="J125" s="2" t="s">
        <v>129</v>
      </c>
      <c r="K125" s="2" t="s">
        <v>1024</v>
      </c>
      <c r="L125" s="4">
        <v>1725</v>
      </c>
      <c r="M125" s="4">
        <v>0</v>
      </c>
      <c r="N125" s="4" t="s">
        <v>17</v>
      </c>
      <c r="O125" s="4" t="s">
        <v>17</v>
      </c>
      <c r="P125" s="4" t="s">
        <v>17</v>
      </c>
      <c r="Q125" s="4" t="s">
        <v>130</v>
      </c>
      <c r="R125" s="4" t="s">
        <v>17</v>
      </c>
      <c r="S125" s="4" t="s">
        <v>131</v>
      </c>
      <c r="T125" s="4">
        <v>2</v>
      </c>
      <c r="U125" s="4">
        <v>293</v>
      </c>
      <c r="V125" s="4">
        <v>0</v>
      </c>
      <c r="W125" s="5">
        <f>Table15[[#This Row],['# Bugs]]/Table15[[#This Row],[LOC]]</f>
        <v>0</v>
      </c>
    </row>
    <row r="126" spans="1:23" x14ac:dyDescent="0.3">
      <c r="A126" s="2">
        <v>467</v>
      </c>
      <c r="B126" s="2" t="s">
        <v>98</v>
      </c>
      <c r="C126" s="2" t="s">
        <v>60</v>
      </c>
      <c r="D126" s="2" t="s">
        <v>230</v>
      </c>
      <c r="E126" s="2">
        <v>55</v>
      </c>
      <c r="F126" s="2">
        <v>12</v>
      </c>
      <c r="G126" s="2">
        <v>9</v>
      </c>
      <c r="H126" s="2">
        <v>3</v>
      </c>
      <c r="I126" s="1">
        <v>43920.569953703707</v>
      </c>
      <c r="J126" s="2" t="s">
        <v>99</v>
      </c>
      <c r="K126" s="2" t="s">
        <v>459</v>
      </c>
      <c r="L126" s="4">
        <v>96</v>
      </c>
      <c r="M126" s="4">
        <v>0</v>
      </c>
      <c r="N126" s="4" t="s">
        <v>17</v>
      </c>
      <c r="O126" s="4" t="s">
        <v>17</v>
      </c>
      <c r="P126" s="4" t="s">
        <v>17</v>
      </c>
      <c r="Q126" s="4"/>
      <c r="R126" s="4"/>
      <c r="S126" s="4"/>
      <c r="T126" s="4">
        <v>1</v>
      </c>
      <c r="U126" s="4">
        <v>12</v>
      </c>
      <c r="V126" s="4">
        <v>0</v>
      </c>
      <c r="W126" s="5">
        <f>Table15[[#This Row],['# Bugs]]/Table15[[#This Row],[LOC]]</f>
        <v>0</v>
      </c>
    </row>
    <row r="127" spans="1:23" x14ac:dyDescent="0.3">
      <c r="A127" s="2">
        <v>619</v>
      </c>
      <c r="B127" s="2" t="s">
        <v>98</v>
      </c>
      <c r="C127" s="2" t="s">
        <v>60</v>
      </c>
      <c r="D127" s="2" t="s">
        <v>257</v>
      </c>
      <c r="E127" s="2">
        <v>55</v>
      </c>
      <c r="F127" s="2">
        <v>241</v>
      </c>
      <c r="G127" s="2">
        <v>199</v>
      </c>
      <c r="H127" s="2">
        <v>42</v>
      </c>
      <c r="I127" s="1">
        <v>43920.569953703707</v>
      </c>
      <c r="J127" s="2" t="s">
        <v>99</v>
      </c>
      <c r="K127" s="2" t="s">
        <v>563</v>
      </c>
      <c r="L127" s="4">
        <v>269</v>
      </c>
      <c r="M127" s="4">
        <v>0</v>
      </c>
      <c r="N127" s="4" t="s">
        <v>17</v>
      </c>
      <c r="O127" s="4" t="s">
        <v>17</v>
      </c>
      <c r="P127" s="4" t="s">
        <v>17</v>
      </c>
      <c r="Q127" s="4"/>
      <c r="R127" s="4"/>
      <c r="S127" s="4"/>
      <c r="T127" s="4">
        <v>1</v>
      </c>
      <c r="U127" s="4">
        <v>241</v>
      </c>
      <c r="V127" s="4">
        <v>0</v>
      </c>
      <c r="W127" s="5">
        <f>Table15[[#This Row],['# Bugs]]/Table15[[#This Row],[LOC]]</f>
        <v>0</v>
      </c>
    </row>
    <row r="128" spans="1:23" x14ac:dyDescent="0.3">
      <c r="A128" s="2">
        <v>688</v>
      </c>
      <c r="B128" s="2" t="s">
        <v>98</v>
      </c>
      <c r="C128" s="2" t="s">
        <v>60</v>
      </c>
      <c r="D128" s="2" t="s">
        <v>291</v>
      </c>
      <c r="E128" s="2">
        <v>55</v>
      </c>
      <c r="F128" s="2">
        <v>10</v>
      </c>
      <c r="G128" s="2">
        <v>7</v>
      </c>
      <c r="H128" s="2">
        <v>3</v>
      </c>
      <c r="I128" s="1">
        <v>43920.569953703707</v>
      </c>
      <c r="J128" s="2" t="s">
        <v>99</v>
      </c>
      <c r="K128" s="2" t="s">
        <v>628</v>
      </c>
      <c r="L128" s="4">
        <v>301</v>
      </c>
      <c r="M128" s="4">
        <v>0</v>
      </c>
      <c r="N128" s="4" t="s">
        <v>17</v>
      </c>
      <c r="O128" s="4" t="s">
        <v>17</v>
      </c>
      <c r="P128" s="4" t="s">
        <v>17</v>
      </c>
      <c r="Q128" s="4"/>
      <c r="R128" s="4"/>
      <c r="S128" s="4"/>
      <c r="T128" s="4">
        <v>1</v>
      </c>
      <c r="U128" s="4">
        <v>10</v>
      </c>
      <c r="V128" s="4">
        <v>0</v>
      </c>
      <c r="W128" s="5">
        <f>Table15[[#This Row],['# Bugs]]/Table15[[#This Row],[LOC]]</f>
        <v>0</v>
      </c>
    </row>
    <row r="129" spans="1:23" x14ac:dyDescent="0.3">
      <c r="A129" s="2">
        <v>520</v>
      </c>
      <c r="B129" s="2" t="s">
        <v>98</v>
      </c>
      <c r="C129" s="2" t="s">
        <v>60</v>
      </c>
      <c r="D129" s="2" t="s">
        <v>80</v>
      </c>
      <c r="E129" s="2">
        <v>55</v>
      </c>
      <c r="F129" s="2">
        <v>8</v>
      </c>
      <c r="G129" s="2">
        <v>6</v>
      </c>
      <c r="H129" s="2">
        <v>2</v>
      </c>
      <c r="I129" s="1">
        <v>43920.569953703707</v>
      </c>
      <c r="J129" s="2" t="s">
        <v>99</v>
      </c>
      <c r="K129" s="2" t="s">
        <v>482</v>
      </c>
      <c r="L129" s="4">
        <v>318</v>
      </c>
      <c r="M129" s="4">
        <v>0</v>
      </c>
      <c r="N129" s="4" t="s">
        <v>17</v>
      </c>
      <c r="O129" s="4" t="s">
        <v>17</v>
      </c>
      <c r="P129" s="4" t="s">
        <v>17</v>
      </c>
      <c r="Q129" s="4"/>
      <c r="R129" s="4"/>
      <c r="S129" s="4"/>
      <c r="T129" s="4">
        <v>1</v>
      </c>
      <c r="U129" s="4">
        <v>8</v>
      </c>
      <c r="V129" s="4">
        <v>0</v>
      </c>
      <c r="W129" s="5">
        <f>Table15[[#This Row],['# Bugs]]/Table15[[#This Row],[LOC]]</f>
        <v>0</v>
      </c>
    </row>
    <row r="130" spans="1:23" x14ac:dyDescent="0.3">
      <c r="A130" s="2">
        <v>546</v>
      </c>
      <c r="B130" s="2" t="s">
        <v>98</v>
      </c>
      <c r="C130" s="2" t="s">
        <v>60</v>
      </c>
      <c r="D130" s="2" t="s">
        <v>371</v>
      </c>
      <c r="E130" s="2">
        <v>55</v>
      </c>
      <c r="F130" s="2">
        <v>2</v>
      </c>
      <c r="G130" s="2">
        <v>1</v>
      </c>
      <c r="H130" s="2">
        <v>1</v>
      </c>
      <c r="I130" s="1">
        <v>43920.569953703707</v>
      </c>
      <c r="J130" s="2" t="s">
        <v>99</v>
      </c>
      <c r="K130" s="2" t="s">
        <v>504</v>
      </c>
      <c r="L130" s="4">
        <v>565</v>
      </c>
      <c r="M130" s="4">
        <v>0</v>
      </c>
      <c r="N130" s="4" t="s">
        <v>17</v>
      </c>
      <c r="O130" s="4" t="s">
        <v>17</v>
      </c>
      <c r="P130" s="4" t="s">
        <v>17</v>
      </c>
      <c r="Q130" s="4"/>
      <c r="R130" s="4"/>
      <c r="S130" s="4"/>
      <c r="T130" s="4">
        <v>1</v>
      </c>
      <c r="U130" s="4">
        <v>2</v>
      </c>
      <c r="V130" s="4">
        <v>0</v>
      </c>
      <c r="W130" s="5">
        <f>Table15[[#This Row],['# Bugs]]/Table15[[#This Row],[LOC]]</f>
        <v>0</v>
      </c>
    </row>
    <row r="131" spans="1:23" x14ac:dyDescent="0.3">
      <c r="A131" s="2">
        <v>753</v>
      </c>
      <c r="B131" s="2" t="s">
        <v>98</v>
      </c>
      <c r="C131" s="2" t="s">
        <v>60</v>
      </c>
      <c r="D131" s="2" t="s">
        <v>403</v>
      </c>
      <c r="E131" s="2">
        <v>55</v>
      </c>
      <c r="F131" s="2">
        <v>2</v>
      </c>
      <c r="G131" s="2">
        <v>1</v>
      </c>
      <c r="H131" s="2">
        <v>1</v>
      </c>
      <c r="I131" s="1">
        <v>43920.569953703707</v>
      </c>
      <c r="J131" s="2" t="s">
        <v>99</v>
      </c>
      <c r="K131" s="2" t="s">
        <v>668</v>
      </c>
      <c r="L131" s="4">
        <v>146</v>
      </c>
      <c r="M131" s="4">
        <v>0</v>
      </c>
      <c r="N131" s="4" t="s">
        <v>17</v>
      </c>
      <c r="O131" s="4" t="s">
        <v>17</v>
      </c>
      <c r="P131" s="4" t="s">
        <v>17</v>
      </c>
      <c r="Q131" s="4"/>
      <c r="R131" s="4"/>
      <c r="S131" s="4"/>
      <c r="T131" s="4">
        <v>1</v>
      </c>
      <c r="U131" s="4">
        <v>2</v>
      </c>
      <c r="V131" s="4">
        <v>0</v>
      </c>
      <c r="W131" s="5">
        <f>Table15[[#This Row],['# Bugs]]/Table15[[#This Row],[LOC]]</f>
        <v>0</v>
      </c>
    </row>
    <row r="132" spans="1:23" x14ac:dyDescent="0.3">
      <c r="A132" s="2">
        <v>6</v>
      </c>
      <c r="B132" s="2" t="s">
        <v>23</v>
      </c>
      <c r="C132" s="2" t="s">
        <v>4686</v>
      </c>
      <c r="D132" s="2" t="s">
        <v>24</v>
      </c>
      <c r="E132" s="2">
        <v>21</v>
      </c>
      <c r="F132" s="2">
        <v>7</v>
      </c>
      <c r="G132" s="2">
        <v>7</v>
      </c>
      <c r="H132" s="2">
        <v>0</v>
      </c>
      <c r="I132" s="1">
        <v>43922.885625000003</v>
      </c>
      <c r="J132" s="2" t="s">
        <v>25</v>
      </c>
      <c r="K132" s="2" t="s">
        <v>26</v>
      </c>
      <c r="L132" s="4">
        <v>76</v>
      </c>
      <c r="M132" s="4">
        <v>0</v>
      </c>
      <c r="N132" s="4" t="s">
        <v>27</v>
      </c>
      <c r="O132" s="4" t="s">
        <v>28</v>
      </c>
      <c r="P132" s="4" t="s">
        <v>29</v>
      </c>
      <c r="Q132" s="4" t="s">
        <v>30</v>
      </c>
      <c r="R132" s="4" t="s">
        <v>31</v>
      </c>
      <c r="S132" s="4" t="s">
        <v>32</v>
      </c>
      <c r="T132" s="4">
        <v>4</v>
      </c>
      <c r="U132" s="4">
        <v>23</v>
      </c>
      <c r="V132" s="4">
        <v>0</v>
      </c>
      <c r="W132" s="5">
        <f>Table15[[#This Row],['# Bugs]]/Table15[[#This Row],[LOC]]</f>
        <v>0</v>
      </c>
    </row>
    <row r="133" spans="1:23" x14ac:dyDescent="0.3">
      <c r="A133" s="2">
        <v>810</v>
      </c>
      <c r="B133" s="2" t="s">
        <v>98</v>
      </c>
      <c r="C133" s="2" t="s">
        <v>60</v>
      </c>
      <c r="D133" s="2" t="s">
        <v>108</v>
      </c>
      <c r="E133" s="2">
        <v>55</v>
      </c>
      <c r="F133" s="2">
        <v>4</v>
      </c>
      <c r="G133" s="2">
        <v>4</v>
      </c>
      <c r="H133" s="2">
        <v>0</v>
      </c>
      <c r="I133" s="1">
        <v>43920.569953703707</v>
      </c>
      <c r="J133" s="2" t="s">
        <v>99</v>
      </c>
      <c r="K133" s="2" t="s">
        <v>700</v>
      </c>
      <c r="L133" s="4">
        <v>76</v>
      </c>
      <c r="M133" s="4">
        <v>0</v>
      </c>
      <c r="N133" s="4" t="s">
        <v>17</v>
      </c>
      <c r="O133" s="4" t="s">
        <v>17</v>
      </c>
      <c r="P133" s="4" t="s">
        <v>17</v>
      </c>
      <c r="Q133" s="4"/>
      <c r="R133" s="4"/>
      <c r="S133" s="4"/>
      <c r="T133" s="4">
        <v>1</v>
      </c>
      <c r="U133" s="4">
        <v>4</v>
      </c>
      <c r="V133" s="4">
        <v>0</v>
      </c>
      <c r="W133" s="5">
        <f>Table15[[#This Row],['# Bugs]]/Table15[[#This Row],[LOC]]</f>
        <v>0</v>
      </c>
    </row>
    <row r="134" spans="1:23" x14ac:dyDescent="0.3">
      <c r="A134" s="2">
        <v>80</v>
      </c>
      <c r="B134" s="2" t="s">
        <v>23</v>
      </c>
      <c r="C134" s="2" t="s">
        <v>4686</v>
      </c>
      <c r="D134" s="2" t="s">
        <v>147</v>
      </c>
      <c r="E134" s="2">
        <v>21</v>
      </c>
      <c r="F134" s="2">
        <v>6</v>
      </c>
      <c r="G134" s="2">
        <v>3</v>
      </c>
      <c r="H134" s="2">
        <v>3</v>
      </c>
      <c r="I134" s="1">
        <v>43922.885625000003</v>
      </c>
      <c r="J134" s="2" t="s">
        <v>25</v>
      </c>
      <c r="K134" s="2" t="s">
        <v>148</v>
      </c>
      <c r="L134" s="4">
        <v>5415</v>
      </c>
      <c r="M134" s="4">
        <v>0</v>
      </c>
      <c r="N134" s="4" t="s">
        <v>27</v>
      </c>
      <c r="O134" s="4" t="s">
        <v>28</v>
      </c>
      <c r="P134" s="4" t="s">
        <v>29</v>
      </c>
      <c r="Q134" s="4" t="s">
        <v>30</v>
      </c>
      <c r="R134" s="4" t="s">
        <v>31</v>
      </c>
      <c r="S134" s="4" t="s">
        <v>32</v>
      </c>
      <c r="T134" s="4">
        <v>3</v>
      </c>
      <c r="U134" s="4">
        <v>18</v>
      </c>
      <c r="V134" s="4">
        <v>0</v>
      </c>
      <c r="W134" s="5">
        <f>Table15[[#This Row],['# Bugs]]/Table15[[#This Row],[LOC]]</f>
        <v>0</v>
      </c>
    </row>
    <row r="135" spans="1:23" x14ac:dyDescent="0.3">
      <c r="A135" s="2">
        <v>879</v>
      </c>
      <c r="B135" s="2" t="s">
        <v>98</v>
      </c>
      <c r="C135" s="2" t="s">
        <v>60</v>
      </c>
      <c r="D135" s="2" t="s">
        <v>327</v>
      </c>
      <c r="E135" s="2">
        <v>55</v>
      </c>
      <c r="F135" s="2">
        <v>66</v>
      </c>
      <c r="G135" s="2">
        <v>63</v>
      </c>
      <c r="H135" s="2">
        <v>3</v>
      </c>
      <c r="I135" s="1">
        <v>43920.569953703707</v>
      </c>
      <c r="J135" s="2" t="s">
        <v>99</v>
      </c>
      <c r="K135" s="2" t="s">
        <v>734</v>
      </c>
      <c r="L135" s="4">
        <v>160</v>
      </c>
      <c r="M135" s="4">
        <v>0</v>
      </c>
      <c r="N135" s="4" t="s">
        <v>17</v>
      </c>
      <c r="O135" s="4" t="s">
        <v>17</v>
      </c>
      <c r="P135" s="4" t="s">
        <v>17</v>
      </c>
      <c r="Q135" s="4"/>
      <c r="R135" s="4"/>
      <c r="S135" s="4"/>
      <c r="T135" s="4">
        <v>1</v>
      </c>
      <c r="U135" s="4">
        <v>66</v>
      </c>
      <c r="V135" s="4">
        <v>0</v>
      </c>
      <c r="W135" s="5">
        <f>Table15[[#This Row],['# Bugs]]/Table15[[#This Row],[LOC]]</f>
        <v>0</v>
      </c>
    </row>
    <row r="136" spans="1:23" x14ac:dyDescent="0.3">
      <c r="A136" s="2">
        <v>943</v>
      </c>
      <c r="B136" s="2" t="s">
        <v>98</v>
      </c>
      <c r="C136" s="2" t="s">
        <v>60</v>
      </c>
      <c r="D136" s="2" t="s">
        <v>390</v>
      </c>
      <c r="E136" s="2">
        <v>55</v>
      </c>
      <c r="F136" s="2">
        <v>5</v>
      </c>
      <c r="G136" s="2">
        <v>5</v>
      </c>
      <c r="H136" s="2">
        <v>0</v>
      </c>
      <c r="I136" s="1">
        <v>43920.569953703707</v>
      </c>
      <c r="J136" s="2" t="s">
        <v>99</v>
      </c>
      <c r="K136" s="2" t="s">
        <v>778</v>
      </c>
      <c r="L136" s="4">
        <v>155</v>
      </c>
      <c r="M136" s="4">
        <v>0</v>
      </c>
      <c r="N136" s="4" t="s">
        <v>17</v>
      </c>
      <c r="O136" s="4" t="s">
        <v>17</v>
      </c>
      <c r="P136" s="4" t="s">
        <v>17</v>
      </c>
      <c r="Q136" s="4"/>
      <c r="R136" s="4"/>
      <c r="S136" s="4"/>
      <c r="T136" s="4">
        <v>1</v>
      </c>
      <c r="U136" s="4">
        <v>5</v>
      </c>
      <c r="V136" s="4">
        <v>0</v>
      </c>
      <c r="W136" s="5">
        <f>Table15[[#This Row],['# Bugs]]/Table15[[#This Row],[LOC]]</f>
        <v>0</v>
      </c>
    </row>
    <row r="137" spans="1:23" x14ac:dyDescent="0.3">
      <c r="A137" s="2">
        <v>1007</v>
      </c>
      <c r="B137" s="2" t="s">
        <v>98</v>
      </c>
      <c r="C137" s="2" t="s">
        <v>60</v>
      </c>
      <c r="D137" s="2" t="s">
        <v>424</v>
      </c>
      <c r="E137" s="2">
        <v>55</v>
      </c>
      <c r="F137" s="2">
        <v>3</v>
      </c>
      <c r="G137" s="2">
        <v>1</v>
      </c>
      <c r="H137" s="2">
        <v>2</v>
      </c>
      <c r="I137" s="1">
        <v>43920.569953703707</v>
      </c>
      <c r="J137" s="2" t="s">
        <v>99</v>
      </c>
      <c r="K137" s="2" t="s">
        <v>803</v>
      </c>
      <c r="L137" s="4">
        <v>112</v>
      </c>
      <c r="M137" s="4">
        <v>0</v>
      </c>
      <c r="N137" s="4" t="s">
        <v>17</v>
      </c>
      <c r="O137" s="4" t="s">
        <v>17</v>
      </c>
      <c r="P137" s="4" t="s">
        <v>17</v>
      </c>
      <c r="Q137" s="4"/>
      <c r="R137" s="4"/>
      <c r="S137" s="4"/>
      <c r="T137" s="4">
        <v>1</v>
      </c>
      <c r="U137" s="4">
        <v>3</v>
      </c>
      <c r="V137" s="4">
        <v>0</v>
      </c>
      <c r="W137" s="5">
        <f>Table15[[#This Row],['# Bugs]]/Table15[[#This Row],[LOC]]</f>
        <v>0</v>
      </c>
    </row>
    <row r="138" spans="1:23" x14ac:dyDescent="0.3">
      <c r="A138" s="2">
        <v>1044</v>
      </c>
      <c r="B138" s="2" t="s">
        <v>98</v>
      </c>
      <c r="C138" s="2" t="s">
        <v>60</v>
      </c>
      <c r="D138" s="2" t="s">
        <v>248</v>
      </c>
      <c r="E138" s="2">
        <v>55</v>
      </c>
      <c r="F138" s="2">
        <v>56</v>
      </c>
      <c r="G138" s="2">
        <v>28</v>
      </c>
      <c r="H138" s="2">
        <v>28</v>
      </c>
      <c r="I138" s="1">
        <v>43920.569953703707</v>
      </c>
      <c r="J138" s="2" t="s">
        <v>99</v>
      </c>
      <c r="K138" s="2" t="s">
        <v>828</v>
      </c>
      <c r="L138" s="4">
        <v>1584</v>
      </c>
      <c r="M138" s="4">
        <v>0</v>
      </c>
      <c r="N138" s="4" t="s">
        <v>17</v>
      </c>
      <c r="O138" s="4" t="s">
        <v>17</v>
      </c>
      <c r="P138" s="4" t="s">
        <v>17</v>
      </c>
      <c r="Q138" s="4"/>
      <c r="R138" s="4"/>
      <c r="S138" s="4"/>
      <c r="T138" s="4">
        <v>1</v>
      </c>
      <c r="U138" s="4">
        <v>56</v>
      </c>
      <c r="V138" s="4">
        <v>0</v>
      </c>
      <c r="W138" s="5">
        <f>Table15[[#This Row],['# Bugs]]/Table15[[#This Row],[LOC]]</f>
        <v>0</v>
      </c>
    </row>
    <row r="139" spans="1:23" x14ac:dyDescent="0.3">
      <c r="A139" s="2">
        <v>1241</v>
      </c>
      <c r="B139" s="2" t="s">
        <v>98</v>
      </c>
      <c r="C139" s="2" t="s">
        <v>60</v>
      </c>
      <c r="D139" s="2" t="s">
        <v>434</v>
      </c>
      <c r="E139" s="2">
        <v>55</v>
      </c>
      <c r="F139" s="2">
        <v>2</v>
      </c>
      <c r="G139" s="2">
        <v>1</v>
      </c>
      <c r="H139" s="2">
        <v>1</v>
      </c>
      <c r="I139" s="1">
        <v>43920.569953703707</v>
      </c>
      <c r="J139" s="2" t="s">
        <v>99</v>
      </c>
      <c r="K139" s="2" t="s">
        <v>962</v>
      </c>
      <c r="L139" s="4">
        <v>121</v>
      </c>
      <c r="M139" s="4">
        <v>0</v>
      </c>
      <c r="N139" s="4" t="s">
        <v>17</v>
      </c>
      <c r="O139" s="4" t="s">
        <v>17</v>
      </c>
      <c r="P139" s="4" t="s">
        <v>17</v>
      </c>
      <c r="Q139" s="4"/>
      <c r="R139" s="4"/>
      <c r="S139" s="4"/>
      <c r="T139" s="4">
        <v>1</v>
      </c>
      <c r="U139" s="4">
        <v>2</v>
      </c>
      <c r="V139" s="4">
        <v>0</v>
      </c>
      <c r="W139" s="5">
        <f>Table15[[#This Row],['# Bugs]]/Table15[[#This Row],[LOC]]</f>
        <v>0</v>
      </c>
    </row>
    <row r="140" spans="1:23" x14ac:dyDescent="0.3">
      <c r="A140" s="2">
        <v>1322</v>
      </c>
      <c r="B140" s="2" t="s">
        <v>98</v>
      </c>
      <c r="C140" s="2" t="s">
        <v>60</v>
      </c>
      <c r="D140" s="2" t="s">
        <v>465</v>
      </c>
      <c r="E140" s="2">
        <v>55</v>
      </c>
      <c r="F140" s="2">
        <v>4</v>
      </c>
      <c r="G140" s="2">
        <v>2</v>
      </c>
      <c r="H140" s="2">
        <v>2</v>
      </c>
      <c r="I140" s="1">
        <v>43920.569953703707</v>
      </c>
      <c r="J140" s="2" t="s">
        <v>99</v>
      </c>
      <c r="K140" s="2" t="s">
        <v>1021</v>
      </c>
      <c r="L140" s="4">
        <v>149</v>
      </c>
      <c r="M140" s="4">
        <v>0</v>
      </c>
      <c r="N140" s="4" t="s">
        <v>17</v>
      </c>
      <c r="O140" s="4" t="s">
        <v>17</v>
      </c>
      <c r="P140" s="4" t="s">
        <v>17</v>
      </c>
      <c r="Q140" s="4"/>
      <c r="R140" s="4"/>
      <c r="S140" s="4"/>
      <c r="T140" s="4">
        <v>1</v>
      </c>
      <c r="U140" s="4">
        <v>4</v>
      </c>
      <c r="V140" s="4">
        <v>0</v>
      </c>
      <c r="W140" s="5">
        <f>Table15[[#This Row],['# Bugs]]/Table15[[#This Row],[LOC]]</f>
        <v>0</v>
      </c>
    </row>
    <row r="141" spans="1:23" x14ac:dyDescent="0.3">
      <c r="A141" s="2">
        <v>1377</v>
      </c>
      <c r="B141" s="2" t="s">
        <v>98</v>
      </c>
      <c r="C141" s="2" t="s">
        <v>60</v>
      </c>
      <c r="D141" s="2" t="s">
        <v>475</v>
      </c>
      <c r="E141" s="2">
        <v>55</v>
      </c>
      <c r="F141" s="2">
        <v>6</v>
      </c>
      <c r="G141" s="2">
        <v>3</v>
      </c>
      <c r="H141" s="2">
        <v>3</v>
      </c>
      <c r="I141" s="1">
        <v>43920.569953703707</v>
      </c>
      <c r="J141" s="2" t="s">
        <v>99</v>
      </c>
      <c r="K141" s="2" t="s">
        <v>1045</v>
      </c>
      <c r="L141" s="4">
        <v>155</v>
      </c>
      <c r="M141" s="4">
        <v>0</v>
      </c>
      <c r="N141" s="4" t="s">
        <v>17</v>
      </c>
      <c r="O141" s="4" t="s">
        <v>17</v>
      </c>
      <c r="P141" s="4" t="s">
        <v>17</v>
      </c>
      <c r="Q141" s="4"/>
      <c r="R141" s="4"/>
      <c r="S141" s="4"/>
      <c r="T141" s="4">
        <v>1</v>
      </c>
      <c r="U141" s="4">
        <v>6</v>
      </c>
      <c r="V141" s="4">
        <v>0</v>
      </c>
      <c r="W141" s="5">
        <f>Table15[[#This Row],['# Bugs]]/Table15[[#This Row],[LOC]]</f>
        <v>0</v>
      </c>
    </row>
    <row r="142" spans="1:23" x14ac:dyDescent="0.3">
      <c r="A142" s="2">
        <v>153</v>
      </c>
      <c r="B142" s="2" t="s">
        <v>71</v>
      </c>
      <c r="C142" s="2" t="s">
        <v>4684</v>
      </c>
      <c r="D142" s="2" t="s">
        <v>245</v>
      </c>
      <c r="E142" s="2">
        <v>9</v>
      </c>
      <c r="F142" s="2">
        <v>50</v>
      </c>
      <c r="G142" s="2">
        <v>50</v>
      </c>
      <c r="H142" s="2">
        <v>0</v>
      </c>
      <c r="I142" s="1">
        <v>43925.477407372688</v>
      </c>
      <c r="J142" s="2" t="s">
        <v>72</v>
      </c>
      <c r="K142" s="2" t="s">
        <v>246</v>
      </c>
      <c r="L142" s="4">
        <v>228</v>
      </c>
      <c r="M142" s="4">
        <v>2</v>
      </c>
      <c r="N142" s="4" t="s">
        <v>33</v>
      </c>
      <c r="O142" s="4" t="s">
        <v>28</v>
      </c>
      <c r="P142" s="4" t="s">
        <v>29</v>
      </c>
      <c r="Q142" s="4" t="s">
        <v>73</v>
      </c>
      <c r="R142" s="4" t="s">
        <v>74</v>
      </c>
      <c r="S142" s="4" t="s">
        <v>75</v>
      </c>
      <c r="T142" s="4">
        <v>3</v>
      </c>
      <c r="U142" s="4">
        <v>105</v>
      </c>
      <c r="V142" s="4">
        <v>1</v>
      </c>
      <c r="W142" s="5">
        <f>Table15[[#This Row],['# Bugs]]/Table15[[#This Row],[LOC]]</f>
        <v>4.3859649122807015E-3</v>
      </c>
    </row>
    <row r="143" spans="1:23" x14ac:dyDescent="0.3">
      <c r="A143" s="2">
        <v>1510</v>
      </c>
      <c r="B143" s="2" t="s">
        <v>98</v>
      </c>
      <c r="C143" s="2" t="s">
        <v>60</v>
      </c>
      <c r="D143" s="2" t="s">
        <v>555</v>
      </c>
      <c r="E143" s="2">
        <v>55</v>
      </c>
      <c r="F143" s="2">
        <v>2</v>
      </c>
      <c r="G143" s="2">
        <v>1</v>
      </c>
      <c r="H143" s="2">
        <v>1</v>
      </c>
      <c r="I143" s="1">
        <v>43920.569953703707</v>
      </c>
      <c r="J143" s="2" t="s">
        <v>99</v>
      </c>
      <c r="K143" s="2" t="s">
        <v>1115</v>
      </c>
      <c r="L143" s="4">
        <v>135</v>
      </c>
      <c r="M143" s="4">
        <v>0</v>
      </c>
      <c r="N143" s="4" t="s">
        <v>17</v>
      </c>
      <c r="O143" s="4" t="s">
        <v>17</v>
      </c>
      <c r="P143" s="4" t="s">
        <v>17</v>
      </c>
      <c r="Q143" s="4"/>
      <c r="R143" s="4"/>
      <c r="S143" s="4"/>
      <c r="T143" s="4">
        <v>1</v>
      </c>
      <c r="U143" s="4">
        <v>2</v>
      </c>
      <c r="V143" s="4">
        <v>0</v>
      </c>
      <c r="W143" s="5">
        <f>Table15[[#This Row],['# Bugs]]/Table15[[#This Row],[LOC]]</f>
        <v>0</v>
      </c>
    </row>
    <row r="144" spans="1:23" x14ac:dyDescent="0.3">
      <c r="A144" s="2">
        <v>1575</v>
      </c>
      <c r="B144" s="2" t="s">
        <v>98</v>
      </c>
      <c r="C144" s="2" t="s">
        <v>60</v>
      </c>
      <c r="D144" s="2" t="s">
        <v>664</v>
      </c>
      <c r="E144" s="2">
        <v>55</v>
      </c>
      <c r="F144" s="2">
        <v>4</v>
      </c>
      <c r="G144" s="2">
        <v>2</v>
      </c>
      <c r="H144" s="2">
        <v>2</v>
      </c>
      <c r="I144" s="1">
        <v>43920.569953703707</v>
      </c>
      <c r="J144" s="2" t="s">
        <v>99</v>
      </c>
      <c r="K144" s="2" t="s">
        <v>1145</v>
      </c>
      <c r="L144" s="4">
        <v>89</v>
      </c>
      <c r="M144" s="4">
        <v>0</v>
      </c>
      <c r="N144" s="4" t="s">
        <v>17</v>
      </c>
      <c r="O144" s="4" t="s">
        <v>17</v>
      </c>
      <c r="P144" s="4" t="s">
        <v>17</v>
      </c>
      <c r="Q144" s="4"/>
      <c r="R144" s="4"/>
      <c r="S144" s="4"/>
      <c r="T144" s="4">
        <v>1</v>
      </c>
      <c r="U144" s="4">
        <v>4</v>
      </c>
      <c r="V144" s="4">
        <v>0</v>
      </c>
      <c r="W144" s="5">
        <f>Table15[[#This Row],['# Bugs]]/Table15[[#This Row],[LOC]]</f>
        <v>0</v>
      </c>
    </row>
    <row r="145" spans="1:23" x14ac:dyDescent="0.3">
      <c r="A145" s="2">
        <v>1886</v>
      </c>
      <c r="B145" s="2" t="s">
        <v>98</v>
      </c>
      <c r="C145" s="2" t="s">
        <v>60</v>
      </c>
      <c r="D145" s="2" t="s">
        <v>730</v>
      </c>
      <c r="E145" s="2">
        <v>55</v>
      </c>
      <c r="F145" s="2">
        <v>2</v>
      </c>
      <c r="G145" s="2">
        <v>1</v>
      </c>
      <c r="H145" s="2">
        <v>1</v>
      </c>
      <c r="I145" s="1">
        <v>43920.569953703707</v>
      </c>
      <c r="J145" s="2" t="s">
        <v>99</v>
      </c>
      <c r="K145" s="2" t="s">
        <v>1239</v>
      </c>
      <c r="L145" s="4">
        <v>172</v>
      </c>
      <c r="M145" s="4">
        <v>0</v>
      </c>
      <c r="N145" s="4" t="s">
        <v>17</v>
      </c>
      <c r="O145" s="4" t="s">
        <v>17</v>
      </c>
      <c r="P145" s="4" t="s">
        <v>17</v>
      </c>
      <c r="Q145" s="4"/>
      <c r="R145" s="4"/>
      <c r="S145" s="4"/>
      <c r="T145" s="4">
        <v>1</v>
      </c>
      <c r="U145" s="4">
        <v>2</v>
      </c>
      <c r="V145" s="4">
        <v>0</v>
      </c>
      <c r="W145" s="5">
        <f>Table15[[#This Row],['# Bugs]]/Table15[[#This Row],[LOC]]</f>
        <v>0</v>
      </c>
    </row>
    <row r="146" spans="1:23" x14ac:dyDescent="0.3">
      <c r="A146" s="2">
        <v>1603</v>
      </c>
      <c r="B146" s="2" t="s">
        <v>98</v>
      </c>
      <c r="C146" s="2" t="s">
        <v>60</v>
      </c>
      <c r="D146" s="2" t="s">
        <v>697</v>
      </c>
      <c r="E146" s="2">
        <v>55</v>
      </c>
      <c r="F146" s="2">
        <v>2</v>
      </c>
      <c r="G146" s="2">
        <v>1</v>
      </c>
      <c r="H146" s="2">
        <v>1</v>
      </c>
      <c r="I146" s="1">
        <v>43920.569953703707</v>
      </c>
      <c r="J146" s="2" t="s">
        <v>99</v>
      </c>
      <c r="K146" s="2" t="s">
        <v>1156</v>
      </c>
      <c r="L146" s="4">
        <v>80</v>
      </c>
      <c r="M146" s="4">
        <v>0</v>
      </c>
      <c r="N146" s="4" t="s">
        <v>17</v>
      </c>
      <c r="O146" s="4" t="s">
        <v>17</v>
      </c>
      <c r="P146" s="4" t="s">
        <v>17</v>
      </c>
      <c r="Q146" s="4"/>
      <c r="R146" s="4"/>
      <c r="S146" s="4"/>
      <c r="T146" s="4">
        <v>1</v>
      </c>
      <c r="U146" s="4">
        <v>2</v>
      </c>
      <c r="V146" s="4">
        <v>0</v>
      </c>
      <c r="W146" s="5">
        <f>Table15[[#This Row],['# Bugs]]/Table15[[#This Row],[LOC]]</f>
        <v>0</v>
      </c>
    </row>
    <row r="147" spans="1:23" x14ac:dyDescent="0.3">
      <c r="A147" s="2">
        <v>1657</v>
      </c>
      <c r="B147" s="2" t="s">
        <v>98</v>
      </c>
      <c r="C147" s="2" t="s">
        <v>60</v>
      </c>
      <c r="D147" s="2" t="s">
        <v>455</v>
      </c>
      <c r="E147" s="2">
        <v>55</v>
      </c>
      <c r="F147" s="2">
        <v>33</v>
      </c>
      <c r="G147" s="2">
        <v>0</v>
      </c>
      <c r="H147" s="2">
        <v>33</v>
      </c>
      <c r="I147" s="1">
        <v>43920.569953703707</v>
      </c>
      <c r="J147" s="2" t="s">
        <v>99</v>
      </c>
      <c r="K147" s="2" t="s">
        <v>1170</v>
      </c>
      <c r="L147" s="4">
        <v>33</v>
      </c>
      <c r="M147" s="4">
        <v>0</v>
      </c>
      <c r="N147" s="4" t="s">
        <v>17</v>
      </c>
      <c r="O147" s="4" t="s">
        <v>17</v>
      </c>
      <c r="P147" s="4" t="s">
        <v>17</v>
      </c>
      <c r="Q147" s="4"/>
      <c r="R147" s="4"/>
      <c r="S147" s="4"/>
      <c r="T147" s="4">
        <v>1</v>
      </c>
      <c r="U147" s="4">
        <v>33</v>
      </c>
      <c r="V147" s="4">
        <v>0</v>
      </c>
      <c r="W147" s="5">
        <f>Table15[[#This Row],['# Bugs]]/Table15[[#This Row],[LOC]]</f>
        <v>0</v>
      </c>
    </row>
    <row r="148" spans="1:23" x14ac:dyDescent="0.3">
      <c r="A148" s="2">
        <v>1770</v>
      </c>
      <c r="B148" s="2" t="s">
        <v>98</v>
      </c>
      <c r="C148" s="2" t="s">
        <v>60</v>
      </c>
      <c r="D148" s="2" t="s">
        <v>480</v>
      </c>
      <c r="E148" s="2">
        <v>55</v>
      </c>
      <c r="F148" s="2">
        <v>3</v>
      </c>
      <c r="G148" s="2">
        <v>0</v>
      </c>
      <c r="H148" s="2">
        <v>3</v>
      </c>
      <c r="I148" s="1">
        <v>43920.569953703707</v>
      </c>
      <c r="J148" s="2" t="s">
        <v>99</v>
      </c>
      <c r="K148" s="2" t="s">
        <v>1208</v>
      </c>
      <c r="L148" s="4">
        <v>114</v>
      </c>
      <c r="M148" s="4">
        <v>0</v>
      </c>
      <c r="N148" s="4" t="s">
        <v>17</v>
      </c>
      <c r="O148" s="4" t="s">
        <v>17</v>
      </c>
      <c r="P148" s="4" t="s">
        <v>17</v>
      </c>
      <c r="Q148" s="4"/>
      <c r="R148" s="4"/>
      <c r="S148" s="4"/>
      <c r="T148" s="4">
        <v>1</v>
      </c>
      <c r="U148" s="4">
        <v>3</v>
      </c>
      <c r="V148" s="4">
        <v>0</v>
      </c>
      <c r="W148" s="5">
        <f>Table15[[#This Row],['# Bugs]]/Table15[[#This Row],[LOC]]</f>
        <v>0</v>
      </c>
    </row>
    <row r="149" spans="1:23" x14ac:dyDescent="0.3">
      <c r="A149" s="2">
        <v>1828</v>
      </c>
      <c r="B149" s="2" t="s">
        <v>98</v>
      </c>
      <c r="C149" s="2" t="s">
        <v>60</v>
      </c>
      <c r="D149" s="2" t="s">
        <v>502</v>
      </c>
      <c r="E149" s="2">
        <v>55</v>
      </c>
      <c r="F149" s="2">
        <v>3</v>
      </c>
      <c r="G149" s="2">
        <v>0</v>
      </c>
      <c r="H149" s="2">
        <v>3</v>
      </c>
      <c r="I149" s="1">
        <v>43920.569953703707</v>
      </c>
      <c r="J149" s="2" t="s">
        <v>99</v>
      </c>
      <c r="K149" s="2" t="s">
        <v>1222</v>
      </c>
      <c r="L149" s="4">
        <v>132</v>
      </c>
      <c r="M149" s="4">
        <v>0</v>
      </c>
      <c r="N149" s="4" t="s">
        <v>17</v>
      </c>
      <c r="O149" s="4" t="s">
        <v>17</v>
      </c>
      <c r="P149" s="4" t="s">
        <v>17</v>
      </c>
      <c r="Q149" s="4"/>
      <c r="R149" s="4"/>
      <c r="S149" s="4"/>
      <c r="T149" s="4">
        <v>1</v>
      </c>
      <c r="U149" s="4">
        <v>3</v>
      </c>
      <c r="V149" s="4">
        <v>0</v>
      </c>
      <c r="W149" s="5">
        <f>Table15[[#This Row],['# Bugs]]/Table15[[#This Row],[LOC]]</f>
        <v>0</v>
      </c>
    </row>
    <row r="150" spans="1:23" x14ac:dyDescent="0.3">
      <c r="A150" s="2">
        <v>1924</v>
      </c>
      <c r="B150" s="2" t="s">
        <v>98</v>
      </c>
      <c r="C150" s="2" t="s">
        <v>60</v>
      </c>
      <c r="D150" s="2" t="s">
        <v>558</v>
      </c>
      <c r="E150" s="2">
        <v>55</v>
      </c>
      <c r="F150" s="2">
        <v>17</v>
      </c>
      <c r="G150" s="2">
        <v>2</v>
      </c>
      <c r="H150" s="2">
        <v>15</v>
      </c>
      <c r="I150" s="1">
        <v>43920.569953703707</v>
      </c>
      <c r="J150" s="2" t="s">
        <v>99</v>
      </c>
      <c r="K150" s="2" t="s">
        <v>1247</v>
      </c>
      <c r="L150" s="4">
        <v>16</v>
      </c>
      <c r="M150" s="4">
        <v>0</v>
      </c>
      <c r="N150" s="4" t="s">
        <v>17</v>
      </c>
      <c r="O150" s="4" t="s">
        <v>17</v>
      </c>
      <c r="P150" s="4" t="s">
        <v>17</v>
      </c>
      <c r="Q150" s="4"/>
      <c r="R150" s="4"/>
      <c r="S150" s="4"/>
      <c r="T150" s="4">
        <v>1</v>
      </c>
      <c r="U150" s="4">
        <v>17</v>
      </c>
      <c r="V150" s="4">
        <v>0</v>
      </c>
      <c r="W150" s="5">
        <f>Table15[[#This Row],['# Bugs]]/Table15[[#This Row],[LOC]]</f>
        <v>0</v>
      </c>
    </row>
    <row r="151" spans="1:23" x14ac:dyDescent="0.3">
      <c r="A151" s="2">
        <v>1981</v>
      </c>
      <c r="B151" s="2" t="s">
        <v>98</v>
      </c>
      <c r="C151" s="2" t="s">
        <v>60</v>
      </c>
      <c r="D151" s="2" t="s">
        <v>772</v>
      </c>
      <c r="E151" s="2">
        <v>55</v>
      </c>
      <c r="F151" s="2">
        <v>2</v>
      </c>
      <c r="G151" s="2">
        <v>1</v>
      </c>
      <c r="H151" s="2">
        <v>1</v>
      </c>
      <c r="I151" s="1">
        <v>43920.569953703707</v>
      </c>
      <c r="J151" s="2" t="s">
        <v>99</v>
      </c>
      <c r="K151" s="2" t="s">
        <v>1259</v>
      </c>
      <c r="L151" s="4">
        <v>99</v>
      </c>
      <c r="M151" s="4">
        <v>0</v>
      </c>
      <c r="N151" s="4" t="s">
        <v>17</v>
      </c>
      <c r="O151" s="4" t="s">
        <v>17</v>
      </c>
      <c r="P151" s="4" t="s">
        <v>17</v>
      </c>
      <c r="Q151" s="4"/>
      <c r="R151" s="4"/>
      <c r="S151" s="4"/>
      <c r="T151" s="4">
        <v>1</v>
      </c>
      <c r="U151" s="4">
        <v>2</v>
      </c>
      <c r="V151" s="4">
        <v>0</v>
      </c>
      <c r="W151" s="5">
        <f>Table15[[#This Row],['# Bugs]]/Table15[[#This Row],[LOC]]</f>
        <v>0</v>
      </c>
    </row>
    <row r="152" spans="1:23" x14ac:dyDescent="0.3">
      <c r="A152" s="2">
        <v>2155</v>
      </c>
      <c r="B152" s="2" t="s">
        <v>98</v>
      </c>
      <c r="C152" s="2" t="s">
        <v>60</v>
      </c>
      <c r="D152" s="2" t="s">
        <v>797</v>
      </c>
      <c r="E152" s="2">
        <v>55</v>
      </c>
      <c r="F152" s="2">
        <v>2</v>
      </c>
      <c r="G152" s="2">
        <v>1</v>
      </c>
      <c r="H152" s="2">
        <v>1</v>
      </c>
      <c r="I152" s="1">
        <v>43920.569953703707</v>
      </c>
      <c r="J152" s="2" t="s">
        <v>99</v>
      </c>
      <c r="K152" s="2" t="s">
        <v>1316</v>
      </c>
      <c r="L152" s="4">
        <v>66</v>
      </c>
      <c r="M152" s="4">
        <v>0</v>
      </c>
      <c r="N152" s="4" t="s">
        <v>17</v>
      </c>
      <c r="O152" s="4" t="s">
        <v>17</v>
      </c>
      <c r="P152" s="4" t="s">
        <v>17</v>
      </c>
      <c r="Q152" s="4"/>
      <c r="R152" s="4"/>
      <c r="S152" s="4"/>
      <c r="T152" s="4">
        <v>1</v>
      </c>
      <c r="U152" s="4">
        <v>2</v>
      </c>
      <c r="V152" s="4">
        <v>0</v>
      </c>
      <c r="W152" s="5">
        <f>Table15[[#This Row],['# Bugs]]/Table15[[#This Row],[LOC]]</f>
        <v>0</v>
      </c>
    </row>
    <row r="153" spans="1:23" x14ac:dyDescent="0.3">
      <c r="A153" s="2">
        <v>2222</v>
      </c>
      <c r="B153" s="2" t="s">
        <v>98</v>
      </c>
      <c r="C153" s="2" t="s">
        <v>60</v>
      </c>
      <c r="D153" s="2" t="s">
        <v>837</v>
      </c>
      <c r="E153" s="2">
        <v>55</v>
      </c>
      <c r="F153" s="2">
        <v>2</v>
      </c>
      <c r="G153" s="2">
        <v>1</v>
      </c>
      <c r="H153" s="2">
        <v>1</v>
      </c>
      <c r="I153" s="1">
        <v>43920.569953703707</v>
      </c>
      <c r="J153" s="2" t="s">
        <v>99</v>
      </c>
      <c r="K153" s="2" t="s">
        <v>1334</v>
      </c>
      <c r="L153" s="4">
        <v>109</v>
      </c>
      <c r="M153" s="4">
        <v>0</v>
      </c>
      <c r="N153" s="4" t="s">
        <v>17</v>
      </c>
      <c r="O153" s="4" t="s">
        <v>17</v>
      </c>
      <c r="P153" s="4" t="s">
        <v>17</v>
      </c>
      <c r="Q153" s="4"/>
      <c r="R153" s="4"/>
      <c r="S153" s="4"/>
      <c r="T153" s="4">
        <v>1</v>
      </c>
      <c r="U153" s="4">
        <v>2</v>
      </c>
      <c r="V153" s="4">
        <v>0</v>
      </c>
      <c r="W153" s="5">
        <f>Table15[[#This Row],['# Bugs]]/Table15[[#This Row],[LOC]]</f>
        <v>0</v>
      </c>
    </row>
    <row r="154" spans="1:23" x14ac:dyDescent="0.3">
      <c r="A154" s="2">
        <v>2280</v>
      </c>
      <c r="B154" s="2" t="s">
        <v>98</v>
      </c>
      <c r="C154" s="2" t="s">
        <v>60</v>
      </c>
      <c r="D154" s="2" t="s">
        <v>906</v>
      </c>
      <c r="E154" s="2">
        <v>55</v>
      </c>
      <c r="F154" s="2">
        <v>2</v>
      </c>
      <c r="G154" s="2">
        <v>1</v>
      </c>
      <c r="H154" s="2">
        <v>1</v>
      </c>
      <c r="I154" s="1">
        <v>43920.569953703707</v>
      </c>
      <c r="J154" s="2" t="s">
        <v>99</v>
      </c>
      <c r="K154" s="2" t="s">
        <v>1343</v>
      </c>
      <c r="L154" s="4">
        <v>161</v>
      </c>
      <c r="M154" s="4">
        <v>0</v>
      </c>
      <c r="N154" s="4" t="s">
        <v>17</v>
      </c>
      <c r="O154" s="4" t="s">
        <v>17</v>
      </c>
      <c r="P154" s="4" t="s">
        <v>17</v>
      </c>
      <c r="Q154" s="4"/>
      <c r="R154" s="4"/>
      <c r="S154" s="4"/>
      <c r="T154" s="4">
        <v>1</v>
      </c>
      <c r="U154" s="4">
        <v>2</v>
      </c>
      <c r="V154" s="4">
        <v>0</v>
      </c>
      <c r="W154" s="5">
        <f>Table15[[#This Row],['# Bugs]]/Table15[[#This Row],[LOC]]</f>
        <v>0</v>
      </c>
    </row>
    <row r="155" spans="1:23" x14ac:dyDescent="0.3">
      <c r="A155" s="2">
        <v>78</v>
      </c>
      <c r="B155" s="2" t="s">
        <v>62</v>
      </c>
      <c r="C155" s="2" t="s">
        <v>4685</v>
      </c>
      <c r="D155" s="2" t="s">
        <v>145</v>
      </c>
      <c r="E155" s="2">
        <v>25</v>
      </c>
      <c r="F155" s="2">
        <v>37</v>
      </c>
      <c r="G155" s="2">
        <v>37</v>
      </c>
      <c r="H155" s="2">
        <v>0</v>
      </c>
      <c r="I155" s="1">
        <v>43925.477071759262</v>
      </c>
      <c r="J155" s="2" t="s">
        <v>64</v>
      </c>
      <c r="K155" s="2" t="s">
        <v>146</v>
      </c>
      <c r="L155" s="4">
        <v>230</v>
      </c>
      <c r="M155" s="4">
        <v>1</v>
      </c>
      <c r="N155" s="4" t="s">
        <v>55</v>
      </c>
      <c r="O155" s="4" t="s">
        <v>28</v>
      </c>
      <c r="P155" s="4" t="s">
        <v>29</v>
      </c>
      <c r="Q155" s="4" t="s">
        <v>66</v>
      </c>
      <c r="R155" s="4" t="s">
        <v>67</v>
      </c>
      <c r="S155" s="4" t="s">
        <v>68</v>
      </c>
      <c r="T155" s="4">
        <v>2</v>
      </c>
      <c r="U155" s="4">
        <v>74</v>
      </c>
      <c r="V155" s="4">
        <v>0</v>
      </c>
      <c r="W155" s="5">
        <f>Table15[[#This Row],['# Bugs]]/Table15[[#This Row],[LOC]]</f>
        <v>0</v>
      </c>
    </row>
    <row r="156" spans="1:23" x14ac:dyDescent="0.3">
      <c r="A156" s="2">
        <v>2351</v>
      </c>
      <c r="B156" s="2" t="s">
        <v>98</v>
      </c>
      <c r="C156" s="2" t="s">
        <v>60</v>
      </c>
      <c r="D156" s="2" t="s">
        <v>945</v>
      </c>
      <c r="E156" s="2">
        <v>55</v>
      </c>
      <c r="F156" s="2">
        <v>2</v>
      </c>
      <c r="G156" s="2">
        <v>1</v>
      </c>
      <c r="H156" s="2">
        <v>1</v>
      </c>
      <c r="I156" s="1">
        <v>43920.569953703707</v>
      </c>
      <c r="J156" s="2" t="s">
        <v>99</v>
      </c>
      <c r="K156" s="2" t="s">
        <v>1366</v>
      </c>
      <c r="L156" s="4">
        <v>141</v>
      </c>
      <c r="M156" s="4">
        <v>0</v>
      </c>
      <c r="N156" s="4" t="s">
        <v>17</v>
      </c>
      <c r="O156" s="4" t="s">
        <v>17</v>
      </c>
      <c r="P156" s="4" t="s">
        <v>17</v>
      </c>
      <c r="Q156" s="4"/>
      <c r="R156" s="4"/>
      <c r="S156" s="4"/>
      <c r="T156" s="4">
        <v>1</v>
      </c>
      <c r="U156" s="4">
        <v>2</v>
      </c>
      <c r="V156" s="4">
        <v>0</v>
      </c>
      <c r="W156" s="5">
        <f>Table15[[#This Row],['# Bugs]]/Table15[[#This Row],[LOC]]</f>
        <v>0</v>
      </c>
    </row>
    <row r="157" spans="1:23" x14ac:dyDescent="0.3">
      <c r="A157" s="2">
        <v>2439</v>
      </c>
      <c r="B157" s="2" t="s">
        <v>98</v>
      </c>
      <c r="C157" s="2" t="s">
        <v>60</v>
      </c>
      <c r="D157" s="2" t="s">
        <v>1005</v>
      </c>
      <c r="E157" s="2">
        <v>55</v>
      </c>
      <c r="F157" s="2">
        <v>2</v>
      </c>
      <c r="G157" s="2">
        <v>1</v>
      </c>
      <c r="H157" s="2">
        <v>1</v>
      </c>
      <c r="I157" s="1">
        <v>43920.569953703707</v>
      </c>
      <c r="J157" s="2" t="s">
        <v>99</v>
      </c>
      <c r="K157" s="2" t="s">
        <v>1387</v>
      </c>
      <c r="L157" s="4">
        <v>257</v>
      </c>
      <c r="M157" s="4">
        <v>0</v>
      </c>
      <c r="N157" s="4" t="s">
        <v>17</v>
      </c>
      <c r="O157" s="4" t="s">
        <v>17</v>
      </c>
      <c r="P157" s="4" t="s">
        <v>17</v>
      </c>
      <c r="Q157" s="4"/>
      <c r="R157" s="4"/>
      <c r="S157" s="4"/>
      <c r="T157" s="4">
        <v>1</v>
      </c>
      <c r="U157" s="4">
        <v>2</v>
      </c>
      <c r="V157" s="4">
        <v>0</v>
      </c>
      <c r="W157" s="5">
        <f>Table15[[#This Row],['# Bugs]]/Table15[[#This Row],[LOC]]</f>
        <v>0</v>
      </c>
    </row>
    <row r="158" spans="1:23" x14ac:dyDescent="0.3">
      <c r="A158" s="2">
        <v>443</v>
      </c>
      <c r="B158" s="2" t="s">
        <v>53</v>
      </c>
      <c r="C158" s="2" t="s">
        <v>4683</v>
      </c>
      <c r="D158" s="2" t="s">
        <v>439</v>
      </c>
      <c r="E158" s="2">
        <v>12</v>
      </c>
      <c r="F158" s="2">
        <v>56</v>
      </c>
      <c r="G158" s="2">
        <v>52</v>
      </c>
      <c r="H158" s="2">
        <v>4</v>
      </c>
      <c r="I158" s="1">
        <v>43925.002418969911</v>
      </c>
      <c r="J158" s="2" t="s">
        <v>54</v>
      </c>
      <c r="K158" s="2" t="s">
        <v>440</v>
      </c>
      <c r="L158" s="4">
        <v>445</v>
      </c>
      <c r="M158" s="4">
        <v>2</v>
      </c>
      <c r="N158" s="4" t="s">
        <v>55</v>
      </c>
      <c r="O158" s="4" t="s">
        <v>28</v>
      </c>
      <c r="P158" s="4" t="s">
        <v>29</v>
      </c>
      <c r="Q158" s="4" t="s">
        <v>56</v>
      </c>
      <c r="R158" s="4" t="s">
        <v>57</v>
      </c>
      <c r="S158" s="4" t="s">
        <v>58</v>
      </c>
      <c r="T158" s="4">
        <v>2</v>
      </c>
      <c r="U158" s="4">
        <v>112</v>
      </c>
      <c r="V158" s="4">
        <v>0</v>
      </c>
      <c r="W158" s="5">
        <f>Table15[[#This Row],['# Bugs]]/Table15[[#This Row],[LOC]]</f>
        <v>0</v>
      </c>
    </row>
    <row r="159" spans="1:23" x14ac:dyDescent="0.3">
      <c r="A159" s="2">
        <v>2529</v>
      </c>
      <c r="B159" s="2" t="s">
        <v>98</v>
      </c>
      <c r="C159" s="2" t="s">
        <v>60</v>
      </c>
      <c r="D159" s="2" t="s">
        <v>1037</v>
      </c>
      <c r="E159" s="2">
        <v>55</v>
      </c>
      <c r="F159" s="2">
        <v>2</v>
      </c>
      <c r="G159" s="2">
        <v>1</v>
      </c>
      <c r="H159" s="2">
        <v>1</v>
      </c>
      <c r="I159" s="1">
        <v>43920.569953703707</v>
      </c>
      <c r="J159" s="2" t="s">
        <v>99</v>
      </c>
      <c r="K159" s="2" t="s">
        <v>1401</v>
      </c>
      <c r="L159" s="4">
        <v>183</v>
      </c>
      <c r="M159" s="4">
        <v>0</v>
      </c>
      <c r="N159" s="4" t="s">
        <v>17</v>
      </c>
      <c r="O159" s="4" t="s">
        <v>17</v>
      </c>
      <c r="P159" s="4" t="s">
        <v>17</v>
      </c>
      <c r="Q159" s="4"/>
      <c r="R159" s="4"/>
      <c r="S159" s="4"/>
      <c r="T159" s="4">
        <v>1</v>
      </c>
      <c r="U159" s="4">
        <v>2</v>
      </c>
      <c r="V159" s="4">
        <v>0</v>
      </c>
      <c r="W159" s="5">
        <f>Table15[[#This Row],['# Bugs]]/Table15[[#This Row],[LOC]]</f>
        <v>0</v>
      </c>
    </row>
    <row r="160" spans="1:23" x14ac:dyDescent="0.3">
      <c r="A160" s="2">
        <v>2610</v>
      </c>
      <c r="B160" s="2" t="s">
        <v>98</v>
      </c>
      <c r="C160" s="2" t="s">
        <v>60</v>
      </c>
      <c r="D160" s="2" t="s">
        <v>89</v>
      </c>
      <c r="E160" s="2">
        <v>55</v>
      </c>
      <c r="F160" s="2">
        <v>2</v>
      </c>
      <c r="G160" s="2">
        <v>1</v>
      </c>
      <c r="H160" s="2">
        <v>1</v>
      </c>
      <c r="I160" s="1">
        <v>43920.569953703707</v>
      </c>
      <c r="J160" s="2" t="s">
        <v>99</v>
      </c>
      <c r="K160" s="2" t="s">
        <v>1425</v>
      </c>
      <c r="L160" s="4">
        <v>141</v>
      </c>
      <c r="M160" s="4">
        <v>0</v>
      </c>
      <c r="N160" s="4" t="s">
        <v>17</v>
      </c>
      <c r="O160" s="4" t="s">
        <v>17</v>
      </c>
      <c r="P160" s="4" t="s">
        <v>17</v>
      </c>
      <c r="Q160" s="4"/>
      <c r="R160" s="4"/>
      <c r="S160" s="4"/>
      <c r="T160" s="4">
        <v>1</v>
      </c>
      <c r="U160" s="4">
        <v>2</v>
      </c>
      <c r="V160" s="4">
        <v>0</v>
      </c>
      <c r="W160" s="5">
        <f>Table15[[#This Row],['# Bugs]]/Table15[[#This Row],[LOC]]</f>
        <v>0</v>
      </c>
    </row>
    <row r="161" spans="1:23" x14ac:dyDescent="0.3">
      <c r="A161" s="2">
        <v>2720</v>
      </c>
      <c r="B161" s="2" t="s">
        <v>98</v>
      </c>
      <c r="C161" s="2" t="s">
        <v>60</v>
      </c>
      <c r="D161" s="2" t="s">
        <v>232</v>
      </c>
      <c r="E161" s="2">
        <v>55</v>
      </c>
      <c r="F161" s="2">
        <v>20</v>
      </c>
      <c r="G161" s="2">
        <v>20</v>
      </c>
      <c r="H161" s="2">
        <v>0</v>
      </c>
      <c r="I161" s="1">
        <v>43920.569953703707</v>
      </c>
      <c r="J161" s="2" t="s">
        <v>99</v>
      </c>
      <c r="K161" s="2" t="s">
        <v>1475</v>
      </c>
      <c r="L161" s="4">
        <v>129</v>
      </c>
      <c r="M161" s="4">
        <v>0</v>
      </c>
      <c r="N161" s="4" t="s">
        <v>17</v>
      </c>
      <c r="O161" s="4" t="s">
        <v>17</v>
      </c>
      <c r="P161" s="4" t="s">
        <v>17</v>
      </c>
      <c r="Q161" s="4"/>
      <c r="R161" s="4"/>
      <c r="S161" s="4"/>
      <c r="T161" s="4">
        <v>1</v>
      </c>
      <c r="U161" s="4">
        <v>20</v>
      </c>
      <c r="V161" s="4">
        <v>0</v>
      </c>
      <c r="W161" s="5">
        <f>Table15[[#This Row],['# Bugs]]/Table15[[#This Row],[LOC]]</f>
        <v>0</v>
      </c>
    </row>
    <row r="162" spans="1:23" x14ac:dyDescent="0.3">
      <c r="A162" s="2">
        <v>2822</v>
      </c>
      <c r="B162" s="2" t="s">
        <v>98</v>
      </c>
      <c r="C162" s="2" t="s">
        <v>60</v>
      </c>
      <c r="D162" s="2" t="s">
        <v>595</v>
      </c>
      <c r="E162" s="2">
        <v>55</v>
      </c>
      <c r="F162" s="2">
        <v>5</v>
      </c>
      <c r="G162" s="2">
        <v>4</v>
      </c>
      <c r="H162" s="2">
        <v>1</v>
      </c>
      <c r="I162" s="1">
        <v>43920.569953703707</v>
      </c>
      <c r="J162" s="2" t="s">
        <v>99</v>
      </c>
      <c r="K162" s="2" t="s">
        <v>1501</v>
      </c>
      <c r="L162" s="4">
        <v>177</v>
      </c>
      <c r="M162" s="4">
        <v>0</v>
      </c>
      <c r="N162" s="4" t="s">
        <v>17</v>
      </c>
      <c r="O162" s="4" t="s">
        <v>17</v>
      </c>
      <c r="P162" s="4" t="s">
        <v>17</v>
      </c>
      <c r="Q162" s="4"/>
      <c r="R162" s="4"/>
      <c r="S162" s="4"/>
      <c r="T162" s="4">
        <v>1</v>
      </c>
      <c r="U162" s="4">
        <v>5</v>
      </c>
      <c r="V162" s="4">
        <v>0</v>
      </c>
      <c r="W162" s="5">
        <f>Table15[[#This Row],['# Bugs]]/Table15[[#This Row],[LOC]]</f>
        <v>0</v>
      </c>
    </row>
    <row r="163" spans="1:23" x14ac:dyDescent="0.3">
      <c r="A163" s="2">
        <v>118</v>
      </c>
      <c r="B163" s="2" t="s">
        <v>62</v>
      </c>
      <c r="C163" s="2" t="s">
        <v>4685</v>
      </c>
      <c r="D163" s="2" t="s">
        <v>107</v>
      </c>
      <c r="E163" s="2">
        <v>25</v>
      </c>
      <c r="F163" s="2">
        <v>2</v>
      </c>
      <c r="G163" s="2">
        <v>1</v>
      </c>
      <c r="H163" s="2">
        <v>1</v>
      </c>
      <c r="I163" s="1">
        <v>43925.477071759262</v>
      </c>
      <c r="J163" s="2" t="s">
        <v>64</v>
      </c>
      <c r="K163" s="2" t="s">
        <v>218</v>
      </c>
      <c r="L163" s="4">
        <v>191</v>
      </c>
      <c r="M163" s="4">
        <v>1</v>
      </c>
      <c r="N163" s="4" t="s">
        <v>55</v>
      </c>
      <c r="O163" s="4" t="s">
        <v>28</v>
      </c>
      <c r="P163" s="4" t="s">
        <v>29</v>
      </c>
      <c r="Q163" s="4" t="s">
        <v>66</v>
      </c>
      <c r="R163" s="4" t="s">
        <v>67</v>
      </c>
      <c r="S163" s="4" t="s">
        <v>68</v>
      </c>
      <c r="T163" s="4">
        <v>2</v>
      </c>
      <c r="U163" s="4">
        <v>4</v>
      </c>
      <c r="V163" s="4">
        <v>0</v>
      </c>
      <c r="W163" s="5">
        <f>Table15[[#This Row],['# Bugs]]/Table15[[#This Row],[LOC]]</f>
        <v>0</v>
      </c>
    </row>
    <row r="164" spans="1:23" x14ac:dyDescent="0.3">
      <c r="A164" s="2">
        <v>2919</v>
      </c>
      <c r="B164" s="2" t="s">
        <v>98</v>
      </c>
      <c r="C164" s="2" t="s">
        <v>60</v>
      </c>
      <c r="D164" s="2" t="s">
        <v>1060</v>
      </c>
      <c r="E164" s="2">
        <v>55</v>
      </c>
      <c r="F164" s="2">
        <v>2</v>
      </c>
      <c r="G164" s="2">
        <v>1</v>
      </c>
      <c r="H164" s="2">
        <v>1</v>
      </c>
      <c r="I164" s="1">
        <v>43920.569953703707</v>
      </c>
      <c r="J164" s="2" t="s">
        <v>99</v>
      </c>
      <c r="K164" s="2" t="s">
        <v>1527</v>
      </c>
      <c r="L164" s="4">
        <v>737</v>
      </c>
      <c r="M164" s="4">
        <v>0</v>
      </c>
      <c r="N164" s="4" t="s">
        <v>17</v>
      </c>
      <c r="O164" s="4" t="s">
        <v>17</v>
      </c>
      <c r="P164" s="4" t="s">
        <v>17</v>
      </c>
      <c r="Q164" s="4"/>
      <c r="R164" s="4"/>
      <c r="S164" s="4"/>
      <c r="T164" s="4">
        <v>1</v>
      </c>
      <c r="U164" s="4">
        <v>2</v>
      </c>
      <c r="V164" s="4">
        <v>0</v>
      </c>
      <c r="W164" s="5">
        <f>Table15[[#This Row],['# Bugs]]/Table15[[#This Row],[LOC]]</f>
        <v>0</v>
      </c>
    </row>
  </sheetData>
  <conditionalFormatting sqref="D2:D164">
    <cfRule type="duplicateValues" dxfId="7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0"/>
  <sheetViews>
    <sheetView topLeftCell="D1" workbookViewId="0">
      <selection activeCell="V1" sqref="V1:V1048576"/>
    </sheetView>
  </sheetViews>
  <sheetFormatPr defaultRowHeight="15.6" x14ac:dyDescent="0.3"/>
  <cols>
    <col min="1" max="2" width="0" style="2" hidden="1" customWidth="1"/>
    <col min="3" max="3" width="9.5" style="2" hidden="1" customWidth="1"/>
    <col min="4" max="4" width="59.69921875" style="2" customWidth="1"/>
    <col min="5" max="5" width="10.296875" style="2" hidden="1" customWidth="1"/>
    <col min="6" max="6" width="9.09765625" style="2" hidden="1" customWidth="1"/>
    <col min="7" max="7" width="10.19921875" style="2" hidden="1" customWidth="1"/>
    <col min="8" max="8" width="10.09765625" style="2" hidden="1" customWidth="1"/>
    <col min="9" max="9" width="9.5" style="1" hidden="1" customWidth="1"/>
    <col min="10" max="11" width="0" style="2" hidden="1" customWidth="1"/>
    <col min="12" max="12" width="8.796875" style="4"/>
    <col min="13" max="13" width="19.69921875" style="4" hidden="1" customWidth="1"/>
    <col min="14" max="14" width="9.5" style="4" hidden="1" customWidth="1"/>
    <col min="15" max="15" width="10.69921875" style="4" hidden="1" customWidth="1"/>
    <col min="16" max="16" width="11.296875" style="4" hidden="1" customWidth="1"/>
    <col min="17" max="17" width="0" style="4" hidden="1" customWidth="1"/>
    <col min="18" max="18" width="9.8984375" style="4" hidden="1" customWidth="1"/>
    <col min="19" max="19" width="11.09765625" style="4" hidden="1" customWidth="1"/>
    <col min="20" max="20" width="18.796875" style="4" bestFit="1" customWidth="1"/>
    <col min="21" max="21" width="11.296875" style="4" customWidth="1"/>
    <col min="22" max="22" width="8.296875" style="4" bestFit="1" customWidth="1"/>
    <col min="23" max="23" width="15.19921875" style="4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4" t="s">
        <v>4747</v>
      </c>
      <c r="M1" s="4" t="s">
        <v>12</v>
      </c>
      <c r="N1" s="4" t="s">
        <v>4744</v>
      </c>
      <c r="O1" s="4" t="s">
        <v>4745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4741</v>
      </c>
      <c r="U1" s="4" t="s">
        <v>4748</v>
      </c>
      <c r="V1" s="4" t="s">
        <v>4739</v>
      </c>
      <c r="W1" s="4" t="s">
        <v>4738</v>
      </c>
    </row>
    <row r="2" spans="1:23" x14ac:dyDescent="0.3">
      <c r="A2" s="2">
        <v>860</v>
      </c>
      <c r="B2" s="2" t="s">
        <v>366</v>
      </c>
      <c r="C2" s="2" t="s">
        <v>367</v>
      </c>
      <c r="D2" s="2" t="s">
        <v>695</v>
      </c>
      <c r="E2" s="2">
        <v>171</v>
      </c>
      <c r="F2" s="2">
        <v>223</v>
      </c>
      <c r="G2" s="2">
        <v>162</v>
      </c>
      <c r="H2" s="2">
        <v>61</v>
      </c>
      <c r="I2" s="1">
        <v>43916.532407407409</v>
      </c>
      <c r="J2" s="2" t="s">
        <v>368</v>
      </c>
      <c r="K2" s="2" t="s">
        <v>727</v>
      </c>
      <c r="L2" s="4">
        <v>510</v>
      </c>
      <c r="M2" s="4">
        <v>0</v>
      </c>
      <c r="N2" s="4" t="s">
        <v>17</v>
      </c>
      <c r="O2" s="4" t="s">
        <v>17</v>
      </c>
      <c r="P2" s="4" t="s">
        <v>17</v>
      </c>
      <c r="T2" s="4">
        <v>1</v>
      </c>
      <c r="U2" s="4">
        <v>223</v>
      </c>
      <c r="V2" s="4">
        <v>0</v>
      </c>
      <c r="W2" s="4">
        <f>Table4[[#This Row],['# Bugs]]/Table4[[#This Row],[LOC]]</f>
        <v>0</v>
      </c>
    </row>
    <row r="3" spans="1:23" x14ac:dyDescent="0.3">
      <c r="A3" s="2">
        <v>924</v>
      </c>
      <c r="B3" s="2" t="s">
        <v>366</v>
      </c>
      <c r="C3" s="2" t="s">
        <v>367</v>
      </c>
      <c r="D3" s="2" t="s">
        <v>769</v>
      </c>
      <c r="E3" s="2">
        <v>171</v>
      </c>
      <c r="F3" s="2">
        <v>5</v>
      </c>
      <c r="G3" s="2">
        <v>2</v>
      </c>
      <c r="H3" s="2">
        <v>3</v>
      </c>
      <c r="I3" s="1">
        <v>43916.532407407409</v>
      </c>
      <c r="J3" s="2" t="s">
        <v>368</v>
      </c>
      <c r="K3" s="2" t="s">
        <v>770</v>
      </c>
      <c r="L3" s="4">
        <v>39</v>
      </c>
      <c r="M3" s="4">
        <v>0</v>
      </c>
      <c r="N3" s="4" t="s">
        <v>17</v>
      </c>
      <c r="O3" s="4" t="s">
        <v>17</v>
      </c>
      <c r="P3" s="4" t="s">
        <v>17</v>
      </c>
      <c r="T3" s="4">
        <v>1</v>
      </c>
      <c r="U3" s="4">
        <v>5</v>
      </c>
      <c r="V3" s="4">
        <v>0</v>
      </c>
      <c r="W3" s="4">
        <f>Table4[[#This Row],['# Bugs]]/Table4[[#This Row],[LOC]]</f>
        <v>0</v>
      </c>
    </row>
    <row r="4" spans="1:23" x14ac:dyDescent="0.3">
      <c r="A4" s="2">
        <v>985</v>
      </c>
      <c r="B4" s="2" t="s">
        <v>366</v>
      </c>
      <c r="C4" s="2" t="s">
        <v>367</v>
      </c>
      <c r="D4" s="2" t="s">
        <v>724</v>
      </c>
      <c r="E4" s="2">
        <v>171</v>
      </c>
      <c r="F4" s="2">
        <v>15</v>
      </c>
      <c r="G4" s="2">
        <v>11</v>
      </c>
      <c r="H4" s="2">
        <v>4</v>
      </c>
      <c r="I4" s="1">
        <v>43916.532407407409</v>
      </c>
      <c r="J4" s="2" t="s">
        <v>368</v>
      </c>
      <c r="K4" s="2" t="s">
        <v>795</v>
      </c>
      <c r="L4" s="4">
        <v>123</v>
      </c>
      <c r="M4" s="4">
        <v>0</v>
      </c>
      <c r="N4" s="4" t="s">
        <v>17</v>
      </c>
      <c r="O4" s="4" t="s">
        <v>17</v>
      </c>
      <c r="P4" s="4" t="s">
        <v>17</v>
      </c>
      <c r="T4" s="4">
        <v>1</v>
      </c>
      <c r="U4" s="4">
        <v>15</v>
      </c>
      <c r="V4" s="4">
        <v>0</v>
      </c>
      <c r="W4" s="4">
        <f>Table4[[#This Row],['# Bugs]]/Table4[[#This Row],[LOC]]</f>
        <v>0</v>
      </c>
    </row>
    <row r="5" spans="1:23" x14ac:dyDescent="0.3">
      <c r="A5" s="2">
        <v>1042</v>
      </c>
      <c r="B5" s="2" t="s">
        <v>366</v>
      </c>
      <c r="C5" s="2" t="s">
        <v>367</v>
      </c>
      <c r="D5" s="2" t="s">
        <v>775</v>
      </c>
      <c r="E5" s="2">
        <v>171</v>
      </c>
      <c r="F5" s="2">
        <v>5</v>
      </c>
      <c r="G5" s="2">
        <v>5</v>
      </c>
      <c r="H5" s="2">
        <v>0</v>
      </c>
      <c r="I5" s="1">
        <v>43916.532407407409</v>
      </c>
      <c r="J5" s="2" t="s">
        <v>368</v>
      </c>
      <c r="K5" s="2" t="s">
        <v>827</v>
      </c>
      <c r="L5" s="4">
        <v>25</v>
      </c>
      <c r="M5" s="4">
        <v>0</v>
      </c>
      <c r="N5" s="4" t="s">
        <v>17</v>
      </c>
      <c r="O5" s="4" t="s">
        <v>17</v>
      </c>
      <c r="P5" s="4" t="s">
        <v>17</v>
      </c>
      <c r="T5" s="4">
        <v>1</v>
      </c>
      <c r="U5" s="4">
        <v>5</v>
      </c>
      <c r="V5" s="4">
        <v>0</v>
      </c>
      <c r="W5" s="4">
        <f>Table4[[#This Row],['# Bugs]]/Table4[[#This Row],[LOC]]</f>
        <v>0</v>
      </c>
    </row>
    <row r="6" spans="1:23" x14ac:dyDescent="0.3">
      <c r="A6" s="2">
        <v>1104</v>
      </c>
      <c r="B6" s="2" t="s">
        <v>366</v>
      </c>
      <c r="C6" s="2" t="s">
        <v>367</v>
      </c>
      <c r="D6" s="2" t="s">
        <v>857</v>
      </c>
      <c r="E6" s="2">
        <v>171</v>
      </c>
      <c r="F6" s="2">
        <v>221</v>
      </c>
      <c r="G6" s="2">
        <v>123</v>
      </c>
      <c r="H6" s="2">
        <v>98</v>
      </c>
      <c r="I6" s="1">
        <v>43916.532407407409</v>
      </c>
      <c r="J6" s="2" t="s">
        <v>368</v>
      </c>
      <c r="K6" s="2" t="s">
        <v>858</v>
      </c>
      <c r="L6" s="4">
        <v>371</v>
      </c>
      <c r="M6" s="4">
        <v>0</v>
      </c>
      <c r="N6" s="4" t="s">
        <v>17</v>
      </c>
      <c r="O6" s="4" t="s">
        <v>17</v>
      </c>
      <c r="P6" s="4" t="s">
        <v>17</v>
      </c>
      <c r="T6" s="4">
        <v>1</v>
      </c>
      <c r="U6" s="4">
        <v>221</v>
      </c>
      <c r="V6" s="4">
        <v>0</v>
      </c>
      <c r="W6" s="4">
        <f>Table4[[#This Row],['# Bugs]]/Table4[[#This Row],[LOC]]</f>
        <v>0</v>
      </c>
    </row>
    <row r="7" spans="1:23" x14ac:dyDescent="0.3">
      <c r="A7" s="2">
        <v>1196</v>
      </c>
      <c r="B7" s="2" t="s">
        <v>366</v>
      </c>
      <c r="C7" s="2" t="s">
        <v>367</v>
      </c>
      <c r="D7" s="2" t="s">
        <v>939</v>
      </c>
      <c r="E7" s="2">
        <v>171</v>
      </c>
      <c r="F7" s="2">
        <v>5</v>
      </c>
      <c r="G7" s="2">
        <v>1</v>
      </c>
      <c r="H7" s="2">
        <v>4</v>
      </c>
      <c r="I7" s="1">
        <v>43916.532407407409</v>
      </c>
      <c r="J7" s="2" t="s">
        <v>368</v>
      </c>
      <c r="K7" s="2" t="s">
        <v>940</v>
      </c>
      <c r="L7" s="4">
        <v>146</v>
      </c>
      <c r="M7" s="4">
        <v>0</v>
      </c>
      <c r="N7" s="4" t="s">
        <v>17</v>
      </c>
      <c r="O7" s="4" t="s">
        <v>17</v>
      </c>
      <c r="P7" s="4" t="s">
        <v>17</v>
      </c>
      <c r="T7" s="4">
        <v>1</v>
      </c>
      <c r="U7" s="4">
        <v>5</v>
      </c>
      <c r="V7" s="4">
        <v>0</v>
      </c>
      <c r="W7" s="4">
        <f>Table4[[#This Row],['# Bugs]]/Table4[[#This Row],[LOC]]</f>
        <v>0</v>
      </c>
    </row>
    <row r="8" spans="1:23" x14ac:dyDescent="0.3">
      <c r="A8" s="2">
        <v>1269</v>
      </c>
      <c r="B8" s="2" t="s">
        <v>366</v>
      </c>
      <c r="C8" s="2" t="s">
        <v>367</v>
      </c>
      <c r="D8" s="2" t="s">
        <v>801</v>
      </c>
      <c r="E8" s="2">
        <v>171</v>
      </c>
      <c r="F8" s="2">
        <v>8</v>
      </c>
      <c r="G8" s="2">
        <v>6</v>
      </c>
      <c r="H8" s="2">
        <v>2</v>
      </c>
      <c r="I8" s="1">
        <v>43916.532407407409</v>
      </c>
      <c r="J8" s="2" t="s">
        <v>368</v>
      </c>
      <c r="K8" s="2" t="s">
        <v>981</v>
      </c>
      <c r="L8" s="4">
        <v>140</v>
      </c>
      <c r="M8" s="4">
        <v>0</v>
      </c>
      <c r="N8" s="4" t="s">
        <v>17</v>
      </c>
      <c r="O8" s="4" t="s">
        <v>17</v>
      </c>
      <c r="P8" s="4" t="s">
        <v>17</v>
      </c>
      <c r="T8" s="4">
        <v>1</v>
      </c>
      <c r="U8" s="4">
        <v>8</v>
      </c>
      <c r="V8" s="4">
        <v>0</v>
      </c>
      <c r="W8" s="4">
        <f>Table4[[#This Row],['# Bugs]]/Table4[[#This Row],[LOC]]</f>
        <v>0</v>
      </c>
    </row>
    <row r="9" spans="1:23" x14ac:dyDescent="0.3">
      <c r="A9" s="2">
        <v>1325</v>
      </c>
      <c r="B9" s="2" t="s">
        <v>366</v>
      </c>
      <c r="C9" s="2" t="s">
        <v>367</v>
      </c>
      <c r="D9" s="2" t="s">
        <v>1022</v>
      </c>
      <c r="E9" s="2">
        <v>171</v>
      </c>
      <c r="F9" s="2">
        <v>2</v>
      </c>
      <c r="G9" s="2">
        <v>1</v>
      </c>
      <c r="H9" s="2">
        <v>1</v>
      </c>
      <c r="I9" s="1">
        <v>43916.532407407409</v>
      </c>
      <c r="J9" s="2" t="s">
        <v>368</v>
      </c>
      <c r="K9" s="2" t="s">
        <v>1023</v>
      </c>
      <c r="L9" s="4">
        <v>562</v>
      </c>
      <c r="M9" s="4">
        <v>0</v>
      </c>
      <c r="N9" s="4" t="s">
        <v>17</v>
      </c>
      <c r="O9" s="4" t="s">
        <v>17</v>
      </c>
      <c r="P9" s="4" t="s">
        <v>17</v>
      </c>
      <c r="T9" s="4">
        <v>1</v>
      </c>
      <c r="U9" s="4">
        <v>2</v>
      </c>
      <c r="V9" s="4">
        <v>0</v>
      </c>
      <c r="W9" s="4">
        <f>Table4[[#This Row],['# Bugs]]/Table4[[#This Row],[LOC]]</f>
        <v>0</v>
      </c>
    </row>
    <row r="10" spans="1:23" x14ac:dyDescent="0.3">
      <c r="A10" s="2">
        <v>1568</v>
      </c>
      <c r="B10" s="2" t="s">
        <v>366</v>
      </c>
      <c r="C10" s="2" t="s">
        <v>367</v>
      </c>
      <c r="D10" s="2" t="s">
        <v>1140</v>
      </c>
      <c r="E10" s="2">
        <v>171</v>
      </c>
      <c r="F10" s="2">
        <v>41</v>
      </c>
      <c r="G10" s="2">
        <v>41</v>
      </c>
      <c r="H10" s="2">
        <v>0</v>
      </c>
      <c r="I10" s="1">
        <v>43916.532407407409</v>
      </c>
      <c r="J10" s="2" t="s">
        <v>368</v>
      </c>
      <c r="K10" s="2" t="s">
        <v>1141</v>
      </c>
      <c r="L10" s="4">
        <v>41</v>
      </c>
      <c r="M10" s="4">
        <v>0</v>
      </c>
      <c r="N10" s="4" t="s">
        <v>17</v>
      </c>
      <c r="O10" s="4" t="s">
        <v>17</v>
      </c>
      <c r="P10" s="4" t="s">
        <v>17</v>
      </c>
      <c r="T10" s="4">
        <v>1</v>
      </c>
      <c r="U10" s="4">
        <v>41</v>
      </c>
      <c r="V10" s="4">
        <v>0</v>
      </c>
      <c r="W10" s="4">
        <f>Table4[[#This Row],['# Bugs]]/Table4[[#This Row],[LOC]]</f>
        <v>0</v>
      </c>
    </row>
    <row r="11" spans="1:23" x14ac:dyDescent="0.3">
      <c r="A11" s="2">
        <v>1599</v>
      </c>
      <c r="B11" s="2" t="s">
        <v>366</v>
      </c>
      <c r="C11" s="2" t="s">
        <v>367</v>
      </c>
      <c r="D11" s="2" t="s">
        <v>1154</v>
      </c>
      <c r="E11" s="2">
        <v>171</v>
      </c>
      <c r="F11" s="2">
        <v>28</v>
      </c>
      <c r="G11" s="2">
        <v>22</v>
      </c>
      <c r="H11" s="2">
        <v>6</v>
      </c>
      <c r="I11" s="1">
        <v>43916.532407407409</v>
      </c>
      <c r="J11" s="2" t="s">
        <v>368</v>
      </c>
      <c r="K11" s="2" t="s">
        <v>1155</v>
      </c>
      <c r="L11" s="4">
        <v>148</v>
      </c>
      <c r="M11" s="4">
        <v>0</v>
      </c>
      <c r="N11" s="4" t="s">
        <v>17</v>
      </c>
      <c r="O11" s="4" t="s">
        <v>17</v>
      </c>
      <c r="P11" s="4" t="s">
        <v>17</v>
      </c>
      <c r="T11" s="4">
        <v>1</v>
      </c>
      <c r="U11" s="4">
        <v>28</v>
      </c>
      <c r="V11" s="4">
        <v>0</v>
      </c>
      <c r="W11" s="4">
        <f>Table4[[#This Row],['# Bugs]]/Table4[[#This Row],[LOC]]</f>
        <v>0</v>
      </c>
    </row>
    <row r="12" spans="1:23" x14ac:dyDescent="0.3">
      <c r="A12" s="2">
        <v>1659</v>
      </c>
      <c r="B12" s="2" t="s">
        <v>366</v>
      </c>
      <c r="C12" s="2" t="s">
        <v>367</v>
      </c>
      <c r="D12" s="2" t="s">
        <v>1172</v>
      </c>
      <c r="E12" s="2">
        <v>171</v>
      </c>
      <c r="F12" s="2">
        <v>49</v>
      </c>
      <c r="G12" s="2">
        <v>24</v>
      </c>
      <c r="H12" s="2">
        <v>25</v>
      </c>
      <c r="I12" s="1">
        <v>43916.532407407409</v>
      </c>
      <c r="J12" s="2" t="s">
        <v>368</v>
      </c>
      <c r="K12" s="2" t="s">
        <v>1173</v>
      </c>
      <c r="L12" s="4">
        <v>103</v>
      </c>
      <c r="M12" s="4">
        <v>0</v>
      </c>
      <c r="N12" s="4" t="s">
        <v>17</v>
      </c>
      <c r="O12" s="4" t="s">
        <v>17</v>
      </c>
      <c r="P12" s="4" t="s">
        <v>17</v>
      </c>
      <c r="T12" s="4">
        <v>1</v>
      </c>
      <c r="U12" s="4">
        <v>49</v>
      </c>
      <c r="V12" s="4">
        <v>0</v>
      </c>
      <c r="W12" s="4">
        <f>Table4[[#This Row],['# Bugs]]/Table4[[#This Row],[LOC]]</f>
        <v>0</v>
      </c>
    </row>
    <row r="13" spans="1:23" x14ac:dyDescent="0.3">
      <c r="A13" s="2">
        <v>2115</v>
      </c>
      <c r="B13" s="2" t="s">
        <v>366</v>
      </c>
      <c r="C13" s="2" t="s">
        <v>367</v>
      </c>
      <c r="D13" s="2" t="s">
        <v>139</v>
      </c>
      <c r="E13" s="2">
        <v>171</v>
      </c>
      <c r="F13" s="2">
        <v>14</v>
      </c>
      <c r="G13" s="2">
        <v>14</v>
      </c>
      <c r="H13" s="2">
        <v>0</v>
      </c>
      <c r="I13" s="1">
        <v>43916.532407407409</v>
      </c>
      <c r="J13" s="2" t="s">
        <v>368</v>
      </c>
      <c r="K13" s="2" t="s">
        <v>1308</v>
      </c>
      <c r="L13" s="4">
        <v>55</v>
      </c>
      <c r="M13" s="4">
        <v>0</v>
      </c>
      <c r="N13" s="4" t="s">
        <v>17</v>
      </c>
      <c r="O13" s="4" t="s">
        <v>17</v>
      </c>
      <c r="P13" s="4" t="s">
        <v>17</v>
      </c>
      <c r="T13" s="4">
        <v>2</v>
      </c>
      <c r="U13" s="4">
        <v>20</v>
      </c>
      <c r="V13" s="4">
        <v>0</v>
      </c>
      <c r="W13" s="4">
        <f>Table4[[#This Row],['# Bugs]]/Table4[[#This Row],[LOC]]</f>
        <v>0</v>
      </c>
    </row>
    <row r="14" spans="1:23" x14ac:dyDescent="0.3">
      <c r="A14" s="2">
        <v>2187</v>
      </c>
      <c r="B14" s="2" t="s">
        <v>366</v>
      </c>
      <c r="C14" s="2" t="s">
        <v>367</v>
      </c>
      <c r="D14" s="2" t="s">
        <v>1326</v>
      </c>
      <c r="E14" s="2">
        <v>171</v>
      </c>
      <c r="F14" s="2">
        <v>2</v>
      </c>
      <c r="G14" s="2">
        <v>1</v>
      </c>
      <c r="H14" s="2">
        <v>1</v>
      </c>
      <c r="I14" s="1">
        <v>43916.532407407409</v>
      </c>
      <c r="J14" s="2" t="s">
        <v>368</v>
      </c>
      <c r="K14" s="2" t="s">
        <v>1327</v>
      </c>
      <c r="L14" s="4">
        <v>166</v>
      </c>
      <c r="M14" s="4">
        <v>0</v>
      </c>
      <c r="N14" s="4" t="s">
        <v>17</v>
      </c>
      <c r="O14" s="4" t="s">
        <v>17</v>
      </c>
      <c r="P14" s="4" t="s">
        <v>17</v>
      </c>
      <c r="T14" s="4">
        <v>1</v>
      </c>
      <c r="U14" s="4">
        <v>2</v>
      </c>
      <c r="V14" s="4">
        <v>0</v>
      </c>
      <c r="W14" s="4">
        <f>Table4[[#This Row],['# Bugs]]/Table4[[#This Row],[LOC]]</f>
        <v>0</v>
      </c>
    </row>
    <row r="15" spans="1:23" x14ac:dyDescent="0.3">
      <c r="A15" s="2">
        <v>2246</v>
      </c>
      <c r="B15" s="2" t="s">
        <v>366</v>
      </c>
      <c r="C15" s="2" t="s">
        <v>367</v>
      </c>
      <c r="D15" s="2" t="s">
        <v>263</v>
      </c>
      <c r="E15" s="2">
        <v>171</v>
      </c>
      <c r="F15" s="2">
        <v>7</v>
      </c>
      <c r="G15" s="2">
        <v>4</v>
      </c>
      <c r="H15" s="2">
        <v>3</v>
      </c>
      <c r="I15" s="1">
        <v>43916.532407407409</v>
      </c>
      <c r="J15" s="2" t="s">
        <v>368</v>
      </c>
      <c r="K15" s="2" t="s">
        <v>1337</v>
      </c>
      <c r="L15" s="4">
        <v>719</v>
      </c>
      <c r="M15" s="4">
        <v>0</v>
      </c>
      <c r="N15" s="4" t="s">
        <v>17</v>
      </c>
      <c r="O15" s="4" t="s">
        <v>17</v>
      </c>
      <c r="P15" s="4" t="s">
        <v>17</v>
      </c>
      <c r="T15" s="4">
        <v>2</v>
      </c>
      <c r="U15" s="4">
        <v>11</v>
      </c>
      <c r="V15" s="4">
        <v>0</v>
      </c>
      <c r="W15" s="4">
        <f>Table4[[#This Row],['# Bugs]]/Table4[[#This Row],[LOC]]</f>
        <v>0</v>
      </c>
    </row>
    <row r="16" spans="1:23" x14ac:dyDescent="0.3">
      <c r="A16" s="2">
        <v>4786</v>
      </c>
      <c r="B16" s="2" t="s">
        <v>366</v>
      </c>
      <c r="C16" s="2" t="s">
        <v>367</v>
      </c>
      <c r="D16" s="2" t="s">
        <v>1639</v>
      </c>
      <c r="E16" s="2">
        <v>171</v>
      </c>
      <c r="F16" s="2">
        <v>2</v>
      </c>
      <c r="G16" s="2">
        <v>1</v>
      </c>
      <c r="H16" s="2">
        <v>1</v>
      </c>
      <c r="I16" s="1">
        <v>43916.532407407409</v>
      </c>
      <c r="J16" s="2" t="s">
        <v>368</v>
      </c>
      <c r="K16" s="2" t="s">
        <v>1968</v>
      </c>
      <c r="L16" s="4">
        <v>53</v>
      </c>
      <c r="M16" s="4">
        <v>0</v>
      </c>
      <c r="N16" s="4" t="s">
        <v>17</v>
      </c>
      <c r="O16" s="4" t="s">
        <v>17</v>
      </c>
      <c r="P16" s="4" t="s">
        <v>17</v>
      </c>
      <c r="T16" s="4">
        <v>1</v>
      </c>
      <c r="U16" s="4">
        <v>2</v>
      </c>
      <c r="V16" s="4">
        <v>0</v>
      </c>
      <c r="W16" s="4">
        <f>Table4[[#This Row],['# Bugs]]/Table4[[#This Row],[LOC]]</f>
        <v>0</v>
      </c>
    </row>
    <row r="17" spans="1:23" x14ac:dyDescent="0.3">
      <c r="A17" s="2">
        <v>4863</v>
      </c>
      <c r="B17" s="2" t="s">
        <v>366</v>
      </c>
      <c r="C17" s="2" t="s">
        <v>367</v>
      </c>
      <c r="D17" s="2" t="s">
        <v>1654</v>
      </c>
      <c r="E17" s="2">
        <v>171</v>
      </c>
      <c r="F17" s="2">
        <v>2</v>
      </c>
      <c r="G17" s="2">
        <v>1</v>
      </c>
      <c r="H17" s="2">
        <v>1</v>
      </c>
      <c r="I17" s="1">
        <v>43916.532407407409</v>
      </c>
      <c r="J17" s="2" t="s">
        <v>368</v>
      </c>
      <c r="K17" s="2" t="s">
        <v>1985</v>
      </c>
      <c r="L17" s="4">
        <v>54</v>
      </c>
      <c r="M17" s="4">
        <v>0</v>
      </c>
      <c r="N17" s="4" t="s">
        <v>17</v>
      </c>
      <c r="O17" s="4" t="s">
        <v>17</v>
      </c>
      <c r="P17" s="4" t="s">
        <v>17</v>
      </c>
      <c r="T17" s="4">
        <v>1</v>
      </c>
      <c r="U17" s="4">
        <v>2</v>
      </c>
      <c r="V17" s="4">
        <v>0</v>
      </c>
      <c r="W17" s="4">
        <f>Table4[[#This Row],['# Bugs]]/Table4[[#This Row],[LOC]]</f>
        <v>0</v>
      </c>
    </row>
    <row r="18" spans="1:23" x14ac:dyDescent="0.3">
      <c r="A18" s="2">
        <v>240</v>
      </c>
      <c r="B18" s="2" t="s">
        <v>158</v>
      </c>
      <c r="C18" s="2" t="s">
        <v>4687</v>
      </c>
      <c r="D18" s="2" t="s">
        <v>321</v>
      </c>
      <c r="E18" s="2">
        <v>51</v>
      </c>
      <c r="F18" s="2">
        <v>2</v>
      </c>
      <c r="G18" s="2">
        <v>1</v>
      </c>
      <c r="H18" s="2">
        <v>1</v>
      </c>
      <c r="I18" s="1">
        <v>43918.420127314814</v>
      </c>
      <c r="J18" s="2" t="s">
        <v>159</v>
      </c>
      <c r="K18" s="2" t="s">
        <v>322</v>
      </c>
      <c r="L18" s="4">
        <v>315</v>
      </c>
      <c r="M18" s="4">
        <v>0</v>
      </c>
      <c r="N18" s="4" t="s">
        <v>17</v>
      </c>
      <c r="O18" s="4" t="s">
        <v>17</v>
      </c>
      <c r="P18" s="4" t="s">
        <v>17</v>
      </c>
      <c r="Q18" s="4" t="s">
        <v>161</v>
      </c>
      <c r="R18" s="4" t="s">
        <v>17</v>
      </c>
      <c r="S18" s="4" t="s">
        <v>162</v>
      </c>
      <c r="T18" s="4">
        <v>2</v>
      </c>
      <c r="U18" s="4">
        <v>279</v>
      </c>
      <c r="V18" s="4">
        <v>0</v>
      </c>
      <c r="W18" s="4">
        <f>Table4[[#This Row],['# Bugs]]/Table4[[#This Row],[LOC]]</f>
        <v>0</v>
      </c>
    </row>
    <row r="19" spans="1:23" x14ac:dyDescent="0.3">
      <c r="A19" s="2">
        <v>710</v>
      </c>
      <c r="B19" s="2" t="s">
        <v>149</v>
      </c>
      <c r="C19" s="2" t="s">
        <v>150</v>
      </c>
      <c r="D19" s="2" t="s">
        <v>641</v>
      </c>
      <c r="E19" s="2">
        <v>77</v>
      </c>
      <c r="F19" s="2">
        <v>2</v>
      </c>
      <c r="G19" s="2">
        <v>1</v>
      </c>
      <c r="H19" s="2">
        <v>1</v>
      </c>
      <c r="I19" s="1">
        <v>43916.71707175926</v>
      </c>
      <c r="J19" s="2" t="s">
        <v>152</v>
      </c>
      <c r="K19" s="2" t="s">
        <v>642</v>
      </c>
      <c r="L19" s="4">
        <v>566</v>
      </c>
      <c r="M19" s="4">
        <v>0</v>
      </c>
      <c r="N19" s="4" t="s">
        <v>17</v>
      </c>
      <c r="O19" s="4" t="s">
        <v>17</v>
      </c>
      <c r="P19" s="4" t="s">
        <v>17</v>
      </c>
      <c r="T19" s="4">
        <v>3</v>
      </c>
      <c r="U19" s="4">
        <v>14</v>
      </c>
      <c r="V19" s="4">
        <v>0</v>
      </c>
      <c r="W19" s="4">
        <f>Table4[[#This Row],['# Bugs]]/Table4[[#This Row],[LOC]]</f>
        <v>0</v>
      </c>
    </row>
    <row r="20" spans="1:23" x14ac:dyDescent="0.3">
      <c r="A20" s="2">
        <v>5024</v>
      </c>
      <c r="B20" s="2" t="s">
        <v>366</v>
      </c>
      <c r="C20" s="2" t="s">
        <v>367</v>
      </c>
      <c r="D20" s="2" t="s">
        <v>1117</v>
      </c>
      <c r="E20" s="2">
        <v>171</v>
      </c>
      <c r="F20" s="2">
        <v>11</v>
      </c>
      <c r="G20" s="2">
        <v>9</v>
      </c>
      <c r="H20" s="2">
        <v>2</v>
      </c>
      <c r="I20" s="1">
        <v>43916.532407407409</v>
      </c>
      <c r="J20" s="2" t="s">
        <v>368</v>
      </c>
      <c r="K20" s="2" t="s">
        <v>2009</v>
      </c>
      <c r="L20" s="4">
        <v>279</v>
      </c>
      <c r="M20" s="4">
        <v>0</v>
      </c>
      <c r="N20" s="4" t="s">
        <v>17</v>
      </c>
      <c r="O20" s="4" t="s">
        <v>17</v>
      </c>
      <c r="P20" s="4" t="s">
        <v>17</v>
      </c>
      <c r="T20" s="4">
        <v>1</v>
      </c>
      <c r="U20" s="4">
        <v>11</v>
      </c>
      <c r="V20" s="4">
        <v>0</v>
      </c>
      <c r="W20" s="4">
        <f>Table4[[#This Row],['# Bugs]]/Table4[[#This Row],[LOC]]</f>
        <v>0</v>
      </c>
    </row>
    <row r="21" spans="1:23" x14ac:dyDescent="0.3">
      <c r="A21" s="2">
        <v>4948</v>
      </c>
      <c r="B21" s="2" t="s">
        <v>366</v>
      </c>
      <c r="C21" s="2" t="s">
        <v>367</v>
      </c>
      <c r="D21" s="2" t="s">
        <v>1235</v>
      </c>
      <c r="E21" s="2">
        <v>171</v>
      </c>
      <c r="F21" s="2">
        <v>24</v>
      </c>
      <c r="G21" s="2">
        <v>2</v>
      </c>
      <c r="H21" s="2">
        <v>22</v>
      </c>
      <c r="I21" s="1">
        <v>43916.532407407409</v>
      </c>
      <c r="J21" s="2" t="s">
        <v>368</v>
      </c>
      <c r="K21" s="2" t="s">
        <v>1996</v>
      </c>
      <c r="L21" s="4">
        <v>84</v>
      </c>
      <c r="M21" s="4">
        <v>0</v>
      </c>
      <c r="N21" s="4" t="s">
        <v>17</v>
      </c>
      <c r="O21" s="4" t="s">
        <v>17</v>
      </c>
      <c r="P21" s="4" t="s">
        <v>17</v>
      </c>
      <c r="T21" s="4">
        <v>1</v>
      </c>
      <c r="U21" s="4">
        <v>24</v>
      </c>
      <c r="V21" s="4">
        <v>0</v>
      </c>
      <c r="W21" s="4">
        <f>Table4[[#This Row],['# Bugs]]/Table4[[#This Row],[LOC]]</f>
        <v>0</v>
      </c>
    </row>
    <row r="22" spans="1:23" x14ac:dyDescent="0.3">
      <c r="A22" s="2">
        <v>5149</v>
      </c>
      <c r="B22" s="2" t="s">
        <v>366</v>
      </c>
      <c r="C22" s="2" t="s">
        <v>367</v>
      </c>
      <c r="D22" s="2" t="s">
        <v>1673</v>
      </c>
      <c r="E22" s="2">
        <v>171</v>
      </c>
      <c r="F22" s="2">
        <v>2</v>
      </c>
      <c r="G22" s="2">
        <v>1</v>
      </c>
      <c r="H22" s="2">
        <v>1</v>
      </c>
      <c r="I22" s="1">
        <v>43916.532407407409</v>
      </c>
      <c r="J22" s="2" t="s">
        <v>368</v>
      </c>
      <c r="K22" s="2" t="s">
        <v>2027</v>
      </c>
      <c r="L22" s="4">
        <v>80</v>
      </c>
      <c r="M22" s="4">
        <v>0</v>
      </c>
      <c r="N22" s="4" t="s">
        <v>17</v>
      </c>
      <c r="O22" s="4" t="s">
        <v>17</v>
      </c>
      <c r="P22" s="4" t="s">
        <v>17</v>
      </c>
      <c r="T22" s="4">
        <v>1</v>
      </c>
      <c r="U22" s="4">
        <v>2</v>
      </c>
      <c r="V22" s="4">
        <v>0</v>
      </c>
      <c r="W22" s="4">
        <f>Table4[[#This Row],['# Bugs]]/Table4[[#This Row],[LOC]]</f>
        <v>0</v>
      </c>
    </row>
    <row r="23" spans="1:23" x14ac:dyDescent="0.3">
      <c r="A23" s="2">
        <v>5261</v>
      </c>
      <c r="B23" s="2" t="s">
        <v>366</v>
      </c>
      <c r="C23" s="2" t="s">
        <v>367</v>
      </c>
      <c r="D23" s="2" t="s">
        <v>1699</v>
      </c>
      <c r="E23" s="2">
        <v>171</v>
      </c>
      <c r="F23" s="2">
        <v>2</v>
      </c>
      <c r="G23" s="2">
        <v>1</v>
      </c>
      <c r="H23" s="2">
        <v>1</v>
      </c>
      <c r="I23" s="1">
        <v>43916.532407407409</v>
      </c>
      <c r="J23" s="2" t="s">
        <v>368</v>
      </c>
      <c r="K23" s="2" t="s">
        <v>2038</v>
      </c>
      <c r="L23" s="4">
        <v>77</v>
      </c>
      <c r="M23" s="4">
        <v>0</v>
      </c>
      <c r="N23" s="4" t="s">
        <v>17</v>
      </c>
      <c r="O23" s="4" t="s">
        <v>17</v>
      </c>
      <c r="P23" s="4" t="s">
        <v>17</v>
      </c>
      <c r="T23" s="4">
        <v>1</v>
      </c>
      <c r="U23" s="4">
        <v>2</v>
      </c>
      <c r="V23" s="4">
        <v>0</v>
      </c>
      <c r="W23" s="4">
        <f>Table4[[#This Row],['# Bugs]]/Table4[[#This Row],[LOC]]</f>
        <v>0</v>
      </c>
    </row>
    <row r="24" spans="1:23" x14ac:dyDescent="0.3">
      <c r="A24" s="2">
        <v>5370</v>
      </c>
      <c r="B24" s="2" t="s">
        <v>366</v>
      </c>
      <c r="C24" s="2" t="s">
        <v>367</v>
      </c>
      <c r="D24" s="2" t="s">
        <v>1065</v>
      </c>
      <c r="E24" s="2">
        <v>171</v>
      </c>
      <c r="F24" s="2">
        <v>7</v>
      </c>
      <c r="G24" s="2">
        <v>1</v>
      </c>
      <c r="H24" s="2">
        <v>6</v>
      </c>
      <c r="I24" s="1">
        <v>43916.532407407409</v>
      </c>
      <c r="J24" s="2" t="s">
        <v>368</v>
      </c>
      <c r="K24" s="2" t="s">
        <v>2060</v>
      </c>
      <c r="L24" s="4">
        <v>75</v>
      </c>
      <c r="M24" s="4">
        <v>0</v>
      </c>
      <c r="N24" s="4" t="s">
        <v>17</v>
      </c>
      <c r="O24" s="4" t="s">
        <v>17</v>
      </c>
      <c r="P24" s="4" t="s">
        <v>17</v>
      </c>
      <c r="T24" s="4">
        <v>1</v>
      </c>
      <c r="U24" s="4">
        <v>7</v>
      </c>
      <c r="V24" s="4">
        <v>0</v>
      </c>
      <c r="W24" s="4">
        <f>Table4[[#This Row],['# Bugs]]/Table4[[#This Row],[LOC]]</f>
        <v>0</v>
      </c>
    </row>
    <row r="25" spans="1:23" x14ac:dyDescent="0.3">
      <c r="A25" s="2">
        <v>5475</v>
      </c>
      <c r="B25" s="2" t="s">
        <v>366</v>
      </c>
      <c r="C25" s="2" t="s">
        <v>367</v>
      </c>
      <c r="D25" s="2" t="s">
        <v>1767</v>
      </c>
      <c r="E25" s="2">
        <v>171</v>
      </c>
      <c r="F25" s="2">
        <v>2</v>
      </c>
      <c r="G25" s="2">
        <v>1</v>
      </c>
      <c r="H25" s="2">
        <v>1</v>
      </c>
      <c r="I25" s="1">
        <v>43916.532407407409</v>
      </c>
      <c r="J25" s="2" t="s">
        <v>368</v>
      </c>
      <c r="K25" s="2" t="s">
        <v>2073</v>
      </c>
      <c r="L25" s="4">
        <v>72</v>
      </c>
      <c r="M25" s="4">
        <v>0</v>
      </c>
      <c r="N25" s="4" t="s">
        <v>17</v>
      </c>
      <c r="O25" s="4" t="s">
        <v>17</v>
      </c>
      <c r="P25" s="4" t="s">
        <v>17</v>
      </c>
      <c r="T25" s="4">
        <v>1</v>
      </c>
      <c r="U25" s="4">
        <v>2</v>
      </c>
      <c r="V25" s="4">
        <v>0</v>
      </c>
      <c r="W25" s="4">
        <f>Table4[[#This Row],['# Bugs]]/Table4[[#This Row],[LOC]]</f>
        <v>0</v>
      </c>
    </row>
    <row r="26" spans="1:23" x14ac:dyDescent="0.3">
      <c r="A26" s="2">
        <v>1295</v>
      </c>
      <c r="B26" s="2" t="s">
        <v>348</v>
      </c>
      <c r="C26" s="2" t="s">
        <v>349</v>
      </c>
      <c r="D26" s="2" t="s">
        <v>1003</v>
      </c>
      <c r="E26" s="2">
        <v>142</v>
      </c>
      <c r="F26" s="2">
        <v>4</v>
      </c>
      <c r="G26" s="2">
        <v>2</v>
      </c>
      <c r="H26" s="2">
        <v>2</v>
      </c>
      <c r="I26" s="1">
        <v>43916.510196759256</v>
      </c>
      <c r="J26" s="2" t="s">
        <v>350</v>
      </c>
      <c r="K26" s="2" t="s">
        <v>1004</v>
      </c>
      <c r="L26" s="4">
        <v>297</v>
      </c>
      <c r="M26" s="4">
        <v>0</v>
      </c>
      <c r="N26" s="4" t="s">
        <v>17</v>
      </c>
      <c r="O26" s="4" t="s">
        <v>17</v>
      </c>
      <c r="P26" s="4" t="s">
        <v>17</v>
      </c>
      <c r="T26" s="4">
        <v>1</v>
      </c>
      <c r="U26" s="4">
        <v>4</v>
      </c>
      <c r="V26" s="4">
        <v>0</v>
      </c>
      <c r="W26" s="4">
        <f>Table4[[#This Row],['# Bugs]]/Table4[[#This Row],[LOC]]</f>
        <v>0</v>
      </c>
    </row>
    <row r="27" spans="1:23" x14ac:dyDescent="0.3">
      <c r="A27" s="2">
        <v>5619</v>
      </c>
      <c r="B27" s="2" t="s">
        <v>366</v>
      </c>
      <c r="C27" s="2" t="s">
        <v>367</v>
      </c>
      <c r="D27" s="2" t="s">
        <v>1780</v>
      </c>
      <c r="E27" s="2">
        <v>171</v>
      </c>
      <c r="F27" s="2">
        <v>4</v>
      </c>
      <c r="G27" s="2">
        <v>2</v>
      </c>
      <c r="H27" s="2">
        <v>2</v>
      </c>
      <c r="I27" s="1">
        <v>43916.532407407409</v>
      </c>
      <c r="J27" s="2" t="s">
        <v>368</v>
      </c>
      <c r="K27" s="2" t="s">
        <v>2091</v>
      </c>
      <c r="L27" s="4">
        <v>90</v>
      </c>
      <c r="M27" s="4">
        <v>0</v>
      </c>
      <c r="N27" s="4" t="s">
        <v>17</v>
      </c>
      <c r="O27" s="4" t="s">
        <v>17</v>
      </c>
      <c r="P27" s="4" t="s">
        <v>17</v>
      </c>
      <c r="T27" s="4">
        <v>1</v>
      </c>
      <c r="U27" s="4">
        <v>4</v>
      </c>
      <c r="V27" s="4">
        <v>0</v>
      </c>
      <c r="W27" s="4">
        <f>Table4[[#This Row],['# Bugs]]/Table4[[#This Row],[LOC]]</f>
        <v>0</v>
      </c>
    </row>
    <row r="28" spans="1:23" x14ac:dyDescent="0.3">
      <c r="A28" s="2">
        <v>5717</v>
      </c>
      <c r="B28" s="2" t="s">
        <v>366</v>
      </c>
      <c r="C28" s="2" t="s">
        <v>367</v>
      </c>
      <c r="D28" s="2" t="s">
        <v>1799</v>
      </c>
      <c r="E28" s="2">
        <v>171</v>
      </c>
      <c r="F28" s="2">
        <v>4</v>
      </c>
      <c r="G28" s="2">
        <v>2</v>
      </c>
      <c r="H28" s="2">
        <v>2</v>
      </c>
      <c r="I28" s="1">
        <v>43916.532407407409</v>
      </c>
      <c r="J28" s="2" t="s">
        <v>368</v>
      </c>
      <c r="K28" s="2" t="s">
        <v>2105</v>
      </c>
      <c r="L28" s="4">
        <v>89</v>
      </c>
      <c r="M28" s="4">
        <v>0</v>
      </c>
      <c r="N28" s="4" t="s">
        <v>17</v>
      </c>
      <c r="O28" s="4" t="s">
        <v>17</v>
      </c>
      <c r="P28" s="4" t="s">
        <v>17</v>
      </c>
      <c r="T28" s="4">
        <v>1</v>
      </c>
      <c r="U28" s="4">
        <v>4</v>
      </c>
      <c r="V28" s="4">
        <v>0</v>
      </c>
      <c r="W28" s="4">
        <f>Table4[[#This Row],['# Bugs]]/Table4[[#This Row],[LOC]]</f>
        <v>0</v>
      </c>
    </row>
    <row r="29" spans="1:23" x14ac:dyDescent="0.3">
      <c r="A29" s="2">
        <v>5808</v>
      </c>
      <c r="B29" s="2" t="s">
        <v>366</v>
      </c>
      <c r="C29" s="2" t="s">
        <v>367</v>
      </c>
      <c r="D29" s="2" t="s">
        <v>1983</v>
      </c>
      <c r="E29" s="2">
        <v>171</v>
      </c>
      <c r="F29" s="2">
        <v>2</v>
      </c>
      <c r="G29" s="2">
        <v>1</v>
      </c>
      <c r="H29" s="2">
        <v>1</v>
      </c>
      <c r="I29" s="1">
        <v>43916.532407407409</v>
      </c>
      <c r="J29" s="2" t="s">
        <v>368</v>
      </c>
      <c r="K29" s="2" t="s">
        <v>2125</v>
      </c>
      <c r="L29" s="4">
        <v>101</v>
      </c>
      <c r="M29" s="4">
        <v>0</v>
      </c>
      <c r="N29" s="4" t="s">
        <v>17</v>
      </c>
      <c r="O29" s="4" t="s">
        <v>17</v>
      </c>
      <c r="P29" s="4" t="s">
        <v>17</v>
      </c>
      <c r="T29" s="4">
        <v>1</v>
      </c>
      <c r="U29" s="4">
        <v>2</v>
      </c>
      <c r="V29" s="4">
        <v>0</v>
      </c>
      <c r="W29" s="4">
        <f>Table4[[#This Row],['# Bugs]]/Table4[[#This Row],[LOC]]</f>
        <v>0</v>
      </c>
    </row>
    <row r="30" spans="1:23" x14ac:dyDescent="0.3">
      <c r="A30" s="2">
        <v>5907</v>
      </c>
      <c r="B30" s="2" t="s">
        <v>366</v>
      </c>
      <c r="C30" s="2" t="s">
        <v>367</v>
      </c>
      <c r="D30" s="2" t="s">
        <v>1377</v>
      </c>
      <c r="E30" s="2">
        <v>171</v>
      </c>
      <c r="F30" s="2">
        <v>18</v>
      </c>
      <c r="G30" s="2">
        <v>9</v>
      </c>
      <c r="H30" s="2">
        <v>9</v>
      </c>
      <c r="I30" s="1">
        <v>43916.532407407409</v>
      </c>
      <c r="J30" s="2" t="s">
        <v>368</v>
      </c>
      <c r="K30" s="2" t="s">
        <v>2141</v>
      </c>
      <c r="L30" s="4">
        <v>236</v>
      </c>
      <c r="M30" s="4">
        <v>0</v>
      </c>
      <c r="N30" s="4" t="s">
        <v>17</v>
      </c>
      <c r="O30" s="4" t="s">
        <v>17</v>
      </c>
      <c r="P30" s="4" t="s">
        <v>17</v>
      </c>
      <c r="T30" s="4">
        <v>1</v>
      </c>
      <c r="U30" s="4">
        <v>18</v>
      </c>
      <c r="V30" s="4">
        <v>0</v>
      </c>
      <c r="W30" s="4">
        <f>Table4[[#This Row],['# Bugs]]/Table4[[#This Row],[LOC]]</f>
        <v>0</v>
      </c>
    </row>
    <row r="31" spans="1:23" x14ac:dyDescent="0.3">
      <c r="A31" s="2">
        <v>5999</v>
      </c>
      <c r="B31" s="2" t="s">
        <v>366</v>
      </c>
      <c r="C31" s="2" t="s">
        <v>367</v>
      </c>
      <c r="D31" s="2" t="s">
        <v>1822</v>
      </c>
      <c r="E31" s="2">
        <v>171</v>
      </c>
      <c r="F31" s="2">
        <v>4</v>
      </c>
      <c r="G31" s="2">
        <v>2</v>
      </c>
      <c r="H31" s="2">
        <v>2</v>
      </c>
      <c r="I31" s="1">
        <v>43916.532407407409</v>
      </c>
      <c r="J31" s="2" t="s">
        <v>368</v>
      </c>
      <c r="K31" s="2" t="s">
        <v>2157</v>
      </c>
      <c r="L31" s="4">
        <v>100</v>
      </c>
      <c r="M31" s="4">
        <v>0</v>
      </c>
      <c r="N31" s="4" t="s">
        <v>17</v>
      </c>
      <c r="O31" s="4" t="s">
        <v>17</v>
      </c>
      <c r="P31" s="4" t="s">
        <v>17</v>
      </c>
      <c r="T31" s="4">
        <v>1</v>
      </c>
      <c r="U31" s="4">
        <v>4</v>
      </c>
      <c r="V31" s="4">
        <v>0</v>
      </c>
      <c r="W31" s="4">
        <f>Table4[[#This Row],['# Bugs]]/Table4[[#This Row],[LOC]]</f>
        <v>0</v>
      </c>
    </row>
    <row r="32" spans="1:23" x14ac:dyDescent="0.3">
      <c r="A32" s="2">
        <v>6090</v>
      </c>
      <c r="B32" s="2" t="s">
        <v>366</v>
      </c>
      <c r="C32" s="2" t="s">
        <v>367</v>
      </c>
      <c r="D32" s="2" t="s">
        <v>657</v>
      </c>
      <c r="E32" s="2">
        <v>171</v>
      </c>
      <c r="F32" s="2">
        <v>4</v>
      </c>
      <c r="G32" s="2">
        <v>2</v>
      </c>
      <c r="H32" s="2">
        <v>2</v>
      </c>
      <c r="I32" s="1">
        <v>43916.532407407409</v>
      </c>
      <c r="J32" s="2" t="s">
        <v>368</v>
      </c>
      <c r="K32" s="2" t="s">
        <v>2169</v>
      </c>
      <c r="L32" s="4">
        <v>88</v>
      </c>
      <c r="M32" s="4">
        <v>0</v>
      </c>
      <c r="N32" s="4" t="s">
        <v>17</v>
      </c>
      <c r="O32" s="4" t="s">
        <v>17</v>
      </c>
      <c r="P32" s="4" t="s">
        <v>17</v>
      </c>
      <c r="T32" s="4">
        <v>1</v>
      </c>
      <c r="U32" s="4">
        <v>4</v>
      </c>
      <c r="V32" s="4">
        <v>0</v>
      </c>
      <c r="W32" s="4">
        <f>Table4[[#This Row],['# Bugs]]/Table4[[#This Row],[LOC]]</f>
        <v>0</v>
      </c>
    </row>
    <row r="33" spans="1:23" x14ac:dyDescent="0.3">
      <c r="A33" s="2">
        <v>6181</v>
      </c>
      <c r="B33" s="2" t="s">
        <v>366</v>
      </c>
      <c r="C33" s="2" t="s">
        <v>367</v>
      </c>
      <c r="D33" s="2" t="s">
        <v>694</v>
      </c>
      <c r="E33" s="2">
        <v>171</v>
      </c>
      <c r="F33" s="2">
        <v>8</v>
      </c>
      <c r="G33" s="2">
        <v>4</v>
      </c>
      <c r="H33" s="2">
        <v>4</v>
      </c>
      <c r="I33" s="1">
        <v>43916.532407407409</v>
      </c>
      <c r="J33" s="2" t="s">
        <v>368</v>
      </c>
      <c r="K33" s="2" t="s">
        <v>2192</v>
      </c>
      <c r="L33" s="4">
        <v>115</v>
      </c>
      <c r="M33" s="4">
        <v>0</v>
      </c>
      <c r="N33" s="4" t="s">
        <v>17</v>
      </c>
      <c r="O33" s="4" t="s">
        <v>17</v>
      </c>
      <c r="P33" s="4" t="s">
        <v>17</v>
      </c>
      <c r="T33" s="4">
        <v>1</v>
      </c>
      <c r="U33" s="4">
        <v>8</v>
      </c>
      <c r="V33" s="4">
        <v>0</v>
      </c>
      <c r="W33" s="4">
        <f>Table4[[#This Row],['# Bugs]]/Table4[[#This Row],[LOC]]</f>
        <v>0</v>
      </c>
    </row>
    <row r="34" spans="1:23" x14ac:dyDescent="0.3">
      <c r="A34" s="2">
        <v>762</v>
      </c>
      <c r="B34" s="2" t="s">
        <v>149</v>
      </c>
      <c r="C34" s="2" t="s">
        <v>150</v>
      </c>
      <c r="D34" s="2" t="s">
        <v>673</v>
      </c>
      <c r="E34" s="2">
        <v>77</v>
      </c>
      <c r="F34" s="2">
        <v>2</v>
      </c>
      <c r="G34" s="2">
        <v>1</v>
      </c>
      <c r="H34" s="2">
        <v>1</v>
      </c>
      <c r="I34" s="1">
        <v>43916.71707175926</v>
      </c>
      <c r="J34" s="2" t="s">
        <v>152</v>
      </c>
      <c r="K34" s="2" t="s">
        <v>674</v>
      </c>
      <c r="L34" s="4">
        <v>129</v>
      </c>
      <c r="M34" s="4">
        <v>0</v>
      </c>
      <c r="N34" s="4" t="s">
        <v>17</v>
      </c>
      <c r="O34" s="4" t="s">
        <v>17</v>
      </c>
      <c r="P34" s="4" t="s">
        <v>17</v>
      </c>
      <c r="T34" s="4">
        <v>2</v>
      </c>
      <c r="U34" s="4">
        <v>4</v>
      </c>
      <c r="V34" s="4">
        <v>0</v>
      </c>
      <c r="W34" s="4">
        <f>Table4[[#This Row],['# Bugs]]/Table4[[#This Row],[LOC]]</f>
        <v>0</v>
      </c>
    </row>
    <row r="35" spans="1:23" x14ac:dyDescent="0.3">
      <c r="A35" s="2">
        <v>6283</v>
      </c>
      <c r="B35" s="2" t="s">
        <v>366</v>
      </c>
      <c r="C35" s="2" t="s">
        <v>367</v>
      </c>
      <c r="D35" s="2" t="s">
        <v>1882</v>
      </c>
      <c r="E35" s="2">
        <v>171</v>
      </c>
      <c r="F35" s="2">
        <v>2</v>
      </c>
      <c r="G35" s="2">
        <v>1</v>
      </c>
      <c r="H35" s="2">
        <v>1</v>
      </c>
      <c r="I35" s="1">
        <v>43916.532407407409</v>
      </c>
      <c r="J35" s="2" t="s">
        <v>368</v>
      </c>
      <c r="K35" s="2" t="s">
        <v>2210</v>
      </c>
      <c r="L35" s="4">
        <v>91</v>
      </c>
      <c r="M35" s="4">
        <v>0</v>
      </c>
      <c r="N35" s="4" t="s">
        <v>17</v>
      </c>
      <c r="O35" s="4" t="s">
        <v>17</v>
      </c>
      <c r="P35" s="4" t="s">
        <v>17</v>
      </c>
      <c r="T35" s="4">
        <v>1</v>
      </c>
      <c r="U35" s="4">
        <v>2</v>
      </c>
      <c r="V35" s="4">
        <v>0</v>
      </c>
      <c r="W35" s="4">
        <f>Table4[[#This Row],['# Bugs]]/Table4[[#This Row],[LOC]]</f>
        <v>0</v>
      </c>
    </row>
    <row r="36" spans="1:23" x14ac:dyDescent="0.3">
      <c r="A36" s="2">
        <v>6364</v>
      </c>
      <c r="B36" s="2" t="s">
        <v>366</v>
      </c>
      <c r="C36" s="2" t="s">
        <v>367</v>
      </c>
      <c r="D36" s="2" t="s">
        <v>715</v>
      </c>
      <c r="E36" s="2">
        <v>171</v>
      </c>
      <c r="F36" s="2">
        <v>69</v>
      </c>
      <c r="G36" s="2">
        <v>39</v>
      </c>
      <c r="H36" s="2">
        <v>30</v>
      </c>
      <c r="I36" s="1">
        <v>43916.532407407409</v>
      </c>
      <c r="J36" s="2" t="s">
        <v>368</v>
      </c>
      <c r="K36" s="2" t="s">
        <v>2223</v>
      </c>
      <c r="L36" s="4">
        <v>191</v>
      </c>
      <c r="M36" s="4">
        <v>0</v>
      </c>
      <c r="N36" s="4" t="s">
        <v>17</v>
      </c>
      <c r="O36" s="4" t="s">
        <v>17</v>
      </c>
      <c r="P36" s="4" t="s">
        <v>17</v>
      </c>
      <c r="T36" s="4">
        <v>1</v>
      </c>
      <c r="U36" s="4">
        <v>69</v>
      </c>
      <c r="V36" s="4">
        <v>0</v>
      </c>
      <c r="W36" s="4">
        <f>Table4[[#This Row],['# Bugs]]/Table4[[#This Row],[LOC]]</f>
        <v>0</v>
      </c>
    </row>
    <row r="37" spans="1:23" x14ac:dyDescent="0.3">
      <c r="A37" s="2">
        <v>6432</v>
      </c>
      <c r="B37" s="2" t="s">
        <v>366</v>
      </c>
      <c r="C37" s="2" t="s">
        <v>367</v>
      </c>
      <c r="D37" s="2" t="s">
        <v>1898</v>
      </c>
      <c r="E37" s="2">
        <v>171</v>
      </c>
      <c r="F37" s="2">
        <v>2</v>
      </c>
      <c r="G37" s="2">
        <v>1</v>
      </c>
      <c r="H37" s="2">
        <v>1</v>
      </c>
      <c r="I37" s="1">
        <v>43916.532407407409</v>
      </c>
      <c r="J37" s="2" t="s">
        <v>368</v>
      </c>
      <c r="K37" s="2" t="s">
        <v>2237</v>
      </c>
      <c r="L37" s="4">
        <v>89</v>
      </c>
      <c r="M37" s="4">
        <v>0</v>
      </c>
      <c r="N37" s="4" t="s">
        <v>17</v>
      </c>
      <c r="O37" s="4" t="s">
        <v>17</v>
      </c>
      <c r="P37" s="4" t="s">
        <v>17</v>
      </c>
      <c r="T37" s="4">
        <v>1</v>
      </c>
      <c r="U37" s="4">
        <v>2</v>
      </c>
      <c r="V37" s="4">
        <v>0</v>
      </c>
      <c r="W37" s="4">
        <f>Table4[[#This Row],['# Bugs]]/Table4[[#This Row],[LOC]]</f>
        <v>0</v>
      </c>
    </row>
    <row r="38" spans="1:23" x14ac:dyDescent="0.3">
      <c r="A38" s="2">
        <v>6517</v>
      </c>
      <c r="B38" s="2" t="s">
        <v>366</v>
      </c>
      <c r="C38" s="2" t="s">
        <v>367</v>
      </c>
      <c r="D38" s="2" t="s">
        <v>2253</v>
      </c>
      <c r="E38" s="2">
        <v>171</v>
      </c>
      <c r="F38" s="2">
        <v>2</v>
      </c>
      <c r="G38" s="2">
        <v>1</v>
      </c>
      <c r="H38" s="2">
        <v>1</v>
      </c>
      <c r="I38" s="1">
        <v>43916.532407407409</v>
      </c>
      <c r="J38" s="2" t="s">
        <v>368</v>
      </c>
      <c r="K38" s="2" t="s">
        <v>2254</v>
      </c>
      <c r="L38" s="4">
        <v>99</v>
      </c>
      <c r="M38" s="4">
        <v>0</v>
      </c>
      <c r="N38" s="4" t="s">
        <v>17</v>
      </c>
      <c r="O38" s="4" t="s">
        <v>17</v>
      </c>
      <c r="P38" s="4" t="s">
        <v>17</v>
      </c>
      <c r="T38" s="4">
        <v>1</v>
      </c>
      <c r="U38" s="4">
        <v>2</v>
      </c>
      <c r="V38" s="4">
        <v>0</v>
      </c>
      <c r="W38" s="4">
        <f>Table4[[#This Row],['# Bugs]]/Table4[[#This Row],[LOC]]</f>
        <v>0</v>
      </c>
    </row>
    <row r="39" spans="1:23" x14ac:dyDescent="0.3">
      <c r="A39" s="2">
        <v>6606</v>
      </c>
      <c r="B39" s="2" t="s">
        <v>366</v>
      </c>
      <c r="C39" s="2" t="s">
        <v>367</v>
      </c>
      <c r="D39" s="2" t="s">
        <v>1249</v>
      </c>
      <c r="E39" s="2">
        <v>171</v>
      </c>
      <c r="F39" s="2">
        <v>18</v>
      </c>
      <c r="G39" s="2">
        <v>1</v>
      </c>
      <c r="H39" s="2">
        <v>17</v>
      </c>
      <c r="I39" s="1">
        <v>43916.532407407409</v>
      </c>
      <c r="J39" s="2" t="s">
        <v>368</v>
      </c>
      <c r="K39" s="2" t="s">
        <v>2266</v>
      </c>
      <c r="L39" s="4">
        <v>78</v>
      </c>
      <c r="M39" s="4">
        <v>0</v>
      </c>
      <c r="N39" s="4" t="s">
        <v>17</v>
      </c>
      <c r="O39" s="4" t="s">
        <v>17</v>
      </c>
      <c r="P39" s="4" t="s">
        <v>17</v>
      </c>
      <c r="T39" s="4">
        <v>1</v>
      </c>
      <c r="U39" s="4">
        <v>18</v>
      </c>
      <c r="V39" s="4">
        <v>0</v>
      </c>
      <c r="W39" s="4">
        <f>Table4[[#This Row],['# Bugs]]/Table4[[#This Row],[LOC]]</f>
        <v>0</v>
      </c>
    </row>
    <row r="40" spans="1:23" x14ac:dyDescent="0.3">
      <c r="A40" s="2">
        <v>6679</v>
      </c>
      <c r="B40" s="2" t="s">
        <v>366</v>
      </c>
      <c r="C40" s="2" t="s">
        <v>367</v>
      </c>
      <c r="D40" s="2" t="s">
        <v>1920</v>
      </c>
      <c r="E40" s="2">
        <v>171</v>
      </c>
      <c r="F40" s="2">
        <v>2</v>
      </c>
      <c r="G40" s="2">
        <v>1</v>
      </c>
      <c r="H40" s="2">
        <v>1</v>
      </c>
      <c r="I40" s="1">
        <v>43916.532407407409</v>
      </c>
      <c r="J40" s="2" t="s">
        <v>368</v>
      </c>
      <c r="K40" s="2" t="s">
        <v>2290</v>
      </c>
      <c r="L40" s="4">
        <v>60</v>
      </c>
      <c r="M40" s="4">
        <v>0</v>
      </c>
      <c r="N40" s="4" t="s">
        <v>17</v>
      </c>
      <c r="O40" s="4" t="s">
        <v>17</v>
      </c>
      <c r="P40" s="4" t="s">
        <v>17</v>
      </c>
      <c r="T40" s="4">
        <v>1</v>
      </c>
      <c r="U40" s="4">
        <v>2</v>
      </c>
      <c r="V40" s="4">
        <v>0</v>
      </c>
      <c r="W40" s="4">
        <f>Table4[[#This Row],['# Bugs]]/Table4[[#This Row],[LOC]]</f>
        <v>0</v>
      </c>
    </row>
    <row r="41" spans="1:23" x14ac:dyDescent="0.3">
      <c r="A41" s="2">
        <v>6751</v>
      </c>
      <c r="B41" s="2" t="s">
        <v>366</v>
      </c>
      <c r="C41" s="2" t="s">
        <v>367</v>
      </c>
      <c r="D41" s="2" t="s">
        <v>1933</v>
      </c>
      <c r="E41" s="2">
        <v>171</v>
      </c>
      <c r="F41" s="2">
        <v>4</v>
      </c>
      <c r="G41" s="2">
        <v>2</v>
      </c>
      <c r="H41" s="2">
        <v>2</v>
      </c>
      <c r="I41" s="1">
        <v>43916.532407407409</v>
      </c>
      <c r="J41" s="2" t="s">
        <v>368</v>
      </c>
      <c r="K41" s="2" t="s">
        <v>2302</v>
      </c>
      <c r="L41" s="4">
        <v>105</v>
      </c>
      <c r="M41" s="4">
        <v>0</v>
      </c>
      <c r="N41" s="4" t="s">
        <v>17</v>
      </c>
      <c r="O41" s="4" t="s">
        <v>17</v>
      </c>
      <c r="P41" s="4" t="s">
        <v>17</v>
      </c>
      <c r="T41" s="4">
        <v>1</v>
      </c>
      <c r="U41" s="4">
        <v>4</v>
      </c>
      <c r="V41" s="4">
        <v>0</v>
      </c>
      <c r="W41" s="4">
        <f>Table4[[#This Row],['# Bugs]]/Table4[[#This Row],[LOC]]</f>
        <v>0</v>
      </c>
    </row>
    <row r="42" spans="1:23" x14ac:dyDescent="0.3">
      <c r="A42" s="2">
        <v>6829</v>
      </c>
      <c r="B42" s="2" t="s">
        <v>366</v>
      </c>
      <c r="C42" s="2" t="s">
        <v>367</v>
      </c>
      <c r="D42" s="2" t="s">
        <v>2100</v>
      </c>
      <c r="E42" s="2">
        <v>171</v>
      </c>
      <c r="F42" s="2">
        <v>4</v>
      </c>
      <c r="G42" s="2">
        <v>4</v>
      </c>
      <c r="H42" s="2">
        <v>0</v>
      </c>
      <c r="I42" s="1">
        <v>43916.532407407409</v>
      </c>
      <c r="J42" s="2" t="s">
        <v>368</v>
      </c>
      <c r="K42" s="2" t="s">
        <v>2313</v>
      </c>
      <c r="L42" s="4">
        <v>49</v>
      </c>
      <c r="M42" s="4">
        <v>0</v>
      </c>
      <c r="N42" s="4" t="s">
        <v>17</v>
      </c>
      <c r="O42" s="4" t="s">
        <v>17</v>
      </c>
      <c r="P42" s="4" t="s">
        <v>17</v>
      </c>
      <c r="T42" s="4">
        <v>1</v>
      </c>
      <c r="U42" s="4">
        <v>4</v>
      </c>
      <c r="V42" s="4">
        <v>0</v>
      </c>
      <c r="W42" s="4">
        <f>Table4[[#This Row],['# Bugs]]/Table4[[#This Row],[LOC]]</f>
        <v>0</v>
      </c>
    </row>
    <row r="43" spans="1:23" x14ac:dyDescent="0.3">
      <c r="A43" s="2">
        <v>7052</v>
      </c>
      <c r="B43" s="2" t="s">
        <v>366</v>
      </c>
      <c r="C43" s="2" t="s">
        <v>367</v>
      </c>
      <c r="D43" s="2" t="s">
        <v>133</v>
      </c>
      <c r="E43" s="2">
        <v>171</v>
      </c>
      <c r="F43" s="2">
        <v>10</v>
      </c>
      <c r="G43" s="2">
        <v>8</v>
      </c>
      <c r="H43" s="2">
        <v>2</v>
      </c>
      <c r="I43" s="1">
        <v>43916.532407407409</v>
      </c>
      <c r="J43" s="2" t="s">
        <v>368</v>
      </c>
      <c r="K43" s="2" t="s">
        <v>2342</v>
      </c>
      <c r="L43" s="4">
        <v>199</v>
      </c>
      <c r="M43" s="4">
        <v>0</v>
      </c>
      <c r="N43" s="4" t="s">
        <v>17</v>
      </c>
      <c r="O43" s="4" t="s">
        <v>17</v>
      </c>
      <c r="P43" s="4" t="s">
        <v>17</v>
      </c>
      <c r="T43" s="4">
        <v>2</v>
      </c>
      <c r="U43" s="4">
        <v>12</v>
      </c>
      <c r="V43" s="4">
        <v>0</v>
      </c>
      <c r="W43" s="4">
        <f>Table4[[#This Row],['# Bugs]]/Table4[[#This Row],[LOC]]</f>
        <v>0</v>
      </c>
    </row>
    <row r="44" spans="1:23" x14ac:dyDescent="0.3">
      <c r="A44" s="2">
        <v>7127</v>
      </c>
      <c r="B44" s="2" t="s">
        <v>366</v>
      </c>
      <c r="C44" s="2" t="s">
        <v>367</v>
      </c>
      <c r="D44" s="2" t="s">
        <v>2353</v>
      </c>
      <c r="E44" s="2">
        <v>171</v>
      </c>
      <c r="F44" s="2">
        <v>2</v>
      </c>
      <c r="G44" s="2">
        <v>1</v>
      </c>
      <c r="H44" s="2">
        <v>1</v>
      </c>
      <c r="I44" s="1">
        <v>43916.532407407409</v>
      </c>
      <c r="J44" s="2" t="s">
        <v>368</v>
      </c>
      <c r="K44" s="2" t="s">
        <v>2354</v>
      </c>
      <c r="L44" s="4">
        <v>97</v>
      </c>
      <c r="M44" s="4">
        <v>0</v>
      </c>
      <c r="N44" s="4" t="s">
        <v>17</v>
      </c>
      <c r="O44" s="4" t="s">
        <v>17</v>
      </c>
      <c r="P44" s="4" t="s">
        <v>17</v>
      </c>
      <c r="T44" s="4">
        <v>1</v>
      </c>
      <c r="U44" s="4">
        <v>2</v>
      </c>
      <c r="V44" s="4">
        <v>0</v>
      </c>
      <c r="W44" s="4">
        <f>Table4[[#This Row],['# Bugs]]/Table4[[#This Row],[LOC]]</f>
        <v>0</v>
      </c>
    </row>
    <row r="45" spans="1:23" x14ac:dyDescent="0.3">
      <c r="A45" s="2">
        <v>828</v>
      </c>
      <c r="B45" s="2" t="s">
        <v>149</v>
      </c>
      <c r="C45" s="2" t="s">
        <v>150</v>
      </c>
      <c r="D45" s="2" t="s">
        <v>711</v>
      </c>
      <c r="E45" s="2">
        <v>77</v>
      </c>
      <c r="F45" s="2">
        <v>2</v>
      </c>
      <c r="G45" s="2">
        <v>1</v>
      </c>
      <c r="H45" s="2">
        <v>1</v>
      </c>
      <c r="I45" s="1">
        <v>43916.71707175926</v>
      </c>
      <c r="J45" s="2" t="s">
        <v>152</v>
      </c>
      <c r="K45" s="2" t="s">
        <v>712</v>
      </c>
      <c r="L45" s="4">
        <v>160</v>
      </c>
      <c r="M45" s="4">
        <v>0</v>
      </c>
      <c r="N45" s="4" t="s">
        <v>17</v>
      </c>
      <c r="O45" s="4" t="s">
        <v>17</v>
      </c>
      <c r="P45" s="4" t="s">
        <v>17</v>
      </c>
      <c r="T45" s="4">
        <v>2</v>
      </c>
      <c r="U45" s="4">
        <v>6</v>
      </c>
      <c r="V45" s="4">
        <v>0</v>
      </c>
      <c r="W45" s="4">
        <f>Table4[[#This Row],['# Bugs]]/Table4[[#This Row],[LOC]]</f>
        <v>0</v>
      </c>
    </row>
    <row r="46" spans="1:23" x14ac:dyDescent="0.3">
      <c r="A46" s="2">
        <v>7191</v>
      </c>
      <c r="B46" s="2" t="s">
        <v>366</v>
      </c>
      <c r="C46" s="2" t="s">
        <v>367</v>
      </c>
      <c r="D46" s="2" t="s">
        <v>1055</v>
      </c>
      <c r="E46" s="2">
        <v>171</v>
      </c>
      <c r="F46" s="2">
        <v>1</v>
      </c>
      <c r="G46" s="2">
        <v>1</v>
      </c>
      <c r="H46" s="2">
        <v>0</v>
      </c>
      <c r="I46" s="1">
        <v>43916.532407407409</v>
      </c>
      <c r="J46" s="2" t="s">
        <v>368</v>
      </c>
      <c r="K46" s="2" t="s">
        <v>2362</v>
      </c>
      <c r="L46" s="4">
        <v>115</v>
      </c>
      <c r="M46" s="4">
        <v>0</v>
      </c>
      <c r="N46" s="4" t="s">
        <v>17</v>
      </c>
      <c r="O46" s="4" t="s">
        <v>17</v>
      </c>
      <c r="P46" s="4" t="s">
        <v>17</v>
      </c>
      <c r="T46" s="4">
        <v>2</v>
      </c>
      <c r="U46" s="4">
        <v>5</v>
      </c>
      <c r="V46" s="4">
        <v>0</v>
      </c>
      <c r="W46" s="4">
        <f>Table4[[#This Row],['# Bugs]]/Table4[[#This Row],[LOC]]</f>
        <v>0</v>
      </c>
    </row>
    <row r="47" spans="1:23" x14ac:dyDescent="0.3">
      <c r="A47" s="2">
        <v>7277</v>
      </c>
      <c r="B47" s="2" t="s">
        <v>366</v>
      </c>
      <c r="C47" s="2" t="s">
        <v>367</v>
      </c>
      <c r="D47" s="2" t="s">
        <v>1161</v>
      </c>
      <c r="E47" s="2">
        <v>171</v>
      </c>
      <c r="F47" s="2">
        <v>13</v>
      </c>
      <c r="G47" s="2">
        <v>10</v>
      </c>
      <c r="H47" s="2">
        <v>3</v>
      </c>
      <c r="I47" s="1">
        <v>43916.532407407409</v>
      </c>
      <c r="J47" s="2" t="s">
        <v>368</v>
      </c>
      <c r="K47" s="2" t="s">
        <v>2372</v>
      </c>
      <c r="L47" s="4">
        <v>378</v>
      </c>
      <c r="M47" s="4">
        <v>0</v>
      </c>
      <c r="N47" s="4" t="s">
        <v>17</v>
      </c>
      <c r="O47" s="4" t="s">
        <v>17</v>
      </c>
      <c r="P47" s="4" t="s">
        <v>17</v>
      </c>
      <c r="T47" s="4">
        <v>1</v>
      </c>
      <c r="U47" s="4">
        <v>13</v>
      </c>
      <c r="V47" s="4">
        <v>0</v>
      </c>
      <c r="W47" s="4">
        <f>Table4[[#This Row],['# Bugs]]/Table4[[#This Row],[LOC]]</f>
        <v>0</v>
      </c>
    </row>
    <row r="48" spans="1:23" x14ac:dyDescent="0.3">
      <c r="A48" s="2">
        <v>7378</v>
      </c>
      <c r="B48" s="2" t="s">
        <v>366</v>
      </c>
      <c r="C48" s="2" t="s">
        <v>367</v>
      </c>
      <c r="D48" s="2" t="s">
        <v>1928</v>
      </c>
      <c r="E48" s="2">
        <v>171</v>
      </c>
      <c r="F48" s="2">
        <v>2</v>
      </c>
      <c r="G48" s="2">
        <v>1</v>
      </c>
      <c r="H48" s="2">
        <v>1</v>
      </c>
      <c r="I48" s="1">
        <v>43916.532407407409</v>
      </c>
      <c r="J48" s="2" t="s">
        <v>368</v>
      </c>
      <c r="K48" s="2" t="s">
        <v>2388</v>
      </c>
      <c r="L48" s="4">
        <v>64</v>
      </c>
      <c r="M48" s="4">
        <v>0</v>
      </c>
      <c r="N48" s="4" t="s">
        <v>17</v>
      </c>
      <c r="O48" s="4" t="s">
        <v>17</v>
      </c>
      <c r="P48" s="4" t="s">
        <v>17</v>
      </c>
      <c r="T48" s="4">
        <v>1</v>
      </c>
      <c r="U48" s="4">
        <v>2</v>
      </c>
      <c r="V48" s="4">
        <v>0</v>
      </c>
      <c r="W48" s="4">
        <f>Table4[[#This Row],['# Bugs]]/Table4[[#This Row],[LOC]]</f>
        <v>0</v>
      </c>
    </row>
    <row r="49" spans="1:23" x14ac:dyDescent="0.3">
      <c r="A49" s="2">
        <v>7486</v>
      </c>
      <c r="B49" s="2" t="s">
        <v>366</v>
      </c>
      <c r="C49" s="2" t="s">
        <v>367</v>
      </c>
      <c r="D49" s="2" t="s">
        <v>2403</v>
      </c>
      <c r="E49" s="2">
        <v>171</v>
      </c>
      <c r="F49" s="2">
        <v>2</v>
      </c>
      <c r="G49" s="2">
        <v>1</v>
      </c>
      <c r="H49" s="2">
        <v>1</v>
      </c>
      <c r="I49" s="1">
        <v>43916.532407407409</v>
      </c>
      <c r="J49" s="2" t="s">
        <v>368</v>
      </c>
      <c r="K49" s="2" t="s">
        <v>2404</v>
      </c>
      <c r="L49" s="4">
        <v>111</v>
      </c>
      <c r="M49" s="4">
        <v>0</v>
      </c>
      <c r="N49" s="4" t="s">
        <v>17</v>
      </c>
      <c r="O49" s="4" t="s">
        <v>17</v>
      </c>
      <c r="P49" s="4" t="s">
        <v>17</v>
      </c>
      <c r="T49" s="4">
        <v>1</v>
      </c>
      <c r="U49" s="4">
        <v>2</v>
      </c>
      <c r="V49" s="4">
        <v>0</v>
      </c>
      <c r="W49" s="4">
        <f>Table4[[#This Row],['# Bugs]]/Table4[[#This Row],[LOC]]</f>
        <v>0</v>
      </c>
    </row>
    <row r="50" spans="1:23" x14ac:dyDescent="0.3">
      <c r="A50" s="2">
        <v>7567</v>
      </c>
      <c r="B50" s="2" t="s">
        <v>366</v>
      </c>
      <c r="C50" s="2" t="s">
        <v>367</v>
      </c>
      <c r="D50" s="2" t="s">
        <v>50</v>
      </c>
      <c r="E50" s="2">
        <v>171</v>
      </c>
      <c r="F50" s="2">
        <v>2</v>
      </c>
      <c r="G50" s="2">
        <v>1</v>
      </c>
      <c r="H50" s="2">
        <v>1</v>
      </c>
      <c r="I50" s="1">
        <v>43916.532407407409</v>
      </c>
      <c r="J50" s="2" t="s">
        <v>368</v>
      </c>
      <c r="K50" s="2" t="s">
        <v>2412</v>
      </c>
      <c r="L50" s="4">
        <v>71</v>
      </c>
      <c r="M50" s="4">
        <v>0</v>
      </c>
      <c r="N50" s="4" t="s">
        <v>17</v>
      </c>
      <c r="O50" s="4" t="s">
        <v>17</v>
      </c>
      <c r="P50" s="4" t="s">
        <v>17</v>
      </c>
      <c r="T50" s="4">
        <v>2</v>
      </c>
      <c r="U50" s="4">
        <v>6</v>
      </c>
      <c r="V50" s="4">
        <v>0</v>
      </c>
      <c r="W50" s="4">
        <f>Table4[[#This Row],['# Bugs]]/Table4[[#This Row],[LOC]]</f>
        <v>0</v>
      </c>
    </row>
    <row r="51" spans="1:23" x14ac:dyDescent="0.3">
      <c r="A51" s="2">
        <v>2397</v>
      </c>
      <c r="B51" s="2" t="s">
        <v>366</v>
      </c>
      <c r="C51" s="2" t="s">
        <v>367</v>
      </c>
      <c r="D51" s="2" t="s">
        <v>1372</v>
      </c>
      <c r="E51" s="2">
        <v>171</v>
      </c>
      <c r="F51" s="2">
        <v>15</v>
      </c>
      <c r="G51" s="2">
        <v>5</v>
      </c>
      <c r="H51" s="2">
        <v>10</v>
      </c>
      <c r="I51" s="1">
        <v>43916.532407407409</v>
      </c>
      <c r="J51" s="2" t="s">
        <v>368</v>
      </c>
      <c r="K51" s="2" t="s">
        <v>1373</v>
      </c>
      <c r="L51" s="4">
        <v>94</v>
      </c>
      <c r="M51" s="4">
        <v>0</v>
      </c>
      <c r="N51" s="4" t="s">
        <v>17</v>
      </c>
      <c r="O51" s="4" t="s">
        <v>17</v>
      </c>
      <c r="P51" s="4" t="s">
        <v>17</v>
      </c>
      <c r="T51" s="4">
        <v>1</v>
      </c>
      <c r="U51" s="4">
        <v>15</v>
      </c>
      <c r="V51" s="4">
        <v>0</v>
      </c>
      <c r="W51" s="4">
        <f>Table4[[#This Row],['# Bugs]]/Table4[[#This Row],[LOC]]</f>
        <v>0</v>
      </c>
    </row>
    <row r="52" spans="1:23" x14ac:dyDescent="0.3">
      <c r="A52" s="2">
        <v>82</v>
      </c>
      <c r="B52" s="2" t="s">
        <v>149</v>
      </c>
      <c r="C52" s="2" t="s">
        <v>150</v>
      </c>
      <c r="D52" s="2" t="s">
        <v>151</v>
      </c>
      <c r="E52" s="2">
        <v>77</v>
      </c>
      <c r="F52" s="2">
        <v>2</v>
      </c>
      <c r="G52" s="2">
        <v>1</v>
      </c>
      <c r="H52" s="2">
        <v>1</v>
      </c>
      <c r="I52" s="1">
        <v>43916.71707175926</v>
      </c>
      <c r="J52" s="2" t="s">
        <v>152</v>
      </c>
      <c r="K52" s="2" t="s">
        <v>153</v>
      </c>
      <c r="L52" s="4">
        <v>279</v>
      </c>
      <c r="M52" s="4">
        <v>0</v>
      </c>
      <c r="N52" s="4" t="s">
        <v>17</v>
      </c>
      <c r="O52" s="4" t="s">
        <v>17</v>
      </c>
      <c r="P52" s="4" t="s">
        <v>17</v>
      </c>
      <c r="T52" s="4">
        <v>3</v>
      </c>
      <c r="U52" s="4">
        <v>36</v>
      </c>
      <c r="V52" s="4">
        <v>0</v>
      </c>
      <c r="W52" s="4">
        <f>Table4[[#This Row],['# Bugs]]/Table4[[#This Row],[LOC]]</f>
        <v>0</v>
      </c>
    </row>
    <row r="53" spans="1:23" x14ac:dyDescent="0.3">
      <c r="A53" s="2">
        <v>7641</v>
      </c>
      <c r="B53" s="2" t="s">
        <v>366</v>
      </c>
      <c r="C53" s="2" t="s">
        <v>367</v>
      </c>
      <c r="D53" s="2" t="s">
        <v>2421</v>
      </c>
      <c r="E53" s="2">
        <v>171</v>
      </c>
      <c r="F53" s="2">
        <v>4</v>
      </c>
      <c r="G53" s="2">
        <v>2</v>
      </c>
      <c r="H53" s="2">
        <v>2</v>
      </c>
      <c r="I53" s="1">
        <v>43916.532407407409</v>
      </c>
      <c r="J53" s="2" t="s">
        <v>368</v>
      </c>
      <c r="K53" s="2" t="s">
        <v>2422</v>
      </c>
      <c r="L53" s="4">
        <v>73</v>
      </c>
      <c r="M53" s="4">
        <v>0</v>
      </c>
      <c r="N53" s="4" t="s">
        <v>17</v>
      </c>
      <c r="O53" s="4" t="s">
        <v>17</v>
      </c>
      <c r="P53" s="4" t="s">
        <v>17</v>
      </c>
      <c r="T53" s="4">
        <v>1</v>
      </c>
      <c r="U53" s="4">
        <v>4</v>
      </c>
      <c r="V53" s="4">
        <v>0</v>
      </c>
      <c r="W53" s="4">
        <f>Table4[[#This Row],['# Bugs]]/Table4[[#This Row],[LOC]]</f>
        <v>0</v>
      </c>
    </row>
    <row r="54" spans="1:23" x14ac:dyDescent="0.3">
      <c r="A54" s="2">
        <v>7728</v>
      </c>
      <c r="B54" s="2" t="s">
        <v>366</v>
      </c>
      <c r="C54" s="2" t="s">
        <v>367</v>
      </c>
      <c r="D54" s="2" t="s">
        <v>193</v>
      </c>
      <c r="E54" s="2">
        <v>171</v>
      </c>
      <c r="F54" s="2">
        <v>2</v>
      </c>
      <c r="G54" s="2">
        <v>2</v>
      </c>
      <c r="H54" s="2">
        <v>0</v>
      </c>
      <c r="I54" s="1">
        <v>43916.532407407409</v>
      </c>
      <c r="J54" s="2" t="s">
        <v>368</v>
      </c>
      <c r="K54" s="2" t="s">
        <v>2438</v>
      </c>
      <c r="L54" s="4">
        <v>128</v>
      </c>
      <c r="M54" s="4">
        <v>0</v>
      </c>
      <c r="N54" s="4" t="s">
        <v>17</v>
      </c>
      <c r="O54" s="4" t="s">
        <v>17</v>
      </c>
      <c r="P54" s="4" t="s">
        <v>17</v>
      </c>
      <c r="T54" s="4">
        <v>1</v>
      </c>
      <c r="U54" s="4">
        <v>2</v>
      </c>
      <c r="V54" s="4">
        <v>0</v>
      </c>
      <c r="W54" s="4">
        <f>Table4[[#This Row],['# Bugs]]/Table4[[#This Row],[LOC]]</f>
        <v>0</v>
      </c>
    </row>
    <row r="55" spans="1:23" x14ac:dyDescent="0.3">
      <c r="A55" s="2">
        <v>7819</v>
      </c>
      <c r="B55" s="2" t="s">
        <v>366</v>
      </c>
      <c r="C55" s="2" t="s">
        <v>367</v>
      </c>
      <c r="D55" s="2" t="s">
        <v>2450</v>
      </c>
      <c r="E55" s="2">
        <v>171</v>
      </c>
      <c r="F55" s="2">
        <v>2</v>
      </c>
      <c r="G55" s="2">
        <v>1</v>
      </c>
      <c r="H55" s="2">
        <v>1</v>
      </c>
      <c r="I55" s="1">
        <v>43916.532407407409</v>
      </c>
      <c r="J55" s="2" t="s">
        <v>368</v>
      </c>
      <c r="K55" s="2" t="s">
        <v>2451</v>
      </c>
      <c r="L55" s="4">
        <v>92</v>
      </c>
      <c r="M55" s="4">
        <v>0</v>
      </c>
      <c r="N55" s="4" t="s">
        <v>17</v>
      </c>
      <c r="O55" s="4" t="s">
        <v>17</v>
      </c>
      <c r="P55" s="4" t="s">
        <v>17</v>
      </c>
      <c r="T55" s="4">
        <v>1</v>
      </c>
      <c r="U55" s="4">
        <v>2</v>
      </c>
      <c r="V55" s="4">
        <v>0</v>
      </c>
      <c r="W55" s="4">
        <f>Table4[[#This Row],['# Bugs]]/Table4[[#This Row],[LOC]]</f>
        <v>0</v>
      </c>
    </row>
    <row r="56" spans="1:23" x14ac:dyDescent="0.3">
      <c r="A56" s="2">
        <v>905</v>
      </c>
      <c r="B56" s="2" t="s">
        <v>149</v>
      </c>
      <c r="C56" s="2" t="s">
        <v>150</v>
      </c>
      <c r="D56" s="2" t="s">
        <v>325</v>
      </c>
      <c r="E56" s="2">
        <v>77</v>
      </c>
      <c r="F56" s="2">
        <v>2</v>
      </c>
      <c r="G56" s="2">
        <v>1</v>
      </c>
      <c r="H56" s="2">
        <v>1</v>
      </c>
      <c r="I56" s="1">
        <v>43916.71707175926</v>
      </c>
      <c r="J56" s="2" t="s">
        <v>152</v>
      </c>
      <c r="K56" s="2" t="s">
        <v>761</v>
      </c>
      <c r="L56" s="4">
        <v>468</v>
      </c>
      <c r="M56" s="4">
        <v>0</v>
      </c>
      <c r="N56" s="4" t="s">
        <v>17</v>
      </c>
      <c r="O56" s="4" t="s">
        <v>17</v>
      </c>
      <c r="P56" s="4" t="s">
        <v>17</v>
      </c>
      <c r="T56" s="4">
        <v>3</v>
      </c>
      <c r="U56" s="4">
        <v>32</v>
      </c>
      <c r="V56" s="4">
        <v>0</v>
      </c>
      <c r="W56" s="4">
        <f>Table4[[#This Row],['# Bugs]]/Table4[[#This Row],[LOC]]</f>
        <v>0</v>
      </c>
    </row>
    <row r="57" spans="1:23" x14ac:dyDescent="0.3">
      <c r="A57" s="2">
        <v>8007</v>
      </c>
      <c r="B57" s="2" t="s">
        <v>366</v>
      </c>
      <c r="C57" s="2" t="s">
        <v>367</v>
      </c>
      <c r="D57" s="2" t="s">
        <v>2485</v>
      </c>
      <c r="E57" s="2">
        <v>171</v>
      </c>
      <c r="F57" s="2">
        <v>4</v>
      </c>
      <c r="G57" s="2">
        <v>2</v>
      </c>
      <c r="H57" s="2">
        <v>2</v>
      </c>
      <c r="I57" s="1">
        <v>43916.532407407409</v>
      </c>
      <c r="J57" s="2" t="s">
        <v>368</v>
      </c>
      <c r="K57" s="2" t="s">
        <v>2486</v>
      </c>
      <c r="L57" s="4">
        <v>106</v>
      </c>
      <c r="M57" s="4">
        <v>0</v>
      </c>
      <c r="N57" s="4" t="s">
        <v>17</v>
      </c>
      <c r="O57" s="4" t="s">
        <v>17</v>
      </c>
      <c r="P57" s="4" t="s">
        <v>17</v>
      </c>
      <c r="T57" s="4">
        <v>1</v>
      </c>
      <c r="U57" s="4">
        <v>4</v>
      </c>
      <c r="V57" s="4">
        <v>0</v>
      </c>
      <c r="W57" s="4">
        <f>Table4[[#This Row],['# Bugs]]/Table4[[#This Row],[LOC]]</f>
        <v>0</v>
      </c>
    </row>
    <row r="58" spans="1:23" x14ac:dyDescent="0.3">
      <c r="A58" s="2">
        <v>8102</v>
      </c>
      <c r="B58" s="2" t="s">
        <v>366</v>
      </c>
      <c r="C58" s="2" t="s">
        <v>367</v>
      </c>
      <c r="D58" s="2" t="s">
        <v>2499</v>
      </c>
      <c r="E58" s="2">
        <v>171</v>
      </c>
      <c r="F58" s="2">
        <v>2</v>
      </c>
      <c r="G58" s="2">
        <v>1</v>
      </c>
      <c r="H58" s="2">
        <v>1</v>
      </c>
      <c r="I58" s="1">
        <v>43916.532407407409</v>
      </c>
      <c r="J58" s="2" t="s">
        <v>368</v>
      </c>
      <c r="K58" s="2" t="s">
        <v>2500</v>
      </c>
      <c r="L58" s="4">
        <v>71</v>
      </c>
      <c r="M58" s="4">
        <v>0</v>
      </c>
      <c r="N58" s="4" t="s">
        <v>17</v>
      </c>
      <c r="O58" s="4" t="s">
        <v>17</v>
      </c>
      <c r="P58" s="4" t="s">
        <v>17</v>
      </c>
      <c r="T58" s="4">
        <v>1</v>
      </c>
      <c r="U58" s="4">
        <v>2</v>
      </c>
      <c r="V58" s="4">
        <v>0</v>
      </c>
      <c r="W58" s="4">
        <f>Table4[[#This Row],['# Bugs]]/Table4[[#This Row],[LOC]]</f>
        <v>0</v>
      </c>
    </row>
    <row r="59" spans="1:23" x14ac:dyDescent="0.3">
      <c r="A59" s="2">
        <v>2311</v>
      </c>
      <c r="B59" s="2" t="s">
        <v>366</v>
      </c>
      <c r="C59" s="2" t="s">
        <v>367</v>
      </c>
      <c r="D59" s="2" t="s">
        <v>1026</v>
      </c>
      <c r="E59" s="2">
        <v>171</v>
      </c>
      <c r="F59" s="2">
        <v>206</v>
      </c>
      <c r="G59" s="2">
        <v>15</v>
      </c>
      <c r="H59" s="2">
        <v>191</v>
      </c>
      <c r="I59" s="1">
        <v>43916.532407407409</v>
      </c>
      <c r="J59" s="2" t="s">
        <v>368</v>
      </c>
      <c r="K59" s="2" t="s">
        <v>1349</v>
      </c>
      <c r="L59" s="4">
        <v>32</v>
      </c>
      <c r="M59" s="4">
        <v>0</v>
      </c>
      <c r="N59" s="4" t="s">
        <v>17</v>
      </c>
      <c r="O59" s="4" t="s">
        <v>17</v>
      </c>
      <c r="P59" s="4" t="s">
        <v>17</v>
      </c>
      <c r="T59" s="4">
        <v>1</v>
      </c>
      <c r="U59" s="4">
        <v>206</v>
      </c>
      <c r="V59" s="4">
        <v>0</v>
      </c>
      <c r="W59" s="4">
        <f>Table4[[#This Row],['# Bugs]]/Table4[[#This Row],[LOC]]</f>
        <v>0</v>
      </c>
    </row>
    <row r="60" spans="1:23" x14ac:dyDescent="0.3">
      <c r="A60" s="2">
        <v>163</v>
      </c>
      <c r="B60" s="2" t="s">
        <v>149</v>
      </c>
      <c r="C60" s="2" t="s">
        <v>150</v>
      </c>
      <c r="D60" s="2" t="s">
        <v>222</v>
      </c>
      <c r="E60" s="2">
        <v>77</v>
      </c>
      <c r="F60" s="2">
        <v>2</v>
      </c>
      <c r="G60" s="2">
        <v>1</v>
      </c>
      <c r="H60" s="2">
        <v>1</v>
      </c>
      <c r="I60" s="1">
        <v>43916.71707175926</v>
      </c>
      <c r="J60" s="2" t="s">
        <v>152</v>
      </c>
      <c r="K60" s="2" t="s">
        <v>256</v>
      </c>
      <c r="L60" s="4">
        <v>471</v>
      </c>
      <c r="M60" s="4">
        <v>0</v>
      </c>
      <c r="N60" s="4" t="s">
        <v>17</v>
      </c>
      <c r="O60" s="4" t="s">
        <v>17</v>
      </c>
      <c r="P60" s="4" t="s">
        <v>17</v>
      </c>
      <c r="T60" s="4">
        <v>3</v>
      </c>
      <c r="U60" s="4">
        <v>27</v>
      </c>
      <c r="V60" s="4">
        <v>0</v>
      </c>
      <c r="W60" s="4">
        <f>Table4[[#This Row],['# Bugs]]/Table4[[#This Row],[LOC]]</f>
        <v>0</v>
      </c>
    </row>
    <row r="61" spans="1:23" x14ac:dyDescent="0.3">
      <c r="A61" s="2">
        <v>2674</v>
      </c>
      <c r="B61" s="2" t="s">
        <v>366</v>
      </c>
      <c r="C61" s="2" t="s">
        <v>367</v>
      </c>
      <c r="D61" s="2" t="s">
        <v>1460</v>
      </c>
      <c r="E61" s="2">
        <v>171</v>
      </c>
      <c r="F61" s="2">
        <v>4</v>
      </c>
      <c r="G61" s="2">
        <v>2</v>
      </c>
      <c r="H61" s="2">
        <v>2</v>
      </c>
      <c r="I61" s="1">
        <v>43916.532407407409</v>
      </c>
      <c r="J61" s="2" t="s">
        <v>368</v>
      </c>
      <c r="K61" s="2" t="s">
        <v>1461</v>
      </c>
      <c r="L61" s="4">
        <v>104</v>
      </c>
      <c r="M61" s="4">
        <v>0</v>
      </c>
      <c r="N61" s="4" t="s">
        <v>17</v>
      </c>
      <c r="O61" s="4" t="s">
        <v>17</v>
      </c>
      <c r="P61" s="4" t="s">
        <v>17</v>
      </c>
      <c r="T61" s="4">
        <v>1</v>
      </c>
      <c r="U61" s="4">
        <v>4</v>
      </c>
      <c r="V61" s="4">
        <v>0</v>
      </c>
      <c r="W61" s="4">
        <f>Table4[[#This Row],['# Bugs]]/Table4[[#This Row],[LOC]]</f>
        <v>0</v>
      </c>
    </row>
    <row r="62" spans="1:23" x14ac:dyDescent="0.3">
      <c r="A62" s="2">
        <v>2781</v>
      </c>
      <c r="B62" s="2" t="s">
        <v>366</v>
      </c>
      <c r="C62" s="2" t="s">
        <v>367</v>
      </c>
      <c r="D62" s="2" t="s">
        <v>1196</v>
      </c>
      <c r="E62" s="2">
        <v>171</v>
      </c>
      <c r="F62" s="2">
        <v>96</v>
      </c>
      <c r="G62" s="2">
        <v>50</v>
      </c>
      <c r="H62" s="2">
        <v>46</v>
      </c>
      <c r="I62" s="1">
        <v>43916.532407407409</v>
      </c>
      <c r="J62" s="2" t="s">
        <v>368</v>
      </c>
      <c r="K62" s="2" t="s">
        <v>1493</v>
      </c>
      <c r="L62" s="4">
        <v>766</v>
      </c>
      <c r="M62" s="4">
        <v>0</v>
      </c>
      <c r="N62" s="4" t="s">
        <v>17</v>
      </c>
      <c r="O62" s="4" t="s">
        <v>17</v>
      </c>
      <c r="P62" s="4" t="s">
        <v>17</v>
      </c>
      <c r="T62" s="4">
        <v>1</v>
      </c>
      <c r="U62" s="4">
        <v>96</v>
      </c>
      <c r="V62" s="4">
        <v>0</v>
      </c>
      <c r="W62" s="4">
        <f>Table4[[#This Row],['# Bugs]]/Table4[[#This Row],[LOC]]</f>
        <v>0</v>
      </c>
    </row>
    <row r="63" spans="1:23" x14ac:dyDescent="0.3">
      <c r="A63" s="2">
        <v>225</v>
      </c>
      <c r="B63" s="2" t="s">
        <v>149</v>
      </c>
      <c r="C63" s="2" t="s">
        <v>150</v>
      </c>
      <c r="D63" s="2" t="s">
        <v>278</v>
      </c>
      <c r="E63" s="2">
        <v>77</v>
      </c>
      <c r="F63" s="2">
        <v>2</v>
      </c>
      <c r="G63" s="2">
        <v>1</v>
      </c>
      <c r="H63" s="2">
        <v>1</v>
      </c>
      <c r="I63" s="1">
        <v>43916.71707175926</v>
      </c>
      <c r="J63" s="2" t="s">
        <v>152</v>
      </c>
      <c r="K63" s="2" t="s">
        <v>314</v>
      </c>
      <c r="L63" s="4">
        <v>470</v>
      </c>
      <c r="M63" s="4">
        <v>0</v>
      </c>
      <c r="N63" s="4" t="s">
        <v>17</v>
      </c>
      <c r="O63" s="4" t="s">
        <v>17</v>
      </c>
      <c r="P63" s="4" t="s">
        <v>17</v>
      </c>
      <c r="T63" s="4">
        <v>3</v>
      </c>
      <c r="U63" s="4">
        <v>18</v>
      </c>
      <c r="V63" s="4">
        <v>0</v>
      </c>
      <c r="W63" s="4">
        <f>Table4[[#This Row],['# Bugs]]/Table4[[#This Row],[LOC]]</f>
        <v>0</v>
      </c>
    </row>
    <row r="64" spans="1:23" x14ac:dyDescent="0.3">
      <c r="A64" s="2">
        <v>2958</v>
      </c>
      <c r="B64" s="2" t="s">
        <v>366</v>
      </c>
      <c r="C64" s="2" t="s">
        <v>367</v>
      </c>
      <c r="D64" s="2" t="s">
        <v>1535</v>
      </c>
      <c r="E64" s="2">
        <v>171</v>
      </c>
      <c r="F64" s="2">
        <v>4</v>
      </c>
      <c r="G64" s="2">
        <v>2</v>
      </c>
      <c r="H64" s="2">
        <v>2</v>
      </c>
      <c r="I64" s="1">
        <v>43916.532407407409</v>
      </c>
      <c r="J64" s="2" t="s">
        <v>368</v>
      </c>
      <c r="K64" s="2" t="s">
        <v>1536</v>
      </c>
      <c r="L64" s="4">
        <v>167</v>
      </c>
      <c r="M64" s="4">
        <v>0</v>
      </c>
      <c r="N64" s="4" t="s">
        <v>17</v>
      </c>
      <c r="O64" s="4" t="s">
        <v>17</v>
      </c>
      <c r="P64" s="4" t="s">
        <v>17</v>
      </c>
      <c r="T64" s="4">
        <v>1</v>
      </c>
      <c r="U64" s="4">
        <v>4</v>
      </c>
      <c r="V64" s="4">
        <v>0</v>
      </c>
      <c r="W64" s="4">
        <f>Table4[[#This Row],['# Bugs]]/Table4[[#This Row],[LOC]]</f>
        <v>0</v>
      </c>
    </row>
    <row r="65" spans="1:23" x14ac:dyDescent="0.3">
      <c r="A65" s="2">
        <v>88</v>
      </c>
      <c r="B65" s="2" t="s">
        <v>158</v>
      </c>
      <c r="C65" s="2" t="s">
        <v>4687</v>
      </c>
      <c r="D65" s="2" t="s">
        <v>156</v>
      </c>
      <c r="E65" s="2">
        <v>51</v>
      </c>
      <c r="F65" s="2">
        <v>2</v>
      </c>
      <c r="G65" s="2">
        <v>1</v>
      </c>
      <c r="H65" s="2">
        <v>1</v>
      </c>
      <c r="I65" s="1">
        <v>43918.420127314814</v>
      </c>
      <c r="J65" s="2" t="s">
        <v>159</v>
      </c>
      <c r="K65" s="2" t="s">
        <v>160</v>
      </c>
      <c r="L65" s="4">
        <v>3383</v>
      </c>
      <c r="M65" s="4">
        <v>0</v>
      </c>
      <c r="N65" s="4" t="s">
        <v>17</v>
      </c>
      <c r="O65" s="4" t="s">
        <v>17</v>
      </c>
      <c r="P65" s="4" t="s">
        <v>17</v>
      </c>
      <c r="Q65" s="4" t="s">
        <v>161</v>
      </c>
      <c r="R65" s="4" t="s">
        <v>17</v>
      </c>
      <c r="S65" s="4" t="s">
        <v>162</v>
      </c>
      <c r="T65" s="4">
        <v>5</v>
      </c>
      <c r="U65" s="4">
        <v>141</v>
      </c>
      <c r="V65" s="4">
        <v>0</v>
      </c>
      <c r="W65" s="4">
        <f>Table4[[#This Row],['# Bugs]]/Table4[[#This Row],[LOC]]</f>
        <v>0</v>
      </c>
    </row>
    <row r="66" spans="1:23" x14ac:dyDescent="0.3">
      <c r="A66" s="2">
        <v>3145</v>
      </c>
      <c r="B66" s="2" t="s">
        <v>366</v>
      </c>
      <c r="C66" s="2" t="s">
        <v>367</v>
      </c>
      <c r="D66" s="2" t="s">
        <v>1572</v>
      </c>
      <c r="E66" s="2">
        <v>171</v>
      </c>
      <c r="F66" s="2">
        <v>4</v>
      </c>
      <c r="G66" s="2">
        <v>2</v>
      </c>
      <c r="H66" s="2">
        <v>2</v>
      </c>
      <c r="I66" s="1">
        <v>43916.532407407409</v>
      </c>
      <c r="J66" s="2" t="s">
        <v>368</v>
      </c>
      <c r="K66" s="2" t="s">
        <v>1573</v>
      </c>
      <c r="L66" s="4">
        <v>252</v>
      </c>
      <c r="M66" s="4">
        <v>0</v>
      </c>
      <c r="N66" s="4" t="s">
        <v>17</v>
      </c>
      <c r="O66" s="4" t="s">
        <v>17</v>
      </c>
      <c r="P66" s="4" t="s">
        <v>17</v>
      </c>
      <c r="T66" s="4">
        <v>1</v>
      </c>
      <c r="U66" s="4">
        <v>4</v>
      </c>
      <c r="V66" s="4">
        <v>0</v>
      </c>
      <c r="W66" s="4">
        <f>Table4[[#This Row],['# Bugs]]/Table4[[#This Row],[LOC]]</f>
        <v>0</v>
      </c>
    </row>
    <row r="67" spans="1:23" x14ac:dyDescent="0.3">
      <c r="A67" s="2">
        <v>3234</v>
      </c>
      <c r="B67" s="2" t="s">
        <v>366</v>
      </c>
      <c r="C67" s="2" t="s">
        <v>367</v>
      </c>
      <c r="D67" s="2" t="s">
        <v>1589</v>
      </c>
      <c r="E67" s="2">
        <v>171</v>
      </c>
      <c r="F67" s="2">
        <v>1</v>
      </c>
      <c r="G67" s="2">
        <v>1</v>
      </c>
      <c r="H67" s="2">
        <v>0</v>
      </c>
      <c r="I67" s="1">
        <v>43916.532407407409</v>
      </c>
      <c r="J67" s="2" t="s">
        <v>368</v>
      </c>
      <c r="K67" s="2" t="s">
        <v>1590</v>
      </c>
      <c r="L67" s="4">
        <v>72</v>
      </c>
      <c r="M67" s="4">
        <v>0</v>
      </c>
      <c r="N67" s="4" t="s">
        <v>17</v>
      </c>
      <c r="O67" s="4" t="s">
        <v>17</v>
      </c>
      <c r="P67" s="4" t="s">
        <v>17</v>
      </c>
      <c r="T67" s="4">
        <v>1</v>
      </c>
      <c r="U67" s="4">
        <v>1</v>
      </c>
      <c r="V67" s="4">
        <v>0</v>
      </c>
      <c r="W67" s="4">
        <f>Table4[[#This Row],['# Bugs]]/Table4[[#This Row],[LOC]]</f>
        <v>0</v>
      </c>
    </row>
    <row r="68" spans="1:23" x14ac:dyDescent="0.3">
      <c r="A68" s="2">
        <v>299</v>
      </c>
      <c r="B68" s="2" t="s">
        <v>158</v>
      </c>
      <c r="C68" s="2" t="s">
        <v>4687</v>
      </c>
      <c r="D68" s="2" t="s">
        <v>352</v>
      </c>
      <c r="E68" s="2">
        <v>51</v>
      </c>
      <c r="F68" s="2">
        <v>2</v>
      </c>
      <c r="G68" s="2">
        <v>1</v>
      </c>
      <c r="H68" s="2">
        <v>1</v>
      </c>
      <c r="I68" s="1">
        <v>43918.420127314814</v>
      </c>
      <c r="J68" s="2" t="s">
        <v>159</v>
      </c>
      <c r="K68" s="2" t="s">
        <v>353</v>
      </c>
      <c r="L68" s="4">
        <v>149</v>
      </c>
      <c r="M68" s="4">
        <v>0</v>
      </c>
      <c r="N68" s="4" t="s">
        <v>17</v>
      </c>
      <c r="O68" s="4" t="s">
        <v>17</v>
      </c>
      <c r="P68" s="4" t="s">
        <v>17</v>
      </c>
      <c r="Q68" s="4" t="s">
        <v>161</v>
      </c>
      <c r="R68" s="4" t="s">
        <v>17</v>
      </c>
      <c r="S68" s="4" t="s">
        <v>162</v>
      </c>
      <c r="T68" s="4">
        <v>2</v>
      </c>
      <c r="U68" s="4">
        <v>4</v>
      </c>
      <c r="V68" s="4">
        <v>0</v>
      </c>
      <c r="W68" s="4">
        <f>Table4[[#This Row],['# Bugs]]/Table4[[#This Row],[LOC]]</f>
        <v>0</v>
      </c>
    </row>
    <row r="69" spans="1:23" x14ac:dyDescent="0.3">
      <c r="A69" s="2">
        <v>330</v>
      </c>
      <c r="B69" s="2" t="s">
        <v>149</v>
      </c>
      <c r="C69" s="2" t="s">
        <v>150</v>
      </c>
      <c r="D69" s="2" t="s">
        <v>255</v>
      </c>
      <c r="E69" s="2">
        <v>77</v>
      </c>
      <c r="F69" s="2">
        <v>2</v>
      </c>
      <c r="G69" s="2">
        <v>1</v>
      </c>
      <c r="H69" s="2">
        <v>1</v>
      </c>
      <c r="I69" s="1">
        <v>43916.71707175926</v>
      </c>
      <c r="J69" s="2" t="s">
        <v>152</v>
      </c>
      <c r="K69" s="2" t="s">
        <v>369</v>
      </c>
      <c r="L69" s="4">
        <v>2216</v>
      </c>
      <c r="M69" s="4">
        <v>0</v>
      </c>
      <c r="N69" s="4" t="s">
        <v>17</v>
      </c>
      <c r="O69" s="4" t="s">
        <v>17</v>
      </c>
      <c r="P69" s="4" t="s">
        <v>17</v>
      </c>
      <c r="T69" s="4">
        <v>4</v>
      </c>
      <c r="U69" s="4">
        <v>353</v>
      </c>
      <c r="V69" s="4">
        <v>0</v>
      </c>
      <c r="W69" s="4">
        <f>Table4[[#This Row],['# Bugs]]/Table4[[#This Row],[LOC]]</f>
        <v>0</v>
      </c>
    </row>
    <row r="70" spans="1:23" x14ac:dyDescent="0.3">
      <c r="A70" s="2">
        <v>120</v>
      </c>
      <c r="B70" s="2" t="s">
        <v>90</v>
      </c>
      <c r="C70" s="2" t="s">
        <v>91</v>
      </c>
      <c r="D70" s="2" t="s">
        <v>219</v>
      </c>
      <c r="E70" s="2">
        <v>54</v>
      </c>
      <c r="F70" s="2">
        <v>3</v>
      </c>
      <c r="G70" s="2">
        <v>2</v>
      </c>
      <c r="H70" s="2">
        <v>1</v>
      </c>
      <c r="I70" s="1">
        <v>43916.997395833336</v>
      </c>
      <c r="J70" s="2" t="s">
        <v>93</v>
      </c>
      <c r="K70" s="2" t="s">
        <v>220</v>
      </c>
      <c r="L70" s="4">
        <v>44</v>
      </c>
      <c r="M70" s="4">
        <v>0</v>
      </c>
      <c r="N70" s="4" t="s">
        <v>33</v>
      </c>
      <c r="O70" s="4" t="s">
        <v>28</v>
      </c>
      <c r="P70" s="4" t="s">
        <v>29</v>
      </c>
      <c r="Q70" s="4" t="s">
        <v>95</v>
      </c>
      <c r="R70" s="4" t="s">
        <v>96</v>
      </c>
      <c r="S70" s="4" t="s">
        <v>17</v>
      </c>
      <c r="T70" s="4">
        <v>1</v>
      </c>
      <c r="U70" s="4">
        <v>3</v>
      </c>
      <c r="V70" s="4">
        <v>1</v>
      </c>
      <c r="W70" s="4">
        <f>Table4[[#This Row],['# Bugs]]/Table4[[#This Row],[LOC]]</f>
        <v>2.2727272727272728E-2</v>
      </c>
    </row>
    <row r="71" spans="1:23" x14ac:dyDescent="0.3">
      <c r="A71" s="2">
        <v>8716</v>
      </c>
      <c r="B71" s="2" t="s">
        <v>366</v>
      </c>
      <c r="C71" s="2" t="s">
        <v>367</v>
      </c>
      <c r="D71" s="2" t="s">
        <v>1111</v>
      </c>
      <c r="E71" s="2">
        <v>171</v>
      </c>
      <c r="F71" s="2">
        <v>4</v>
      </c>
      <c r="G71" s="2">
        <v>2</v>
      </c>
      <c r="H71" s="2">
        <v>2</v>
      </c>
      <c r="I71" s="1">
        <v>43916.532407407409</v>
      </c>
      <c r="J71" s="2" t="s">
        <v>368</v>
      </c>
      <c r="K71" s="2" t="s">
        <v>2599</v>
      </c>
      <c r="L71" s="4">
        <v>48</v>
      </c>
      <c r="M71" s="4">
        <v>0</v>
      </c>
      <c r="N71" s="4" t="s">
        <v>17</v>
      </c>
      <c r="O71" s="4" t="s">
        <v>17</v>
      </c>
      <c r="P71" s="4" t="s">
        <v>17</v>
      </c>
      <c r="T71" s="4">
        <v>1</v>
      </c>
      <c r="U71" s="4">
        <v>4</v>
      </c>
      <c r="V71" s="4">
        <v>0</v>
      </c>
      <c r="W71" s="4">
        <f>Table4[[#This Row],['# Bugs]]/Table4[[#This Row],[LOC]]</f>
        <v>0</v>
      </c>
    </row>
    <row r="72" spans="1:23" x14ac:dyDescent="0.3">
      <c r="A72" s="2">
        <v>962</v>
      </c>
      <c r="B72" s="2" t="s">
        <v>149</v>
      </c>
      <c r="C72" s="2" t="s">
        <v>150</v>
      </c>
      <c r="D72" s="2" t="s">
        <v>561</v>
      </c>
      <c r="E72" s="2">
        <v>77</v>
      </c>
      <c r="F72" s="2">
        <v>2</v>
      </c>
      <c r="G72" s="2">
        <v>1</v>
      </c>
      <c r="H72" s="2">
        <v>1</v>
      </c>
      <c r="I72" s="1">
        <v>43916.71707175926</v>
      </c>
      <c r="J72" s="2" t="s">
        <v>152</v>
      </c>
      <c r="K72" s="2" t="s">
        <v>789</v>
      </c>
      <c r="L72" s="4">
        <v>122</v>
      </c>
      <c r="M72" s="4">
        <v>0</v>
      </c>
      <c r="N72" s="4" t="s">
        <v>17</v>
      </c>
      <c r="O72" s="4" t="s">
        <v>17</v>
      </c>
      <c r="P72" s="4" t="s">
        <v>17</v>
      </c>
      <c r="T72" s="4">
        <v>2</v>
      </c>
      <c r="U72" s="4">
        <v>83</v>
      </c>
      <c r="V72" s="4">
        <v>0</v>
      </c>
      <c r="W72" s="4">
        <f>Table4[[#This Row],['# Bugs]]/Table4[[#This Row],[LOC]]</f>
        <v>0</v>
      </c>
    </row>
    <row r="73" spans="1:23" x14ac:dyDescent="0.3">
      <c r="A73" s="2">
        <v>8492</v>
      </c>
      <c r="B73" s="2" t="s">
        <v>366</v>
      </c>
      <c r="C73" s="2" t="s">
        <v>367</v>
      </c>
      <c r="D73" s="2" t="s">
        <v>1826</v>
      </c>
      <c r="E73" s="2">
        <v>171</v>
      </c>
      <c r="F73" s="2">
        <v>2</v>
      </c>
      <c r="G73" s="2">
        <v>1</v>
      </c>
      <c r="H73" s="2">
        <v>1</v>
      </c>
      <c r="I73" s="1">
        <v>43916.532407407409</v>
      </c>
      <c r="J73" s="2" t="s">
        <v>368</v>
      </c>
      <c r="K73" s="2" t="s">
        <v>2570</v>
      </c>
      <c r="L73" s="4">
        <v>106</v>
      </c>
      <c r="M73" s="4">
        <v>0</v>
      </c>
      <c r="N73" s="4" t="s">
        <v>17</v>
      </c>
      <c r="O73" s="4" t="s">
        <v>17</v>
      </c>
      <c r="P73" s="4" t="s">
        <v>17</v>
      </c>
      <c r="T73" s="4">
        <v>1</v>
      </c>
      <c r="U73" s="4">
        <v>2</v>
      </c>
      <c r="V73" s="4">
        <v>0</v>
      </c>
      <c r="W73" s="4">
        <f>Table4[[#This Row],['# Bugs]]/Table4[[#This Row],[LOC]]</f>
        <v>0</v>
      </c>
    </row>
    <row r="74" spans="1:23" x14ac:dyDescent="0.3">
      <c r="A74" s="2">
        <v>44</v>
      </c>
      <c r="B74" s="2" t="s">
        <v>90</v>
      </c>
      <c r="C74" s="2" t="s">
        <v>91</v>
      </c>
      <c r="D74" s="2" t="s">
        <v>92</v>
      </c>
      <c r="E74" s="2">
        <v>54</v>
      </c>
      <c r="F74" s="2">
        <v>7</v>
      </c>
      <c r="G74" s="2">
        <v>4</v>
      </c>
      <c r="H74" s="2">
        <v>3</v>
      </c>
      <c r="I74" s="1">
        <v>43916.997395833336</v>
      </c>
      <c r="J74" s="2" t="s">
        <v>93</v>
      </c>
      <c r="K74" s="2" t="s">
        <v>94</v>
      </c>
      <c r="L74" s="4">
        <v>144</v>
      </c>
      <c r="M74" s="4">
        <v>0</v>
      </c>
      <c r="N74" s="4" t="s">
        <v>33</v>
      </c>
      <c r="O74" s="4" t="s">
        <v>28</v>
      </c>
      <c r="P74" s="4" t="s">
        <v>29</v>
      </c>
      <c r="Q74" s="4" t="s">
        <v>95</v>
      </c>
      <c r="R74" s="4" t="s">
        <v>96</v>
      </c>
      <c r="S74" s="4" t="s">
        <v>17</v>
      </c>
      <c r="T74" s="4">
        <v>2</v>
      </c>
      <c r="U74" s="4">
        <v>31</v>
      </c>
      <c r="V74" s="4">
        <v>1</v>
      </c>
      <c r="W74" s="4">
        <f>Table4[[#This Row],['# Bugs]]/Table4[[#This Row],[LOC]]</f>
        <v>6.9444444444444441E-3</v>
      </c>
    </row>
    <row r="75" spans="1:23" x14ac:dyDescent="0.3">
      <c r="A75" s="2">
        <v>8397</v>
      </c>
      <c r="B75" s="2" t="s">
        <v>366</v>
      </c>
      <c r="C75" s="2" t="s">
        <v>367</v>
      </c>
      <c r="D75" s="2" t="s">
        <v>1633</v>
      </c>
      <c r="E75" s="2">
        <v>171</v>
      </c>
      <c r="F75" s="2">
        <v>2</v>
      </c>
      <c r="G75" s="2">
        <v>1</v>
      </c>
      <c r="H75" s="2">
        <v>1</v>
      </c>
      <c r="I75" s="1">
        <v>43916.532407407409</v>
      </c>
      <c r="J75" s="2" t="s">
        <v>368</v>
      </c>
      <c r="K75" s="2" t="s">
        <v>2552</v>
      </c>
      <c r="L75" s="4">
        <v>143</v>
      </c>
      <c r="M75" s="4">
        <v>0</v>
      </c>
      <c r="N75" s="4" t="s">
        <v>17</v>
      </c>
      <c r="O75" s="4" t="s">
        <v>17</v>
      </c>
      <c r="P75" s="4" t="s">
        <v>17</v>
      </c>
      <c r="T75" s="4">
        <v>1</v>
      </c>
      <c r="U75" s="4">
        <v>2</v>
      </c>
      <c r="V75" s="4">
        <v>0</v>
      </c>
      <c r="W75" s="4">
        <f>Table4[[#This Row],['# Bugs]]/Table4[[#This Row],[LOC]]</f>
        <v>0</v>
      </c>
    </row>
    <row r="76" spans="1:23" x14ac:dyDescent="0.3">
      <c r="A76" s="2">
        <v>8610</v>
      </c>
      <c r="B76" s="2" t="s">
        <v>366</v>
      </c>
      <c r="C76" s="2" t="s">
        <v>367</v>
      </c>
      <c r="D76" s="2" t="s">
        <v>2583</v>
      </c>
      <c r="E76" s="2">
        <v>171</v>
      </c>
      <c r="F76" s="2">
        <v>2</v>
      </c>
      <c r="G76" s="2">
        <v>1</v>
      </c>
      <c r="H76" s="2">
        <v>1</v>
      </c>
      <c r="I76" s="1">
        <v>43916.532407407409</v>
      </c>
      <c r="J76" s="2" t="s">
        <v>368</v>
      </c>
      <c r="K76" s="2" t="s">
        <v>2584</v>
      </c>
      <c r="L76" s="4">
        <v>195</v>
      </c>
      <c r="M76" s="4">
        <v>0</v>
      </c>
      <c r="N76" s="4" t="s">
        <v>17</v>
      </c>
      <c r="O76" s="4" t="s">
        <v>17</v>
      </c>
      <c r="P76" s="4" t="s">
        <v>17</v>
      </c>
      <c r="T76" s="4">
        <v>1</v>
      </c>
      <c r="U76" s="4">
        <v>2</v>
      </c>
      <c r="V76" s="4">
        <v>0</v>
      </c>
      <c r="W76" s="4">
        <f>Table4[[#This Row],['# Bugs]]/Table4[[#This Row],[LOC]]</f>
        <v>0</v>
      </c>
    </row>
    <row r="77" spans="1:23" x14ac:dyDescent="0.3">
      <c r="A77" s="2">
        <v>387</v>
      </c>
      <c r="B77" s="2" t="s">
        <v>149</v>
      </c>
      <c r="C77" s="2" t="s">
        <v>150</v>
      </c>
      <c r="D77" s="2" t="s">
        <v>400</v>
      </c>
      <c r="E77" s="2">
        <v>77</v>
      </c>
      <c r="F77" s="2">
        <v>2</v>
      </c>
      <c r="G77" s="2">
        <v>1</v>
      </c>
      <c r="H77" s="2">
        <v>1</v>
      </c>
      <c r="I77" s="1">
        <v>43916.71707175926</v>
      </c>
      <c r="J77" s="2" t="s">
        <v>152</v>
      </c>
      <c r="K77" s="2" t="s">
        <v>401</v>
      </c>
      <c r="L77" s="4">
        <v>1430</v>
      </c>
      <c r="M77" s="4">
        <v>0</v>
      </c>
      <c r="N77" s="4" t="s">
        <v>17</v>
      </c>
      <c r="O77" s="4" t="s">
        <v>17</v>
      </c>
      <c r="P77" s="4" t="s">
        <v>17</v>
      </c>
      <c r="T77" s="4">
        <v>3</v>
      </c>
      <c r="U77" s="4">
        <v>109</v>
      </c>
      <c r="V77" s="4">
        <v>0</v>
      </c>
      <c r="W77" s="4">
        <f>Table4[[#This Row],['# Bugs]]/Table4[[#This Row],[LOC]]</f>
        <v>0</v>
      </c>
    </row>
    <row r="78" spans="1:23" x14ac:dyDescent="0.3">
      <c r="A78" s="2">
        <v>3462</v>
      </c>
      <c r="B78" s="2" t="s">
        <v>366</v>
      </c>
      <c r="C78" s="2" t="s">
        <v>367</v>
      </c>
      <c r="D78" s="2" t="s">
        <v>500</v>
      </c>
      <c r="E78" s="2">
        <v>171</v>
      </c>
      <c r="F78" s="2">
        <v>3</v>
      </c>
      <c r="G78" s="2">
        <v>3</v>
      </c>
      <c r="H78" s="2">
        <v>0</v>
      </c>
      <c r="I78" s="1">
        <v>43916.532407407409</v>
      </c>
      <c r="J78" s="2" t="s">
        <v>368</v>
      </c>
      <c r="K78" s="2" t="s">
        <v>1636</v>
      </c>
      <c r="L78" s="4">
        <v>54</v>
      </c>
      <c r="M78" s="4">
        <v>0</v>
      </c>
      <c r="N78" s="4" t="s">
        <v>17</v>
      </c>
      <c r="O78" s="4" t="s">
        <v>17</v>
      </c>
      <c r="P78" s="4" t="s">
        <v>17</v>
      </c>
      <c r="T78" s="4">
        <v>2</v>
      </c>
      <c r="U78" s="4">
        <v>9</v>
      </c>
      <c r="V78" s="4">
        <v>0</v>
      </c>
      <c r="W78" s="4">
        <f>Table4[[#This Row],['# Bugs]]/Table4[[#This Row],[LOC]]</f>
        <v>0</v>
      </c>
    </row>
    <row r="79" spans="1:23" x14ac:dyDescent="0.3">
      <c r="A79" s="2">
        <v>8877</v>
      </c>
      <c r="B79" s="2" t="s">
        <v>366</v>
      </c>
      <c r="C79" s="2" t="s">
        <v>367</v>
      </c>
      <c r="D79" s="2" t="s">
        <v>1965</v>
      </c>
      <c r="E79" s="2">
        <v>171</v>
      </c>
      <c r="F79" s="2">
        <v>2</v>
      </c>
      <c r="G79" s="2">
        <v>2</v>
      </c>
      <c r="H79" s="2">
        <v>0</v>
      </c>
      <c r="I79" s="1">
        <v>43916.532407407409</v>
      </c>
      <c r="J79" s="2" t="s">
        <v>368</v>
      </c>
      <c r="K79" s="2" t="s">
        <v>2621</v>
      </c>
      <c r="L79" s="4">
        <v>77</v>
      </c>
      <c r="M79" s="4">
        <v>0</v>
      </c>
      <c r="N79" s="4" t="s">
        <v>17</v>
      </c>
      <c r="O79" s="4" t="s">
        <v>17</v>
      </c>
      <c r="P79" s="4" t="s">
        <v>17</v>
      </c>
      <c r="T79" s="4">
        <v>1</v>
      </c>
      <c r="U79" s="4">
        <v>2</v>
      </c>
      <c r="V79" s="4">
        <v>0</v>
      </c>
      <c r="W79" s="4">
        <f>Table4[[#This Row],['# Bugs]]/Table4[[#This Row],[LOC]]</f>
        <v>0</v>
      </c>
    </row>
    <row r="80" spans="1:23" x14ac:dyDescent="0.3">
      <c r="A80" s="2">
        <v>8983</v>
      </c>
      <c r="B80" s="2" t="s">
        <v>366</v>
      </c>
      <c r="C80" s="2" t="s">
        <v>367</v>
      </c>
      <c r="D80" s="2" t="s">
        <v>2634</v>
      </c>
      <c r="E80" s="2">
        <v>171</v>
      </c>
      <c r="F80" s="2">
        <v>2</v>
      </c>
      <c r="G80" s="2">
        <v>1</v>
      </c>
      <c r="H80" s="2">
        <v>1</v>
      </c>
      <c r="I80" s="1">
        <v>43916.532407407409</v>
      </c>
      <c r="J80" s="2" t="s">
        <v>368</v>
      </c>
      <c r="K80" s="2" t="s">
        <v>2635</v>
      </c>
      <c r="L80" s="4">
        <v>216</v>
      </c>
      <c r="M80" s="4">
        <v>0</v>
      </c>
      <c r="N80" s="4" t="s">
        <v>17</v>
      </c>
      <c r="O80" s="4" t="s">
        <v>17</v>
      </c>
      <c r="P80" s="4" t="s">
        <v>17</v>
      </c>
      <c r="T80" s="4">
        <v>1</v>
      </c>
      <c r="U80" s="4">
        <v>2</v>
      </c>
      <c r="V80" s="4">
        <v>0</v>
      </c>
      <c r="W80" s="4">
        <f>Table4[[#This Row],['# Bugs]]/Table4[[#This Row],[LOC]]</f>
        <v>0</v>
      </c>
    </row>
    <row r="81" spans="1:23" x14ac:dyDescent="0.3">
      <c r="A81" s="2">
        <v>9100</v>
      </c>
      <c r="B81" s="2" t="s">
        <v>366</v>
      </c>
      <c r="C81" s="2" t="s">
        <v>367</v>
      </c>
      <c r="D81" s="2" t="s">
        <v>2046</v>
      </c>
      <c r="E81" s="2">
        <v>171</v>
      </c>
      <c r="F81" s="2">
        <v>2</v>
      </c>
      <c r="G81" s="2">
        <v>2</v>
      </c>
      <c r="H81" s="2">
        <v>0</v>
      </c>
      <c r="I81" s="1">
        <v>43916.532407407409</v>
      </c>
      <c r="J81" s="2" t="s">
        <v>368</v>
      </c>
      <c r="K81" s="2" t="s">
        <v>2647</v>
      </c>
      <c r="L81" s="4">
        <v>57</v>
      </c>
      <c r="M81" s="4">
        <v>0</v>
      </c>
      <c r="N81" s="4" t="s">
        <v>17</v>
      </c>
      <c r="O81" s="4" t="s">
        <v>17</v>
      </c>
      <c r="P81" s="4" t="s">
        <v>17</v>
      </c>
      <c r="T81" s="4">
        <v>1</v>
      </c>
      <c r="U81" s="4">
        <v>2</v>
      </c>
      <c r="V81" s="4">
        <v>0</v>
      </c>
      <c r="W81" s="4">
        <f>Table4[[#This Row],['# Bugs]]/Table4[[#This Row],[LOC]]</f>
        <v>0</v>
      </c>
    </row>
    <row r="82" spans="1:23" x14ac:dyDescent="0.3">
      <c r="A82" s="2">
        <v>97</v>
      </c>
      <c r="B82" s="2" t="s">
        <v>186</v>
      </c>
      <c r="C82" s="2" t="s">
        <v>4688</v>
      </c>
      <c r="D82" s="2" t="s">
        <v>187</v>
      </c>
      <c r="E82" s="2">
        <v>37</v>
      </c>
      <c r="F82" s="2">
        <v>2</v>
      </c>
      <c r="G82" s="2">
        <v>1</v>
      </c>
      <c r="H82" s="2">
        <v>1</v>
      </c>
      <c r="I82" s="1">
        <v>43918.419664351852</v>
      </c>
      <c r="J82" s="2" t="s">
        <v>188</v>
      </c>
      <c r="K82" s="2" t="s">
        <v>189</v>
      </c>
      <c r="L82" s="4">
        <v>329</v>
      </c>
      <c r="M82" s="4">
        <v>0</v>
      </c>
      <c r="N82" s="4" t="s">
        <v>17</v>
      </c>
      <c r="O82" s="4" t="s">
        <v>17</v>
      </c>
      <c r="P82" s="4" t="s">
        <v>17</v>
      </c>
      <c r="Q82" s="4" t="s">
        <v>190</v>
      </c>
      <c r="R82" s="4" t="s">
        <v>17</v>
      </c>
      <c r="S82" s="4" t="s">
        <v>191</v>
      </c>
      <c r="T82" s="4">
        <v>3</v>
      </c>
      <c r="U82" s="4">
        <v>28</v>
      </c>
      <c r="V82" s="4">
        <v>0</v>
      </c>
      <c r="W82" s="4">
        <f>Table4[[#This Row],['# Bugs]]/Table4[[#This Row],[LOC]]</f>
        <v>0</v>
      </c>
    </row>
    <row r="83" spans="1:23" x14ac:dyDescent="0.3">
      <c r="A83" s="2">
        <v>9362</v>
      </c>
      <c r="B83" s="2" t="s">
        <v>366</v>
      </c>
      <c r="C83" s="2" t="s">
        <v>367</v>
      </c>
      <c r="D83" s="2" t="s">
        <v>2676</v>
      </c>
      <c r="E83" s="2">
        <v>171</v>
      </c>
      <c r="F83" s="2">
        <v>2</v>
      </c>
      <c r="G83" s="2">
        <v>1</v>
      </c>
      <c r="H83" s="2">
        <v>1</v>
      </c>
      <c r="I83" s="1">
        <v>43916.532407407409</v>
      </c>
      <c r="J83" s="2" t="s">
        <v>368</v>
      </c>
      <c r="K83" s="2" t="s">
        <v>2677</v>
      </c>
      <c r="L83" s="4">
        <v>162</v>
      </c>
      <c r="M83" s="4">
        <v>0</v>
      </c>
      <c r="N83" s="4" t="s">
        <v>17</v>
      </c>
      <c r="O83" s="4" t="s">
        <v>17</v>
      </c>
      <c r="P83" s="4" t="s">
        <v>17</v>
      </c>
      <c r="T83" s="4">
        <v>1</v>
      </c>
      <c r="U83" s="4">
        <v>2</v>
      </c>
      <c r="V83" s="4">
        <v>0</v>
      </c>
      <c r="W83" s="4">
        <f>Table4[[#This Row],['# Bugs]]/Table4[[#This Row],[LOC]]</f>
        <v>0</v>
      </c>
    </row>
    <row r="84" spans="1:23" x14ac:dyDescent="0.3">
      <c r="A84" s="2">
        <v>409</v>
      </c>
      <c r="B84" s="2" t="s">
        <v>149</v>
      </c>
      <c r="C84" s="2" t="s">
        <v>150</v>
      </c>
      <c r="D84" s="2" t="s">
        <v>414</v>
      </c>
      <c r="E84" s="2">
        <v>77</v>
      </c>
      <c r="F84" s="2">
        <v>2</v>
      </c>
      <c r="G84" s="2">
        <v>1</v>
      </c>
      <c r="H84" s="2">
        <v>1</v>
      </c>
      <c r="I84" s="1">
        <v>43916.71707175926</v>
      </c>
      <c r="J84" s="2" t="s">
        <v>152</v>
      </c>
      <c r="K84" s="2" t="s">
        <v>415</v>
      </c>
      <c r="L84" s="4">
        <v>84</v>
      </c>
      <c r="M84" s="4">
        <v>0</v>
      </c>
      <c r="N84" s="4" t="s">
        <v>17</v>
      </c>
      <c r="O84" s="4" t="s">
        <v>17</v>
      </c>
      <c r="P84" s="4" t="s">
        <v>17</v>
      </c>
      <c r="T84" s="4">
        <v>3</v>
      </c>
      <c r="U84" s="4">
        <v>22</v>
      </c>
      <c r="V84" s="4">
        <v>0</v>
      </c>
      <c r="W84" s="4">
        <f>Table4[[#This Row],['# Bugs]]/Table4[[#This Row],[LOC]]</f>
        <v>0</v>
      </c>
    </row>
    <row r="85" spans="1:23" x14ac:dyDescent="0.3">
      <c r="A85" s="2">
        <v>9454</v>
      </c>
      <c r="B85" s="2" t="s">
        <v>366</v>
      </c>
      <c r="C85" s="2" t="s">
        <v>367</v>
      </c>
      <c r="D85" s="2" t="s">
        <v>1340</v>
      </c>
      <c r="E85" s="2">
        <v>171</v>
      </c>
      <c r="F85" s="2">
        <v>23</v>
      </c>
      <c r="G85" s="2">
        <v>14</v>
      </c>
      <c r="H85" s="2">
        <v>9</v>
      </c>
      <c r="I85" s="1">
        <v>43916.532407407409</v>
      </c>
      <c r="J85" s="2" t="s">
        <v>368</v>
      </c>
      <c r="K85" s="2" t="s">
        <v>2690</v>
      </c>
      <c r="L85" s="4">
        <v>475</v>
      </c>
      <c r="M85" s="4">
        <v>0</v>
      </c>
      <c r="N85" s="4" t="s">
        <v>17</v>
      </c>
      <c r="O85" s="4" t="s">
        <v>17</v>
      </c>
      <c r="P85" s="4" t="s">
        <v>17</v>
      </c>
      <c r="T85" s="4">
        <v>1</v>
      </c>
      <c r="U85" s="4">
        <v>23</v>
      </c>
      <c r="V85" s="4">
        <v>0</v>
      </c>
      <c r="W85" s="4">
        <f>Table4[[#This Row],['# Bugs]]/Table4[[#This Row],[LOC]]</f>
        <v>0</v>
      </c>
    </row>
    <row r="86" spans="1:23" x14ac:dyDescent="0.3">
      <c r="A86" s="2">
        <v>9547</v>
      </c>
      <c r="B86" s="2" t="s">
        <v>366</v>
      </c>
      <c r="C86" s="2" t="s">
        <v>367</v>
      </c>
      <c r="D86" s="2" t="s">
        <v>1068</v>
      </c>
      <c r="E86" s="2">
        <v>171</v>
      </c>
      <c r="F86" s="2">
        <v>10</v>
      </c>
      <c r="G86" s="2">
        <v>6</v>
      </c>
      <c r="H86" s="2">
        <v>4</v>
      </c>
      <c r="I86" s="1">
        <v>43916.532407407409</v>
      </c>
      <c r="J86" s="2" t="s">
        <v>368</v>
      </c>
      <c r="K86" s="2" t="s">
        <v>2701</v>
      </c>
      <c r="L86" s="4">
        <v>221</v>
      </c>
      <c r="M86" s="4">
        <v>0</v>
      </c>
      <c r="N86" s="4" t="s">
        <v>17</v>
      </c>
      <c r="O86" s="4" t="s">
        <v>17</v>
      </c>
      <c r="P86" s="4" t="s">
        <v>17</v>
      </c>
      <c r="T86" s="4">
        <v>1</v>
      </c>
      <c r="U86" s="4">
        <v>10</v>
      </c>
      <c r="V86" s="4">
        <v>0</v>
      </c>
      <c r="W86" s="4">
        <f>Table4[[#This Row],['# Bugs]]/Table4[[#This Row],[LOC]]</f>
        <v>0</v>
      </c>
    </row>
    <row r="87" spans="1:23" x14ac:dyDescent="0.3">
      <c r="A87" s="2">
        <v>3642</v>
      </c>
      <c r="B87" s="2" t="s">
        <v>366</v>
      </c>
      <c r="C87" s="2" t="s">
        <v>367</v>
      </c>
      <c r="D87" s="2" t="s">
        <v>1612</v>
      </c>
      <c r="E87" s="2">
        <v>171</v>
      </c>
      <c r="F87" s="2">
        <v>5</v>
      </c>
      <c r="G87" s="2">
        <v>2</v>
      </c>
      <c r="H87" s="2">
        <v>3</v>
      </c>
      <c r="I87" s="1">
        <v>43916.532407407409</v>
      </c>
      <c r="J87" s="2" t="s">
        <v>368</v>
      </c>
      <c r="K87" s="2" t="s">
        <v>1672</v>
      </c>
      <c r="L87" s="4">
        <v>231</v>
      </c>
      <c r="M87" s="4">
        <v>0</v>
      </c>
      <c r="N87" s="4" t="s">
        <v>17</v>
      </c>
      <c r="O87" s="4" t="s">
        <v>17</v>
      </c>
      <c r="P87" s="4" t="s">
        <v>17</v>
      </c>
      <c r="T87" s="4">
        <v>1</v>
      </c>
      <c r="U87" s="4">
        <v>5</v>
      </c>
      <c r="V87" s="4">
        <v>0</v>
      </c>
      <c r="W87" s="4">
        <f>Table4[[#This Row],['# Bugs]]/Table4[[#This Row],[LOC]]</f>
        <v>0</v>
      </c>
    </row>
    <row r="88" spans="1:23" x14ac:dyDescent="0.3">
      <c r="A88" s="2">
        <v>9607</v>
      </c>
      <c r="B88" s="2" t="s">
        <v>366</v>
      </c>
      <c r="C88" s="2" t="s">
        <v>367</v>
      </c>
      <c r="D88" s="2" t="s">
        <v>1454</v>
      </c>
      <c r="E88" s="2">
        <v>171</v>
      </c>
      <c r="F88" s="2">
        <v>4</v>
      </c>
      <c r="G88" s="2">
        <v>3</v>
      </c>
      <c r="H88" s="2">
        <v>1</v>
      </c>
      <c r="I88" s="1">
        <v>43916.532407407409</v>
      </c>
      <c r="J88" s="2" t="s">
        <v>368</v>
      </c>
      <c r="K88" s="2" t="s">
        <v>2708</v>
      </c>
      <c r="L88" s="4">
        <v>64</v>
      </c>
      <c r="M88" s="4">
        <v>0</v>
      </c>
      <c r="N88" s="4" t="s">
        <v>17</v>
      </c>
      <c r="O88" s="4" t="s">
        <v>17</v>
      </c>
      <c r="P88" s="4" t="s">
        <v>17</v>
      </c>
      <c r="T88" s="4">
        <v>1</v>
      </c>
      <c r="U88" s="4">
        <v>4</v>
      </c>
      <c r="V88" s="4">
        <v>0</v>
      </c>
      <c r="W88" s="4">
        <f>Table4[[#This Row],['# Bugs]]/Table4[[#This Row],[LOC]]</f>
        <v>0</v>
      </c>
    </row>
    <row r="89" spans="1:23" x14ac:dyDescent="0.3">
      <c r="A89" s="2">
        <v>1017</v>
      </c>
      <c r="B89" s="2" t="s">
        <v>149</v>
      </c>
      <c r="C89" s="2" t="s">
        <v>150</v>
      </c>
      <c r="D89" s="2" t="s">
        <v>807</v>
      </c>
      <c r="E89" s="2">
        <v>77</v>
      </c>
      <c r="F89" s="2">
        <v>2</v>
      </c>
      <c r="G89" s="2">
        <v>1</v>
      </c>
      <c r="H89" s="2">
        <v>1</v>
      </c>
      <c r="I89" s="1">
        <v>43916.71707175926</v>
      </c>
      <c r="J89" s="2" t="s">
        <v>152</v>
      </c>
      <c r="K89" s="2" t="s">
        <v>808</v>
      </c>
      <c r="L89" s="4">
        <v>108</v>
      </c>
      <c r="M89" s="4">
        <v>0</v>
      </c>
      <c r="N89" s="4" t="s">
        <v>17</v>
      </c>
      <c r="O89" s="4" t="s">
        <v>17</v>
      </c>
      <c r="P89" s="4" t="s">
        <v>17</v>
      </c>
      <c r="T89" s="4">
        <v>2</v>
      </c>
      <c r="U89" s="4">
        <v>8</v>
      </c>
      <c r="V89" s="4">
        <v>0</v>
      </c>
      <c r="W89" s="4">
        <f>Table4[[#This Row],['# Bugs]]/Table4[[#This Row],[LOC]]</f>
        <v>0</v>
      </c>
    </row>
    <row r="90" spans="1:23" x14ac:dyDescent="0.3">
      <c r="A90" s="2">
        <v>9657</v>
      </c>
      <c r="B90" s="2" t="s">
        <v>366</v>
      </c>
      <c r="C90" s="2" t="s">
        <v>367</v>
      </c>
      <c r="D90" s="2" t="s">
        <v>2659</v>
      </c>
      <c r="E90" s="2">
        <v>171</v>
      </c>
      <c r="F90" s="2">
        <v>2</v>
      </c>
      <c r="G90" s="2">
        <v>1</v>
      </c>
      <c r="H90" s="2">
        <v>1</v>
      </c>
      <c r="I90" s="1">
        <v>43916.532407407409</v>
      </c>
      <c r="J90" s="2" t="s">
        <v>368</v>
      </c>
      <c r="K90" s="2" t="s">
        <v>2711</v>
      </c>
      <c r="L90" s="4">
        <v>44</v>
      </c>
      <c r="M90" s="4">
        <v>0</v>
      </c>
      <c r="N90" s="4" t="s">
        <v>17</v>
      </c>
      <c r="O90" s="4" t="s">
        <v>17</v>
      </c>
      <c r="P90" s="4" t="s">
        <v>17</v>
      </c>
      <c r="T90" s="4">
        <v>1</v>
      </c>
      <c r="U90" s="4">
        <v>2</v>
      </c>
      <c r="V90" s="4">
        <v>0</v>
      </c>
      <c r="W90" s="4">
        <f>Table4[[#This Row],['# Bugs]]/Table4[[#This Row],[LOC]]</f>
        <v>0</v>
      </c>
    </row>
    <row r="91" spans="1:23" x14ac:dyDescent="0.3">
      <c r="A91" s="2">
        <v>1094</v>
      </c>
      <c r="B91" s="2" t="s">
        <v>149</v>
      </c>
      <c r="C91" s="2" t="s">
        <v>150</v>
      </c>
      <c r="D91" s="2" t="s">
        <v>671</v>
      </c>
      <c r="E91" s="2">
        <v>77</v>
      </c>
      <c r="F91" s="2">
        <v>2</v>
      </c>
      <c r="G91" s="2">
        <v>1</v>
      </c>
      <c r="H91" s="2">
        <v>1</v>
      </c>
      <c r="I91" s="1">
        <v>43916.71707175926</v>
      </c>
      <c r="J91" s="2" t="s">
        <v>152</v>
      </c>
      <c r="K91" s="2" t="s">
        <v>855</v>
      </c>
      <c r="L91" s="4">
        <v>1326</v>
      </c>
      <c r="M91" s="4">
        <v>0</v>
      </c>
      <c r="N91" s="4" t="s">
        <v>17</v>
      </c>
      <c r="O91" s="4" t="s">
        <v>17</v>
      </c>
      <c r="P91" s="4" t="s">
        <v>17</v>
      </c>
      <c r="T91" s="4">
        <v>3</v>
      </c>
      <c r="U91" s="4">
        <v>43</v>
      </c>
      <c r="V91" s="4">
        <v>0</v>
      </c>
      <c r="W91" s="4">
        <f>Table4[[#This Row],['# Bugs]]/Table4[[#This Row],[LOC]]</f>
        <v>0</v>
      </c>
    </row>
    <row r="92" spans="1:23" x14ac:dyDescent="0.3">
      <c r="A92" s="2">
        <v>1189</v>
      </c>
      <c r="B92" s="2" t="s">
        <v>149</v>
      </c>
      <c r="C92" s="2" t="s">
        <v>150</v>
      </c>
      <c r="D92" s="2" t="s">
        <v>36</v>
      </c>
      <c r="E92" s="2">
        <v>77</v>
      </c>
      <c r="F92" s="2">
        <v>2</v>
      </c>
      <c r="G92" s="2">
        <v>1</v>
      </c>
      <c r="H92" s="2">
        <v>1</v>
      </c>
      <c r="I92" s="1">
        <v>43916.71707175926</v>
      </c>
      <c r="J92" s="2" t="s">
        <v>152</v>
      </c>
      <c r="K92" s="2" t="s">
        <v>937</v>
      </c>
      <c r="L92" s="4">
        <v>245</v>
      </c>
      <c r="M92" s="4">
        <v>0</v>
      </c>
      <c r="N92" s="4" t="s">
        <v>17</v>
      </c>
      <c r="O92" s="4" t="s">
        <v>17</v>
      </c>
      <c r="P92" s="4" t="s">
        <v>17</v>
      </c>
      <c r="T92" s="4">
        <v>2</v>
      </c>
      <c r="U92" s="4">
        <v>10</v>
      </c>
      <c r="V92" s="4">
        <v>0</v>
      </c>
      <c r="W92" s="4">
        <f>Table4[[#This Row],['# Bugs]]/Table4[[#This Row],[LOC]]</f>
        <v>0</v>
      </c>
    </row>
    <row r="93" spans="1:23" x14ac:dyDescent="0.3">
      <c r="A93" s="2">
        <v>10205</v>
      </c>
      <c r="B93" s="2" t="s">
        <v>366</v>
      </c>
      <c r="C93" s="2" t="s">
        <v>367</v>
      </c>
      <c r="D93" s="2" t="s">
        <v>2802</v>
      </c>
      <c r="E93" s="2">
        <v>171</v>
      </c>
      <c r="F93" s="2">
        <v>2</v>
      </c>
      <c r="G93" s="2">
        <v>1</v>
      </c>
      <c r="H93" s="2">
        <v>1</v>
      </c>
      <c r="I93" s="1">
        <v>43916.532407407409</v>
      </c>
      <c r="J93" s="2" t="s">
        <v>368</v>
      </c>
      <c r="K93" s="2" t="s">
        <v>2803</v>
      </c>
      <c r="L93" s="4">
        <v>45</v>
      </c>
      <c r="M93" s="4">
        <v>0</v>
      </c>
      <c r="N93" s="4" t="s">
        <v>17</v>
      </c>
      <c r="O93" s="4" t="s">
        <v>17</v>
      </c>
      <c r="P93" s="4" t="s">
        <v>17</v>
      </c>
      <c r="T93" s="4">
        <v>1</v>
      </c>
      <c r="U93" s="4">
        <v>2</v>
      </c>
      <c r="V93" s="4">
        <v>0</v>
      </c>
      <c r="W93" s="4">
        <f>Table4[[#This Row],['# Bugs]]/Table4[[#This Row],[LOC]]</f>
        <v>0</v>
      </c>
    </row>
    <row r="94" spans="1:23" x14ac:dyDescent="0.3">
      <c r="A94" s="2">
        <v>10312</v>
      </c>
      <c r="B94" s="2" t="s">
        <v>366</v>
      </c>
      <c r="C94" s="2" t="s">
        <v>367</v>
      </c>
      <c r="D94" s="2" t="s">
        <v>172</v>
      </c>
      <c r="E94" s="2">
        <v>171</v>
      </c>
      <c r="F94" s="2">
        <v>63</v>
      </c>
      <c r="G94" s="2">
        <v>34</v>
      </c>
      <c r="H94" s="2">
        <v>29</v>
      </c>
      <c r="I94" s="1">
        <v>43916.532407407409</v>
      </c>
      <c r="J94" s="2" t="s">
        <v>368</v>
      </c>
      <c r="K94" s="2" t="s">
        <v>2822</v>
      </c>
      <c r="L94" s="4">
        <v>988</v>
      </c>
      <c r="M94" s="4">
        <v>0</v>
      </c>
      <c r="N94" s="4" t="s">
        <v>17</v>
      </c>
      <c r="O94" s="4" t="s">
        <v>17</v>
      </c>
      <c r="P94" s="4" t="s">
        <v>17</v>
      </c>
      <c r="T94" s="4">
        <v>2</v>
      </c>
      <c r="U94" s="4">
        <v>73</v>
      </c>
      <c r="V94" s="4">
        <v>0</v>
      </c>
      <c r="W94" s="4">
        <f>Table4[[#This Row],['# Bugs]]/Table4[[#This Row],[LOC]]</f>
        <v>0</v>
      </c>
    </row>
    <row r="95" spans="1:23" x14ac:dyDescent="0.3">
      <c r="A95" s="2">
        <v>1268</v>
      </c>
      <c r="B95" s="2" t="s">
        <v>149</v>
      </c>
      <c r="C95" s="2" t="s">
        <v>150</v>
      </c>
      <c r="D95" s="2" t="s">
        <v>979</v>
      </c>
      <c r="E95" s="2">
        <v>77</v>
      </c>
      <c r="F95" s="2">
        <v>2</v>
      </c>
      <c r="G95" s="2">
        <v>1</v>
      </c>
      <c r="H95" s="2">
        <v>1</v>
      </c>
      <c r="I95" s="1">
        <v>43916.71707175926</v>
      </c>
      <c r="J95" s="2" t="s">
        <v>152</v>
      </c>
      <c r="K95" s="2" t="s">
        <v>980</v>
      </c>
      <c r="L95" s="4">
        <v>2144</v>
      </c>
      <c r="M95" s="4">
        <v>0</v>
      </c>
      <c r="N95" s="4" t="s">
        <v>17</v>
      </c>
      <c r="O95" s="4" t="s">
        <v>17</v>
      </c>
      <c r="P95" s="4" t="s">
        <v>17</v>
      </c>
      <c r="T95" s="4">
        <v>3</v>
      </c>
      <c r="U95" s="4">
        <v>113</v>
      </c>
      <c r="V95" s="4">
        <v>0</v>
      </c>
      <c r="W95" s="4">
        <f>Table4[[#This Row],['# Bugs]]/Table4[[#This Row],[LOC]]</f>
        <v>0</v>
      </c>
    </row>
    <row r="96" spans="1:23" x14ac:dyDescent="0.3">
      <c r="A96" s="2">
        <v>1341</v>
      </c>
      <c r="B96" s="2" t="s">
        <v>149</v>
      </c>
      <c r="C96" s="2" t="s">
        <v>150</v>
      </c>
      <c r="D96" s="2" t="s">
        <v>1028</v>
      </c>
      <c r="E96" s="2">
        <v>77</v>
      </c>
      <c r="F96" s="2">
        <v>2</v>
      </c>
      <c r="G96" s="2">
        <v>1</v>
      </c>
      <c r="H96" s="2">
        <v>1</v>
      </c>
      <c r="I96" s="1">
        <v>43916.71707175926</v>
      </c>
      <c r="J96" s="2" t="s">
        <v>152</v>
      </c>
      <c r="K96" s="2" t="s">
        <v>1029</v>
      </c>
      <c r="L96" s="4">
        <v>137</v>
      </c>
      <c r="M96" s="4">
        <v>0</v>
      </c>
      <c r="N96" s="4" t="s">
        <v>17</v>
      </c>
      <c r="O96" s="4" t="s">
        <v>17</v>
      </c>
      <c r="P96" s="4" t="s">
        <v>17</v>
      </c>
      <c r="T96" s="4">
        <v>1</v>
      </c>
      <c r="U96" s="4">
        <v>2</v>
      </c>
      <c r="V96" s="4">
        <v>0</v>
      </c>
      <c r="W96" s="4">
        <f>Table4[[#This Row],['# Bugs]]/Table4[[#This Row],[LOC]]</f>
        <v>0</v>
      </c>
    </row>
    <row r="97" spans="1:23" x14ac:dyDescent="0.3">
      <c r="A97" s="2">
        <v>10587</v>
      </c>
      <c r="B97" s="2" t="s">
        <v>366</v>
      </c>
      <c r="C97" s="2" t="s">
        <v>367</v>
      </c>
      <c r="D97" s="2" t="s">
        <v>374</v>
      </c>
      <c r="E97" s="2">
        <v>171</v>
      </c>
      <c r="F97" s="2">
        <v>2</v>
      </c>
      <c r="G97" s="2">
        <v>1</v>
      </c>
      <c r="H97" s="2">
        <v>1</v>
      </c>
      <c r="I97" s="1">
        <v>43916.532407407409</v>
      </c>
      <c r="J97" s="2" t="s">
        <v>368</v>
      </c>
      <c r="K97" s="2" t="s">
        <v>2861</v>
      </c>
      <c r="L97" s="4">
        <v>364</v>
      </c>
      <c r="M97" s="4">
        <v>0</v>
      </c>
      <c r="N97" s="4" t="s">
        <v>17</v>
      </c>
      <c r="O97" s="4" t="s">
        <v>17</v>
      </c>
      <c r="P97" s="4" t="s">
        <v>17</v>
      </c>
      <c r="T97" s="4">
        <v>3</v>
      </c>
      <c r="U97" s="4">
        <v>22</v>
      </c>
      <c r="V97" s="4">
        <v>0</v>
      </c>
      <c r="W97" s="4">
        <f>Table4[[#This Row],['# Bugs]]/Table4[[#This Row],[LOC]]</f>
        <v>0</v>
      </c>
    </row>
    <row r="98" spans="1:23" x14ac:dyDescent="0.3">
      <c r="A98" s="2">
        <v>11048</v>
      </c>
      <c r="B98" s="2" t="s">
        <v>366</v>
      </c>
      <c r="C98" s="2" t="s">
        <v>367</v>
      </c>
      <c r="D98" s="2" t="s">
        <v>125</v>
      </c>
      <c r="E98" s="2">
        <v>171</v>
      </c>
      <c r="F98" s="2">
        <v>2</v>
      </c>
      <c r="G98" s="2">
        <v>1</v>
      </c>
      <c r="H98" s="2">
        <v>1</v>
      </c>
      <c r="I98" s="1">
        <v>43916.532407407409</v>
      </c>
      <c r="J98" s="2" t="s">
        <v>368</v>
      </c>
      <c r="K98" s="2" t="s">
        <v>2913</v>
      </c>
      <c r="L98" s="4">
        <v>171</v>
      </c>
      <c r="M98" s="4">
        <v>0</v>
      </c>
      <c r="N98" s="4" t="s">
        <v>17</v>
      </c>
      <c r="O98" s="4" t="s">
        <v>17</v>
      </c>
      <c r="P98" s="4" t="s">
        <v>17</v>
      </c>
      <c r="T98" s="4">
        <v>1</v>
      </c>
      <c r="U98" s="4">
        <v>2</v>
      </c>
      <c r="V98" s="4">
        <v>0</v>
      </c>
      <c r="W98" s="4">
        <f>Table4[[#This Row],['# Bugs]]/Table4[[#This Row],[LOC]]</f>
        <v>0</v>
      </c>
    </row>
    <row r="99" spans="1:23" x14ac:dyDescent="0.3">
      <c r="A99" s="2">
        <v>2004</v>
      </c>
      <c r="B99" s="2" t="s">
        <v>348</v>
      </c>
      <c r="C99" s="2" t="s">
        <v>349</v>
      </c>
      <c r="D99" s="2" t="s">
        <v>1262</v>
      </c>
      <c r="E99" s="2">
        <v>142</v>
      </c>
      <c r="F99" s="2">
        <v>8</v>
      </c>
      <c r="G99" s="2">
        <v>4</v>
      </c>
      <c r="H99" s="2">
        <v>4</v>
      </c>
      <c r="I99" s="1">
        <v>43916.510196759256</v>
      </c>
      <c r="J99" s="2" t="s">
        <v>350</v>
      </c>
      <c r="K99" s="2" t="s">
        <v>1263</v>
      </c>
      <c r="L99" s="4">
        <v>192</v>
      </c>
      <c r="M99" s="4">
        <v>0</v>
      </c>
      <c r="N99" s="4" t="s">
        <v>17</v>
      </c>
      <c r="O99" s="4" t="s">
        <v>17</v>
      </c>
      <c r="P99" s="4" t="s">
        <v>17</v>
      </c>
      <c r="T99" s="4">
        <v>1</v>
      </c>
      <c r="U99" s="4">
        <v>8</v>
      </c>
      <c r="V99" s="4">
        <v>0</v>
      </c>
      <c r="W99" s="4">
        <f>Table4[[#This Row],['# Bugs]]/Table4[[#This Row],[LOC]]</f>
        <v>0</v>
      </c>
    </row>
    <row r="100" spans="1:23" x14ac:dyDescent="0.3">
      <c r="A100" s="2">
        <v>11396</v>
      </c>
      <c r="B100" s="2" t="s">
        <v>366</v>
      </c>
      <c r="C100" s="2" t="s">
        <v>367</v>
      </c>
      <c r="D100" s="2" t="s">
        <v>1144</v>
      </c>
      <c r="E100" s="2">
        <v>171</v>
      </c>
      <c r="F100" s="2">
        <v>4</v>
      </c>
      <c r="G100" s="2">
        <v>2</v>
      </c>
      <c r="H100" s="2">
        <v>2</v>
      </c>
      <c r="I100" s="1">
        <v>43916.532407407409</v>
      </c>
      <c r="J100" s="2" t="s">
        <v>368</v>
      </c>
      <c r="K100" s="2" t="s">
        <v>2950</v>
      </c>
      <c r="L100" s="4">
        <v>144</v>
      </c>
      <c r="M100" s="4">
        <v>0</v>
      </c>
      <c r="N100" s="4" t="s">
        <v>17</v>
      </c>
      <c r="O100" s="4" t="s">
        <v>17</v>
      </c>
      <c r="P100" s="4" t="s">
        <v>17</v>
      </c>
      <c r="T100" s="4">
        <v>1</v>
      </c>
      <c r="U100" s="4">
        <v>4</v>
      </c>
      <c r="V100" s="4">
        <v>0</v>
      </c>
      <c r="W100" s="4">
        <f>Table4[[#This Row],['# Bugs]]/Table4[[#This Row],[LOC]]</f>
        <v>0</v>
      </c>
    </row>
    <row r="101" spans="1:23" x14ac:dyDescent="0.3">
      <c r="A101" s="2">
        <v>11510</v>
      </c>
      <c r="B101" s="2" t="s">
        <v>366</v>
      </c>
      <c r="C101" s="2" t="s">
        <v>367</v>
      </c>
      <c r="D101" s="2" t="s">
        <v>1296</v>
      </c>
      <c r="E101" s="2">
        <v>171</v>
      </c>
      <c r="F101" s="2">
        <v>4</v>
      </c>
      <c r="G101" s="2">
        <v>4</v>
      </c>
      <c r="H101" s="2">
        <v>0</v>
      </c>
      <c r="I101" s="1">
        <v>43916.532407407409</v>
      </c>
      <c r="J101" s="2" t="s">
        <v>368</v>
      </c>
      <c r="K101" s="2" t="s">
        <v>2967</v>
      </c>
      <c r="L101" s="4">
        <v>259</v>
      </c>
      <c r="M101" s="4">
        <v>0</v>
      </c>
      <c r="N101" s="4" t="s">
        <v>17</v>
      </c>
      <c r="O101" s="4" t="s">
        <v>17</v>
      </c>
      <c r="P101" s="4" t="s">
        <v>17</v>
      </c>
      <c r="T101" s="4">
        <v>1</v>
      </c>
      <c r="U101" s="4">
        <v>4</v>
      </c>
      <c r="V101" s="4">
        <v>0</v>
      </c>
      <c r="W101" s="4">
        <f>Table4[[#This Row],['# Bugs]]/Table4[[#This Row],[LOC]]</f>
        <v>0</v>
      </c>
    </row>
    <row r="102" spans="1:23" x14ac:dyDescent="0.3">
      <c r="A102" s="2">
        <v>11628</v>
      </c>
      <c r="B102" s="2" t="s">
        <v>366</v>
      </c>
      <c r="C102" s="2" t="s">
        <v>367</v>
      </c>
      <c r="D102" s="2" t="s">
        <v>1775</v>
      </c>
      <c r="E102" s="2">
        <v>171</v>
      </c>
      <c r="F102" s="2">
        <v>45</v>
      </c>
      <c r="G102" s="2">
        <v>21</v>
      </c>
      <c r="H102" s="2">
        <v>24</v>
      </c>
      <c r="I102" s="1">
        <v>43916.532407407409</v>
      </c>
      <c r="J102" s="2" t="s">
        <v>368</v>
      </c>
      <c r="K102" s="2" t="s">
        <v>2976</v>
      </c>
      <c r="L102" s="4">
        <v>245</v>
      </c>
      <c r="M102" s="4">
        <v>0</v>
      </c>
      <c r="N102" s="4" t="s">
        <v>17</v>
      </c>
      <c r="O102" s="4" t="s">
        <v>17</v>
      </c>
      <c r="P102" s="4" t="s">
        <v>17</v>
      </c>
      <c r="T102" s="4">
        <v>1</v>
      </c>
      <c r="U102" s="4">
        <v>45</v>
      </c>
      <c r="V102" s="4">
        <v>0</v>
      </c>
      <c r="W102" s="4">
        <f>Table4[[#This Row],['# Bugs]]/Table4[[#This Row],[LOC]]</f>
        <v>0</v>
      </c>
    </row>
    <row r="103" spans="1:23" x14ac:dyDescent="0.3">
      <c r="A103" s="2">
        <v>11751</v>
      </c>
      <c r="B103" s="2" t="s">
        <v>366</v>
      </c>
      <c r="C103" s="2" t="s">
        <v>367</v>
      </c>
      <c r="D103" s="2" t="s">
        <v>1788</v>
      </c>
      <c r="E103" s="2">
        <v>171</v>
      </c>
      <c r="F103" s="2">
        <v>47</v>
      </c>
      <c r="G103" s="2">
        <v>23</v>
      </c>
      <c r="H103" s="2">
        <v>24</v>
      </c>
      <c r="I103" s="1">
        <v>43916.532407407409</v>
      </c>
      <c r="J103" s="2" t="s">
        <v>368</v>
      </c>
      <c r="K103" s="2" t="s">
        <v>2995</v>
      </c>
      <c r="L103" s="4">
        <v>235</v>
      </c>
      <c r="M103" s="4">
        <v>0</v>
      </c>
      <c r="N103" s="4" t="s">
        <v>17</v>
      </c>
      <c r="O103" s="4" t="s">
        <v>17</v>
      </c>
      <c r="P103" s="4" t="s">
        <v>17</v>
      </c>
      <c r="T103" s="4">
        <v>1</v>
      </c>
      <c r="U103" s="4">
        <v>47</v>
      </c>
      <c r="V103" s="4">
        <v>0</v>
      </c>
      <c r="W103" s="4">
        <f>Table4[[#This Row],['# Bugs]]/Table4[[#This Row],[LOC]]</f>
        <v>0</v>
      </c>
    </row>
    <row r="104" spans="1:23" x14ac:dyDescent="0.3">
      <c r="A104" s="2">
        <v>1402</v>
      </c>
      <c r="B104" s="2" t="s">
        <v>149</v>
      </c>
      <c r="C104" s="2" t="s">
        <v>150</v>
      </c>
      <c r="D104" s="2" t="s">
        <v>1057</v>
      </c>
      <c r="E104" s="2">
        <v>77</v>
      </c>
      <c r="F104" s="2">
        <v>2</v>
      </c>
      <c r="G104" s="2">
        <v>1</v>
      </c>
      <c r="H104" s="2">
        <v>1</v>
      </c>
      <c r="I104" s="1">
        <v>43916.71707175926</v>
      </c>
      <c r="J104" s="2" t="s">
        <v>152</v>
      </c>
      <c r="K104" s="2" t="s">
        <v>1058</v>
      </c>
      <c r="L104" s="4">
        <v>176</v>
      </c>
      <c r="M104" s="4">
        <v>0</v>
      </c>
      <c r="N104" s="4" t="s">
        <v>17</v>
      </c>
      <c r="O104" s="4" t="s">
        <v>17</v>
      </c>
      <c r="P104" s="4" t="s">
        <v>17</v>
      </c>
      <c r="T104" s="4">
        <v>2</v>
      </c>
      <c r="U104" s="4">
        <v>8</v>
      </c>
      <c r="V104" s="4">
        <v>0</v>
      </c>
      <c r="W104" s="4">
        <f>Table4[[#This Row],['# Bugs]]/Table4[[#This Row],[LOC]]</f>
        <v>0</v>
      </c>
    </row>
    <row r="105" spans="1:23" x14ac:dyDescent="0.3">
      <c r="A105" s="2">
        <v>11941</v>
      </c>
      <c r="B105" s="2" t="s">
        <v>366</v>
      </c>
      <c r="C105" s="2" t="s">
        <v>367</v>
      </c>
      <c r="D105" s="2" t="s">
        <v>2088</v>
      </c>
      <c r="E105" s="2">
        <v>171</v>
      </c>
      <c r="F105" s="2">
        <v>1</v>
      </c>
      <c r="G105" s="2">
        <v>0</v>
      </c>
      <c r="H105" s="2">
        <v>1</v>
      </c>
      <c r="I105" s="1">
        <v>43916.532407407409</v>
      </c>
      <c r="J105" s="2" t="s">
        <v>368</v>
      </c>
      <c r="K105" s="2" t="s">
        <v>3012</v>
      </c>
      <c r="L105" s="4">
        <v>169</v>
      </c>
      <c r="M105" s="4">
        <v>0</v>
      </c>
      <c r="N105" s="4" t="s">
        <v>17</v>
      </c>
      <c r="O105" s="4" t="s">
        <v>17</v>
      </c>
      <c r="P105" s="4" t="s">
        <v>17</v>
      </c>
      <c r="T105" s="4">
        <v>1</v>
      </c>
      <c r="U105" s="4">
        <v>1</v>
      </c>
      <c r="V105" s="4">
        <v>0</v>
      </c>
      <c r="W105" s="4">
        <f>Table4[[#This Row],['# Bugs]]/Table4[[#This Row],[LOC]]</f>
        <v>0</v>
      </c>
    </row>
    <row r="106" spans="1:23" x14ac:dyDescent="0.3">
      <c r="A106" s="2">
        <v>12044</v>
      </c>
      <c r="B106" s="2" t="s">
        <v>366</v>
      </c>
      <c r="C106" s="2" t="s">
        <v>367</v>
      </c>
      <c r="D106" s="2" t="s">
        <v>1901</v>
      </c>
      <c r="E106" s="2">
        <v>171</v>
      </c>
      <c r="F106" s="2">
        <v>2</v>
      </c>
      <c r="G106" s="2">
        <v>1</v>
      </c>
      <c r="H106" s="2">
        <v>1</v>
      </c>
      <c r="I106" s="1">
        <v>43916.532407407409</v>
      </c>
      <c r="J106" s="2" t="s">
        <v>368</v>
      </c>
      <c r="K106" s="2" t="s">
        <v>3021</v>
      </c>
      <c r="L106" s="4">
        <v>91</v>
      </c>
      <c r="M106" s="4">
        <v>0</v>
      </c>
      <c r="N106" s="4" t="s">
        <v>17</v>
      </c>
      <c r="O106" s="4" t="s">
        <v>17</v>
      </c>
      <c r="P106" s="4" t="s">
        <v>17</v>
      </c>
      <c r="T106" s="4">
        <v>1</v>
      </c>
      <c r="U106" s="4">
        <v>2</v>
      </c>
      <c r="V106" s="4">
        <v>0</v>
      </c>
      <c r="W106" s="4">
        <f>Table4[[#This Row],['# Bugs]]/Table4[[#This Row],[LOC]]</f>
        <v>0</v>
      </c>
    </row>
    <row r="107" spans="1:23" x14ac:dyDescent="0.3">
      <c r="A107" s="2">
        <v>2064</v>
      </c>
      <c r="B107" s="2" t="s">
        <v>348</v>
      </c>
      <c r="C107" s="2" t="s">
        <v>349</v>
      </c>
      <c r="D107" s="2" t="s">
        <v>1287</v>
      </c>
      <c r="E107" s="2">
        <v>142</v>
      </c>
      <c r="F107" s="2">
        <v>10</v>
      </c>
      <c r="G107" s="2">
        <v>5</v>
      </c>
      <c r="H107" s="2">
        <v>5</v>
      </c>
      <c r="I107" s="1">
        <v>43916.510196759256</v>
      </c>
      <c r="J107" s="2" t="s">
        <v>350</v>
      </c>
      <c r="K107" s="2" t="s">
        <v>1288</v>
      </c>
      <c r="L107" s="4">
        <v>222</v>
      </c>
      <c r="M107" s="4">
        <v>0</v>
      </c>
      <c r="N107" s="4" t="s">
        <v>17</v>
      </c>
      <c r="O107" s="4" t="s">
        <v>17</v>
      </c>
      <c r="P107" s="4" t="s">
        <v>17</v>
      </c>
      <c r="T107" s="4">
        <v>1</v>
      </c>
      <c r="U107" s="4">
        <v>10</v>
      </c>
      <c r="V107" s="4">
        <v>0</v>
      </c>
      <c r="W107" s="4">
        <f>Table4[[#This Row],['# Bugs]]/Table4[[#This Row],[LOC]]</f>
        <v>0</v>
      </c>
    </row>
    <row r="108" spans="1:23" x14ac:dyDescent="0.3">
      <c r="A108" s="2">
        <v>12145</v>
      </c>
      <c r="B108" s="2" t="s">
        <v>366</v>
      </c>
      <c r="C108" s="2" t="s">
        <v>367</v>
      </c>
      <c r="D108" s="2" t="s">
        <v>2909</v>
      </c>
      <c r="E108" s="2">
        <v>171</v>
      </c>
      <c r="F108" s="2">
        <v>2</v>
      </c>
      <c r="G108" s="2">
        <v>1</v>
      </c>
      <c r="H108" s="2">
        <v>1</v>
      </c>
      <c r="I108" s="1">
        <v>43916.532407407409</v>
      </c>
      <c r="J108" s="2" t="s">
        <v>368</v>
      </c>
      <c r="K108" s="2" t="s">
        <v>3031</v>
      </c>
      <c r="L108" s="4">
        <v>116</v>
      </c>
      <c r="M108" s="4">
        <v>0</v>
      </c>
      <c r="N108" s="4" t="s">
        <v>17</v>
      </c>
      <c r="O108" s="4" t="s">
        <v>17</v>
      </c>
      <c r="P108" s="4" t="s">
        <v>17</v>
      </c>
      <c r="T108" s="4">
        <v>1</v>
      </c>
      <c r="U108" s="4">
        <v>2</v>
      </c>
      <c r="V108" s="4">
        <v>0</v>
      </c>
      <c r="W108" s="4">
        <f>Table4[[#This Row],['# Bugs]]/Table4[[#This Row],[LOC]]</f>
        <v>0</v>
      </c>
    </row>
    <row r="109" spans="1:23" x14ac:dyDescent="0.3">
      <c r="A109" s="2">
        <v>12262</v>
      </c>
      <c r="B109" s="2" t="s">
        <v>366</v>
      </c>
      <c r="C109" s="2" t="s">
        <v>367</v>
      </c>
      <c r="D109" s="2" t="s">
        <v>2923</v>
      </c>
      <c r="E109" s="2">
        <v>171</v>
      </c>
      <c r="F109" s="2">
        <v>2</v>
      </c>
      <c r="G109" s="2">
        <v>1</v>
      </c>
      <c r="H109" s="2">
        <v>1</v>
      </c>
      <c r="I109" s="1">
        <v>43916.532407407409</v>
      </c>
      <c r="J109" s="2" t="s">
        <v>368</v>
      </c>
      <c r="K109" s="2" t="s">
        <v>3047</v>
      </c>
      <c r="L109" s="4">
        <v>31</v>
      </c>
      <c r="M109" s="4">
        <v>0</v>
      </c>
      <c r="N109" s="4" t="s">
        <v>17</v>
      </c>
      <c r="O109" s="4" t="s">
        <v>17</v>
      </c>
      <c r="P109" s="4" t="s">
        <v>17</v>
      </c>
      <c r="T109" s="4">
        <v>1</v>
      </c>
      <c r="U109" s="4">
        <v>2</v>
      </c>
      <c r="V109" s="4">
        <v>0</v>
      </c>
      <c r="W109" s="4">
        <f>Table4[[#This Row],['# Bugs]]/Table4[[#This Row],[LOC]]</f>
        <v>0</v>
      </c>
    </row>
    <row r="110" spans="1:23" x14ac:dyDescent="0.3">
      <c r="A110" s="2">
        <v>1468</v>
      </c>
      <c r="B110" s="2" t="s">
        <v>149</v>
      </c>
      <c r="C110" s="2" t="s">
        <v>150</v>
      </c>
      <c r="D110" s="2" t="s">
        <v>1098</v>
      </c>
      <c r="E110" s="2">
        <v>77</v>
      </c>
      <c r="F110" s="2">
        <v>2</v>
      </c>
      <c r="G110" s="2">
        <v>1</v>
      </c>
      <c r="H110" s="2">
        <v>1</v>
      </c>
      <c r="I110" s="1">
        <v>43916.71707175926</v>
      </c>
      <c r="J110" s="2" t="s">
        <v>152</v>
      </c>
      <c r="K110" s="2" t="s">
        <v>1099</v>
      </c>
      <c r="L110" s="4">
        <v>516</v>
      </c>
      <c r="M110" s="4">
        <v>0</v>
      </c>
      <c r="N110" s="4" t="s">
        <v>17</v>
      </c>
      <c r="O110" s="4" t="s">
        <v>17</v>
      </c>
      <c r="P110" s="4" t="s">
        <v>17</v>
      </c>
      <c r="T110" s="4">
        <v>3</v>
      </c>
      <c r="U110" s="4">
        <v>31</v>
      </c>
      <c r="V110" s="4">
        <v>0</v>
      </c>
      <c r="W110" s="4">
        <f>Table4[[#This Row],['# Bugs]]/Table4[[#This Row],[LOC]]</f>
        <v>0</v>
      </c>
    </row>
    <row r="111" spans="1:23" x14ac:dyDescent="0.3">
      <c r="A111" s="2">
        <v>12462</v>
      </c>
      <c r="B111" s="2" t="s">
        <v>366</v>
      </c>
      <c r="C111" s="2" t="s">
        <v>367</v>
      </c>
      <c r="D111" s="2" t="s">
        <v>1328</v>
      </c>
      <c r="E111" s="2">
        <v>171</v>
      </c>
      <c r="F111" s="2">
        <v>2</v>
      </c>
      <c r="G111" s="2">
        <v>1</v>
      </c>
      <c r="H111" s="2">
        <v>1</v>
      </c>
      <c r="I111" s="1">
        <v>43916.532407407409</v>
      </c>
      <c r="J111" s="2" t="s">
        <v>368</v>
      </c>
      <c r="K111" s="2" t="s">
        <v>3064</v>
      </c>
      <c r="L111" s="4">
        <v>175</v>
      </c>
      <c r="M111" s="4">
        <v>0</v>
      </c>
      <c r="N111" s="4" t="s">
        <v>17</v>
      </c>
      <c r="O111" s="4" t="s">
        <v>17</v>
      </c>
      <c r="P111" s="4" t="s">
        <v>17</v>
      </c>
      <c r="T111" s="4">
        <v>2</v>
      </c>
      <c r="U111" s="4">
        <v>6</v>
      </c>
      <c r="V111" s="4">
        <v>0</v>
      </c>
      <c r="W111" s="4">
        <f>Table4[[#This Row],['# Bugs]]/Table4[[#This Row],[LOC]]</f>
        <v>0</v>
      </c>
    </row>
    <row r="112" spans="1:23" x14ac:dyDescent="0.3">
      <c r="A112" s="2">
        <v>1533</v>
      </c>
      <c r="B112" s="2" t="s">
        <v>149</v>
      </c>
      <c r="C112" s="2" t="s">
        <v>150</v>
      </c>
      <c r="D112" s="2" t="s">
        <v>405</v>
      </c>
      <c r="E112" s="2">
        <v>77</v>
      </c>
      <c r="F112" s="2">
        <v>2</v>
      </c>
      <c r="G112" s="2">
        <v>1</v>
      </c>
      <c r="H112" s="2">
        <v>1</v>
      </c>
      <c r="I112" s="1">
        <v>43916.71707175926</v>
      </c>
      <c r="J112" s="2" t="s">
        <v>152</v>
      </c>
      <c r="K112" s="2" t="s">
        <v>1129</v>
      </c>
      <c r="L112" s="4">
        <v>196</v>
      </c>
      <c r="M112" s="4">
        <v>0</v>
      </c>
      <c r="N112" s="4" t="s">
        <v>17</v>
      </c>
      <c r="O112" s="4" t="s">
        <v>17</v>
      </c>
      <c r="P112" s="4" t="s">
        <v>17</v>
      </c>
      <c r="T112" s="4">
        <v>4</v>
      </c>
      <c r="U112" s="4">
        <v>32</v>
      </c>
      <c r="V112" s="4">
        <v>0</v>
      </c>
      <c r="W112" s="4">
        <f>Table4[[#This Row],['# Bugs]]/Table4[[#This Row],[LOC]]</f>
        <v>0</v>
      </c>
    </row>
    <row r="113" spans="1:23" x14ac:dyDescent="0.3">
      <c r="A113" s="2">
        <v>65</v>
      </c>
      <c r="B113" s="2" t="s">
        <v>134</v>
      </c>
      <c r="C113" s="2" t="s">
        <v>135</v>
      </c>
      <c r="D113" s="2" t="s">
        <v>132</v>
      </c>
      <c r="E113" s="2">
        <v>73</v>
      </c>
      <c r="F113" s="2">
        <v>2</v>
      </c>
      <c r="G113" s="2">
        <v>1</v>
      </c>
      <c r="H113" s="2">
        <v>1</v>
      </c>
      <c r="I113" s="1">
        <v>43916.721828703703</v>
      </c>
      <c r="J113" s="2" t="s">
        <v>136</v>
      </c>
      <c r="K113" s="2" t="s">
        <v>137</v>
      </c>
      <c r="L113" s="4">
        <v>1820</v>
      </c>
      <c r="M113" s="4">
        <v>0</v>
      </c>
      <c r="N113" s="4" t="s">
        <v>17</v>
      </c>
      <c r="O113" s="4" t="s">
        <v>17</v>
      </c>
      <c r="P113" s="4" t="s">
        <v>17</v>
      </c>
      <c r="T113" s="4">
        <v>6</v>
      </c>
      <c r="U113" s="4">
        <v>180</v>
      </c>
      <c r="V113" s="4">
        <v>0</v>
      </c>
      <c r="W113" s="4">
        <f>Table4[[#This Row],['# Bugs]]/Table4[[#This Row],[LOC]]</f>
        <v>0</v>
      </c>
    </row>
    <row r="114" spans="1:23" x14ac:dyDescent="0.3">
      <c r="A114" s="2">
        <v>12797</v>
      </c>
      <c r="B114" s="2" t="s">
        <v>366</v>
      </c>
      <c r="C114" s="2" t="s">
        <v>367</v>
      </c>
      <c r="D114" s="2" t="s">
        <v>1102</v>
      </c>
      <c r="E114" s="2">
        <v>171</v>
      </c>
      <c r="F114" s="2">
        <v>41</v>
      </c>
      <c r="G114" s="2">
        <v>19</v>
      </c>
      <c r="H114" s="2">
        <v>22</v>
      </c>
      <c r="I114" s="1">
        <v>43916.532407407409</v>
      </c>
      <c r="J114" s="2" t="s">
        <v>368</v>
      </c>
      <c r="K114" s="2" t="s">
        <v>3106</v>
      </c>
      <c r="L114" s="4">
        <v>477</v>
      </c>
      <c r="M114" s="4">
        <v>0</v>
      </c>
      <c r="N114" s="4" t="s">
        <v>17</v>
      </c>
      <c r="O114" s="4" t="s">
        <v>17</v>
      </c>
      <c r="P114" s="4" t="s">
        <v>17</v>
      </c>
      <c r="T114" s="4">
        <v>2</v>
      </c>
      <c r="U114" s="4">
        <v>45</v>
      </c>
      <c r="V114" s="4">
        <v>0</v>
      </c>
      <c r="W114" s="4">
        <f>Table4[[#This Row],['# Bugs]]/Table4[[#This Row],[LOC]]</f>
        <v>0</v>
      </c>
    </row>
    <row r="115" spans="1:23" x14ac:dyDescent="0.3">
      <c r="A115" s="2">
        <v>12901</v>
      </c>
      <c r="B115" s="2" t="s">
        <v>366</v>
      </c>
      <c r="C115" s="2" t="s">
        <v>367</v>
      </c>
      <c r="D115" s="2" t="s">
        <v>1817</v>
      </c>
      <c r="E115" s="2">
        <v>171</v>
      </c>
      <c r="F115" s="2">
        <v>11</v>
      </c>
      <c r="G115" s="2">
        <v>3</v>
      </c>
      <c r="H115" s="2">
        <v>8</v>
      </c>
      <c r="I115" s="1">
        <v>43916.532407407409</v>
      </c>
      <c r="J115" s="2" t="s">
        <v>368</v>
      </c>
      <c r="K115" s="2" t="s">
        <v>3115</v>
      </c>
      <c r="L115" s="4">
        <v>477</v>
      </c>
      <c r="M115" s="4">
        <v>0</v>
      </c>
      <c r="N115" s="4" t="s">
        <v>17</v>
      </c>
      <c r="O115" s="4" t="s">
        <v>17</v>
      </c>
      <c r="P115" s="4" t="s">
        <v>17</v>
      </c>
      <c r="T115" s="4">
        <v>1</v>
      </c>
      <c r="U115" s="4">
        <v>11</v>
      </c>
      <c r="V115" s="4">
        <v>0</v>
      </c>
      <c r="W115" s="4">
        <f>Table4[[#This Row],['# Bugs]]/Table4[[#This Row],[LOC]]</f>
        <v>0</v>
      </c>
    </row>
    <row r="116" spans="1:23" x14ac:dyDescent="0.3">
      <c r="A116" s="2">
        <v>1677</v>
      </c>
      <c r="B116" s="2" t="s">
        <v>149</v>
      </c>
      <c r="C116" s="2" t="s">
        <v>150</v>
      </c>
      <c r="D116" s="2" t="s">
        <v>406</v>
      </c>
      <c r="E116" s="2">
        <v>77</v>
      </c>
      <c r="F116" s="2">
        <v>2</v>
      </c>
      <c r="G116" s="2">
        <v>1</v>
      </c>
      <c r="H116" s="2">
        <v>1</v>
      </c>
      <c r="I116" s="1">
        <v>43916.71707175926</v>
      </c>
      <c r="J116" s="2" t="s">
        <v>152</v>
      </c>
      <c r="K116" s="2" t="s">
        <v>1179</v>
      </c>
      <c r="L116" s="4">
        <v>1190</v>
      </c>
      <c r="M116" s="4">
        <v>0</v>
      </c>
      <c r="N116" s="4" t="s">
        <v>17</v>
      </c>
      <c r="O116" s="4" t="s">
        <v>17</v>
      </c>
      <c r="P116" s="4" t="s">
        <v>17</v>
      </c>
      <c r="T116" s="4">
        <v>4</v>
      </c>
      <c r="U116" s="4">
        <v>61</v>
      </c>
      <c r="V116" s="4">
        <v>0</v>
      </c>
      <c r="W116" s="4">
        <f>Table4[[#This Row],['# Bugs]]/Table4[[#This Row],[LOC]]</f>
        <v>0</v>
      </c>
    </row>
    <row r="117" spans="1:23" x14ac:dyDescent="0.3">
      <c r="A117" s="2">
        <v>13104</v>
      </c>
      <c r="B117" s="2" t="s">
        <v>366</v>
      </c>
      <c r="C117" s="2" t="s">
        <v>367</v>
      </c>
      <c r="D117" s="2" t="s">
        <v>3009</v>
      </c>
      <c r="E117" s="2">
        <v>171</v>
      </c>
      <c r="F117" s="2">
        <v>2</v>
      </c>
      <c r="G117" s="2">
        <v>1</v>
      </c>
      <c r="H117" s="2">
        <v>1</v>
      </c>
      <c r="I117" s="1">
        <v>43916.532407407409</v>
      </c>
      <c r="J117" s="2" t="s">
        <v>368</v>
      </c>
      <c r="K117" s="2" t="s">
        <v>3130</v>
      </c>
      <c r="L117" s="4">
        <v>54</v>
      </c>
      <c r="M117" s="4">
        <v>0</v>
      </c>
      <c r="N117" s="4" t="s">
        <v>17</v>
      </c>
      <c r="O117" s="4" t="s">
        <v>17</v>
      </c>
      <c r="P117" s="4" t="s">
        <v>17</v>
      </c>
      <c r="T117" s="4">
        <v>1</v>
      </c>
      <c r="U117" s="4">
        <v>2</v>
      </c>
      <c r="V117" s="4">
        <v>0</v>
      </c>
      <c r="W117" s="4">
        <f>Table4[[#This Row],['# Bugs]]/Table4[[#This Row],[LOC]]</f>
        <v>0</v>
      </c>
    </row>
    <row r="118" spans="1:23" x14ac:dyDescent="0.3">
      <c r="A118" s="2">
        <v>1750</v>
      </c>
      <c r="B118" s="2" t="s">
        <v>149</v>
      </c>
      <c r="C118" s="2" t="s">
        <v>150</v>
      </c>
      <c r="D118" s="2" t="s">
        <v>1203</v>
      </c>
      <c r="E118" s="2">
        <v>77</v>
      </c>
      <c r="F118" s="2">
        <v>2</v>
      </c>
      <c r="G118" s="2">
        <v>1</v>
      </c>
      <c r="H118" s="2">
        <v>1</v>
      </c>
      <c r="I118" s="1">
        <v>43916.71707175926</v>
      </c>
      <c r="J118" s="2" t="s">
        <v>152</v>
      </c>
      <c r="K118" s="2" t="s">
        <v>1204</v>
      </c>
      <c r="L118" s="4">
        <v>178</v>
      </c>
      <c r="M118" s="4">
        <v>0</v>
      </c>
      <c r="N118" s="4" t="s">
        <v>17</v>
      </c>
      <c r="O118" s="4" t="s">
        <v>17</v>
      </c>
      <c r="P118" s="4" t="s">
        <v>17</v>
      </c>
      <c r="T118" s="4">
        <v>2</v>
      </c>
      <c r="U118" s="4">
        <v>8</v>
      </c>
      <c r="V118" s="4">
        <v>0</v>
      </c>
      <c r="W118" s="4">
        <f>Table4[[#This Row],['# Bugs]]/Table4[[#This Row],[LOC]]</f>
        <v>0</v>
      </c>
    </row>
    <row r="119" spans="1:23" x14ac:dyDescent="0.3">
      <c r="A119" s="2">
        <v>2717</v>
      </c>
      <c r="B119" s="2" t="s">
        <v>348</v>
      </c>
      <c r="C119" s="2" t="s">
        <v>349</v>
      </c>
      <c r="D119" s="2" t="s">
        <v>1473</v>
      </c>
      <c r="E119" s="2">
        <v>142</v>
      </c>
      <c r="F119" s="2">
        <v>6</v>
      </c>
      <c r="G119" s="2">
        <v>3</v>
      </c>
      <c r="H119" s="2">
        <v>3</v>
      </c>
      <c r="I119" s="1">
        <v>43916.510196759256</v>
      </c>
      <c r="J119" s="2" t="s">
        <v>350</v>
      </c>
      <c r="K119" s="2" t="s">
        <v>1474</v>
      </c>
      <c r="L119" s="4">
        <v>78</v>
      </c>
      <c r="M119" s="4">
        <v>0</v>
      </c>
      <c r="N119" s="4" t="s">
        <v>17</v>
      </c>
      <c r="O119" s="4" t="s">
        <v>17</v>
      </c>
      <c r="P119" s="4" t="s">
        <v>17</v>
      </c>
      <c r="T119" s="4">
        <v>1</v>
      </c>
      <c r="U119" s="4">
        <v>6</v>
      </c>
      <c r="V119" s="4">
        <v>0</v>
      </c>
      <c r="W119" s="4">
        <f>Table4[[#This Row],['# Bugs]]/Table4[[#This Row],[LOC]]</f>
        <v>0</v>
      </c>
    </row>
    <row r="120" spans="1:23" x14ac:dyDescent="0.3">
      <c r="A120" s="2">
        <v>13180</v>
      </c>
      <c r="B120" s="2" t="s">
        <v>366</v>
      </c>
      <c r="C120" s="2" t="s">
        <v>367</v>
      </c>
      <c r="D120" s="2" t="s">
        <v>719</v>
      </c>
      <c r="E120" s="2">
        <v>171</v>
      </c>
      <c r="F120" s="2">
        <v>66</v>
      </c>
      <c r="G120" s="2">
        <v>44</v>
      </c>
      <c r="H120" s="2">
        <v>22</v>
      </c>
      <c r="I120" s="1">
        <v>43916.532407407409</v>
      </c>
      <c r="J120" s="2" t="s">
        <v>368</v>
      </c>
      <c r="K120" s="2" t="s">
        <v>3138</v>
      </c>
      <c r="L120" s="4">
        <v>784</v>
      </c>
      <c r="M120" s="4">
        <v>0</v>
      </c>
      <c r="N120" s="4" t="s">
        <v>17</v>
      </c>
      <c r="O120" s="4" t="s">
        <v>17</v>
      </c>
      <c r="P120" s="4" t="s">
        <v>17</v>
      </c>
      <c r="T120" s="4">
        <v>1</v>
      </c>
      <c r="U120" s="4">
        <v>66</v>
      </c>
      <c r="V120" s="4">
        <v>0</v>
      </c>
      <c r="W120" s="4">
        <f>Table4[[#This Row],['# Bugs]]/Table4[[#This Row],[LOC]]</f>
        <v>0</v>
      </c>
    </row>
    <row r="121" spans="1:23" x14ac:dyDescent="0.3">
      <c r="A121" s="2">
        <v>13273</v>
      </c>
      <c r="B121" s="2" t="s">
        <v>366</v>
      </c>
      <c r="C121" s="2" t="s">
        <v>367</v>
      </c>
      <c r="D121" s="2" t="s">
        <v>1798</v>
      </c>
      <c r="E121" s="2">
        <v>171</v>
      </c>
      <c r="F121" s="2">
        <v>4</v>
      </c>
      <c r="G121" s="2">
        <v>2</v>
      </c>
      <c r="H121" s="2">
        <v>2</v>
      </c>
      <c r="I121" s="1">
        <v>43916.532407407409</v>
      </c>
      <c r="J121" s="2" t="s">
        <v>368</v>
      </c>
      <c r="K121" s="2" t="s">
        <v>3147</v>
      </c>
      <c r="L121" s="4">
        <v>93</v>
      </c>
      <c r="M121" s="4">
        <v>0</v>
      </c>
      <c r="N121" s="4" t="s">
        <v>17</v>
      </c>
      <c r="O121" s="4" t="s">
        <v>17</v>
      </c>
      <c r="P121" s="4" t="s">
        <v>17</v>
      </c>
      <c r="T121" s="4">
        <v>1</v>
      </c>
      <c r="U121" s="4">
        <v>4</v>
      </c>
      <c r="V121" s="4">
        <v>0</v>
      </c>
      <c r="W121" s="4">
        <f>Table4[[#This Row],['# Bugs]]/Table4[[#This Row],[LOC]]</f>
        <v>0</v>
      </c>
    </row>
    <row r="122" spans="1:23" x14ac:dyDescent="0.3">
      <c r="A122" s="2">
        <v>13377</v>
      </c>
      <c r="B122" s="2" t="s">
        <v>366</v>
      </c>
      <c r="C122" s="2" t="s">
        <v>367</v>
      </c>
      <c r="D122" s="2" t="s">
        <v>1561</v>
      </c>
      <c r="E122" s="2">
        <v>171</v>
      </c>
      <c r="F122" s="2">
        <v>102</v>
      </c>
      <c r="G122" s="2">
        <v>15</v>
      </c>
      <c r="H122" s="2">
        <v>87</v>
      </c>
      <c r="I122" s="1">
        <v>43916.532407407409</v>
      </c>
      <c r="J122" s="2" t="s">
        <v>368</v>
      </c>
      <c r="K122" s="2" t="s">
        <v>3162</v>
      </c>
      <c r="L122" s="4">
        <v>438</v>
      </c>
      <c r="M122" s="4">
        <v>0</v>
      </c>
      <c r="N122" s="4" t="s">
        <v>17</v>
      </c>
      <c r="O122" s="4" t="s">
        <v>17</v>
      </c>
      <c r="P122" s="4" t="s">
        <v>17</v>
      </c>
      <c r="T122" s="4">
        <v>1</v>
      </c>
      <c r="U122" s="4">
        <v>102</v>
      </c>
      <c r="V122" s="4">
        <v>0</v>
      </c>
      <c r="W122" s="4">
        <f>Table4[[#This Row],['# Bugs]]/Table4[[#This Row],[LOC]]</f>
        <v>0</v>
      </c>
    </row>
    <row r="123" spans="1:23" x14ac:dyDescent="0.3">
      <c r="A123" s="2">
        <v>2801</v>
      </c>
      <c r="B123" s="2" t="s">
        <v>348</v>
      </c>
      <c r="C123" s="2" t="s">
        <v>349</v>
      </c>
      <c r="D123" s="2" t="s">
        <v>1496</v>
      </c>
      <c r="E123" s="2">
        <v>142</v>
      </c>
      <c r="F123" s="2">
        <v>4</v>
      </c>
      <c r="G123" s="2">
        <v>2</v>
      </c>
      <c r="H123" s="2">
        <v>2</v>
      </c>
      <c r="I123" s="1">
        <v>43916.510196759256</v>
      </c>
      <c r="J123" s="2" t="s">
        <v>350</v>
      </c>
      <c r="K123" s="2" t="s">
        <v>1497</v>
      </c>
      <c r="L123" s="4">
        <v>87</v>
      </c>
      <c r="M123" s="4">
        <v>0</v>
      </c>
      <c r="N123" s="4" t="s">
        <v>17</v>
      </c>
      <c r="O123" s="4" t="s">
        <v>17</v>
      </c>
      <c r="P123" s="4" t="s">
        <v>17</v>
      </c>
      <c r="T123" s="4">
        <v>1</v>
      </c>
      <c r="U123" s="4">
        <v>4</v>
      </c>
      <c r="V123" s="4">
        <v>0</v>
      </c>
      <c r="W123" s="4">
        <f>Table4[[#This Row],['# Bugs]]/Table4[[#This Row],[LOC]]</f>
        <v>0</v>
      </c>
    </row>
    <row r="124" spans="1:23" x14ac:dyDescent="0.3">
      <c r="A124" s="2">
        <v>2890</v>
      </c>
      <c r="B124" s="2" t="s">
        <v>348</v>
      </c>
      <c r="C124" s="2" t="s">
        <v>349</v>
      </c>
      <c r="D124" s="2" t="s">
        <v>1516</v>
      </c>
      <c r="E124" s="2">
        <v>142</v>
      </c>
      <c r="F124" s="2">
        <v>6</v>
      </c>
      <c r="G124" s="2">
        <v>3</v>
      </c>
      <c r="H124" s="2">
        <v>3</v>
      </c>
      <c r="I124" s="1">
        <v>43916.510196759256</v>
      </c>
      <c r="J124" s="2" t="s">
        <v>350</v>
      </c>
      <c r="K124" s="2" t="s">
        <v>1517</v>
      </c>
      <c r="L124" s="4">
        <v>138</v>
      </c>
      <c r="M124" s="4">
        <v>0</v>
      </c>
      <c r="N124" s="4" t="s">
        <v>17</v>
      </c>
      <c r="O124" s="4" t="s">
        <v>17</v>
      </c>
      <c r="P124" s="4" t="s">
        <v>17</v>
      </c>
      <c r="T124" s="4">
        <v>1</v>
      </c>
      <c r="U124" s="4">
        <v>6</v>
      </c>
      <c r="V124" s="4">
        <v>0</v>
      </c>
      <c r="W124" s="4">
        <f>Table4[[#This Row],['# Bugs]]/Table4[[#This Row],[LOC]]</f>
        <v>0</v>
      </c>
    </row>
    <row r="125" spans="1:23" x14ac:dyDescent="0.3">
      <c r="A125" s="2">
        <v>148</v>
      </c>
      <c r="B125" s="2" t="s">
        <v>134</v>
      </c>
      <c r="C125" s="2" t="s">
        <v>135</v>
      </c>
      <c r="D125" s="2" t="s">
        <v>241</v>
      </c>
      <c r="E125" s="2">
        <v>73</v>
      </c>
      <c r="F125" s="2">
        <v>2</v>
      </c>
      <c r="G125" s="2">
        <v>1</v>
      </c>
      <c r="H125" s="2">
        <v>1</v>
      </c>
      <c r="I125" s="1">
        <v>43916.721828703703</v>
      </c>
      <c r="J125" s="2" t="s">
        <v>136</v>
      </c>
      <c r="K125" s="2" t="s">
        <v>242</v>
      </c>
      <c r="L125" s="4">
        <v>987</v>
      </c>
      <c r="M125" s="4">
        <v>0</v>
      </c>
      <c r="N125" s="4" t="s">
        <v>17</v>
      </c>
      <c r="O125" s="4" t="s">
        <v>17</v>
      </c>
      <c r="P125" s="4" t="s">
        <v>17</v>
      </c>
      <c r="T125" s="4">
        <v>4</v>
      </c>
      <c r="U125" s="4">
        <v>50</v>
      </c>
      <c r="V125" s="4">
        <v>0</v>
      </c>
      <c r="W125" s="4">
        <f>Table4[[#This Row],['# Bugs]]/Table4[[#This Row],[LOC]]</f>
        <v>0</v>
      </c>
    </row>
    <row r="126" spans="1:23" x14ac:dyDescent="0.3">
      <c r="A126" s="2">
        <v>1873</v>
      </c>
      <c r="B126" s="2" t="s">
        <v>149</v>
      </c>
      <c r="C126" s="2" t="s">
        <v>150</v>
      </c>
      <c r="D126" s="2" t="s">
        <v>1233</v>
      </c>
      <c r="E126" s="2">
        <v>77</v>
      </c>
      <c r="F126" s="2">
        <v>2</v>
      </c>
      <c r="G126" s="2">
        <v>1</v>
      </c>
      <c r="H126" s="2">
        <v>1</v>
      </c>
      <c r="I126" s="1">
        <v>43916.71707175926</v>
      </c>
      <c r="J126" s="2" t="s">
        <v>152</v>
      </c>
      <c r="K126" s="2" t="s">
        <v>1234</v>
      </c>
      <c r="L126" s="4">
        <v>74</v>
      </c>
      <c r="M126" s="4">
        <v>0</v>
      </c>
      <c r="N126" s="4" t="s">
        <v>17</v>
      </c>
      <c r="O126" s="4" t="s">
        <v>17</v>
      </c>
      <c r="P126" s="4" t="s">
        <v>17</v>
      </c>
      <c r="T126" s="4">
        <v>2</v>
      </c>
      <c r="U126" s="4">
        <v>6</v>
      </c>
      <c r="V126" s="4">
        <v>0</v>
      </c>
      <c r="W126" s="4">
        <f>Table4[[#This Row],['# Bugs]]/Table4[[#This Row],[LOC]]</f>
        <v>0</v>
      </c>
    </row>
    <row r="127" spans="1:23" x14ac:dyDescent="0.3">
      <c r="A127" s="2">
        <v>13672</v>
      </c>
      <c r="B127" s="2" t="s">
        <v>366</v>
      </c>
      <c r="C127" s="2" t="s">
        <v>367</v>
      </c>
      <c r="D127" s="2" t="s">
        <v>338</v>
      </c>
      <c r="E127" s="2">
        <v>171</v>
      </c>
      <c r="F127" s="2">
        <v>13</v>
      </c>
      <c r="G127" s="2">
        <v>12</v>
      </c>
      <c r="H127" s="2">
        <v>1</v>
      </c>
      <c r="I127" s="1">
        <v>43916.532407407409</v>
      </c>
      <c r="J127" s="2" t="s">
        <v>368</v>
      </c>
      <c r="K127" s="2" t="s">
        <v>3203</v>
      </c>
      <c r="L127" s="4">
        <v>380</v>
      </c>
      <c r="M127" s="4">
        <v>0</v>
      </c>
      <c r="N127" s="4" t="s">
        <v>17</v>
      </c>
      <c r="O127" s="4" t="s">
        <v>17</v>
      </c>
      <c r="P127" s="4" t="s">
        <v>17</v>
      </c>
      <c r="T127" s="4">
        <v>1</v>
      </c>
      <c r="U127" s="4">
        <v>13</v>
      </c>
      <c r="V127" s="4">
        <v>0</v>
      </c>
      <c r="W127" s="4">
        <f>Table4[[#This Row],['# Bugs]]/Table4[[#This Row],[LOC]]</f>
        <v>0</v>
      </c>
    </row>
    <row r="128" spans="1:23" x14ac:dyDescent="0.3">
      <c r="A128" s="2">
        <v>1949</v>
      </c>
      <c r="B128" s="2" t="s">
        <v>149</v>
      </c>
      <c r="C128" s="2" t="s">
        <v>150</v>
      </c>
      <c r="D128" s="2" t="s">
        <v>457</v>
      </c>
      <c r="E128" s="2">
        <v>77</v>
      </c>
      <c r="F128" s="2">
        <v>2</v>
      </c>
      <c r="G128" s="2">
        <v>1</v>
      </c>
      <c r="H128" s="2">
        <v>1</v>
      </c>
      <c r="I128" s="1">
        <v>43916.71707175926</v>
      </c>
      <c r="J128" s="2" t="s">
        <v>152</v>
      </c>
      <c r="K128" s="2" t="s">
        <v>1254</v>
      </c>
      <c r="L128" s="4">
        <v>1514</v>
      </c>
      <c r="M128" s="4">
        <v>0</v>
      </c>
      <c r="N128" s="4" t="s">
        <v>17</v>
      </c>
      <c r="O128" s="4" t="s">
        <v>17</v>
      </c>
      <c r="P128" s="4" t="s">
        <v>17</v>
      </c>
      <c r="T128" s="4">
        <v>3</v>
      </c>
      <c r="U128" s="4">
        <v>96</v>
      </c>
      <c r="V128" s="4">
        <v>0</v>
      </c>
      <c r="W128" s="4">
        <f>Table4[[#This Row],['# Bugs]]/Table4[[#This Row],[LOC]]</f>
        <v>0</v>
      </c>
    </row>
    <row r="129" spans="1:23" x14ac:dyDescent="0.3">
      <c r="A129" s="2">
        <v>13865</v>
      </c>
      <c r="B129" s="2" t="s">
        <v>366</v>
      </c>
      <c r="C129" s="2" t="s">
        <v>367</v>
      </c>
      <c r="D129" s="2" t="s">
        <v>143</v>
      </c>
      <c r="E129" s="2">
        <v>171</v>
      </c>
      <c r="F129" s="2">
        <v>10</v>
      </c>
      <c r="G129" s="2">
        <v>9</v>
      </c>
      <c r="H129" s="2">
        <v>1</v>
      </c>
      <c r="I129" s="1">
        <v>43916.532407407409</v>
      </c>
      <c r="J129" s="2" t="s">
        <v>368</v>
      </c>
      <c r="K129" s="2" t="s">
        <v>3219</v>
      </c>
      <c r="L129" s="4">
        <v>146</v>
      </c>
      <c r="M129" s="4">
        <v>0</v>
      </c>
      <c r="N129" s="4" t="s">
        <v>17</v>
      </c>
      <c r="O129" s="4" t="s">
        <v>17</v>
      </c>
      <c r="P129" s="4" t="s">
        <v>17</v>
      </c>
      <c r="T129" s="4">
        <v>1</v>
      </c>
      <c r="U129" s="4">
        <v>10</v>
      </c>
      <c r="V129" s="4">
        <v>0</v>
      </c>
      <c r="W129" s="4">
        <f>Table4[[#This Row],['# Bugs]]/Table4[[#This Row],[LOC]]</f>
        <v>0</v>
      </c>
    </row>
    <row r="130" spans="1:23" x14ac:dyDescent="0.3">
      <c r="A130" s="2">
        <v>2007</v>
      </c>
      <c r="B130" s="2" t="s">
        <v>149</v>
      </c>
      <c r="C130" s="2" t="s">
        <v>150</v>
      </c>
      <c r="D130" s="2" t="s">
        <v>1264</v>
      </c>
      <c r="E130" s="2">
        <v>77</v>
      </c>
      <c r="F130" s="2">
        <v>2</v>
      </c>
      <c r="G130" s="2">
        <v>1</v>
      </c>
      <c r="H130" s="2">
        <v>1</v>
      </c>
      <c r="I130" s="1">
        <v>43916.71707175926</v>
      </c>
      <c r="J130" s="2" t="s">
        <v>152</v>
      </c>
      <c r="K130" s="2" t="s">
        <v>1265</v>
      </c>
      <c r="L130" s="4">
        <v>114</v>
      </c>
      <c r="M130" s="4">
        <v>0</v>
      </c>
      <c r="N130" s="4" t="s">
        <v>17</v>
      </c>
      <c r="O130" s="4" t="s">
        <v>17</v>
      </c>
      <c r="P130" s="4" t="s">
        <v>17</v>
      </c>
      <c r="T130" s="4">
        <v>3</v>
      </c>
      <c r="U130" s="4">
        <v>18</v>
      </c>
      <c r="V130" s="4">
        <v>0</v>
      </c>
      <c r="W130" s="4">
        <f>Table4[[#This Row],['# Bugs]]/Table4[[#This Row],[LOC]]</f>
        <v>0</v>
      </c>
    </row>
    <row r="131" spans="1:23" x14ac:dyDescent="0.3">
      <c r="A131" s="2">
        <v>14028</v>
      </c>
      <c r="B131" s="2" t="s">
        <v>366</v>
      </c>
      <c r="C131" s="2" t="s">
        <v>367</v>
      </c>
      <c r="D131" s="2" t="s">
        <v>1810</v>
      </c>
      <c r="E131" s="2">
        <v>171</v>
      </c>
      <c r="F131" s="2">
        <v>3</v>
      </c>
      <c r="G131" s="2">
        <v>2</v>
      </c>
      <c r="H131" s="2">
        <v>1</v>
      </c>
      <c r="I131" s="1">
        <v>43916.532407407409</v>
      </c>
      <c r="J131" s="2" t="s">
        <v>368</v>
      </c>
      <c r="K131" s="2" t="s">
        <v>3248</v>
      </c>
      <c r="L131" s="4">
        <v>115</v>
      </c>
      <c r="M131" s="4">
        <v>0</v>
      </c>
      <c r="N131" s="4" t="s">
        <v>17</v>
      </c>
      <c r="O131" s="4" t="s">
        <v>17</v>
      </c>
      <c r="P131" s="4" t="s">
        <v>17</v>
      </c>
      <c r="T131" s="4">
        <v>1</v>
      </c>
      <c r="U131" s="4">
        <v>3</v>
      </c>
      <c r="V131" s="4">
        <v>0</v>
      </c>
      <c r="W131" s="4">
        <f>Table4[[#This Row],['# Bugs]]/Table4[[#This Row],[LOC]]</f>
        <v>0</v>
      </c>
    </row>
    <row r="132" spans="1:23" x14ac:dyDescent="0.3">
      <c r="A132" s="2">
        <v>14106</v>
      </c>
      <c r="B132" s="2" t="s">
        <v>366</v>
      </c>
      <c r="C132" s="2" t="s">
        <v>367</v>
      </c>
      <c r="D132" s="2" t="s">
        <v>1429</v>
      </c>
      <c r="E132" s="2">
        <v>171</v>
      </c>
      <c r="F132" s="2">
        <v>23</v>
      </c>
      <c r="G132" s="2">
        <v>11</v>
      </c>
      <c r="H132" s="2">
        <v>12</v>
      </c>
      <c r="I132" s="1">
        <v>43916.532407407409</v>
      </c>
      <c r="J132" s="2" t="s">
        <v>368</v>
      </c>
      <c r="K132" s="2" t="s">
        <v>3256</v>
      </c>
      <c r="L132" s="4">
        <v>371</v>
      </c>
      <c r="M132" s="4">
        <v>0</v>
      </c>
      <c r="N132" s="4" t="s">
        <v>17</v>
      </c>
      <c r="O132" s="4" t="s">
        <v>17</v>
      </c>
      <c r="P132" s="4" t="s">
        <v>17</v>
      </c>
      <c r="T132" s="4">
        <v>1</v>
      </c>
      <c r="U132" s="4">
        <v>23</v>
      </c>
      <c r="V132" s="4">
        <v>0</v>
      </c>
      <c r="W132" s="4">
        <f>Table4[[#This Row],['# Bugs]]/Table4[[#This Row],[LOC]]</f>
        <v>0</v>
      </c>
    </row>
    <row r="133" spans="1:23" x14ac:dyDescent="0.3">
      <c r="A133" s="2">
        <v>14189</v>
      </c>
      <c r="B133" s="2" t="s">
        <v>366</v>
      </c>
      <c r="C133" s="2" t="s">
        <v>367</v>
      </c>
      <c r="D133" s="2" t="s">
        <v>1974</v>
      </c>
      <c r="E133" s="2">
        <v>171</v>
      </c>
      <c r="F133" s="2">
        <v>2</v>
      </c>
      <c r="G133" s="2">
        <v>1</v>
      </c>
      <c r="H133" s="2">
        <v>1</v>
      </c>
      <c r="I133" s="1">
        <v>43916.532407407409</v>
      </c>
      <c r="J133" s="2" t="s">
        <v>368</v>
      </c>
      <c r="K133" s="2" t="s">
        <v>3269</v>
      </c>
      <c r="L133" s="4">
        <v>50</v>
      </c>
      <c r="M133" s="4">
        <v>0</v>
      </c>
      <c r="N133" s="4" t="s">
        <v>17</v>
      </c>
      <c r="O133" s="4" t="s">
        <v>17</v>
      </c>
      <c r="P133" s="4" t="s">
        <v>17</v>
      </c>
      <c r="T133" s="4">
        <v>1</v>
      </c>
      <c r="U133" s="4">
        <v>2</v>
      </c>
      <c r="V133" s="4">
        <v>0</v>
      </c>
      <c r="W133" s="4">
        <f>Table4[[#This Row],['# Bugs]]/Table4[[#This Row],[LOC]]</f>
        <v>0</v>
      </c>
    </row>
    <row r="134" spans="1:23" x14ac:dyDescent="0.3">
      <c r="A134" s="2">
        <v>14325</v>
      </c>
      <c r="B134" s="2" t="s">
        <v>366</v>
      </c>
      <c r="C134" s="2" t="s">
        <v>367</v>
      </c>
      <c r="D134" s="2" t="s">
        <v>660</v>
      </c>
      <c r="E134" s="2">
        <v>171</v>
      </c>
      <c r="F134" s="2">
        <v>4</v>
      </c>
      <c r="G134" s="2">
        <v>2</v>
      </c>
      <c r="H134" s="2">
        <v>2</v>
      </c>
      <c r="I134" s="1">
        <v>43916.532407407409</v>
      </c>
      <c r="J134" s="2" t="s">
        <v>368</v>
      </c>
      <c r="K134" s="2" t="s">
        <v>3282</v>
      </c>
      <c r="L134" s="4">
        <v>346</v>
      </c>
      <c r="M134" s="4">
        <v>0</v>
      </c>
      <c r="N134" s="4" t="s">
        <v>17</v>
      </c>
      <c r="O134" s="4" t="s">
        <v>17</v>
      </c>
      <c r="P134" s="4" t="s">
        <v>17</v>
      </c>
      <c r="T134" s="4">
        <v>2</v>
      </c>
      <c r="U134" s="4">
        <v>6</v>
      </c>
      <c r="V134" s="4">
        <v>0</v>
      </c>
      <c r="W134" s="4">
        <f>Table4[[#This Row],['# Bugs]]/Table4[[#This Row],[LOC]]</f>
        <v>0</v>
      </c>
    </row>
    <row r="135" spans="1:23" x14ac:dyDescent="0.3">
      <c r="A135" s="2">
        <v>2067</v>
      </c>
      <c r="B135" s="2" t="s">
        <v>149</v>
      </c>
      <c r="C135" s="2" t="s">
        <v>150</v>
      </c>
      <c r="D135" s="2" t="s">
        <v>1289</v>
      </c>
      <c r="E135" s="2">
        <v>77</v>
      </c>
      <c r="F135" s="2">
        <v>2</v>
      </c>
      <c r="G135" s="2">
        <v>1</v>
      </c>
      <c r="H135" s="2">
        <v>1</v>
      </c>
      <c r="I135" s="1">
        <v>43916.71707175926</v>
      </c>
      <c r="J135" s="2" t="s">
        <v>152</v>
      </c>
      <c r="K135" s="2" t="s">
        <v>1290</v>
      </c>
      <c r="L135" s="4">
        <v>269</v>
      </c>
      <c r="M135" s="4">
        <v>0</v>
      </c>
      <c r="N135" s="4" t="s">
        <v>17</v>
      </c>
      <c r="O135" s="4" t="s">
        <v>17</v>
      </c>
      <c r="P135" s="4" t="s">
        <v>17</v>
      </c>
      <c r="T135" s="4">
        <v>3</v>
      </c>
      <c r="U135" s="4">
        <v>15</v>
      </c>
      <c r="V135" s="4">
        <v>0</v>
      </c>
      <c r="W135" s="4">
        <f>Table4[[#This Row],['# Bugs]]/Table4[[#This Row],[LOC]]</f>
        <v>0</v>
      </c>
    </row>
    <row r="136" spans="1:23" x14ac:dyDescent="0.3">
      <c r="A136" s="2">
        <v>2143</v>
      </c>
      <c r="B136" s="2" t="s">
        <v>149</v>
      </c>
      <c r="C136" s="2" t="s">
        <v>150</v>
      </c>
      <c r="D136" s="2" t="s">
        <v>471</v>
      </c>
      <c r="E136" s="2">
        <v>77</v>
      </c>
      <c r="F136" s="2">
        <v>2</v>
      </c>
      <c r="G136" s="2">
        <v>1</v>
      </c>
      <c r="H136" s="2">
        <v>1</v>
      </c>
      <c r="I136" s="1">
        <v>43916.71707175926</v>
      </c>
      <c r="J136" s="2" t="s">
        <v>152</v>
      </c>
      <c r="K136" s="2" t="s">
        <v>1313</v>
      </c>
      <c r="L136" s="4">
        <v>178</v>
      </c>
      <c r="M136" s="4">
        <v>0</v>
      </c>
      <c r="N136" s="4" t="s">
        <v>17</v>
      </c>
      <c r="O136" s="4" t="s">
        <v>17</v>
      </c>
      <c r="P136" s="4" t="s">
        <v>17</v>
      </c>
      <c r="T136" s="4">
        <v>2</v>
      </c>
      <c r="U136" s="4">
        <v>50</v>
      </c>
      <c r="V136" s="4">
        <v>0</v>
      </c>
      <c r="W136" s="4">
        <f>Table4[[#This Row],['# Bugs]]/Table4[[#This Row],[LOC]]</f>
        <v>0</v>
      </c>
    </row>
    <row r="137" spans="1:23" x14ac:dyDescent="0.3">
      <c r="A137" s="2">
        <v>14820</v>
      </c>
      <c r="B137" s="2" t="s">
        <v>366</v>
      </c>
      <c r="C137" s="2" t="s">
        <v>367</v>
      </c>
      <c r="D137" s="2" t="s">
        <v>2116</v>
      </c>
      <c r="E137" s="2">
        <v>171</v>
      </c>
      <c r="F137" s="2">
        <v>13</v>
      </c>
      <c r="G137" s="2">
        <v>6</v>
      </c>
      <c r="H137" s="2">
        <v>7</v>
      </c>
      <c r="I137" s="1">
        <v>43916.532407407409</v>
      </c>
      <c r="J137" s="2" t="s">
        <v>368</v>
      </c>
      <c r="K137" s="2" t="s">
        <v>3339</v>
      </c>
      <c r="L137" s="4">
        <v>327</v>
      </c>
      <c r="M137" s="4">
        <v>0</v>
      </c>
      <c r="N137" s="4" t="s">
        <v>17</v>
      </c>
      <c r="O137" s="4" t="s">
        <v>17</v>
      </c>
      <c r="P137" s="4" t="s">
        <v>17</v>
      </c>
      <c r="T137" s="4">
        <v>1</v>
      </c>
      <c r="U137" s="4">
        <v>13</v>
      </c>
      <c r="V137" s="4">
        <v>0</v>
      </c>
      <c r="W137" s="4">
        <f>Table4[[#This Row],['# Bugs]]/Table4[[#This Row],[LOC]]</f>
        <v>0</v>
      </c>
    </row>
    <row r="138" spans="1:23" x14ac:dyDescent="0.3">
      <c r="A138" s="2">
        <v>2216</v>
      </c>
      <c r="B138" s="2" t="s">
        <v>149</v>
      </c>
      <c r="C138" s="2" t="s">
        <v>150</v>
      </c>
      <c r="D138" s="2" t="s">
        <v>494</v>
      </c>
      <c r="E138" s="2">
        <v>77</v>
      </c>
      <c r="F138" s="2">
        <v>2</v>
      </c>
      <c r="G138" s="2">
        <v>1</v>
      </c>
      <c r="H138" s="2">
        <v>1</v>
      </c>
      <c r="I138" s="1">
        <v>43916.71707175926</v>
      </c>
      <c r="J138" s="2" t="s">
        <v>152</v>
      </c>
      <c r="K138" s="2" t="s">
        <v>1330</v>
      </c>
      <c r="L138" s="4">
        <v>712</v>
      </c>
      <c r="M138" s="4">
        <v>0</v>
      </c>
      <c r="N138" s="4" t="s">
        <v>17</v>
      </c>
      <c r="O138" s="4" t="s">
        <v>17</v>
      </c>
      <c r="P138" s="4" t="s">
        <v>17</v>
      </c>
      <c r="T138" s="4">
        <v>3</v>
      </c>
      <c r="U138" s="4">
        <v>123</v>
      </c>
      <c r="V138" s="4">
        <v>0</v>
      </c>
      <c r="W138" s="4">
        <f>Table4[[#This Row],['# Bugs]]/Table4[[#This Row],[LOC]]</f>
        <v>0</v>
      </c>
    </row>
    <row r="139" spans="1:23" x14ac:dyDescent="0.3">
      <c r="A139" s="2">
        <v>14979</v>
      </c>
      <c r="B139" s="2" t="s">
        <v>366</v>
      </c>
      <c r="C139" s="2" t="s">
        <v>367</v>
      </c>
      <c r="D139" s="2" t="s">
        <v>3116</v>
      </c>
      <c r="E139" s="2">
        <v>171</v>
      </c>
      <c r="F139" s="2">
        <v>2</v>
      </c>
      <c r="G139" s="2">
        <v>1</v>
      </c>
      <c r="H139" s="2">
        <v>1</v>
      </c>
      <c r="I139" s="1">
        <v>43916.532407407409</v>
      </c>
      <c r="J139" s="2" t="s">
        <v>368</v>
      </c>
      <c r="K139" s="2" t="s">
        <v>3363</v>
      </c>
      <c r="L139" s="4">
        <v>61</v>
      </c>
      <c r="M139" s="4">
        <v>0</v>
      </c>
      <c r="N139" s="4" t="s">
        <v>17</v>
      </c>
      <c r="O139" s="4" t="s">
        <v>17</v>
      </c>
      <c r="P139" s="4" t="s">
        <v>17</v>
      </c>
      <c r="T139" s="4">
        <v>1</v>
      </c>
      <c r="U139" s="4">
        <v>2</v>
      </c>
      <c r="V139" s="4">
        <v>0</v>
      </c>
      <c r="W139" s="4">
        <f>Table4[[#This Row],['# Bugs]]/Table4[[#This Row],[LOC]]</f>
        <v>0</v>
      </c>
    </row>
    <row r="140" spans="1:23" x14ac:dyDescent="0.3">
      <c r="A140" s="2">
        <v>15210</v>
      </c>
      <c r="B140" s="2" t="s">
        <v>366</v>
      </c>
      <c r="C140" s="2" t="s">
        <v>367</v>
      </c>
      <c r="D140" s="2" t="s">
        <v>2143</v>
      </c>
      <c r="E140" s="2">
        <v>171</v>
      </c>
      <c r="F140" s="2">
        <v>7</v>
      </c>
      <c r="G140" s="2">
        <v>4</v>
      </c>
      <c r="H140" s="2">
        <v>3</v>
      </c>
      <c r="I140" s="1">
        <v>43916.532407407409</v>
      </c>
      <c r="J140" s="2" t="s">
        <v>368</v>
      </c>
      <c r="K140" s="2" t="s">
        <v>3385</v>
      </c>
      <c r="L140" s="4">
        <v>228</v>
      </c>
      <c r="M140" s="4">
        <v>0</v>
      </c>
      <c r="N140" s="4" t="s">
        <v>17</v>
      </c>
      <c r="O140" s="4" t="s">
        <v>17</v>
      </c>
      <c r="P140" s="4" t="s">
        <v>17</v>
      </c>
      <c r="T140" s="4">
        <v>1</v>
      </c>
      <c r="U140" s="4">
        <v>7</v>
      </c>
      <c r="V140" s="4">
        <v>0</v>
      </c>
      <c r="W140" s="4">
        <f>Table4[[#This Row],['# Bugs]]/Table4[[#This Row],[LOC]]</f>
        <v>0</v>
      </c>
    </row>
    <row r="141" spans="1:23" x14ac:dyDescent="0.3">
      <c r="A141" s="2">
        <v>2267</v>
      </c>
      <c r="B141" s="2" t="s">
        <v>149</v>
      </c>
      <c r="C141" s="2" t="s">
        <v>150</v>
      </c>
      <c r="D141" s="2" t="s">
        <v>1142</v>
      </c>
      <c r="E141" s="2">
        <v>77</v>
      </c>
      <c r="F141" s="2">
        <v>2</v>
      </c>
      <c r="G141" s="2">
        <v>1</v>
      </c>
      <c r="H141" s="2">
        <v>1</v>
      </c>
      <c r="I141" s="1">
        <v>43916.71707175926</v>
      </c>
      <c r="J141" s="2" t="s">
        <v>152</v>
      </c>
      <c r="K141" s="2" t="s">
        <v>1341</v>
      </c>
      <c r="L141" s="4">
        <v>1592</v>
      </c>
      <c r="M141" s="4">
        <v>0</v>
      </c>
      <c r="N141" s="4" t="s">
        <v>17</v>
      </c>
      <c r="O141" s="4" t="s">
        <v>17</v>
      </c>
      <c r="P141" s="4" t="s">
        <v>17</v>
      </c>
      <c r="T141" s="4">
        <v>3</v>
      </c>
      <c r="U141" s="4">
        <v>54</v>
      </c>
      <c r="V141" s="4">
        <v>0</v>
      </c>
      <c r="W141" s="4">
        <f>Table4[[#This Row],['# Bugs]]/Table4[[#This Row],[LOC]]</f>
        <v>0</v>
      </c>
    </row>
    <row r="142" spans="1:23" x14ac:dyDescent="0.3">
      <c r="A142" s="2">
        <v>15374</v>
      </c>
      <c r="B142" s="2" t="s">
        <v>366</v>
      </c>
      <c r="C142" s="2" t="s">
        <v>367</v>
      </c>
      <c r="D142" s="2" t="s">
        <v>3145</v>
      </c>
      <c r="E142" s="2">
        <v>171</v>
      </c>
      <c r="F142" s="2">
        <v>2</v>
      </c>
      <c r="G142" s="2">
        <v>1</v>
      </c>
      <c r="H142" s="2">
        <v>1</v>
      </c>
      <c r="I142" s="1">
        <v>43916.532407407409</v>
      </c>
      <c r="J142" s="2" t="s">
        <v>368</v>
      </c>
      <c r="K142" s="2" t="s">
        <v>3398</v>
      </c>
      <c r="L142" s="4">
        <v>61</v>
      </c>
      <c r="M142" s="4">
        <v>0</v>
      </c>
      <c r="N142" s="4" t="s">
        <v>17</v>
      </c>
      <c r="O142" s="4" t="s">
        <v>17</v>
      </c>
      <c r="P142" s="4" t="s">
        <v>17</v>
      </c>
      <c r="T142" s="4">
        <v>1</v>
      </c>
      <c r="U142" s="4">
        <v>2</v>
      </c>
      <c r="V142" s="4">
        <v>0</v>
      </c>
      <c r="W142" s="4">
        <f>Table4[[#This Row],['# Bugs]]/Table4[[#This Row],[LOC]]</f>
        <v>0</v>
      </c>
    </row>
    <row r="143" spans="1:23" x14ac:dyDescent="0.3">
      <c r="A143" s="2">
        <v>15463</v>
      </c>
      <c r="B143" s="2" t="s">
        <v>366</v>
      </c>
      <c r="C143" s="2" t="s">
        <v>367</v>
      </c>
      <c r="D143" s="2" t="s">
        <v>1632</v>
      </c>
      <c r="E143" s="2">
        <v>171</v>
      </c>
      <c r="F143" s="2">
        <v>5</v>
      </c>
      <c r="G143" s="2">
        <v>1</v>
      </c>
      <c r="H143" s="2">
        <v>4</v>
      </c>
      <c r="I143" s="1">
        <v>43916.532407407409</v>
      </c>
      <c r="J143" s="2" t="s">
        <v>368</v>
      </c>
      <c r="K143" s="2" t="s">
        <v>3408</v>
      </c>
      <c r="L143" s="4">
        <v>195</v>
      </c>
      <c r="M143" s="4">
        <v>0</v>
      </c>
      <c r="N143" s="4" t="s">
        <v>17</v>
      </c>
      <c r="O143" s="4" t="s">
        <v>17</v>
      </c>
      <c r="P143" s="4" t="s">
        <v>17</v>
      </c>
      <c r="T143" s="4">
        <v>2</v>
      </c>
      <c r="U143" s="4">
        <v>11</v>
      </c>
      <c r="V143" s="4">
        <v>0</v>
      </c>
      <c r="W143" s="4">
        <f>Table4[[#This Row],['# Bugs]]/Table4[[#This Row],[LOC]]</f>
        <v>0</v>
      </c>
    </row>
    <row r="144" spans="1:23" x14ac:dyDescent="0.3">
      <c r="A144" s="2">
        <v>16334</v>
      </c>
      <c r="B144" s="2" t="s">
        <v>366</v>
      </c>
      <c r="C144" s="2" t="s">
        <v>367</v>
      </c>
      <c r="D144" s="2" t="s">
        <v>339</v>
      </c>
      <c r="E144" s="2">
        <v>171</v>
      </c>
      <c r="F144" s="2">
        <v>50</v>
      </c>
      <c r="G144" s="2">
        <v>27</v>
      </c>
      <c r="H144" s="2">
        <v>23</v>
      </c>
      <c r="I144" s="1">
        <v>43916.532407407409</v>
      </c>
      <c r="J144" s="2" t="s">
        <v>368</v>
      </c>
      <c r="K144" s="2" t="s">
        <v>3456</v>
      </c>
      <c r="L144" s="4">
        <v>684</v>
      </c>
      <c r="M144" s="4">
        <v>0</v>
      </c>
      <c r="N144" s="4" t="s">
        <v>17</v>
      </c>
      <c r="O144" s="4" t="s">
        <v>17</v>
      </c>
      <c r="P144" s="4" t="s">
        <v>17</v>
      </c>
      <c r="T144" s="4">
        <v>2</v>
      </c>
      <c r="U144" s="4">
        <v>62</v>
      </c>
      <c r="V144" s="4">
        <v>0</v>
      </c>
      <c r="W144" s="4">
        <f>Table4[[#This Row],['# Bugs]]/Table4[[#This Row],[LOC]]</f>
        <v>0</v>
      </c>
    </row>
    <row r="145" spans="1:23" x14ac:dyDescent="0.3">
      <c r="A145" s="2">
        <v>25324</v>
      </c>
      <c r="B145" s="2" t="s">
        <v>366</v>
      </c>
      <c r="C145" s="2" t="s">
        <v>367</v>
      </c>
      <c r="D145" s="2" t="s">
        <v>1805</v>
      </c>
      <c r="E145" s="2">
        <v>171</v>
      </c>
      <c r="F145" s="2">
        <v>2</v>
      </c>
      <c r="G145" s="2">
        <v>1</v>
      </c>
      <c r="H145" s="2">
        <v>1</v>
      </c>
      <c r="I145" s="1">
        <v>43916.532407407409</v>
      </c>
      <c r="J145" s="2" t="s">
        <v>368</v>
      </c>
      <c r="K145" s="2" t="s">
        <v>4023</v>
      </c>
      <c r="L145" s="4">
        <v>40</v>
      </c>
      <c r="M145" s="4">
        <v>0</v>
      </c>
      <c r="N145" s="4" t="s">
        <v>17</v>
      </c>
      <c r="O145" s="4" t="s">
        <v>17</v>
      </c>
      <c r="P145" s="4" t="s">
        <v>17</v>
      </c>
      <c r="T145" s="4">
        <v>2</v>
      </c>
      <c r="U145" s="4">
        <v>6</v>
      </c>
      <c r="V145" s="4">
        <v>0</v>
      </c>
      <c r="W145" s="4">
        <f>Table4[[#This Row],['# Bugs]]/Table4[[#This Row],[LOC]]</f>
        <v>0</v>
      </c>
    </row>
    <row r="146" spans="1:23" x14ac:dyDescent="0.3">
      <c r="A146" s="2">
        <v>4431</v>
      </c>
      <c r="B146" s="2" t="s">
        <v>149</v>
      </c>
      <c r="C146" s="2" t="s">
        <v>150</v>
      </c>
      <c r="D146" s="2" t="s">
        <v>805</v>
      </c>
      <c r="E146" s="2">
        <v>77</v>
      </c>
      <c r="F146" s="2">
        <v>2</v>
      </c>
      <c r="G146" s="2">
        <v>1</v>
      </c>
      <c r="H146" s="2">
        <v>1</v>
      </c>
      <c r="I146" s="1">
        <v>43916.71707175926</v>
      </c>
      <c r="J146" s="2" t="s">
        <v>152</v>
      </c>
      <c r="K146" s="2" t="s">
        <v>1891</v>
      </c>
      <c r="L146" s="4">
        <v>320</v>
      </c>
      <c r="M146" s="4">
        <v>0</v>
      </c>
      <c r="N146" s="4" t="s">
        <v>17</v>
      </c>
      <c r="O146" s="4" t="s">
        <v>17</v>
      </c>
      <c r="P146" s="4" t="s">
        <v>17</v>
      </c>
      <c r="T146" s="4">
        <v>3</v>
      </c>
      <c r="U146" s="4">
        <v>17</v>
      </c>
      <c r="V146" s="4">
        <v>0</v>
      </c>
      <c r="W146" s="4">
        <f>Table4[[#This Row],['# Bugs]]/Table4[[#This Row],[LOC]]</f>
        <v>0</v>
      </c>
    </row>
    <row r="147" spans="1:23" x14ac:dyDescent="0.3">
      <c r="A147" s="2">
        <v>25621</v>
      </c>
      <c r="B147" s="2" t="s">
        <v>366</v>
      </c>
      <c r="C147" s="2" t="s">
        <v>367</v>
      </c>
      <c r="D147" s="2" t="s">
        <v>3019</v>
      </c>
      <c r="E147" s="2">
        <v>171</v>
      </c>
      <c r="F147" s="2">
        <v>2</v>
      </c>
      <c r="G147" s="2">
        <v>1</v>
      </c>
      <c r="H147" s="2">
        <v>1</v>
      </c>
      <c r="I147" s="1">
        <v>43916.532407407409</v>
      </c>
      <c r="J147" s="2" t="s">
        <v>368</v>
      </c>
      <c r="K147" s="2" t="s">
        <v>4037</v>
      </c>
      <c r="L147" s="4">
        <v>66</v>
      </c>
      <c r="M147" s="4">
        <v>0</v>
      </c>
      <c r="N147" s="4" t="s">
        <v>17</v>
      </c>
      <c r="O147" s="4" t="s">
        <v>17</v>
      </c>
      <c r="P147" s="4" t="s">
        <v>17</v>
      </c>
      <c r="T147" s="4">
        <v>1</v>
      </c>
      <c r="U147" s="4">
        <v>2</v>
      </c>
      <c r="V147" s="4">
        <v>0</v>
      </c>
      <c r="W147" s="4">
        <f>Table4[[#This Row],['# Bugs]]/Table4[[#This Row],[LOC]]</f>
        <v>0</v>
      </c>
    </row>
    <row r="148" spans="1:23" x14ac:dyDescent="0.3">
      <c r="A148" s="2">
        <v>25741</v>
      </c>
      <c r="B148" s="2" t="s">
        <v>366</v>
      </c>
      <c r="C148" s="2" t="s">
        <v>367</v>
      </c>
      <c r="D148" s="2" t="s">
        <v>1825</v>
      </c>
      <c r="E148" s="2">
        <v>171</v>
      </c>
      <c r="F148" s="2">
        <v>2</v>
      </c>
      <c r="G148" s="2">
        <v>1</v>
      </c>
      <c r="H148" s="2">
        <v>1</v>
      </c>
      <c r="I148" s="1">
        <v>43916.532407407409</v>
      </c>
      <c r="J148" s="2" t="s">
        <v>368</v>
      </c>
      <c r="K148" s="2" t="s">
        <v>4043</v>
      </c>
      <c r="L148" s="4">
        <v>45</v>
      </c>
      <c r="M148" s="4">
        <v>0</v>
      </c>
      <c r="N148" s="4" t="s">
        <v>17</v>
      </c>
      <c r="O148" s="4" t="s">
        <v>17</v>
      </c>
      <c r="P148" s="4" t="s">
        <v>17</v>
      </c>
      <c r="T148" s="4">
        <v>1</v>
      </c>
      <c r="U148" s="4">
        <v>2</v>
      </c>
      <c r="V148" s="4">
        <v>0</v>
      </c>
      <c r="W148" s="4">
        <f>Table4[[#This Row],['# Bugs]]/Table4[[#This Row],[LOC]]</f>
        <v>0</v>
      </c>
    </row>
    <row r="149" spans="1:23" x14ac:dyDescent="0.3">
      <c r="A149" s="2">
        <v>25860</v>
      </c>
      <c r="B149" s="2" t="s">
        <v>366</v>
      </c>
      <c r="C149" s="2" t="s">
        <v>367</v>
      </c>
      <c r="D149" s="2" t="s">
        <v>1056</v>
      </c>
      <c r="E149" s="2">
        <v>171</v>
      </c>
      <c r="F149" s="2">
        <v>42</v>
      </c>
      <c r="G149" s="2">
        <v>21</v>
      </c>
      <c r="H149" s="2">
        <v>21</v>
      </c>
      <c r="I149" s="1">
        <v>43916.532407407409</v>
      </c>
      <c r="J149" s="2" t="s">
        <v>368</v>
      </c>
      <c r="K149" s="2" t="s">
        <v>4049</v>
      </c>
      <c r="L149" s="4">
        <v>290</v>
      </c>
      <c r="M149" s="4">
        <v>0</v>
      </c>
      <c r="N149" s="4" t="s">
        <v>17</v>
      </c>
      <c r="O149" s="4" t="s">
        <v>17</v>
      </c>
      <c r="P149" s="4" t="s">
        <v>17</v>
      </c>
      <c r="T149" s="4">
        <v>1</v>
      </c>
      <c r="U149" s="4">
        <v>42</v>
      </c>
      <c r="V149" s="4">
        <v>0</v>
      </c>
      <c r="W149" s="4">
        <f>Table4[[#This Row],['# Bugs]]/Table4[[#This Row],[LOC]]</f>
        <v>0</v>
      </c>
    </row>
    <row r="150" spans="1:23" x14ac:dyDescent="0.3">
      <c r="A150" s="2">
        <v>26475</v>
      </c>
      <c r="B150" s="2" t="s">
        <v>366</v>
      </c>
      <c r="C150" s="2" t="s">
        <v>367</v>
      </c>
      <c r="D150" s="2" t="s">
        <v>1750</v>
      </c>
      <c r="E150" s="2">
        <v>171</v>
      </c>
      <c r="F150" s="2">
        <v>4</v>
      </c>
      <c r="G150" s="2">
        <v>2</v>
      </c>
      <c r="H150" s="2">
        <v>2</v>
      </c>
      <c r="I150" s="1">
        <v>43916.532407407409</v>
      </c>
      <c r="J150" s="2" t="s">
        <v>368</v>
      </c>
      <c r="K150" s="2" t="s">
        <v>4074</v>
      </c>
      <c r="L150" s="4">
        <v>289</v>
      </c>
      <c r="M150" s="4">
        <v>0</v>
      </c>
      <c r="N150" s="4" t="s">
        <v>17</v>
      </c>
      <c r="O150" s="4" t="s">
        <v>17</v>
      </c>
      <c r="P150" s="4" t="s">
        <v>17</v>
      </c>
      <c r="T150" s="4">
        <v>2</v>
      </c>
      <c r="U150" s="4">
        <v>10</v>
      </c>
      <c r="V150" s="4">
        <v>0</v>
      </c>
      <c r="W150" s="4">
        <f>Table4[[#This Row],['# Bugs]]/Table4[[#This Row],[LOC]]</f>
        <v>0</v>
      </c>
    </row>
    <row r="151" spans="1:23" x14ac:dyDescent="0.3">
      <c r="A151" s="2">
        <v>4507</v>
      </c>
      <c r="B151" s="2" t="s">
        <v>149</v>
      </c>
      <c r="C151" s="2" t="s">
        <v>150</v>
      </c>
      <c r="D151" s="2" t="s">
        <v>1913</v>
      </c>
      <c r="E151" s="2">
        <v>77</v>
      </c>
      <c r="F151" s="2">
        <v>2</v>
      </c>
      <c r="G151" s="2">
        <v>1</v>
      </c>
      <c r="H151" s="2">
        <v>1</v>
      </c>
      <c r="I151" s="1">
        <v>43916.71707175926</v>
      </c>
      <c r="J151" s="2" t="s">
        <v>152</v>
      </c>
      <c r="K151" s="2" t="s">
        <v>1914</v>
      </c>
      <c r="L151" s="4">
        <v>151</v>
      </c>
      <c r="M151" s="4">
        <v>0</v>
      </c>
      <c r="N151" s="4" t="s">
        <v>17</v>
      </c>
      <c r="O151" s="4" t="s">
        <v>17</v>
      </c>
      <c r="P151" s="4" t="s">
        <v>17</v>
      </c>
      <c r="T151" s="4">
        <v>2</v>
      </c>
      <c r="U151" s="4">
        <v>6</v>
      </c>
      <c r="V151" s="4">
        <v>0</v>
      </c>
      <c r="W151" s="4">
        <f>Table4[[#This Row],['# Bugs]]/Table4[[#This Row],[LOC]]</f>
        <v>0</v>
      </c>
    </row>
    <row r="152" spans="1:23" x14ac:dyDescent="0.3">
      <c r="A152" s="2">
        <v>222</v>
      </c>
      <c r="B152" s="2" t="s">
        <v>134</v>
      </c>
      <c r="C152" s="2" t="s">
        <v>135</v>
      </c>
      <c r="D152" s="2" t="s">
        <v>312</v>
      </c>
      <c r="E152" s="2">
        <v>73</v>
      </c>
      <c r="F152" s="2">
        <v>2</v>
      </c>
      <c r="G152" s="2">
        <v>1</v>
      </c>
      <c r="H152" s="2">
        <v>1</v>
      </c>
      <c r="I152" s="1">
        <v>43916.721828703703</v>
      </c>
      <c r="J152" s="2" t="s">
        <v>136</v>
      </c>
      <c r="K152" s="2" t="s">
        <v>313</v>
      </c>
      <c r="L152" s="4">
        <v>617</v>
      </c>
      <c r="M152" s="4">
        <v>0</v>
      </c>
      <c r="N152" s="4" t="s">
        <v>17</v>
      </c>
      <c r="O152" s="4" t="s">
        <v>17</v>
      </c>
      <c r="P152" s="4" t="s">
        <v>17</v>
      </c>
      <c r="T152" s="4">
        <v>3</v>
      </c>
      <c r="U152" s="4">
        <v>26</v>
      </c>
      <c r="V152" s="4">
        <v>0</v>
      </c>
      <c r="W152" s="4">
        <f>Table4[[#This Row],['# Bugs]]/Table4[[#This Row],[LOC]]</f>
        <v>0</v>
      </c>
    </row>
    <row r="153" spans="1:23" x14ac:dyDescent="0.3">
      <c r="A153" s="2">
        <v>2421</v>
      </c>
      <c r="B153" s="2" t="s">
        <v>149</v>
      </c>
      <c r="C153" s="2" t="s">
        <v>150</v>
      </c>
      <c r="D153" s="2" t="s">
        <v>1384</v>
      </c>
      <c r="E153" s="2">
        <v>77</v>
      </c>
      <c r="F153" s="2">
        <v>2</v>
      </c>
      <c r="G153" s="2">
        <v>1</v>
      </c>
      <c r="H153" s="2">
        <v>1</v>
      </c>
      <c r="I153" s="1">
        <v>43916.71707175926</v>
      </c>
      <c r="J153" s="2" t="s">
        <v>152</v>
      </c>
      <c r="K153" s="2" t="s">
        <v>1385</v>
      </c>
      <c r="L153" s="4">
        <v>659</v>
      </c>
      <c r="M153" s="4">
        <v>0</v>
      </c>
      <c r="N153" s="4" t="s">
        <v>17</v>
      </c>
      <c r="O153" s="4" t="s">
        <v>17</v>
      </c>
      <c r="P153" s="4" t="s">
        <v>17</v>
      </c>
      <c r="T153" s="4">
        <v>2</v>
      </c>
      <c r="U153" s="4">
        <v>28</v>
      </c>
      <c r="V153" s="4">
        <v>0</v>
      </c>
      <c r="W153" s="4">
        <f>Table4[[#This Row],['# Bugs]]/Table4[[#This Row],[LOC]]</f>
        <v>0</v>
      </c>
    </row>
    <row r="154" spans="1:23" x14ac:dyDescent="0.3">
      <c r="A154" s="2">
        <v>16958</v>
      </c>
      <c r="B154" s="2" t="s">
        <v>366</v>
      </c>
      <c r="C154" s="2" t="s">
        <v>367</v>
      </c>
      <c r="D154" s="2" t="s">
        <v>766</v>
      </c>
      <c r="E154" s="2">
        <v>171</v>
      </c>
      <c r="F154" s="2">
        <v>2</v>
      </c>
      <c r="G154" s="2">
        <v>1</v>
      </c>
      <c r="H154" s="2">
        <v>1</v>
      </c>
      <c r="I154" s="1">
        <v>43916.532407407409</v>
      </c>
      <c r="J154" s="2" t="s">
        <v>368</v>
      </c>
      <c r="K154" s="2" t="s">
        <v>3498</v>
      </c>
      <c r="L154" s="4">
        <v>51</v>
      </c>
      <c r="M154" s="4">
        <v>0</v>
      </c>
      <c r="N154" s="4" t="s">
        <v>17</v>
      </c>
      <c r="O154" s="4" t="s">
        <v>17</v>
      </c>
      <c r="P154" s="4" t="s">
        <v>17</v>
      </c>
      <c r="T154" s="4">
        <v>1</v>
      </c>
      <c r="U154" s="4">
        <v>2</v>
      </c>
      <c r="V154" s="4">
        <v>0</v>
      </c>
      <c r="W154" s="4">
        <f>Table4[[#This Row],['# Bugs]]/Table4[[#This Row],[LOC]]</f>
        <v>0</v>
      </c>
    </row>
    <row r="155" spans="1:23" x14ac:dyDescent="0.3">
      <c r="A155" s="2">
        <v>2504</v>
      </c>
      <c r="B155" s="2" t="s">
        <v>149</v>
      </c>
      <c r="C155" s="2" t="s">
        <v>150</v>
      </c>
      <c r="D155" s="2" t="s">
        <v>200</v>
      </c>
      <c r="E155" s="2">
        <v>77</v>
      </c>
      <c r="F155" s="2">
        <v>2</v>
      </c>
      <c r="G155" s="2">
        <v>1</v>
      </c>
      <c r="H155" s="2">
        <v>1</v>
      </c>
      <c r="I155" s="1">
        <v>43916.71707175926</v>
      </c>
      <c r="J155" s="2" t="s">
        <v>152</v>
      </c>
      <c r="K155" s="2" t="s">
        <v>1398</v>
      </c>
      <c r="L155" s="4">
        <v>218</v>
      </c>
      <c r="M155" s="4">
        <v>0</v>
      </c>
      <c r="N155" s="4" t="s">
        <v>17</v>
      </c>
      <c r="O155" s="4" t="s">
        <v>17</v>
      </c>
      <c r="P155" s="4" t="s">
        <v>17</v>
      </c>
      <c r="T155" s="4">
        <v>3</v>
      </c>
      <c r="U155" s="4">
        <v>108</v>
      </c>
      <c r="V155" s="4">
        <v>0</v>
      </c>
      <c r="W155" s="4">
        <f>Table4[[#This Row],['# Bugs]]/Table4[[#This Row],[LOC]]</f>
        <v>0</v>
      </c>
    </row>
    <row r="156" spans="1:23" x14ac:dyDescent="0.3">
      <c r="A156" s="2">
        <v>3667</v>
      </c>
      <c r="B156" s="2" t="s">
        <v>348</v>
      </c>
      <c r="C156" s="2" t="s">
        <v>349</v>
      </c>
      <c r="D156" s="2" t="s">
        <v>1679</v>
      </c>
      <c r="E156" s="2">
        <v>142</v>
      </c>
      <c r="F156" s="2">
        <v>4</v>
      </c>
      <c r="G156" s="2">
        <v>2</v>
      </c>
      <c r="H156" s="2">
        <v>2</v>
      </c>
      <c r="I156" s="1">
        <v>43916.510196759256</v>
      </c>
      <c r="J156" s="2" t="s">
        <v>350</v>
      </c>
      <c r="K156" s="2" t="s">
        <v>1680</v>
      </c>
      <c r="L156" s="4">
        <v>42</v>
      </c>
      <c r="M156" s="4">
        <v>0</v>
      </c>
      <c r="N156" s="4" t="s">
        <v>17</v>
      </c>
      <c r="O156" s="4" t="s">
        <v>17</v>
      </c>
      <c r="P156" s="4" t="s">
        <v>17</v>
      </c>
      <c r="T156" s="4">
        <v>1</v>
      </c>
      <c r="U156" s="4">
        <v>4</v>
      </c>
      <c r="V156" s="4">
        <v>0</v>
      </c>
      <c r="W156" s="4">
        <f>Table4[[#This Row],['# Bugs]]/Table4[[#This Row],[LOC]]</f>
        <v>0</v>
      </c>
    </row>
    <row r="157" spans="1:23" x14ac:dyDescent="0.3">
      <c r="A157" s="2">
        <v>17468</v>
      </c>
      <c r="B157" s="2" t="s">
        <v>366</v>
      </c>
      <c r="C157" s="2" t="s">
        <v>367</v>
      </c>
      <c r="D157" s="2" t="s">
        <v>1643</v>
      </c>
      <c r="E157" s="2">
        <v>171</v>
      </c>
      <c r="F157" s="2">
        <v>10</v>
      </c>
      <c r="G157" s="2">
        <v>3</v>
      </c>
      <c r="H157" s="2">
        <v>7</v>
      </c>
      <c r="I157" s="1">
        <v>43916.532407407409</v>
      </c>
      <c r="J157" s="2" t="s">
        <v>368</v>
      </c>
      <c r="K157" s="2" t="s">
        <v>3543</v>
      </c>
      <c r="L157" s="4">
        <v>310</v>
      </c>
      <c r="M157" s="4">
        <v>0</v>
      </c>
      <c r="N157" s="4" t="s">
        <v>17</v>
      </c>
      <c r="O157" s="4" t="s">
        <v>17</v>
      </c>
      <c r="P157" s="4" t="s">
        <v>17</v>
      </c>
      <c r="T157" s="4">
        <v>1</v>
      </c>
      <c r="U157" s="4">
        <v>10</v>
      </c>
      <c r="V157" s="4">
        <v>0</v>
      </c>
      <c r="W157" s="4">
        <f>Table4[[#This Row],['# Bugs]]/Table4[[#This Row],[LOC]]</f>
        <v>0</v>
      </c>
    </row>
    <row r="158" spans="1:23" x14ac:dyDescent="0.3">
      <c r="A158" s="2">
        <v>17641</v>
      </c>
      <c r="B158" s="2" t="s">
        <v>366</v>
      </c>
      <c r="C158" s="2" t="s">
        <v>367</v>
      </c>
      <c r="D158" s="2" t="s">
        <v>3241</v>
      </c>
      <c r="E158" s="2">
        <v>171</v>
      </c>
      <c r="F158" s="2">
        <v>2</v>
      </c>
      <c r="G158" s="2">
        <v>1</v>
      </c>
      <c r="H158" s="2">
        <v>1</v>
      </c>
      <c r="I158" s="1">
        <v>43916.532407407409</v>
      </c>
      <c r="J158" s="2" t="s">
        <v>368</v>
      </c>
      <c r="K158" s="2" t="s">
        <v>3556</v>
      </c>
      <c r="L158" s="4">
        <v>112</v>
      </c>
      <c r="M158" s="4">
        <v>0</v>
      </c>
      <c r="N158" s="4" t="s">
        <v>17</v>
      </c>
      <c r="O158" s="4" t="s">
        <v>17</v>
      </c>
      <c r="P158" s="4" t="s">
        <v>17</v>
      </c>
      <c r="T158" s="4">
        <v>1</v>
      </c>
      <c r="U158" s="4">
        <v>2</v>
      </c>
      <c r="V158" s="4">
        <v>0</v>
      </c>
      <c r="W158" s="4">
        <f>Table4[[#This Row],['# Bugs]]/Table4[[#This Row],[LOC]]</f>
        <v>0</v>
      </c>
    </row>
    <row r="159" spans="1:23" x14ac:dyDescent="0.3">
      <c r="A159" s="2">
        <v>2589</v>
      </c>
      <c r="B159" s="2" t="s">
        <v>149</v>
      </c>
      <c r="C159" s="2" t="s">
        <v>150</v>
      </c>
      <c r="D159" s="2" t="s">
        <v>1418</v>
      </c>
      <c r="E159" s="2">
        <v>77</v>
      </c>
      <c r="F159" s="2">
        <v>2</v>
      </c>
      <c r="G159" s="2">
        <v>1</v>
      </c>
      <c r="H159" s="2">
        <v>1</v>
      </c>
      <c r="I159" s="1">
        <v>43916.71707175926</v>
      </c>
      <c r="J159" s="2" t="s">
        <v>152</v>
      </c>
      <c r="K159" s="2" t="s">
        <v>1419</v>
      </c>
      <c r="L159" s="4">
        <v>278</v>
      </c>
      <c r="M159" s="4">
        <v>0</v>
      </c>
      <c r="N159" s="4" t="s">
        <v>17</v>
      </c>
      <c r="O159" s="4" t="s">
        <v>17</v>
      </c>
      <c r="P159" s="4" t="s">
        <v>17</v>
      </c>
      <c r="T159" s="4">
        <v>2</v>
      </c>
      <c r="U159" s="4">
        <v>12</v>
      </c>
      <c r="V159" s="4">
        <v>0</v>
      </c>
      <c r="W159" s="4">
        <f>Table4[[#This Row],['# Bugs]]/Table4[[#This Row],[LOC]]</f>
        <v>0</v>
      </c>
    </row>
    <row r="160" spans="1:23" x14ac:dyDescent="0.3">
      <c r="A160" s="2">
        <v>2702</v>
      </c>
      <c r="B160" s="2" t="s">
        <v>149</v>
      </c>
      <c r="C160" s="2" t="s">
        <v>150</v>
      </c>
      <c r="D160" s="2" t="s">
        <v>1471</v>
      </c>
      <c r="E160" s="2">
        <v>77</v>
      </c>
      <c r="F160" s="2">
        <v>2</v>
      </c>
      <c r="G160" s="2">
        <v>1</v>
      </c>
      <c r="H160" s="2">
        <v>1</v>
      </c>
      <c r="I160" s="1">
        <v>43916.71707175926</v>
      </c>
      <c r="J160" s="2" t="s">
        <v>152</v>
      </c>
      <c r="K160" s="2" t="s">
        <v>1472</v>
      </c>
      <c r="L160" s="4">
        <v>608</v>
      </c>
      <c r="M160" s="4">
        <v>0</v>
      </c>
      <c r="N160" s="4" t="s">
        <v>17</v>
      </c>
      <c r="O160" s="4" t="s">
        <v>17</v>
      </c>
      <c r="P160" s="4" t="s">
        <v>17</v>
      </c>
      <c r="T160" s="4">
        <v>3</v>
      </c>
      <c r="U160" s="4">
        <v>40</v>
      </c>
      <c r="V160" s="4">
        <v>0</v>
      </c>
      <c r="W160" s="4">
        <f>Table4[[#This Row],['# Bugs]]/Table4[[#This Row],[LOC]]</f>
        <v>0</v>
      </c>
    </row>
    <row r="161" spans="1:23" x14ac:dyDescent="0.3">
      <c r="A161" s="2">
        <v>18002</v>
      </c>
      <c r="B161" s="2" t="s">
        <v>366</v>
      </c>
      <c r="C161" s="2" t="s">
        <v>367</v>
      </c>
      <c r="D161" s="2" t="s">
        <v>2083</v>
      </c>
      <c r="E161" s="2">
        <v>171</v>
      </c>
      <c r="F161" s="2">
        <v>4</v>
      </c>
      <c r="G161" s="2">
        <v>2</v>
      </c>
      <c r="H161" s="2">
        <v>2</v>
      </c>
      <c r="I161" s="1">
        <v>43916.532407407409</v>
      </c>
      <c r="J161" s="2" t="s">
        <v>368</v>
      </c>
      <c r="K161" s="2" t="s">
        <v>3578</v>
      </c>
      <c r="L161" s="4">
        <v>90</v>
      </c>
      <c r="M161" s="4">
        <v>0</v>
      </c>
      <c r="N161" s="4" t="s">
        <v>17</v>
      </c>
      <c r="O161" s="4" t="s">
        <v>17</v>
      </c>
      <c r="P161" s="4" t="s">
        <v>17</v>
      </c>
      <c r="T161" s="4">
        <v>1</v>
      </c>
      <c r="U161" s="4">
        <v>4</v>
      </c>
      <c r="V161" s="4">
        <v>0</v>
      </c>
      <c r="W161" s="4">
        <f>Table4[[#This Row],['# Bugs]]/Table4[[#This Row],[LOC]]</f>
        <v>0</v>
      </c>
    </row>
    <row r="162" spans="1:23" x14ac:dyDescent="0.3">
      <c r="A162" s="2">
        <v>18104</v>
      </c>
      <c r="B162" s="2" t="s">
        <v>366</v>
      </c>
      <c r="C162" s="2" t="s">
        <v>367</v>
      </c>
      <c r="D162" s="2" t="s">
        <v>2827</v>
      </c>
      <c r="E162" s="2">
        <v>171</v>
      </c>
      <c r="F162" s="2">
        <v>2</v>
      </c>
      <c r="G162" s="2">
        <v>1</v>
      </c>
      <c r="H162" s="2">
        <v>1</v>
      </c>
      <c r="I162" s="1">
        <v>43916.532407407409</v>
      </c>
      <c r="J162" s="2" t="s">
        <v>368</v>
      </c>
      <c r="K162" s="2" t="s">
        <v>3583</v>
      </c>
      <c r="L162" s="4">
        <v>119</v>
      </c>
      <c r="M162" s="4">
        <v>0</v>
      </c>
      <c r="N162" s="4" t="s">
        <v>17</v>
      </c>
      <c r="O162" s="4" t="s">
        <v>17</v>
      </c>
      <c r="P162" s="4" t="s">
        <v>17</v>
      </c>
      <c r="T162" s="4">
        <v>1</v>
      </c>
      <c r="U162" s="4">
        <v>2</v>
      </c>
      <c r="V162" s="4">
        <v>0</v>
      </c>
      <c r="W162" s="4">
        <f>Table4[[#This Row],['# Bugs]]/Table4[[#This Row],[LOC]]</f>
        <v>0</v>
      </c>
    </row>
    <row r="163" spans="1:23" x14ac:dyDescent="0.3">
      <c r="A163" s="2">
        <v>2793</v>
      </c>
      <c r="B163" s="2" t="s">
        <v>149</v>
      </c>
      <c r="C163" s="2" t="s">
        <v>150</v>
      </c>
      <c r="D163" s="2" t="s">
        <v>1119</v>
      </c>
      <c r="E163" s="2">
        <v>77</v>
      </c>
      <c r="F163" s="2">
        <v>2</v>
      </c>
      <c r="G163" s="2">
        <v>1</v>
      </c>
      <c r="H163" s="2">
        <v>1</v>
      </c>
      <c r="I163" s="1">
        <v>43916.71707175926</v>
      </c>
      <c r="J163" s="2" t="s">
        <v>152</v>
      </c>
      <c r="K163" s="2" t="s">
        <v>1495</v>
      </c>
      <c r="L163" s="4">
        <v>271</v>
      </c>
      <c r="M163" s="4">
        <v>0</v>
      </c>
      <c r="N163" s="4" t="s">
        <v>17</v>
      </c>
      <c r="O163" s="4" t="s">
        <v>17</v>
      </c>
      <c r="P163" s="4" t="s">
        <v>17</v>
      </c>
      <c r="T163" s="4">
        <v>3</v>
      </c>
      <c r="U163" s="4">
        <v>34</v>
      </c>
      <c r="V163" s="4">
        <v>0</v>
      </c>
      <c r="W163" s="4">
        <f>Table4[[#This Row],['# Bugs]]/Table4[[#This Row],[LOC]]</f>
        <v>0</v>
      </c>
    </row>
    <row r="164" spans="1:23" x14ac:dyDescent="0.3">
      <c r="A164" s="2">
        <v>3007</v>
      </c>
      <c r="B164" s="2" t="s">
        <v>149</v>
      </c>
      <c r="C164" s="2" t="s">
        <v>150</v>
      </c>
      <c r="D164" s="2" t="s">
        <v>1546</v>
      </c>
      <c r="E164" s="2">
        <v>77</v>
      </c>
      <c r="F164" s="2">
        <v>2</v>
      </c>
      <c r="G164" s="2">
        <v>1</v>
      </c>
      <c r="H164" s="2">
        <v>1</v>
      </c>
      <c r="I164" s="1">
        <v>43916.71707175926</v>
      </c>
      <c r="J164" s="2" t="s">
        <v>152</v>
      </c>
      <c r="K164" s="2" t="s">
        <v>1547</v>
      </c>
      <c r="L164" s="4">
        <v>363</v>
      </c>
      <c r="M164" s="4">
        <v>0</v>
      </c>
      <c r="N164" s="4" t="s">
        <v>17</v>
      </c>
      <c r="O164" s="4" t="s">
        <v>17</v>
      </c>
      <c r="P164" s="4" t="s">
        <v>17</v>
      </c>
      <c r="T164" s="4">
        <v>2</v>
      </c>
      <c r="U164" s="4">
        <v>12</v>
      </c>
      <c r="V164" s="4">
        <v>0</v>
      </c>
      <c r="W164" s="4">
        <f>Table4[[#This Row],['# Bugs]]/Table4[[#This Row],[LOC]]</f>
        <v>0</v>
      </c>
    </row>
    <row r="165" spans="1:23" x14ac:dyDescent="0.3">
      <c r="A165" s="2">
        <v>3097</v>
      </c>
      <c r="B165" s="2" t="s">
        <v>149</v>
      </c>
      <c r="C165" s="2" t="s">
        <v>150</v>
      </c>
      <c r="D165" s="2" t="s">
        <v>1153</v>
      </c>
      <c r="E165" s="2">
        <v>77</v>
      </c>
      <c r="F165" s="2">
        <v>2</v>
      </c>
      <c r="G165" s="2">
        <v>1</v>
      </c>
      <c r="H165" s="2">
        <v>1</v>
      </c>
      <c r="I165" s="1">
        <v>43916.71707175926</v>
      </c>
      <c r="J165" s="2" t="s">
        <v>152</v>
      </c>
      <c r="K165" s="2" t="s">
        <v>1559</v>
      </c>
      <c r="L165" s="4">
        <v>261</v>
      </c>
      <c r="M165" s="4">
        <v>0</v>
      </c>
      <c r="N165" s="4" t="s">
        <v>17</v>
      </c>
      <c r="O165" s="4" t="s">
        <v>17</v>
      </c>
      <c r="P165" s="4" t="s">
        <v>17</v>
      </c>
      <c r="T165" s="4">
        <v>3</v>
      </c>
      <c r="U165" s="4">
        <v>15</v>
      </c>
      <c r="V165" s="4">
        <v>0</v>
      </c>
      <c r="W165" s="4">
        <f>Table4[[#This Row],['# Bugs]]/Table4[[#This Row],[LOC]]</f>
        <v>0</v>
      </c>
    </row>
    <row r="166" spans="1:23" x14ac:dyDescent="0.3">
      <c r="A166" s="2">
        <v>2880</v>
      </c>
      <c r="B166" s="2" t="s">
        <v>149</v>
      </c>
      <c r="C166" s="2" t="s">
        <v>150</v>
      </c>
      <c r="D166" s="2" t="s">
        <v>1514</v>
      </c>
      <c r="E166" s="2">
        <v>77</v>
      </c>
      <c r="F166" s="2">
        <v>2</v>
      </c>
      <c r="G166" s="2">
        <v>1</v>
      </c>
      <c r="H166" s="2">
        <v>1</v>
      </c>
      <c r="I166" s="1">
        <v>43916.71707175926</v>
      </c>
      <c r="J166" s="2" t="s">
        <v>152</v>
      </c>
      <c r="K166" s="2" t="s">
        <v>1515</v>
      </c>
      <c r="L166" s="4">
        <v>332</v>
      </c>
      <c r="M166" s="4">
        <v>0</v>
      </c>
      <c r="N166" s="4" t="s">
        <v>17</v>
      </c>
      <c r="O166" s="4" t="s">
        <v>17</v>
      </c>
      <c r="P166" s="4" t="s">
        <v>17</v>
      </c>
      <c r="T166" s="4">
        <v>2</v>
      </c>
      <c r="U166" s="4">
        <v>4</v>
      </c>
      <c r="V166" s="4">
        <v>0</v>
      </c>
      <c r="W166" s="4">
        <f>Table4[[#This Row],['# Bugs]]/Table4[[#This Row],[LOC]]</f>
        <v>0</v>
      </c>
    </row>
    <row r="167" spans="1:23" x14ac:dyDescent="0.3">
      <c r="A167" s="2">
        <v>4114</v>
      </c>
      <c r="B167" s="2" t="s">
        <v>348</v>
      </c>
      <c r="C167" s="2" t="s">
        <v>349</v>
      </c>
      <c r="D167" s="2" t="s">
        <v>1811</v>
      </c>
      <c r="E167" s="2">
        <v>142</v>
      </c>
      <c r="F167" s="2">
        <v>6</v>
      </c>
      <c r="G167" s="2">
        <v>3</v>
      </c>
      <c r="H167" s="2">
        <v>3</v>
      </c>
      <c r="I167" s="1">
        <v>43916.510196759256</v>
      </c>
      <c r="J167" s="2" t="s">
        <v>350</v>
      </c>
      <c r="K167" s="2" t="s">
        <v>1812</v>
      </c>
      <c r="L167" s="4">
        <v>83</v>
      </c>
      <c r="M167" s="4">
        <v>0</v>
      </c>
      <c r="N167" s="4" t="s">
        <v>17</v>
      </c>
      <c r="O167" s="4" t="s">
        <v>17</v>
      </c>
      <c r="P167" s="4" t="s">
        <v>17</v>
      </c>
      <c r="T167" s="4">
        <v>1</v>
      </c>
      <c r="U167" s="4">
        <v>6</v>
      </c>
      <c r="V167" s="4">
        <v>0</v>
      </c>
      <c r="W167" s="4">
        <f>Table4[[#This Row],['# Bugs]]/Table4[[#This Row],[LOC]]</f>
        <v>0</v>
      </c>
    </row>
    <row r="168" spans="1:23" x14ac:dyDescent="0.3">
      <c r="A168" s="2">
        <v>18692</v>
      </c>
      <c r="B168" s="2" t="s">
        <v>366</v>
      </c>
      <c r="C168" s="2" t="s">
        <v>367</v>
      </c>
      <c r="D168" s="2" t="s">
        <v>1181</v>
      </c>
      <c r="E168" s="2">
        <v>171</v>
      </c>
      <c r="F168" s="2">
        <v>4</v>
      </c>
      <c r="G168" s="2">
        <v>2</v>
      </c>
      <c r="H168" s="2">
        <v>2</v>
      </c>
      <c r="I168" s="1">
        <v>43916.532407407409</v>
      </c>
      <c r="J168" s="2" t="s">
        <v>368</v>
      </c>
      <c r="K168" s="2" t="s">
        <v>3615</v>
      </c>
      <c r="L168" s="4">
        <v>148</v>
      </c>
      <c r="M168" s="4">
        <v>0</v>
      </c>
      <c r="N168" s="4" t="s">
        <v>17</v>
      </c>
      <c r="O168" s="4" t="s">
        <v>17</v>
      </c>
      <c r="P168" s="4" t="s">
        <v>17</v>
      </c>
      <c r="T168" s="4">
        <v>1</v>
      </c>
      <c r="U168" s="4">
        <v>4</v>
      </c>
      <c r="V168" s="4">
        <v>0</v>
      </c>
      <c r="W168" s="4">
        <f>Table4[[#This Row],['# Bugs]]/Table4[[#This Row],[LOC]]</f>
        <v>0</v>
      </c>
    </row>
    <row r="169" spans="1:23" x14ac:dyDescent="0.3">
      <c r="A169" s="2">
        <v>3168</v>
      </c>
      <c r="B169" s="2" t="s">
        <v>149</v>
      </c>
      <c r="C169" s="2" t="s">
        <v>150</v>
      </c>
      <c r="D169" s="2" t="s">
        <v>1578</v>
      </c>
      <c r="E169" s="2">
        <v>77</v>
      </c>
      <c r="F169" s="2">
        <v>2</v>
      </c>
      <c r="G169" s="2">
        <v>1</v>
      </c>
      <c r="H169" s="2">
        <v>1</v>
      </c>
      <c r="I169" s="1">
        <v>43916.71707175926</v>
      </c>
      <c r="J169" s="2" t="s">
        <v>152</v>
      </c>
      <c r="K169" s="2" t="s">
        <v>1579</v>
      </c>
      <c r="L169" s="4">
        <v>207</v>
      </c>
      <c r="M169" s="4">
        <v>0</v>
      </c>
      <c r="N169" s="4" t="s">
        <v>17</v>
      </c>
      <c r="O169" s="4" t="s">
        <v>17</v>
      </c>
      <c r="P169" s="4" t="s">
        <v>17</v>
      </c>
      <c r="T169" s="4">
        <v>2</v>
      </c>
      <c r="U169" s="4">
        <v>12</v>
      </c>
      <c r="V169" s="4">
        <v>0</v>
      </c>
      <c r="W169" s="4">
        <f>Table4[[#This Row],['# Bugs]]/Table4[[#This Row],[LOC]]</f>
        <v>0</v>
      </c>
    </row>
    <row r="170" spans="1:23" x14ac:dyDescent="0.3">
      <c r="A170" s="2">
        <v>110</v>
      </c>
      <c r="B170" s="2" t="s">
        <v>211</v>
      </c>
      <c r="C170" s="2" t="s">
        <v>212</v>
      </c>
      <c r="D170" s="2" t="s">
        <v>213</v>
      </c>
      <c r="E170" s="2">
        <v>67</v>
      </c>
      <c r="F170" s="2">
        <v>5</v>
      </c>
      <c r="G170" s="2">
        <v>2</v>
      </c>
      <c r="H170" s="2">
        <v>3</v>
      </c>
      <c r="I170" s="1">
        <v>43916.730162025466</v>
      </c>
      <c r="J170" s="2" t="s">
        <v>214</v>
      </c>
      <c r="K170" s="2" t="s">
        <v>215</v>
      </c>
      <c r="L170" s="4">
        <v>3139</v>
      </c>
      <c r="M170" s="4">
        <v>0</v>
      </c>
      <c r="N170" s="4" t="s">
        <v>17</v>
      </c>
      <c r="O170" s="4" t="s">
        <v>17</v>
      </c>
      <c r="P170" s="4" t="s">
        <v>17</v>
      </c>
      <c r="T170" s="4">
        <v>5</v>
      </c>
      <c r="U170" s="4">
        <v>135</v>
      </c>
      <c r="V170" s="4">
        <v>0</v>
      </c>
      <c r="W170" s="4">
        <f>Table4[[#This Row],['# Bugs]]/Table4[[#This Row],[LOC]]</f>
        <v>0</v>
      </c>
    </row>
    <row r="171" spans="1:23" x14ac:dyDescent="0.3">
      <c r="A171" s="2">
        <v>26553</v>
      </c>
      <c r="B171" s="2" t="s">
        <v>366</v>
      </c>
      <c r="C171" s="2" t="s">
        <v>367</v>
      </c>
      <c r="D171" s="2" t="s">
        <v>1557</v>
      </c>
      <c r="E171" s="2">
        <v>171</v>
      </c>
      <c r="F171" s="2">
        <v>22</v>
      </c>
      <c r="G171" s="2">
        <v>14</v>
      </c>
      <c r="H171" s="2">
        <v>8</v>
      </c>
      <c r="I171" s="1">
        <v>43916.532407407409</v>
      </c>
      <c r="J171" s="2" t="s">
        <v>368</v>
      </c>
      <c r="K171" s="2" t="s">
        <v>4076</v>
      </c>
      <c r="L171" s="4">
        <v>58</v>
      </c>
      <c r="M171" s="4">
        <v>0</v>
      </c>
      <c r="N171" s="4" t="s">
        <v>17</v>
      </c>
      <c r="O171" s="4" t="s">
        <v>17</v>
      </c>
      <c r="P171" s="4" t="s">
        <v>17</v>
      </c>
      <c r="T171" s="4">
        <v>1</v>
      </c>
      <c r="U171" s="4">
        <v>22</v>
      </c>
      <c r="V171" s="4">
        <v>0</v>
      </c>
      <c r="W171" s="4">
        <f>Table4[[#This Row],['# Bugs]]/Table4[[#This Row],[LOC]]</f>
        <v>0</v>
      </c>
    </row>
    <row r="172" spans="1:23" x14ac:dyDescent="0.3">
      <c r="A172" s="2">
        <v>26648</v>
      </c>
      <c r="B172" s="2" t="s">
        <v>366</v>
      </c>
      <c r="C172" s="2" t="s">
        <v>367</v>
      </c>
      <c r="D172" s="2" t="s">
        <v>3043</v>
      </c>
      <c r="E172" s="2">
        <v>171</v>
      </c>
      <c r="F172" s="2">
        <v>6</v>
      </c>
      <c r="G172" s="2">
        <v>3</v>
      </c>
      <c r="H172" s="2">
        <v>3</v>
      </c>
      <c r="I172" s="1">
        <v>43916.532407407409</v>
      </c>
      <c r="J172" s="2" t="s">
        <v>368</v>
      </c>
      <c r="K172" s="2" t="s">
        <v>4078</v>
      </c>
      <c r="L172" s="4">
        <v>212</v>
      </c>
      <c r="M172" s="4">
        <v>0</v>
      </c>
      <c r="N172" s="4" t="s">
        <v>17</v>
      </c>
      <c r="O172" s="4" t="s">
        <v>17</v>
      </c>
      <c r="P172" s="4" t="s">
        <v>17</v>
      </c>
      <c r="T172" s="4">
        <v>1</v>
      </c>
      <c r="U172" s="4">
        <v>6</v>
      </c>
      <c r="V172" s="4">
        <v>0</v>
      </c>
      <c r="W172" s="4">
        <f>Table4[[#This Row],['# Bugs]]/Table4[[#This Row],[LOC]]</f>
        <v>0</v>
      </c>
    </row>
    <row r="173" spans="1:23" x14ac:dyDescent="0.3">
      <c r="A173" s="2">
        <v>6122</v>
      </c>
      <c r="B173" s="2" t="s">
        <v>348</v>
      </c>
      <c r="C173" s="2" t="s">
        <v>349</v>
      </c>
      <c r="D173" s="2" t="s">
        <v>140</v>
      </c>
      <c r="E173" s="2">
        <v>142</v>
      </c>
      <c r="F173" s="2">
        <v>4</v>
      </c>
      <c r="G173" s="2">
        <v>2</v>
      </c>
      <c r="H173" s="2">
        <v>2</v>
      </c>
      <c r="I173" s="1">
        <v>43916.510196759256</v>
      </c>
      <c r="J173" s="2" t="s">
        <v>350</v>
      </c>
      <c r="K173" s="2" t="s">
        <v>2176</v>
      </c>
      <c r="L173" s="4">
        <v>191</v>
      </c>
      <c r="M173" s="4">
        <v>0</v>
      </c>
      <c r="N173" s="4" t="s">
        <v>17</v>
      </c>
      <c r="O173" s="4" t="s">
        <v>17</v>
      </c>
      <c r="P173" s="4" t="s">
        <v>17</v>
      </c>
      <c r="T173" s="4">
        <v>1</v>
      </c>
      <c r="U173" s="4">
        <v>4</v>
      </c>
      <c r="V173" s="4">
        <v>0</v>
      </c>
      <c r="W173" s="4">
        <f>Table4[[#This Row],['# Bugs]]/Table4[[#This Row],[LOC]]</f>
        <v>0</v>
      </c>
    </row>
    <row r="174" spans="1:23" x14ac:dyDescent="0.3">
      <c r="A174" s="2">
        <v>4614</v>
      </c>
      <c r="B174" s="2" t="s">
        <v>149</v>
      </c>
      <c r="C174" s="2" t="s">
        <v>150</v>
      </c>
      <c r="D174" s="2" t="s">
        <v>1939</v>
      </c>
      <c r="E174" s="2">
        <v>77</v>
      </c>
      <c r="F174" s="2">
        <v>2</v>
      </c>
      <c r="G174" s="2">
        <v>1</v>
      </c>
      <c r="H174" s="2">
        <v>1</v>
      </c>
      <c r="I174" s="1">
        <v>43916.71707175926</v>
      </c>
      <c r="J174" s="2" t="s">
        <v>152</v>
      </c>
      <c r="K174" s="2" t="s">
        <v>1940</v>
      </c>
      <c r="L174" s="4">
        <v>86</v>
      </c>
      <c r="M174" s="4">
        <v>0</v>
      </c>
      <c r="N174" s="4" t="s">
        <v>17</v>
      </c>
      <c r="O174" s="4" t="s">
        <v>17</v>
      </c>
      <c r="P174" s="4" t="s">
        <v>17</v>
      </c>
      <c r="T174" s="4">
        <v>2</v>
      </c>
      <c r="U174" s="4">
        <v>6</v>
      </c>
      <c r="V174" s="4">
        <v>0</v>
      </c>
      <c r="W174" s="4">
        <f>Table4[[#This Row],['# Bugs]]/Table4[[#This Row],[LOC]]</f>
        <v>0</v>
      </c>
    </row>
    <row r="175" spans="1:23" x14ac:dyDescent="0.3">
      <c r="A175" s="2">
        <v>26762</v>
      </c>
      <c r="B175" s="2" t="s">
        <v>366</v>
      </c>
      <c r="C175" s="2" t="s">
        <v>367</v>
      </c>
      <c r="D175" s="2" t="s">
        <v>2213</v>
      </c>
      <c r="E175" s="2">
        <v>171</v>
      </c>
      <c r="F175" s="2">
        <v>2</v>
      </c>
      <c r="G175" s="2">
        <v>1</v>
      </c>
      <c r="H175" s="2">
        <v>1</v>
      </c>
      <c r="I175" s="1">
        <v>43916.532407407409</v>
      </c>
      <c r="J175" s="2" t="s">
        <v>368</v>
      </c>
      <c r="K175" s="2" t="s">
        <v>4083</v>
      </c>
      <c r="L175" s="4">
        <v>98</v>
      </c>
      <c r="M175" s="4">
        <v>0</v>
      </c>
      <c r="N175" s="4" t="s">
        <v>17</v>
      </c>
      <c r="O175" s="4" t="s">
        <v>17</v>
      </c>
      <c r="P175" s="4" t="s">
        <v>17</v>
      </c>
      <c r="T175" s="4">
        <v>2</v>
      </c>
      <c r="U175" s="4">
        <v>6</v>
      </c>
      <c r="V175" s="4">
        <v>0</v>
      </c>
      <c r="W175" s="4">
        <f>Table4[[#This Row],['# Bugs]]/Table4[[#This Row],[LOC]]</f>
        <v>0</v>
      </c>
    </row>
    <row r="176" spans="1:23" x14ac:dyDescent="0.3">
      <c r="A176" s="2">
        <v>26852</v>
      </c>
      <c r="B176" s="2" t="s">
        <v>366</v>
      </c>
      <c r="C176" s="2" t="s">
        <v>367</v>
      </c>
      <c r="D176" s="2" t="s">
        <v>1227</v>
      </c>
      <c r="E176" s="2">
        <v>171</v>
      </c>
      <c r="F176" s="2">
        <v>7</v>
      </c>
      <c r="G176" s="2">
        <v>3</v>
      </c>
      <c r="H176" s="2">
        <v>4</v>
      </c>
      <c r="I176" s="1">
        <v>43916.532407407409</v>
      </c>
      <c r="J176" s="2" t="s">
        <v>368</v>
      </c>
      <c r="K176" s="2" t="s">
        <v>4089</v>
      </c>
      <c r="L176" s="4">
        <v>85</v>
      </c>
      <c r="M176" s="4">
        <v>0</v>
      </c>
      <c r="N176" s="4" t="s">
        <v>17</v>
      </c>
      <c r="O176" s="4" t="s">
        <v>17</v>
      </c>
      <c r="P176" s="4" t="s">
        <v>17</v>
      </c>
      <c r="T176" s="4">
        <v>1</v>
      </c>
      <c r="U176" s="4">
        <v>7</v>
      </c>
      <c r="V176" s="4">
        <v>0</v>
      </c>
      <c r="W176" s="4">
        <f>Table4[[#This Row],['# Bugs]]/Table4[[#This Row],[LOC]]</f>
        <v>0</v>
      </c>
    </row>
    <row r="177" spans="1:23" x14ac:dyDescent="0.3">
      <c r="A177" s="2">
        <v>4671</v>
      </c>
      <c r="B177" s="2" t="s">
        <v>149</v>
      </c>
      <c r="C177" s="2" t="s">
        <v>150</v>
      </c>
      <c r="D177" s="2" t="s">
        <v>1950</v>
      </c>
      <c r="E177" s="2">
        <v>77</v>
      </c>
      <c r="F177" s="2">
        <v>2</v>
      </c>
      <c r="G177" s="2">
        <v>1</v>
      </c>
      <c r="H177" s="2">
        <v>1</v>
      </c>
      <c r="I177" s="1">
        <v>43916.71707175926</v>
      </c>
      <c r="J177" s="2" t="s">
        <v>152</v>
      </c>
      <c r="K177" s="2" t="s">
        <v>1951</v>
      </c>
      <c r="L177" s="4">
        <v>143</v>
      </c>
      <c r="M177" s="4">
        <v>0</v>
      </c>
      <c r="N177" s="4" t="s">
        <v>17</v>
      </c>
      <c r="O177" s="4" t="s">
        <v>17</v>
      </c>
      <c r="P177" s="4" t="s">
        <v>17</v>
      </c>
      <c r="T177" s="4">
        <v>1</v>
      </c>
      <c r="U177" s="4">
        <v>2</v>
      </c>
      <c r="V177" s="4">
        <v>0</v>
      </c>
      <c r="W177" s="4">
        <f>Table4[[#This Row],['# Bugs]]/Table4[[#This Row],[LOC]]</f>
        <v>0</v>
      </c>
    </row>
    <row r="178" spans="1:23" x14ac:dyDescent="0.3">
      <c r="A178" s="2">
        <v>4756</v>
      </c>
      <c r="B178" s="2" t="s">
        <v>149</v>
      </c>
      <c r="C178" s="2" t="s">
        <v>150</v>
      </c>
      <c r="D178" s="2" t="s">
        <v>1961</v>
      </c>
      <c r="E178" s="2">
        <v>77</v>
      </c>
      <c r="F178" s="2">
        <v>2</v>
      </c>
      <c r="G178" s="2">
        <v>1</v>
      </c>
      <c r="H178" s="2">
        <v>1</v>
      </c>
      <c r="I178" s="1">
        <v>43916.71707175926</v>
      </c>
      <c r="J178" s="2" t="s">
        <v>152</v>
      </c>
      <c r="K178" s="2" t="s">
        <v>1962</v>
      </c>
      <c r="L178" s="4">
        <v>120</v>
      </c>
      <c r="M178" s="4">
        <v>0</v>
      </c>
      <c r="N178" s="4" t="s">
        <v>17</v>
      </c>
      <c r="O178" s="4" t="s">
        <v>17</v>
      </c>
      <c r="P178" s="4" t="s">
        <v>17</v>
      </c>
      <c r="T178" s="4">
        <v>1</v>
      </c>
      <c r="U178" s="4">
        <v>2</v>
      </c>
      <c r="V178" s="4">
        <v>0</v>
      </c>
      <c r="W178" s="4">
        <f>Table4[[#This Row],['# Bugs]]/Table4[[#This Row],[LOC]]</f>
        <v>0</v>
      </c>
    </row>
    <row r="179" spans="1:23" x14ac:dyDescent="0.3">
      <c r="A179" s="2">
        <v>4840</v>
      </c>
      <c r="B179" s="2" t="s">
        <v>149</v>
      </c>
      <c r="C179" s="2" t="s">
        <v>150</v>
      </c>
      <c r="D179" s="2" t="s">
        <v>1787</v>
      </c>
      <c r="E179" s="2">
        <v>77</v>
      </c>
      <c r="F179" s="2">
        <v>2</v>
      </c>
      <c r="G179" s="2">
        <v>1</v>
      </c>
      <c r="H179" s="2">
        <v>1</v>
      </c>
      <c r="I179" s="1">
        <v>43916.71707175926</v>
      </c>
      <c r="J179" s="2" t="s">
        <v>152</v>
      </c>
      <c r="K179" s="2" t="s">
        <v>1975</v>
      </c>
      <c r="L179" s="4">
        <v>112</v>
      </c>
      <c r="M179" s="4">
        <v>0</v>
      </c>
      <c r="N179" s="4" t="s">
        <v>17</v>
      </c>
      <c r="O179" s="4" t="s">
        <v>17</v>
      </c>
      <c r="P179" s="4" t="s">
        <v>17</v>
      </c>
      <c r="T179" s="4">
        <v>2</v>
      </c>
      <c r="U179" s="4">
        <v>4</v>
      </c>
      <c r="V179" s="4">
        <v>0</v>
      </c>
      <c r="W179" s="4">
        <f>Table4[[#This Row],['# Bugs]]/Table4[[#This Row],[LOC]]</f>
        <v>0</v>
      </c>
    </row>
    <row r="180" spans="1:23" x14ac:dyDescent="0.3">
      <c r="A180" s="2">
        <v>4926</v>
      </c>
      <c r="B180" s="2" t="s">
        <v>149</v>
      </c>
      <c r="C180" s="2" t="s">
        <v>150</v>
      </c>
      <c r="D180" s="2" t="s">
        <v>1992</v>
      </c>
      <c r="E180" s="2">
        <v>77</v>
      </c>
      <c r="F180" s="2">
        <v>2</v>
      </c>
      <c r="G180" s="2">
        <v>1</v>
      </c>
      <c r="H180" s="2">
        <v>1</v>
      </c>
      <c r="I180" s="1">
        <v>43916.71707175926</v>
      </c>
      <c r="J180" s="2" t="s">
        <v>152</v>
      </c>
      <c r="K180" s="2" t="s">
        <v>1993</v>
      </c>
      <c r="L180" s="4">
        <v>106</v>
      </c>
      <c r="M180" s="4">
        <v>0</v>
      </c>
      <c r="N180" s="4" t="s">
        <v>17</v>
      </c>
      <c r="O180" s="4" t="s">
        <v>17</v>
      </c>
      <c r="P180" s="4" t="s">
        <v>17</v>
      </c>
      <c r="T180" s="4">
        <v>2</v>
      </c>
      <c r="U180" s="4">
        <v>6</v>
      </c>
      <c r="V180" s="4">
        <v>0</v>
      </c>
      <c r="W180" s="4">
        <f>Table4[[#This Row],['# Bugs]]/Table4[[#This Row],[LOC]]</f>
        <v>0</v>
      </c>
    </row>
    <row r="181" spans="1:23" x14ac:dyDescent="0.3">
      <c r="A181" s="2">
        <v>5011</v>
      </c>
      <c r="B181" s="2" t="s">
        <v>149</v>
      </c>
      <c r="C181" s="2" t="s">
        <v>150</v>
      </c>
      <c r="D181" s="2" t="s">
        <v>2005</v>
      </c>
      <c r="E181" s="2">
        <v>77</v>
      </c>
      <c r="F181" s="2">
        <v>2</v>
      </c>
      <c r="G181" s="2">
        <v>1</v>
      </c>
      <c r="H181" s="2">
        <v>1</v>
      </c>
      <c r="I181" s="1">
        <v>43916.71707175926</v>
      </c>
      <c r="J181" s="2" t="s">
        <v>152</v>
      </c>
      <c r="K181" s="2" t="s">
        <v>2006</v>
      </c>
      <c r="L181" s="4">
        <v>115</v>
      </c>
      <c r="M181" s="4">
        <v>0</v>
      </c>
      <c r="N181" s="4" t="s">
        <v>17</v>
      </c>
      <c r="O181" s="4" t="s">
        <v>17</v>
      </c>
      <c r="P181" s="4" t="s">
        <v>17</v>
      </c>
      <c r="T181" s="4">
        <v>2</v>
      </c>
      <c r="U181" s="4">
        <v>14</v>
      </c>
      <c r="V181" s="4">
        <v>0</v>
      </c>
      <c r="W181" s="4">
        <f>Table4[[#This Row],['# Bugs]]/Table4[[#This Row],[LOC]]</f>
        <v>0</v>
      </c>
    </row>
    <row r="182" spans="1:23" x14ac:dyDescent="0.3">
      <c r="A182" s="2">
        <v>5082</v>
      </c>
      <c r="B182" s="2" t="s">
        <v>149</v>
      </c>
      <c r="C182" s="2" t="s">
        <v>150</v>
      </c>
      <c r="D182" s="2" t="s">
        <v>2014</v>
      </c>
      <c r="E182" s="2">
        <v>77</v>
      </c>
      <c r="F182" s="2">
        <v>2</v>
      </c>
      <c r="G182" s="2">
        <v>1</v>
      </c>
      <c r="H182" s="2">
        <v>1</v>
      </c>
      <c r="I182" s="1">
        <v>43916.71707175926</v>
      </c>
      <c r="J182" s="2" t="s">
        <v>152</v>
      </c>
      <c r="K182" s="2" t="s">
        <v>2015</v>
      </c>
      <c r="L182" s="4">
        <v>111</v>
      </c>
      <c r="M182" s="4">
        <v>0</v>
      </c>
      <c r="N182" s="4" t="s">
        <v>17</v>
      </c>
      <c r="O182" s="4" t="s">
        <v>17</v>
      </c>
      <c r="P182" s="4" t="s">
        <v>17</v>
      </c>
      <c r="T182" s="4">
        <v>1</v>
      </c>
      <c r="U182" s="4">
        <v>2</v>
      </c>
      <c r="V182" s="4">
        <v>0</v>
      </c>
      <c r="W182" s="4">
        <f>Table4[[#This Row],['# Bugs]]/Table4[[#This Row],[LOC]]</f>
        <v>0</v>
      </c>
    </row>
    <row r="183" spans="1:23" x14ac:dyDescent="0.3">
      <c r="A183" s="2">
        <v>26946</v>
      </c>
      <c r="B183" s="2" t="s">
        <v>366</v>
      </c>
      <c r="C183" s="2" t="s">
        <v>367</v>
      </c>
      <c r="D183" s="2" t="s">
        <v>1521</v>
      </c>
      <c r="E183" s="2">
        <v>171</v>
      </c>
      <c r="F183" s="2">
        <v>47</v>
      </c>
      <c r="G183" s="2">
        <v>30</v>
      </c>
      <c r="H183" s="2">
        <v>17</v>
      </c>
      <c r="I183" s="1">
        <v>43916.532407407409</v>
      </c>
      <c r="J183" s="2" t="s">
        <v>368</v>
      </c>
      <c r="K183" s="2" t="s">
        <v>4095</v>
      </c>
      <c r="L183" s="4">
        <v>178</v>
      </c>
      <c r="M183" s="4">
        <v>0</v>
      </c>
      <c r="N183" s="4" t="s">
        <v>17</v>
      </c>
      <c r="O183" s="4" t="s">
        <v>17</v>
      </c>
      <c r="P183" s="4" t="s">
        <v>17</v>
      </c>
      <c r="T183" s="4">
        <v>1</v>
      </c>
      <c r="U183" s="4">
        <v>47</v>
      </c>
      <c r="V183" s="4">
        <v>0</v>
      </c>
      <c r="W183" s="4">
        <f>Table4[[#This Row],['# Bugs]]/Table4[[#This Row],[LOC]]</f>
        <v>0</v>
      </c>
    </row>
    <row r="184" spans="1:23" x14ac:dyDescent="0.3">
      <c r="A184" s="2">
        <v>3318</v>
      </c>
      <c r="B184" s="2" t="s">
        <v>149</v>
      </c>
      <c r="C184" s="2" t="s">
        <v>150</v>
      </c>
      <c r="D184" s="2" t="s">
        <v>1605</v>
      </c>
      <c r="E184" s="2">
        <v>77</v>
      </c>
      <c r="F184" s="2">
        <v>2</v>
      </c>
      <c r="G184" s="2">
        <v>1</v>
      </c>
      <c r="H184" s="2">
        <v>1</v>
      </c>
      <c r="I184" s="1">
        <v>43916.71707175926</v>
      </c>
      <c r="J184" s="2" t="s">
        <v>152</v>
      </c>
      <c r="K184" s="2" t="s">
        <v>1606</v>
      </c>
      <c r="L184" s="4">
        <v>82</v>
      </c>
      <c r="M184" s="4">
        <v>0</v>
      </c>
      <c r="N184" s="4" t="s">
        <v>17</v>
      </c>
      <c r="O184" s="4" t="s">
        <v>17</v>
      </c>
      <c r="P184" s="4" t="s">
        <v>17</v>
      </c>
      <c r="T184" s="4">
        <v>2</v>
      </c>
      <c r="U184" s="4">
        <v>6</v>
      </c>
      <c r="V184" s="4">
        <v>0</v>
      </c>
      <c r="W184" s="4">
        <f>Table4[[#This Row],['# Bugs]]/Table4[[#This Row],[LOC]]</f>
        <v>0</v>
      </c>
    </row>
    <row r="185" spans="1:23" x14ac:dyDescent="0.3">
      <c r="A185" s="2">
        <v>3354</v>
      </c>
      <c r="B185" s="2" t="s">
        <v>149</v>
      </c>
      <c r="C185" s="2" t="s">
        <v>150</v>
      </c>
      <c r="D185" s="2" t="s">
        <v>1610</v>
      </c>
      <c r="E185" s="2">
        <v>77</v>
      </c>
      <c r="F185" s="2">
        <v>2</v>
      </c>
      <c r="G185" s="2">
        <v>1</v>
      </c>
      <c r="H185" s="2">
        <v>1</v>
      </c>
      <c r="I185" s="1">
        <v>43916.71707175926</v>
      </c>
      <c r="J185" s="2" t="s">
        <v>152</v>
      </c>
      <c r="K185" s="2" t="s">
        <v>1611</v>
      </c>
      <c r="L185" s="4">
        <v>131</v>
      </c>
      <c r="M185" s="4">
        <v>0</v>
      </c>
      <c r="N185" s="4" t="s">
        <v>17</v>
      </c>
      <c r="O185" s="4" t="s">
        <v>17</v>
      </c>
      <c r="P185" s="4" t="s">
        <v>17</v>
      </c>
      <c r="T185" s="4">
        <v>2</v>
      </c>
      <c r="U185" s="4">
        <v>12</v>
      </c>
      <c r="V185" s="4">
        <v>0</v>
      </c>
      <c r="W185" s="4">
        <f>Table4[[#This Row],['# Bugs]]/Table4[[#This Row],[LOC]]</f>
        <v>0</v>
      </c>
    </row>
    <row r="186" spans="1:23" x14ac:dyDescent="0.3">
      <c r="A186" s="2">
        <v>4439</v>
      </c>
      <c r="B186" s="2" t="s">
        <v>348</v>
      </c>
      <c r="C186" s="2" t="s">
        <v>349</v>
      </c>
      <c r="D186" s="2" t="s">
        <v>1895</v>
      </c>
      <c r="E186" s="2">
        <v>142</v>
      </c>
      <c r="F186" s="2">
        <v>4</v>
      </c>
      <c r="G186" s="2">
        <v>2</v>
      </c>
      <c r="H186" s="2">
        <v>2</v>
      </c>
      <c r="I186" s="1">
        <v>43916.510196759256</v>
      </c>
      <c r="J186" s="2" t="s">
        <v>350</v>
      </c>
      <c r="K186" s="2" t="s">
        <v>1896</v>
      </c>
      <c r="L186" s="4">
        <v>193</v>
      </c>
      <c r="M186" s="4">
        <v>0</v>
      </c>
      <c r="N186" s="4" t="s">
        <v>17</v>
      </c>
      <c r="O186" s="4" t="s">
        <v>17</v>
      </c>
      <c r="P186" s="4" t="s">
        <v>17</v>
      </c>
      <c r="T186" s="4">
        <v>1</v>
      </c>
      <c r="U186" s="4">
        <v>4</v>
      </c>
      <c r="V186" s="4">
        <v>0</v>
      </c>
      <c r="W186" s="4">
        <f>Table4[[#This Row],['# Bugs]]/Table4[[#This Row],[LOC]]</f>
        <v>0</v>
      </c>
    </row>
    <row r="187" spans="1:23" x14ac:dyDescent="0.3">
      <c r="A187" s="2">
        <v>20051</v>
      </c>
      <c r="B187" s="2" t="s">
        <v>366</v>
      </c>
      <c r="C187" s="2" t="s">
        <v>367</v>
      </c>
      <c r="D187" s="2" t="s">
        <v>3355</v>
      </c>
      <c r="E187" s="2">
        <v>171</v>
      </c>
      <c r="F187" s="2">
        <v>2</v>
      </c>
      <c r="G187" s="2">
        <v>1</v>
      </c>
      <c r="H187" s="2">
        <v>1</v>
      </c>
      <c r="I187" s="1">
        <v>43916.532407407409</v>
      </c>
      <c r="J187" s="2" t="s">
        <v>368</v>
      </c>
      <c r="K187" s="2" t="s">
        <v>3720</v>
      </c>
      <c r="L187" s="4">
        <v>80</v>
      </c>
      <c r="M187" s="4">
        <v>0</v>
      </c>
      <c r="N187" s="4" t="s">
        <v>17</v>
      </c>
      <c r="O187" s="4" t="s">
        <v>17</v>
      </c>
      <c r="P187" s="4" t="s">
        <v>17</v>
      </c>
      <c r="T187" s="4">
        <v>1</v>
      </c>
      <c r="U187" s="4">
        <v>2</v>
      </c>
      <c r="V187" s="4">
        <v>0</v>
      </c>
      <c r="W187" s="4">
        <f>Table4[[#This Row],['# Bugs]]/Table4[[#This Row],[LOC]]</f>
        <v>0</v>
      </c>
    </row>
    <row r="188" spans="1:23" x14ac:dyDescent="0.3">
      <c r="A188" s="2">
        <v>176</v>
      </c>
      <c r="B188" s="2" t="s">
        <v>211</v>
      </c>
      <c r="C188" s="2" t="s">
        <v>212</v>
      </c>
      <c r="D188" s="2" t="s">
        <v>265</v>
      </c>
      <c r="E188" s="2">
        <v>67</v>
      </c>
      <c r="F188" s="2">
        <v>5</v>
      </c>
      <c r="G188" s="2">
        <v>2</v>
      </c>
      <c r="H188" s="2">
        <v>3</v>
      </c>
      <c r="I188" s="1">
        <v>43916.730162025466</v>
      </c>
      <c r="J188" s="2" t="s">
        <v>214</v>
      </c>
      <c r="K188" s="2" t="s">
        <v>266</v>
      </c>
      <c r="L188" s="4">
        <v>219</v>
      </c>
      <c r="M188" s="4">
        <v>0</v>
      </c>
      <c r="N188" s="4" t="s">
        <v>17</v>
      </c>
      <c r="O188" s="4" t="s">
        <v>17</v>
      </c>
      <c r="P188" s="4" t="s">
        <v>17</v>
      </c>
      <c r="T188" s="4">
        <v>3</v>
      </c>
      <c r="U188" s="4">
        <v>44</v>
      </c>
      <c r="V188" s="4">
        <v>0</v>
      </c>
      <c r="W188" s="4">
        <f>Table4[[#This Row],['# Bugs]]/Table4[[#This Row],[LOC]]</f>
        <v>0</v>
      </c>
    </row>
    <row r="189" spans="1:23" x14ac:dyDescent="0.3">
      <c r="A189" s="2">
        <v>19928</v>
      </c>
      <c r="B189" s="2" t="s">
        <v>366</v>
      </c>
      <c r="C189" s="2" t="s">
        <v>367</v>
      </c>
      <c r="D189" s="2" t="s">
        <v>594</v>
      </c>
      <c r="E189" s="2">
        <v>171</v>
      </c>
      <c r="F189" s="2">
        <v>63</v>
      </c>
      <c r="G189" s="2">
        <v>41</v>
      </c>
      <c r="H189" s="2">
        <v>22</v>
      </c>
      <c r="I189" s="1">
        <v>43916.532407407409</v>
      </c>
      <c r="J189" s="2" t="s">
        <v>368</v>
      </c>
      <c r="K189" s="2" t="s">
        <v>3713</v>
      </c>
      <c r="L189" s="4">
        <v>107</v>
      </c>
      <c r="M189" s="4">
        <v>0</v>
      </c>
      <c r="N189" s="4" t="s">
        <v>17</v>
      </c>
      <c r="O189" s="4" t="s">
        <v>17</v>
      </c>
      <c r="P189" s="4" t="s">
        <v>17</v>
      </c>
      <c r="T189" s="4">
        <v>1</v>
      </c>
      <c r="U189" s="4">
        <v>63</v>
      </c>
      <c r="V189" s="4">
        <v>0</v>
      </c>
      <c r="W189" s="4">
        <f>Table4[[#This Row],['# Bugs]]/Table4[[#This Row],[LOC]]</f>
        <v>0</v>
      </c>
    </row>
    <row r="190" spans="1:23" x14ac:dyDescent="0.3">
      <c r="A190" s="2">
        <v>3419</v>
      </c>
      <c r="B190" s="2" t="s">
        <v>149</v>
      </c>
      <c r="C190" s="2" t="s">
        <v>150</v>
      </c>
      <c r="D190" s="2" t="s">
        <v>579</v>
      </c>
      <c r="E190" s="2">
        <v>77</v>
      </c>
      <c r="F190" s="2">
        <v>2</v>
      </c>
      <c r="G190" s="2">
        <v>1</v>
      </c>
      <c r="H190" s="2">
        <v>1</v>
      </c>
      <c r="I190" s="1">
        <v>43916.71707175926</v>
      </c>
      <c r="J190" s="2" t="s">
        <v>152</v>
      </c>
      <c r="K190" s="2" t="s">
        <v>1623</v>
      </c>
      <c r="L190" s="4">
        <v>2653</v>
      </c>
      <c r="M190" s="4">
        <v>0</v>
      </c>
      <c r="N190" s="4" t="s">
        <v>17</v>
      </c>
      <c r="O190" s="4" t="s">
        <v>17</v>
      </c>
      <c r="P190" s="4" t="s">
        <v>17</v>
      </c>
      <c r="T190" s="4">
        <v>2</v>
      </c>
      <c r="U190" s="4">
        <v>146</v>
      </c>
      <c r="V190" s="4">
        <v>0</v>
      </c>
      <c r="W190" s="4">
        <f>Table4[[#This Row],['# Bugs]]/Table4[[#This Row],[LOC]]</f>
        <v>0</v>
      </c>
    </row>
    <row r="191" spans="1:23" x14ac:dyDescent="0.3">
      <c r="A191" s="2">
        <v>21158</v>
      </c>
      <c r="B191" s="2" t="s">
        <v>366</v>
      </c>
      <c r="C191" s="2" t="s">
        <v>367</v>
      </c>
      <c r="D191" s="2" t="s">
        <v>1900</v>
      </c>
      <c r="E191" s="2">
        <v>171</v>
      </c>
      <c r="F191" s="2">
        <v>2</v>
      </c>
      <c r="G191" s="2">
        <v>1</v>
      </c>
      <c r="H191" s="2">
        <v>1</v>
      </c>
      <c r="I191" s="1">
        <v>43916.532407407409</v>
      </c>
      <c r="J191" s="2" t="s">
        <v>368</v>
      </c>
      <c r="K191" s="2" t="s">
        <v>3803</v>
      </c>
      <c r="L191" s="4">
        <v>259</v>
      </c>
      <c r="M191" s="4">
        <v>0</v>
      </c>
      <c r="N191" s="4" t="s">
        <v>17</v>
      </c>
      <c r="O191" s="4" t="s">
        <v>17</v>
      </c>
      <c r="P191" s="4" t="s">
        <v>17</v>
      </c>
      <c r="T191" s="4">
        <v>1</v>
      </c>
      <c r="U191" s="4">
        <v>2</v>
      </c>
      <c r="V191" s="4">
        <v>0</v>
      </c>
      <c r="W191" s="4">
        <f>Table4[[#This Row],['# Bugs]]/Table4[[#This Row],[LOC]]</f>
        <v>0</v>
      </c>
    </row>
    <row r="192" spans="1:23" x14ac:dyDescent="0.3">
      <c r="A192" s="2">
        <v>3583</v>
      </c>
      <c r="B192" s="2" t="s">
        <v>149</v>
      </c>
      <c r="C192" s="2" t="s">
        <v>150</v>
      </c>
      <c r="D192" s="2" t="s">
        <v>1658</v>
      </c>
      <c r="E192" s="2">
        <v>77</v>
      </c>
      <c r="F192" s="2">
        <v>2</v>
      </c>
      <c r="G192" s="2">
        <v>1</v>
      </c>
      <c r="H192" s="2">
        <v>1</v>
      </c>
      <c r="I192" s="1">
        <v>43916.71707175926</v>
      </c>
      <c r="J192" s="2" t="s">
        <v>152</v>
      </c>
      <c r="K192" s="2" t="s">
        <v>1659</v>
      </c>
      <c r="L192" s="4">
        <v>76</v>
      </c>
      <c r="M192" s="4">
        <v>0</v>
      </c>
      <c r="N192" s="4" t="s">
        <v>17</v>
      </c>
      <c r="O192" s="4" t="s">
        <v>17</v>
      </c>
      <c r="P192" s="4" t="s">
        <v>17</v>
      </c>
      <c r="T192" s="4">
        <v>1</v>
      </c>
      <c r="U192" s="4">
        <v>2</v>
      </c>
      <c r="V192" s="4">
        <v>0</v>
      </c>
      <c r="W192" s="4">
        <f>Table4[[#This Row],['# Bugs]]/Table4[[#This Row],[LOC]]</f>
        <v>0</v>
      </c>
    </row>
    <row r="193" spans="1:23" x14ac:dyDescent="0.3">
      <c r="A193" s="2">
        <v>21304</v>
      </c>
      <c r="B193" s="2" t="s">
        <v>366</v>
      </c>
      <c r="C193" s="2" t="s">
        <v>367</v>
      </c>
      <c r="D193" s="2" t="s">
        <v>2644</v>
      </c>
      <c r="E193" s="2">
        <v>171</v>
      </c>
      <c r="F193" s="2">
        <v>4</v>
      </c>
      <c r="G193" s="2">
        <v>2</v>
      </c>
      <c r="H193" s="2">
        <v>2</v>
      </c>
      <c r="I193" s="1">
        <v>43916.532407407409</v>
      </c>
      <c r="J193" s="2" t="s">
        <v>368</v>
      </c>
      <c r="K193" s="2" t="s">
        <v>3812</v>
      </c>
      <c r="L193" s="4">
        <v>210</v>
      </c>
      <c r="M193" s="4">
        <v>0</v>
      </c>
      <c r="N193" s="4" t="s">
        <v>17</v>
      </c>
      <c r="O193" s="4" t="s">
        <v>17</v>
      </c>
      <c r="P193" s="4" t="s">
        <v>17</v>
      </c>
      <c r="T193" s="4">
        <v>1</v>
      </c>
      <c r="U193" s="4">
        <v>4</v>
      </c>
      <c r="V193" s="4">
        <v>0</v>
      </c>
      <c r="W193" s="4">
        <f>Table4[[#This Row],['# Bugs]]/Table4[[#This Row],[LOC]]</f>
        <v>0</v>
      </c>
    </row>
    <row r="194" spans="1:23" x14ac:dyDescent="0.3">
      <c r="A194" s="2">
        <v>3490</v>
      </c>
      <c r="B194" s="2" t="s">
        <v>149</v>
      </c>
      <c r="C194" s="2" t="s">
        <v>150</v>
      </c>
      <c r="D194" s="2" t="s">
        <v>1640</v>
      </c>
      <c r="E194" s="2">
        <v>77</v>
      </c>
      <c r="F194" s="2">
        <v>2</v>
      </c>
      <c r="G194" s="2">
        <v>1</v>
      </c>
      <c r="H194" s="2">
        <v>1</v>
      </c>
      <c r="I194" s="1">
        <v>43916.71707175926</v>
      </c>
      <c r="J194" s="2" t="s">
        <v>152</v>
      </c>
      <c r="K194" s="2" t="s">
        <v>1641</v>
      </c>
      <c r="L194" s="4">
        <v>132</v>
      </c>
      <c r="M194" s="4">
        <v>0</v>
      </c>
      <c r="N194" s="4" t="s">
        <v>17</v>
      </c>
      <c r="O194" s="4" t="s">
        <v>17</v>
      </c>
      <c r="P194" s="4" t="s">
        <v>17</v>
      </c>
      <c r="T194" s="4">
        <v>2</v>
      </c>
      <c r="U194" s="4">
        <v>4</v>
      </c>
      <c r="V194" s="4">
        <v>0</v>
      </c>
      <c r="W194" s="4">
        <f>Table4[[#This Row],['# Bugs]]/Table4[[#This Row],[LOC]]</f>
        <v>0</v>
      </c>
    </row>
    <row r="195" spans="1:23" x14ac:dyDescent="0.3">
      <c r="A195" s="2">
        <v>3674</v>
      </c>
      <c r="B195" s="2" t="s">
        <v>149</v>
      </c>
      <c r="C195" s="2" t="s">
        <v>150</v>
      </c>
      <c r="D195" s="2" t="s">
        <v>1137</v>
      </c>
      <c r="E195" s="2">
        <v>77</v>
      </c>
      <c r="F195" s="2">
        <v>2</v>
      </c>
      <c r="G195" s="2">
        <v>1</v>
      </c>
      <c r="H195" s="2">
        <v>1</v>
      </c>
      <c r="I195" s="1">
        <v>43916.71707175926</v>
      </c>
      <c r="J195" s="2" t="s">
        <v>152</v>
      </c>
      <c r="K195" s="2" t="s">
        <v>1681</v>
      </c>
      <c r="L195" s="4">
        <v>738</v>
      </c>
      <c r="M195" s="4">
        <v>0</v>
      </c>
      <c r="N195" s="4" t="s">
        <v>17</v>
      </c>
      <c r="O195" s="4" t="s">
        <v>17</v>
      </c>
      <c r="P195" s="4" t="s">
        <v>17</v>
      </c>
      <c r="T195" s="4">
        <v>3</v>
      </c>
      <c r="U195" s="4">
        <v>91</v>
      </c>
      <c r="V195" s="4">
        <v>0</v>
      </c>
      <c r="W195" s="4">
        <f>Table4[[#This Row],['# Bugs]]/Table4[[#This Row],[LOC]]</f>
        <v>0</v>
      </c>
    </row>
    <row r="196" spans="1:23" x14ac:dyDescent="0.3">
      <c r="A196" s="2">
        <v>52</v>
      </c>
      <c r="B196" s="2" t="s">
        <v>110</v>
      </c>
      <c r="C196" s="2" t="s">
        <v>111</v>
      </c>
      <c r="D196" s="2" t="s">
        <v>112</v>
      </c>
      <c r="E196" s="2">
        <v>61</v>
      </c>
      <c r="F196" s="2">
        <v>1</v>
      </c>
      <c r="G196" s="2">
        <v>0</v>
      </c>
      <c r="H196" s="2">
        <v>1</v>
      </c>
      <c r="I196" s="1">
        <v>43916.717060185183</v>
      </c>
      <c r="J196" s="2" t="s">
        <v>113</v>
      </c>
      <c r="K196" s="2" t="s">
        <v>114</v>
      </c>
      <c r="L196" s="4">
        <v>139</v>
      </c>
      <c r="M196" s="4">
        <v>0</v>
      </c>
      <c r="N196" s="4" t="s">
        <v>17</v>
      </c>
      <c r="O196" s="4" t="s">
        <v>17</v>
      </c>
      <c r="P196" s="4" t="s">
        <v>17</v>
      </c>
      <c r="T196" s="4">
        <v>3</v>
      </c>
      <c r="U196" s="4">
        <v>7</v>
      </c>
      <c r="V196" s="4">
        <v>0</v>
      </c>
      <c r="W196" s="4">
        <f>Table4[[#This Row],['# Bugs]]/Table4[[#This Row],[LOC]]</f>
        <v>0</v>
      </c>
    </row>
    <row r="197" spans="1:23" x14ac:dyDescent="0.3">
      <c r="A197" s="2">
        <v>22296</v>
      </c>
      <c r="B197" s="2" t="s">
        <v>366</v>
      </c>
      <c r="C197" s="2" t="s">
        <v>367</v>
      </c>
      <c r="D197" s="2" t="s">
        <v>1971</v>
      </c>
      <c r="E197" s="2">
        <v>171</v>
      </c>
      <c r="F197" s="2">
        <v>1</v>
      </c>
      <c r="G197" s="2">
        <v>0</v>
      </c>
      <c r="H197" s="2">
        <v>1</v>
      </c>
      <c r="I197" s="1">
        <v>43916.532407407409</v>
      </c>
      <c r="J197" s="2" t="s">
        <v>368</v>
      </c>
      <c r="K197" s="2" t="s">
        <v>3842</v>
      </c>
      <c r="L197" s="4">
        <v>149</v>
      </c>
      <c r="M197" s="4">
        <v>0</v>
      </c>
      <c r="N197" s="4" t="s">
        <v>17</v>
      </c>
      <c r="O197" s="4" t="s">
        <v>17</v>
      </c>
      <c r="P197" s="4" t="s">
        <v>17</v>
      </c>
      <c r="T197" s="4">
        <v>1</v>
      </c>
      <c r="U197" s="4">
        <v>1</v>
      </c>
      <c r="V197" s="4">
        <v>0</v>
      </c>
      <c r="W197" s="4">
        <f>Table4[[#This Row],['# Bugs]]/Table4[[#This Row],[LOC]]</f>
        <v>0</v>
      </c>
    </row>
    <row r="198" spans="1:23" x14ac:dyDescent="0.3">
      <c r="A198" s="2">
        <v>4850</v>
      </c>
      <c r="B198" s="2" t="s">
        <v>348</v>
      </c>
      <c r="C198" s="2" t="s">
        <v>349</v>
      </c>
      <c r="D198" s="2" t="s">
        <v>1981</v>
      </c>
      <c r="E198" s="2">
        <v>142</v>
      </c>
      <c r="F198" s="2">
        <v>14</v>
      </c>
      <c r="G198" s="2">
        <v>7</v>
      </c>
      <c r="H198" s="2">
        <v>7</v>
      </c>
      <c r="I198" s="1">
        <v>43916.510196759256</v>
      </c>
      <c r="J198" s="2" t="s">
        <v>350</v>
      </c>
      <c r="K198" s="2" t="s">
        <v>1982</v>
      </c>
      <c r="L198" s="4">
        <v>161</v>
      </c>
      <c r="M198" s="4">
        <v>0</v>
      </c>
      <c r="N198" s="4" t="s">
        <v>17</v>
      </c>
      <c r="O198" s="4" t="s">
        <v>17</v>
      </c>
      <c r="P198" s="4" t="s">
        <v>17</v>
      </c>
      <c r="T198" s="4">
        <v>1</v>
      </c>
      <c r="U198" s="4">
        <v>14</v>
      </c>
      <c r="V198" s="4">
        <v>0</v>
      </c>
      <c r="W198" s="4">
        <f>Table4[[#This Row],['# Bugs]]/Table4[[#This Row],[LOC]]</f>
        <v>0</v>
      </c>
    </row>
    <row r="199" spans="1:23" x14ac:dyDescent="0.3">
      <c r="A199" s="2">
        <v>3717</v>
      </c>
      <c r="B199" s="2" t="s">
        <v>149</v>
      </c>
      <c r="C199" s="2" t="s">
        <v>150</v>
      </c>
      <c r="D199" s="2" t="s">
        <v>693</v>
      </c>
      <c r="E199" s="2">
        <v>77</v>
      </c>
      <c r="F199" s="2">
        <v>2</v>
      </c>
      <c r="G199" s="2">
        <v>1</v>
      </c>
      <c r="H199" s="2">
        <v>1</v>
      </c>
      <c r="I199" s="1">
        <v>43916.71707175926</v>
      </c>
      <c r="J199" s="2" t="s">
        <v>152</v>
      </c>
      <c r="K199" s="2" t="s">
        <v>1698</v>
      </c>
      <c r="L199" s="4">
        <v>119</v>
      </c>
      <c r="M199" s="4">
        <v>0</v>
      </c>
      <c r="N199" s="4" t="s">
        <v>17</v>
      </c>
      <c r="O199" s="4" t="s">
        <v>17</v>
      </c>
      <c r="P199" s="4" t="s">
        <v>17</v>
      </c>
      <c r="T199" s="4">
        <v>4</v>
      </c>
      <c r="U199" s="4">
        <v>127</v>
      </c>
      <c r="V199" s="4">
        <v>0</v>
      </c>
      <c r="W199" s="4">
        <f>Table4[[#This Row],['# Bugs]]/Table4[[#This Row],[LOC]]</f>
        <v>0</v>
      </c>
    </row>
    <row r="200" spans="1:23" x14ac:dyDescent="0.3">
      <c r="A200" s="2">
        <v>3780</v>
      </c>
      <c r="B200" s="2" t="s">
        <v>149</v>
      </c>
      <c r="C200" s="2" t="s">
        <v>150</v>
      </c>
      <c r="D200" s="2" t="s">
        <v>1719</v>
      </c>
      <c r="E200" s="2">
        <v>77</v>
      </c>
      <c r="F200" s="2">
        <v>2</v>
      </c>
      <c r="G200" s="2">
        <v>1</v>
      </c>
      <c r="H200" s="2">
        <v>1</v>
      </c>
      <c r="I200" s="1">
        <v>43916.71707175926</v>
      </c>
      <c r="J200" s="2" t="s">
        <v>152</v>
      </c>
      <c r="K200" s="2" t="s">
        <v>1720</v>
      </c>
      <c r="L200" s="4">
        <v>287</v>
      </c>
      <c r="M200" s="4">
        <v>0</v>
      </c>
      <c r="N200" s="4" t="s">
        <v>17</v>
      </c>
      <c r="O200" s="4" t="s">
        <v>17</v>
      </c>
      <c r="P200" s="4" t="s">
        <v>17</v>
      </c>
      <c r="T200" s="4">
        <v>3</v>
      </c>
      <c r="U200" s="4">
        <v>10</v>
      </c>
      <c r="V200" s="4">
        <v>0</v>
      </c>
      <c r="W200" s="4">
        <f>Table4[[#This Row],['# Bugs]]/Table4[[#This Row],[LOC]]</f>
        <v>0</v>
      </c>
    </row>
    <row r="201" spans="1:23" x14ac:dyDescent="0.3">
      <c r="A201" s="2">
        <v>22677</v>
      </c>
      <c r="B201" s="2" t="s">
        <v>366</v>
      </c>
      <c r="C201" s="2" t="s">
        <v>367</v>
      </c>
      <c r="D201" s="2" t="s">
        <v>1848</v>
      </c>
      <c r="E201" s="2">
        <v>171</v>
      </c>
      <c r="F201" s="2">
        <v>7</v>
      </c>
      <c r="G201" s="2">
        <v>4</v>
      </c>
      <c r="H201" s="2">
        <v>3</v>
      </c>
      <c r="I201" s="1">
        <v>43916.532407407409</v>
      </c>
      <c r="J201" s="2" t="s">
        <v>368</v>
      </c>
      <c r="K201" s="2" t="s">
        <v>3853</v>
      </c>
      <c r="L201" s="4">
        <v>199</v>
      </c>
      <c r="M201" s="4">
        <v>0</v>
      </c>
      <c r="N201" s="4" t="s">
        <v>17</v>
      </c>
      <c r="O201" s="4" t="s">
        <v>17</v>
      </c>
      <c r="P201" s="4" t="s">
        <v>17</v>
      </c>
      <c r="T201" s="4">
        <v>1</v>
      </c>
      <c r="U201" s="4">
        <v>7</v>
      </c>
      <c r="V201" s="4">
        <v>0</v>
      </c>
      <c r="W201" s="4">
        <f>Table4[[#This Row],['# Bugs]]/Table4[[#This Row],[LOC]]</f>
        <v>0</v>
      </c>
    </row>
    <row r="202" spans="1:23" x14ac:dyDescent="0.3">
      <c r="A202" s="2">
        <v>3878</v>
      </c>
      <c r="B202" s="2" t="s">
        <v>149</v>
      </c>
      <c r="C202" s="2" t="s">
        <v>150</v>
      </c>
      <c r="D202" s="2" t="s">
        <v>527</v>
      </c>
      <c r="E202" s="2">
        <v>77</v>
      </c>
      <c r="F202" s="2">
        <v>2</v>
      </c>
      <c r="G202" s="2">
        <v>1</v>
      </c>
      <c r="H202" s="2">
        <v>1</v>
      </c>
      <c r="I202" s="1">
        <v>43916.71707175926</v>
      </c>
      <c r="J202" s="2" t="s">
        <v>152</v>
      </c>
      <c r="K202" s="2" t="s">
        <v>1765</v>
      </c>
      <c r="L202" s="4">
        <v>2564</v>
      </c>
      <c r="M202" s="4">
        <v>0</v>
      </c>
      <c r="N202" s="4" t="s">
        <v>17</v>
      </c>
      <c r="O202" s="4" t="s">
        <v>17</v>
      </c>
      <c r="P202" s="4" t="s">
        <v>17</v>
      </c>
      <c r="T202" s="4">
        <v>3</v>
      </c>
      <c r="U202" s="4">
        <v>285</v>
      </c>
      <c r="V202" s="4">
        <v>0</v>
      </c>
      <c r="W202" s="4">
        <f>Table4[[#This Row],['# Bugs]]/Table4[[#This Row],[LOC]]</f>
        <v>0</v>
      </c>
    </row>
    <row r="203" spans="1:23" x14ac:dyDescent="0.3">
      <c r="A203" s="2">
        <v>3951</v>
      </c>
      <c r="B203" s="2" t="s">
        <v>149</v>
      </c>
      <c r="C203" s="2" t="s">
        <v>150</v>
      </c>
      <c r="D203" s="2" t="s">
        <v>468</v>
      </c>
      <c r="E203" s="2">
        <v>77</v>
      </c>
      <c r="F203" s="2">
        <v>2</v>
      </c>
      <c r="G203" s="2">
        <v>1</v>
      </c>
      <c r="H203" s="2">
        <v>1</v>
      </c>
      <c r="I203" s="1">
        <v>43916.71707175926</v>
      </c>
      <c r="J203" s="2" t="s">
        <v>152</v>
      </c>
      <c r="K203" s="2" t="s">
        <v>1776</v>
      </c>
      <c r="L203" s="4">
        <v>1509</v>
      </c>
      <c r="M203" s="4">
        <v>0</v>
      </c>
      <c r="N203" s="4" t="s">
        <v>17</v>
      </c>
      <c r="O203" s="4" t="s">
        <v>17</v>
      </c>
      <c r="P203" s="4" t="s">
        <v>17</v>
      </c>
      <c r="T203" s="4">
        <v>4</v>
      </c>
      <c r="U203" s="4">
        <v>219</v>
      </c>
      <c r="V203" s="4">
        <v>0</v>
      </c>
      <c r="W203" s="4">
        <f>Table4[[#This Row],['# Bugs]]/Table4[[#This Row],[LOC]]</f>
        <v>0</v>
      </c>
    </row>
    <row r="204" spans="1:23" x14ac:dyDescent="0.3">
      <c r="A204" s="2">
        <v>23053</v>
      </c>
      <c r="B204" s="2" t="s">
        <v>366</v>
      </c>
      <c r="C204" s="2" t="s">
        <v>367</v>
      </c>
      <c r="D204" s="2" t="s">
        <v>164</v>
      </c>
      <c r="E204" s="2">
        <v>171</v>
      </c>
      <c r="F204" s="2">
        <v>14</v>
      </c>
      <c r="G204" s="2">
        <v>11</v>
      </c>
      <c r="H204" s="2">
        <v>3</v>
      </c>
      <c r="I204" s="1">
        <v>43916.532407407409</v>
      </c>
      <c r="J204" s="2" t="s">
        <v>368</v>
      </c>
      <c r="K204" s="2" t="s">
        <v>3875</v>
      </c>
      <c r="L204" s="4">
        <v>291</v>
      </c>
      <c r="M204" s="4">
        <v>0</v>
      </c>
      <c r="N204" s="4" t="s">
        <v>17</v>
      </c>
      <c r="O204" s="4" t="s">
        <v>17</v>
      </c>
      <c r="P204" s="4" t="s">
        <v>17</v>
      </c>
      <c r="T204" s="4">
        <v>2</v>
      </c>
      <c r="U204" s="4">
        <v>18</v>
      </c>
      <c r="V204" s="4">
        <v>0</v>
      </c>
      <c r="W204" s="4">
        <f>Table4[[#This Row],['# Bugs]]/Table4[[#This Row],[LOC]]</f>
        <v>0</v>
      </c>
    </row>
    <row r="205" spans="1:23" x14ac:dyDescent="0.3">
      <c r="A205" s="2">
        <v>4031</v>
      </c>
      <c r="B205" s="2" t="s">
        <v>149</v>
      </c>
      <c r="C205" s="2" t="s">
        <v>150</v>
      </c>
      <c r="D205" s="2" t="s">
        <v>781</v>
      </c>
      <c r="E205" s="2">
        <v>77</v>
      </c>
      <c r="F205" s="2">
        <v>2</v>
      </c>
      <c r="G205" s="2">
        <v>1</v>
      </c>
      <c r="H205" s="2">
        <v>1</v>
      </c>
      <c r="I205" s="1">
        <v>43916.71707175926</v>
      </c>
      <c r="J205" s="2" t="s">
        <v>152</v>
      </c>
      <c r="K205" s="2" t="s">
        <v>1797</v>
      </c>
      <c r="L205" s="4">
        <v>1234</v>
      </c>
      <c r="M205" s="4">
        <v>0</v>
      </c>
      <c r="N205" s="4" t="s">
        <v>17</v>
      </c>
      <c r="O205" s="4" t="s">
        <v>17</v>
      </c>
      <c r="P205" s="4" t="s">
        <v>17</v>
      </c>
      <c r="T205" s="4">
        <v>4</v>
      </c>
      <c r="U205" s="4">
        <v>149</v>
      </c>
      <c r="V205" s="4">
        <v>0</v>
      </c>
      <c r="W205" s="4">
        <f>Table4[[#This Row],['# Bugs]]/Table4[[#This Row],[LOC]]</f>
        <v>0</v>
      </c>
    </row>
    <row r="206" spans="1:23" x14ac:dyDescent="0.3">
      <c r="A206" s="2">
        <v>4120</v>
      </c>
      <c r="B206" s="2" t="s">
        <v>149</v>
      </c>
      <c r="C206" s="2" t="s">
        <v>150</v>
      </c>
      <c r="D206" s="2" t="s">
        <v>1815</v>
      </c>
      <c r="E206" s="2">
        <v>77</v>
      </c>
      <c r="F206" s="2">
        <v>2</v>
      </c>
      <c r="G206" s="2">
        <v>1</v>
      </c>
      <c r="H206" s="2">
        <v>1</v>
      </c>
      <c r="I206" s="1">
        <v>43916.71707175926</v>
      </c>
      <c r="J206" s="2" t="s">
        <v>152</v>
      </c>
      <c r="K206" s="2" t="s">
        <v>1816</v>
      </c>
      <c r="L206" s="4">
        <v>202</v>
      </c>
      <c r="M206" s="4">
        <v>0</v>
      </c>
      <c r="N206" s="4" t="s">
        <v>17</v>
      </c>
      <c r="O206" s="4" t="s">
        <v>17</v>
      </c>
      <c r="P206" s="4" t="s">
        <v>17</v>
      </c>
      <c r="T206" s="4">
        <v>1</v>
      </c>
      <c r="U206" s="4">
        <v>2</v>
      </c>
      <c r="V206" s="4">
        <v>0</v>
      </c>
      <c r="W206" s="4">
        <f>Table4[[#This Row],['# Bugs]]/Table4[[#This Row],[LOC]]</f>
        <v>0</v>
      </c>
    </row>
    <row r="207" spans="1:23" x14ac:dyDescent="0.3">
      <c r="A207" s="2">
        <v>23352</v>
      </c>
      <c r="B207" s="2" t="s">
        <v>366</v>
      </c>
      <c r="C207" s="2" t="s">
        <v>367</v>
      </c>
      <c r="D207" s="2" t="s">
        <v>2977</v>
      </c>
      <c r="E207" s="2">
        <v>171</v>
      </c>
      <c r="F207" s="2">
        <v>4</v>
      </c>
      <c r="G207" s="2">
        <v>2</v>
      </c>
      <c r="H207" s="2">
        <v>2</v>
      </c>
      <c r="I207" s="1">
        <v>43916.532407407409</v>
      </c>
      <c r="J207" s="2" t="s">
        <v>368</v>
      </c>
      <c r="K207" s="2" t="s">
        <v>3892</v>
      </c>
      <c r="L207" s="4">
        <v>80</v>
      </c>
      <c r="M207" s="4">
        <v>0</v>
      </c>
      <c r="N207" s="4" t="s">
        <v>17</v>
      </c>
      <c r="O207" s="4" t="s">
        <v>17</v>
      </c>
      <c r="P207" s="4" t="s">
        <v>17</v>
      </c>
      <c r="T207" s="4">
        <v>1</v>
      </c>
      <c r="U207" s="4">
        <v>4</v>
      </c>
      <c r="V207" s="4">
        <v>0</v>
      </c>
      <c r="W207" s="4">
        <f>Table4[[#This Row],['# Bugs]]/Table4[[#This Row],[LOC]]</f>
        <v>0</v>
      </c>
    </row>
    <row r="208" spans="1:23" x14ac:dyDescent="0.3">
      <c r="A208" s="2">
        <v>23499</v>
      </c>
      <c r="B208" s="2" t="s">
        <v>366</v>
      </c>
      <c r="C208" s="2" t="s">
        <v>367</v>
      </c>
      <c r="D208" s="2" t="s">
        <v>653</v>
      </c>
      <c r="E208" s="2">
        <v>171</v>
      </c>
      <c r="F208" s="2">
        <v>96</v>
      </c>
      <c r="G208" s="2">
        <v>56</v>
      </c>
      <c r="H208" s="2">
        <v>40</v>
      </c>
      <c r="I208" s="1">
        <v>43916.532407407409</v>
      </c>
      <c r="J208" s="2" t="s">
        <v>368</v>
      </c>
      <c r="K208" s="2" t="s">
        <v>3895</v>
      </c>
      <c r="L208" s="4">
        <v>1430</v>
      </c>
      <c r="M208" s="4">
        <v>0</v>
      </c>
      <c r="N208" s="4" t="s">
        <v>17</v>
      </c>
      <c r="O208" s="4" t="s">
        <v>17</v>
      </c>
      <c r="P208" s="4" t="s">
        <v>17</v>
      </c>
      <c r="T208" s="4">
        <v>2</v>
      </c>
      <c r="U208" s="4">
        <v>104</v>
      </c>
      <c r="V208" s="4">
        <v>0</v>
      </c>
      <c r="W208" s="4">
        <f>Table4[[#This Row],['# Bugs]]/Table4[[#This Row],[LOC]]</f>
        <v>0</v>
      </c>
    </row>
    <row r="209" spans="1:23" x14ac:dyDescent="0.3">
      <c r="A209" s="2">
        <v>4197</v>
      </c>
      <c r="B209" s="2" t="s">
        <v>149</v>
      </c>
      <c r="C209" s="2" t="s">
        <v>150</v>
      </c>
      <c r="D209" s="2" t="s">
        <v>1836</v>
      </c>
      <c r="E209" s="2">
        <v>77</v>
      </c>
      <c r="F209" s="2">
        <v>2</v>
      </c>
      <c r="G209" s="2">
        <v>1</v>
      </c>
      <c r="H209" s="2">
        <v>1</v>
      </c>
      <c r="I209" s="1">
        <v>43916.71707175926</v>
      </c>
      <c r="J209" s="2" t="s">
        <v>152</v>
      </c>
      <c r="K209" s="2" t="s">
        <v>1837</v>
      </c>
      <c r="L209" s="4">
        <v>181</v>
      </c>
      <c r="M209" s="4">
        <v>0</v>
      </c>
      <c r="N209" s="4" t="s">
        <v>17</v>
      </c>
      <c r="O209" s="4" t="s">
        <v>17</v>
      </c>
      <c r="P209" s="4" t="s">
        <v>17</v>
      </c>
      <c r="T209" s="4">
        <v>3</v>
      </c>
      <c r="U209" s="4">
        <v>8</v>
      </c>
      <c r="V209" s="4">
        <v>0</v>
      </c>
      <c r="W209" s="4">
        <f>Table4[[#This Row],['# Bugs]]/Table4[[#This Row],[LOC]]</f>
        <v>0</v>
      </c>
    </row>
    <row r="210" spans="1:23" x14ac:dyDescent="0.3">
      <c r="A210" s="2">
        <v>23779</v>
      </c>
      <c r="B210" s="2" t="s">
        <v>366</v>
      </c>
      <c r="C210" s="2" t="s">
        <v>367</v>
      </c>
      <c r="D210" s="2" t="s">
        <v>1897</v>
      </c>
      <c r="E210" s="2">
        <v>171</v>
      </c>
      <c r="F210" s="2">
        <v>6</v>
      </c>
      <c r="G210" s="2">
        <v>3</v>
      </c>
      <c r="H210" s="2">
        <v>3</v>
      </c>
      <c r="I210" s="1">
        <v>43916.532407407409</v>
      </c>
      <c r="J210" s="2" t="s">
        <v>368</v>
      </c>
      <c r="K210" s="2" t="s">
        <v>3907</v>
      </c>
      <c r="L210" s="4">
        <v>163</v>
      </c>
      <c r="M210" s="4">
        <v>0</v>
      </c>
      <c r="N210" s="4" t="s">
        <v>17</v>
      </c>
      <c r="O210" s="4" t="s">
        <v>17</v>
      </c>
      <c r="P210" s="4" t="s">
        <v>17</v>
      </c>
      <c r="T210" s="4">
        <v>2</v>
      </c>
      <c r="U210" s="4">
        <v>10</v>
      </c>
      <c r="V210" s="4">
        <v>0</v>
      </c>
      <c r="W210" s="4">
        <f>Table4[[#This Row],['# Bugs]]/Table4[[#This Row],[LOC]]</f>
        <v>0</v>
      </c>
    </row>
    <row r="211" spans="1:23" x14ac:dyDescent="0.3">
      <c r="A211" s="2">
        <v>4286</v>
      </c>
      <c r="B211" s="2" t="s">
        <v>149</v>
      </c>
      <c r="C211" s="2" t="s">
        <v>150</v>
      </c>
      <c r="D211" s="2" t="s">
        <v>1297</v>
      </c>
      <c r="E211" s="2">
        <v>77</v>
      </c>
      <c r="F211" s="2">
        <v>2</v>
      </c>
      <c r="G211" s="2">
        <v>1</v>
      </c>
      <c r="H211" s="2">
        <v>1</v>
      </c>
      <c r="I211" s="1">
        <v>43916.71707175926</v>
      </c>
      <c r="J211" s="2" t="s">
        <v>152</v>
      </c>
      <c r="K211" s="2" t="s">
        <v>1860</v>
      </c>
      <c r="L211" s="4">
        <v>184</v>
      </c>
      <c r="M211" s="4">
        <v>0</v>
      </c>
      <c r="N211" s="4" t="s">
        <v>17</v>
      </c>
      <c r="O211" s="4" t="s">
        <v>17</v>
      </c>
      <c r="P211" s="4" t="s">
        <v>17</v>
      </c>
      <c r="T211" s="4">
        <v>3</v>
      </c>
      <c r="U211" s="4">
        <v>21</v>
      </c>
      <c r="V211" s="4">
        <v>0</v>
      </c>
      <c r="W211" s="4">
        <f>Table4[[#This Row],['# Bugs]]/Table4[[#This Row],[LOC]]</f>
        <v>0</v>
      </c>
    </row>
    <row r="212" spans="1:23" x14ac:dyDescent="0.3">
      <c r="A212" s="2">
        <v>23921</v>
      </c>
      <c r="B212" s="2" t="s">
        <v>366</v>
      </c>
      <c r="C212" s="2" t="s">
        <v>367</v>
      </c>
      <c r="D212" s="2" t="s">
        <v>722</v>
      </c>
      <c r="E212" s="2">
        <v>171</v>
      </c>
      <c r="F212" s="2">
        <v>6</v>
      </c>
      <c r="G212" s="2">
        <v>3</v>
      </c>
      <c r="H212" s="2">
        <v>3</v>
      </c>
      <c r="I212" s="1">
        <v>43916.532407407409</v>
      </c>
      <c r="J212" s="2" t="s">
        <v>368</v>
      </c>
      <c r="K212" s="2" t="s">
        <v>3911</v>
      </c>
      <c r="L212" s="4">
        <v>232</v>
      </c>
      <c r="M212" s="4">
        <v>0</v>
      </c>
      <c r="N212" s="4" t="s">
        <v>17</v>
      </c>
      <c r="O212" s="4" t="s">
        <v>17</v>
      </c>
      <c r="P212" s="4" t="s">
        <v>17</v>
      </c>
      <c r="T212" s="4">
        <v>1</v>
      </c>
      <c r="U212" s="4">
        <v>6</v>
      </c>
      <c r="V212" s="4">
        <v>0</v>
      </c>
      <c r="W212" s="4">
        <f>Table4[[#This Row],['# Bugs]]/Table4[[#This Row],[LOC]]</f>
        <v>0</v>
      </c>
    </row>
    <row r="213" spans="1:23" x14ac:dyDescent="0.3">
      <c r="A213" s="2">
        <v>24062</v>
      </c>
      <c r="B213" s="2" t="s">
        <v>366</v>
      </c>
      <c r="C213" s="2" t="s">
        <v>367</v>
      </c>
      <c r="D213" s="2" t="s">
        <v>2089</v>
      </c>
      <c r="E213" s="2">
        <v>171</v>
      </c>
      <c r="F213" s="2">
        <v>8</v>
      </c>
      <c r="G213" s="2">
        <v>4</v>
      </c>
      <c r="H213" s="2">
        <v>4</v>
      </c>
      <c r="I213" s="1">
        <v>43916.532407407409</v>
      </c>
      <c r="J213" s="2" t="s">
        <v>368</v>
      </c>
      <c r="K213" s="2" t="s">
        <v>3923</v>
      </c>
      <c r="L213" s="4">
        <v>72</v>
      </c>
      <c r="M213" s="4">
        <v>0</v>
      </c>
      <c r="N213" s="4" t="s">
        <v>17</v>
      </c>
      <c r="O213" s="4" t="s">
        <v>17</v>
      </c>
      <c r="P213" s="4" t="s">
        <v>17</v>
      </c>
      <c r="T213" s="4">
        <v>1</v>
      </c>
      <c r="U213" s="4">
        <v>8</v>
      </c>
      <c r="V213" s="4">
        <v>0</v>
      </c>
      <c r="W213" s="4">
        <f>Table4[[#This Row],['# Bugs]]/Table4[[#This Row],[LOC]]</f>
        <v>0</v>
      </c>
    </row>
    <row r="214" spans="1:23" x14ac:dyDescent="0.3">
      <c r="A214" s="2">
        <v>4330</v>
      </c>
      <c r="B214" s="2" t="s">
        <v>149</v>
      </c>
      <c r="C214" s="2" t="s">
        <v>150</v>
      </c>
      <c r="D214" s="2" t="s">
        <v>1868</v>
      </c>
      <c r="E214" s="2">
        <v>77</v>
      </c>
      <c r="F214" s="2">
        <v>2</v>
      </c>
      <c r="G214" s="2">
        <v>1</v>
      </c>
      <c r="H214" s="2">
        <v>1</v>
      </c>
      <c r="I214" s="1">
        <v>43916.71707175926</v>
      </c>
      <c r="J214" s="2" t="s">
        <v>152</v>
      </c>
      <c r="K214" s="2" t="s">
        <v>1869</v>
      </c>
      <c r="L214" s="4">
        <v>59</v>
      </c>
      <c r="M214" s="4">
        <v>0</v>
      </c>
      <c r="N214" s="4" t="s">
        <v>17</v>
      </c>
      <c r="O214" s="4" t="s">
        <v>17</v>
      </c>
      <c r="P214" s="4" t="s">
        <v>17</v>
      </c>
      <c r="T214" s="4">
        <v>1</v>
      </c>
      <c r="U214" s="4">
        <v>2</v>
      </c>
      <c r="V214" s="4">
        <v>0</v>
      </c>
      <c r="W214" s="4">
        <f>Table4[[#This Row],['# Bugs]]/Table4[[#This Row],[LOC]]</f>
        <v>0</v>
      </c>
    </row>
    <row r="215" spans="1:23" x14ac:dyDescent="0.3">
      <c r="A215" s="2">
        <v>5843</v>
      </c>
      <c r="B215" s="2" t="s">
        <v>348</v>
      </c>
      <c r="C215" s="2" t="s">
        <v>349</v>
      </c>
      <c r="D215" s="2" t="s">
        <v>703</v>
      </c>
      <c r="E215" s="2">
        <v>142</v>
      </c>
      <c r="F215" s="2">
        <v>4</v>
      </c>
      <c r="G215" s="2">
        <v>2</v>
      </c>
      <c r="H215" s="2">
        <v>2</v>
      </c>
      <c r="I215" s="1">
        <v>43916.510196759256</v>
      </c>
      <c r="J215" s="2" t="s">
        <v>350</v>
      </c>
      <c r="K215" s="2" t="s">
        <v>2132</v>
      </c>
      <c r="L215" s="4">
        <v>169</v>
      </c>
      <c r="M215" s="4">
        <v>0</v>
      </c>
      <c r="N215" s="4" t="s">
        <v>17</v>
      </c>
      <c r="O215" s="4" t="s">
        <v>17</v>
      </c>
      <c r="P215" s="4" t="s">
        <v>17</v>
      </c>
      <c r="T215" s="4">
        <v>1</v>
      </c>
      <c r="U215" s="4">
        <v>4</v>
      </c>
      <c r="V215" s="4">
        <v>0</v>
      </c>
      <c r="W215" s="4">
        <f>Table4[[#This Row],['# Bugs]]/Table4[[#This Row],[LOC]]</f>
        <v>0</v>
      </c>
    </row>
    <row r="216" spans="1:23" x14ac:dyDescent="0.3">
      <c r="A216" s="2">
        <v>5162</v>
      </c>
      <c r="B216" s="2" t="s">
        <v>149</v>
      </c>
      <c r="C216" s="2" t="s">
        <v>150</v>
      </c>
      <c r="D216" s="2" t="s">
        <v>1053</v>
      </c>
      <c r="E216" s="2">
        <v>77</v>
      </c>
      <c r="F216" s="2">
        <v>2</v>
      </c>
      <c r="G216" s="2">
        <v>1</v>
      </c>
      <c r="H216" s="2">
        <v>1</v>
      </c>
      <c r="I216" s="1">
        <v>43916.71707175926</v>
      </c>
      <c r="J216" s="2" t="s">
        <v>152</v>
      </c>
      <c r="K216" s="2" t="s">
        <v>2029</v>
      </c>
      <c r="L216" s="4">
        <v>180</v>
      </c>
      <c r="M216" s="4">
        <v>0</v>
      </c>
      <c r="N216" s="4" t="s">
        <v>17</v>
      </c>
      <c r="O216" s="4" t="s">
        <v>17</v>
      </c>
      <c r="P216" s="4" t="s">
        <v>17</v>
      </c>
      <c r="T216" s="4">
        <v>3</v>
      </c>
      <c r="U216" s="4">
        <v>23</v>
      </c>
      <c r="V216" s="4">
        <v>0</v>
      </c>
      <c r="W216" s="4">
        <f>Table4[[#This Row],['# Bugs]]/Table4[[#This Row],[LOC]]</f>
        <v>0</v>
      </c>
    </row>
    <row r="217" spans="1:23" x14ac:dyDescent="0.3">
      <c r="A217" s="2">
        <v>317</v>
      </c>
      <c r="B217" s="2" t="s">
        <v>134</v>
      </c>
      <c r="C217" s="2" t="s">
        <v>135</v>
      </c>
      <c r="D217" s="2" t="s">
        <v>364</v>
      </c>
      <c r="E217" s="2">
        <v>73</v>
      </c>
      <c r="F217" s="2">
        <v>2</v>
      </c>
      <c r="G217" s="2">
        <v>1</v>
      </c>
      <c r="H217" s="2">
        <v>1</v>
      </c>
      <c r="I217" s="1">
        <v>43916.721828703703</v>
      </c>
      <c r="J217" s="2" t="s">
        <v>136</v>
      </c>
      <c r="K217" s="2" t="s">
        <v>365</v>
      </c>
      <c r="L217" s="4">
        <v>327</v>
      </c>
      <c r="M217" s="4">
        <v>0</v>
      </c>
      <c r="N217" s="4" t="s">
        <v>17</v>
      </c>
      <c r="O217" s="4" t="s">
        <v>17</v>
      </c>
      <c r="P217" s="4" t="s">
        <v>17</v>
      </c>
      <c r="T217" s="4">
        <v>2</v>
      </c>
      <c r="U217" s="4">
        <v>15</v>
      </c>
      <c r="V217" s="4">
        <v>0</v>
      </c>
      <c r="W217" s="4">
        <f>Table4[[#This Row],['# Bugs]]/Table4[[#This Row],[LOC]]</f>
        <v>0</v>
      </c>
    </row>
    <row r="218" spans="1:23" x14ac:dyDescent="0.3">
      <c r="A218" s="2">
        <v>27311</v>
      </c>
      <c r="B218" s="2" t="s">
        <v>366</v>
      </c>
      <c r="C218" s="2" t="s">
        <v>367</v>
      </c>
      <c r="D218" s="2" t="s">
        <v>1871</v>
      </c>
      <c r="E218" s="2">
        <v>171</v>
      </c>
      <c r="F218" s="2">
        <v>1</v>
      </c>
      <c r="G218" s="2">
        <v>1</v>
      </c>
      <c r="H218" s="2">
        <v>0</v>
      </c>
      <c r="I218" s="1">
        <v>43916.532407407409</v>
      </c>
      <c r="J218" s="2" t="s">
        <v>368</v>
      </c>
      <c r="K218" s="2" t="s">
        <v>4114</v>
      </c>
      <c r="L218" s="4">
        <v>82</v>
      </c>
      <c r="M218" s="4">
        <v>0</v>
      </c>
      <c r="N218" s="4" t="s">
        <v>17</v>
      </c>
      <c r="O218" s="4" t="s">
        <v>17</v>
      </c>
      <c r="P218" s="4" t="s">
        <v>17</v>
      </c>
      <c r="T218" s="4">
        <v>1</v>
      </c>
      <c r="U218" s="4">
        <v>1</v>
      </c>
      <c r="V218" s="4">
        <v>0</v>
      </c>
      <c r="W218" s="4">
        <f>Table4[[#This Row],['# Bugs]]/Table4[[#This Row],[LOC]]</f>
        <v>0</v>
      </c>
    </row>
    <row r="219" spans="1:23" x14ac:dyDescent="0.3">
      <c r="A219" s="2">
        <v>27379</v>
      </c>
      <c r="B219" s="2" t="s">
        <v>366</v>
      </c>
      <c r="C219" s="2" t="s">
        <v>367</v>
      </c>
      <c r="D219" s="2" t="s">
        <v>3668</v>
      </c>
      <c r="E219" s="2">
        <v>171</v>
      </c>
      <c r="F219" s="2">
        <v>2</v>
      </c>
      <c r="G219" s="2">
        <v>1</v>
      </c>
      <c r="H219" s="2">
        <v>1</v>
      </c>
      <c r="I219" s="1">
        <v>43916.532407407409</v>
      </c>
      <c r="J219" s="2" t="s">
        <v>368</v>
      </c>
      <c r="K219" s="2" t="s">
        <v>4120</v>
      </c>
      <c r="L219" s="4">
        <v>84</v>
      </c>
      <c r="M219" s="4">
        <v>0</v>
      </c>
      <c r="N219" s="4" t="s">
        <v>17</v>
      </c>
      <c r="O219" s="4" t="s">
        <v>17</v>
      </c>
      <c r="P219" s="4" t="s">
        <v>17</v>
      </c>
      <c r="T219" s="4">
        <v>1</v>
      </c>
      <c r="U219" s="4">
        <v>2</v>
      </c>
      <c r="V219" s="4">
        <v>0</v>
      </c>
      <c r="W219" s="4">
        <f>Table4[[#This Row],['# Bugs]]/Table4[[#This Row],[LOC]]</f>
        <v>0</v>
      </c>
    </row>
    <row r="220" spans="1:23" x14ac:dyDescent="0.3">
      <c r="A220" s="2">
        <v>27493</v>
      </c>
      <c r="B220" s="2" t="s">
        <v>366</v>
      </c>
      <c r="C220" s="2" t="s">
        <v>367</v>
      </c>
      <c r="D220" s="2" t="s">
        <v>1958</v>
      </c>
      <c r="E220" s="2">
        <v>171</v>
      </c>
      <c r="F220" s="2">
        <v>5</v>
      </c>
      <c r="G220" s="2">
        <v>4</v>
      </c>
      <c r="H220" s="2">
        <v>1</v>
      </c>
      <c r="I220" s="1">
        <v>43916.532407407409</v>
      </c>
      <c r="J220" s="2" t="s">
        <v>368</v>
      </c>
      <c r="K220" s="2" t="s">
        <v>4128</v>
      </c>
      <c r="L220" s="4">
        <v>179</v>
      </c>
      <c r="M220" s="4">
        <v>0</v>
      </c>
      <c r="N220" s="4" t="s">
        <v>17</v>
      </c>
      <c r="O220" s="4" t="s">
        <v>17</v>
      </c>
      <c r="P220" s="4" t="s">
        <v>17</v>
      </c>
      <c r="T220" s="4">
        <v>1</v>
      </c>
      <c r="U220" s="4">
        <v>5</v>
      </c>
      <c r="V220" s="4">
        <v>0</v>
      </c>
      <c r="W220" s="4">
        <f>Table4[[#This Row],['# Bugs]]/Table4[[#This Row],[LOC]]</f>
        <v>0</v>
      </c>
    </row>
    <row r="221" spans="1:23" x14ac:dyDescent="0.3">
      <c r="A221" s="2">
        <v>6640</v>
      </c>
      <c r="B221" s="2" t="s">
        <v>348</v>
      </c>
      <c r="C221" s="2" t="s">
        <v>349</v>
      </c>
      <c r="D221" s="2" t="s">
        <v>2273</v>
      </c>
      <c r="E221" s="2">
        <v>142</v>
      </c>
      <c r="F221" s="2">
        <v>4</v>
      </c>
      <c r="G221" s="2">
        <v>2</v>
      </c>
      <c r="H221" s="2">
        <v>2</v>
      </c>
      <c r="I221" s="1">
        <v>43916.510196759256</v>
      </c>
      <c r="J221" s="2" t="s">
        <v>350</v>
      </c>
      <c r="K221" s="2" t="s">
        <v>2274</v>
      </c>
      <c r="L221" s="4">
        <v>42</v>
      </c>
      <c r="M221" s="4">
        <v>0</v>
      </c>
      <c r="N221" s="4" t="s">
        <v>17</v>
      </c>
      <c r="O221" s="4" t="s">
        <v>17</v>
      </c>
      <c r="P221" s="4" t="s">
        <v>17</v>
      </c>
      <c r="T221" s="4">
        <v>1</v>
      </c>
      <c r="U221" s="4">
        <v>4</v>
      </c>
      <c r="V221" s="4">
        <v>0</v>
      </c>
      <c r="W221" s="4">
        <f>Table4[[#This Row],['# Bugs]]/Table4[[#This Row],[LOC]]</f>
        <v>0</v>
      </c>
    </row>
    <row r="222" spans="1:23" x14ac:dyDescent="0.3">
      <c r="A222" s="2">
        <v>5304</v>
      </c>
      <c r="B222" s="2" t="s">
        <v>149</v>
      </c>
      <c r="C222" s="2" t="s">
        <v>150</v>
      </c>
      <c r="D222" s="2" t="s">
        <v>2047</v>
      </c>
      <c r="E222" s="2">
        <v>77</v>
      </c>
      <c r="F222" s="2">
        <v>2</v>
      </c>
      <c r="G222" s="2">
        <v>1</v>
      </c>
      <c r="H222" s="2">
        <v>1</v>
      </c>
      <c r="I222" s="1">
        <v>43916.71707175926</v>
      </c>
      <c r="J222" s="2" t="s">
        <v>152</v>
      </c>
      <c r="K222" s="2" t="s">
        <v>2048</v>
      </c>
      <c r="L222" s="4">
        <v>151</v>
      </c>
      <c r="M222" s="4">
        <v>0</v>
      </c>
      <c r="N222" s="4" t="s">
        <v>17</v>
      </c>
      <c r="O222" s="4" t="s">
        <v>17</v>
      </c>
      <c r="P222" s="4" t="s">
        <v>17</v>
      </c>
      <c r="T222" s="4">
        <v>2</v>
      </c>
      <c r="U222" s="4">
        <v>6</v>
      </c>
      <c r="V222" s="4">
        <v>0</v>
      </c>
      <c r="W222" s="4">
        <f>Table4[[#This Row],['# Bugs]]/Table4[[#This Row],[LOC]]</f>
        <v>0</v>
      </c>
    </row>
    <row r="223" spans="1:23" x14ac:dyDescent="0.3">
      <c r="A223" s="2">
        <v>27681</v>
      </c>
      <c r="B223" s="2" t="s">
        <v>366</v>
      </c>
      <c r="C223" s="2" t="s">
        <v>367</v>
      </c>
      <c r="D223" s="2" t="s">
        <v>3738</v>
      </c>
      <c r="E223" s="2">
        <v>171</v>
      </c>
      <c r="F223" s="2">
        <v>2</v>
      </c>
      <c r="G223" s="2">
        <v>1</v>
      </c>
      <c r="H223" s="2">
        <v>1</v>
      </c>
      <c r="I223" s="1">
        <v>43916.532407407409</v>
      </c>
      <c r="J223" s="2" t="s">
        <v>368</v>
      </c>
      <c r="K223" s="2" t="s">
        <v>4135</v>
      </c>
      <c r="L223" s="4">
        <v>46</v>
      </c>
      <c r="M223" s="4">
        <v>0</v>
      </c>
      <c r="N223" s="4" t="s">
        <v>17</v>
      </c>
      <c r="O223" s="4" t="s">
        <v>17</v>
      </c>
      <c r="P223" s="4" t="s">
        <v>17</v>
      </c>
      <c r="T223" s="4">
        <v>1</v>
      </c>
      <c r="U223" s="4">
        <v>2</v>
      </c>
      <c r="V223" s="4">
        <v>0</v>
      </c>
      <c r="W223" s="4">
        <f>Table4[[#This Row],['# Bugs]]/Table4[[#This Row],[LOC]]</f>
        <v>0</v>
      </c>
    </row>
    <row r="224" spans="1:23" x14ac:dyDescent="0.3">
      <c r="A224" s="2">
        <v>27783</v>
      </c>
      <c r="B224" s="2" t="s">
        <v>366</v>
      </c>
      <c r="C224" s="2" t="s">
        <v>367</v>
      </c>
      <c r="D224" s="2" t="s">
        <v>1889</v>
      </c>
      <c r="E224" s="2">
        <v>171</v>
      </c>
      <c r="F224" s="2">
        <v>3</v>
      </c>
      <c r="G224" s="2">
        <v>2</v>
      </c>
      <c r="H224" s="2">
        <v>1</v>
      </c>
      <c r="I224" s="1">
        <v>43916.532407407409</v>
      </c>
      <c r="J224" s="2" t="s">
        <v>368</v>
      </c>
      <c r="K224" s="2" t="s">
        <v>4140</v>
      </c>
      <c r="L224" s="4">
        <v>188</v>
      </c>
      <c r="M224" s="4">
        <v>0</v>
      </c>
      <c r="N224" s="4" t="s">
        <v>17</v>
      </c>
      <c r="O224" s="4" t="s">
        <v>17</v>
      </c>
      <c r="P224" s="4" t="s">
        <v>17</v>
      </c>
      <c r="T224" s="4">
        <v>1</v>
      </c>
      <c r="U224" s="4">
        <v>3</v>
      </c>
      <c r="V224" s="4">
        <v>0</v>
      </c>
      <c r="W224" s="4">
        <f>Table4[[#This Row],['# Bugs]]/Table4[[#This Row],[LOC]]</f>
        <v>0</v>
      </c>
    </row>
    <row r="225" spans="1:23" x14ac:dyDescent="0.3">
      <c r="A225" s="2">
        <v>27964</v>
      </c>
      <c r="B225" s="2" t="s">
        <v>366</v>
      </c>
      <c r="C225" s="2" t="s">
        <v>367</v>
      </c>
      <c r="D225" s="2" t="s">
        <v>1911</v>
      </c>
      <c r="E225" s="2">
        <v>171</v>
      </c>
      <c r="F225" s="2">
        <v>4</v>
      </c>
      <c r="G225" s="2">
        <v>3</v>
      </c>
      <c r="H225" s="2">
        <v>1</v>
      </c>
      <c r="I225" s="1">
        <v>43916.532407407409</v>
      </c>
      <c r="J225" s="2" t="s">
        <v>368</v>
      </c>
      <c r="K225" s="2" t="s">
        <v>4153</v>
      </c>
      <c r="L225" s="4">
        <v>113</v>
      </c>
      <c r="M225" s="4">
        <v>0</v>
      </c>
      <c r="N225" s="4" t="s">
        <v>17</v>
      </c>
      <c r="O225" s="4" t="s">
        <v>17</v>
      </c>
      <c r="P225" s="4" t="s">
        <v>17</v>
      </c>
      <c r="T225" s="4">
        <v>1</v>
      </c>
      <c r="U225" s="4">
        <v>4</v>
      </c>
      <c r="V225" s="4">
        <v>0</v>
      </c>
      <c r="W225" s="4">
        <f>Table4[[#This Row],['# Bugs]]/Table4[[#This Row],[LOC]]</f>
        <v>0</v>
      </c>
    </row>
    <row r="226" spans="1:23" x14ac:dyDescent="0.3">
      <c r="A226" s="2">
        <v>28052</v>
      </c>
      <c r="B226" s="2" t="s">
        <v>366</v>
      </c>
      <c r="C226" s="2" t="s">
        <v>367</v>
      </c>
      <c r="D226" s="2" t="s">
        <v>1823</v>
      </c>
      <c r="E226" s="2">
        <v>171</v>
      </c>
      <c r="F226" s="2">
        <v>5</v>
      </c>
      <c r="G226" s="2">
        <v>5</v>
      </c>
      <c r="H226" s="2">
        <v>0</v>
      </c>
      <c r="I226" s="1">
        <v>43916.532407407409</v>
      </c>
      <c r="J226" s="2" t="s">
        <v>368</v>
      </c>
      <c r="K226" s="2" t="s">
        <v>4163</v>
      </c>
      <c r="L226" s="4">
        <v>404</v>
      </c>
      <c r="M226" s="4">
        <v>0</v>
      </c>
      <c r="N226" s="4" t="s">
        <v>17</v>
      </c>
      <c r="O226" s="4" t="s">
        <v>17</v>
      </c>
      <c r="P226" s="4" t="s">
        <v>17</v>
      </c>
      <c r="T226" s="4">
        <v>1</v>
      </c>
      <c r="U226" s="4">
        <v>5</v>
      </c>
      <c r="V226" s="4">
        <v>0</v>
      </c>
      <c r="W226" s="4">
        <f>Table4[[#This Row],['# Bugs]]/Table4[[#This Row],[LOC]]</f>
        <v>0</v>
      </c>
    </row>
    <row r="227" spans="1:23" x14ac:dyDescent="0.3">
      <c r="A227" s="2">
        <v>28206</v>
      </c>
      <c r="B227" s="2" t="s">
        <v>366</v>
      </c>
      <c r="C227" s="2" t="s">
        <v>367</v>
      </c>
      <c r="D227" s="2" t="s">
        <v>1845</v>
      </c>
      <c r="E227" s="2">
        <v>171</v>
      </c>
      <c r="F227" s="2">
        <v>5</v>
      </c>
      <c r="G227" s="2">
        <v>5</v>
      </c>
      <c r="H227" s="2">
        <v>0</v>
      </c>
      <c r="I227" s="1">
        <v>43916.532407407409</v>
      </c>
      <c r="J227" s="2" t="s">
        <v>368</v>
      </c>
      <c r="K227" s="2" t="s">
        <v>4170</v>
      </c>
      <c r="L227" s="4">
        <v>369</v>
      </c>
      <c r="M227" s="4">
        <v>0</v>
      </c>
      <c r="N227" s="4" t="s">
        <v>17</v>
      </c>
      <c r="O227" s="4" t="s">
        <v>17</v>
      </c>
      <c r="P227" s="4" t="s">
        <v>17</v>
      </c>
      <c r="T227" s="4">
        <v>1</v>
      </c>
      <c r="U227" s="4">
        <v>5</v>
      </c>
      <c r="V227" s="4">
        <v>0</v>
      </c>
      <c r="W227" s="4">
        <f>Table4[[#This Row],['# Bugs]]/Table4[[#This Row],[LOC]]</f>
        <v>0</v>
      </c>
    </row>
    <row r="228" spans="1:23" x14ac:dyDescent="0.3">
      <c r="A228" s="2">
        <v>28399</v>
      </c>
      <c r="B228" s="2" t="s">
        <v>366</v>
      </c>
      <c r="C228" s="2" t="s">
        <v>367</v>
      </c>
      <c r="D228" s="2" t="s">
        <v>3287</v>
      </c>
      <c r="E228" s="2">
        <v>171</v>
      </c>
      <c r="F228" s="2">
        <v>10</v>
      </c>
      <c r="G228" s="2">
        <v>5</v>
      </c>
      <c r="H228" s="2">
        <v>5</v>
      </c>
      <c r="I228" s="1">
        <v>43916.532407407409</v>
      </c>
      <c r="J228" s="2" t="s">
        <v>368</v>
      </c>
      <c r="K228" s="2" t="s">
        <v>4179</v>
      </c>
      <c r="L228" s="4">
        <v>453</v>
      </c>
      <c r="M228" s="4">
        <v>0</v>
      </c>
      <c r="N228" s="4" t="s">
        <v>17</v>
      </c>
      <c r="O228" s="4" t="s">
        <v>17</v>
      </c>
      <c r="P228" s="4" t="s">
        <v>17</v>
      </c>
      <c r="T228" s="4">
        <v>1</v>
      </c>
      <c r="U228" s="4">
        <v>10</v>
      </c>
      <c r="V228" s="4">
        <v>0</v>
      </c>
      <c r="W228" s="4">
        <f>Table4[[#This Row],['# Bugs]]/Table4[[#This Row],[LOC]]</f>
        <v>0</v>
      </c>
    </row>
    <row r="229" spans="1:23" x14ac:dyDescent="0.3">
      <c r="A229" s="2">
        <v>28312</v>
      </c>
      <c r="B229" s="2" t="s">
        <v>366</v>
      </c>
      <c r="C229" s="2" t="s">
        <v>367</v>
      </c>
      <c r="D229" s="2" t="s">
        <v>1584</v>
      </c>
      <c r="E229" s="2">
        <v>171</v>
      </c>
      <c r="F229" s="2">
        <v>24</v>
      </c>
      <c r="G229" s="2">
        <v>18</v>
      </c>
      <c r="H229" s="2">
        <v>6</v>
      </c>
      <c r="I229" s="1">
        <v>43916.532407407409</v>
      </c>
      <c r="J229" s="2" t="s">
        <v>368</v>
      </c>
      <c r="K229" s="2" t="s">
        <v>4176</v>
      </c>
      <c r="L229" s="4">
        <v>129</v>
      </c>
      <c r="M229" s="4">
        <v>0</v>
      </c>
      <c r="N229" s="4" t="s">
        <v>17</v>
      </c>
      <c r="O229" s="4" t="s">
        <v>17</v>
      </c>
      <c r="P229" s="4" t="s">
        <v>17</v>
      </c>
      <c r="T229" s="4">
        <v>2</v>
      </c>
      <c r="U229" s="4">
        <v>34</v>
      </c>
      <c r="V229" s="4">
        <v>0</v>
      </c>
      <c r="W229" s="4">
        <f>Table4[[#This Row],['# Bugs]]/Table4[[#This Row],[LOC]]</f>
        <v>0</v>
      </c>
    </row>
    <row r="230" spans="1:23" x14ac:dyDescent="0.3">
      <c r="A230" s="2">
        <v>3702</v>
      </c>
      <c r="B230" s="2" t="s">
        <v>366</v>
      </c>
      <c r="C230" s="2" t="s">
        <v>367</v>
      </c>
      <c r="D230" s="2" t="s">
        <v>1267</v>
      </c>
      <c r="E230" s="2">
        <v>171</v>
      </c>
      <c r="F230" s="2">
        <v>21</v>
      </c>
      <c r="G230" s="2">
        <v>19</v>
      </c>
      <c r="H230" s="2">
        <v>2</v>
      </c>
      <c r="I230" s="1">
        <v>43916.532407407409</v>
      </c>
      <c r="J230" s="2" t="s">
        <v>368</v>
      </c>
      <c r="K230" s="2" t="s">
        <v>1695</v>
      </c>
      <c r="L230" s="4">
        <v>321</v>
      </c>
      <c r="M230" s="4">
        <v>0</v>
      </c>
      <c r="N230" s="4" t="s">
        <v>17</v>
      </c>
      <c r="O230" s="4" t="s">
        <v>17</v>
      </c>
      <c r="P230" s="4" t="s">
        <v>17</v>
      </c>
      <c r="T230" s="4">
        <v>1</v>
      </c>
      <c r="U230" s="4">
        <v>21</v>
      </c>
      <c r="V230" s="4">
        <v>0</v>
      </c>
      <c r="W230" s="4">
        <f>Table4[[#This Row],['# Bugs]]/Table4[[#This Row],[LOC]]</f>
        <v>0</v>
      </c>
    </row>
    <row r="231" spans="1:23" x14ac:dyDescent="0.3">
      <c r="A231" s="2">
        <v>3755</v>
      </c>
      <c r="B231" s="2" t="s">
        <v>366</v>
      </c>
      <c r="C231" s="2" t="s">
        <v>367</v>
      </c>
      <c r="D231" s="2" t="s">
        <v>1709</v>
      </c>
      <c r="E231" s="2">
        <v>171</v>
      </c>
      <c r="F231" s="2">
        <v>2</v>
      </c>
      <c r="G231" s="2">
        <v>1</v>
      </c>
      <c r="H231" s="2">
        <v>1</v>
      </c>
      <c r="I231" s="1">
        <v>43916.532407407409</v>
      </c>
      <c r="J231" s="2" t="s">
        <v>368</v>
      </c>
      <c r="K231" s="2" t="s">
        <v>1710</v>
      </c>
      <c r="L231" s="4">
        <v>104</v>
      </c>
      <c r="M231" s="4">
        <v>0</v>
      </c>
      <c r="N231" s="4" t="s">
        <v>17</v>
      </c>
      <c r="O231" s="4" t="s">
        <v>17</v>
      </c>
      <c r="P231" s="4" t="s">
        <v>17</v>
      </c>
      <c r="T231" s="4">
        <v>1</v>
      </c>
      <c r="U231" s="4">
        <v>2</v>
      </c>
      <c r="V231" s="4">
        <v>0</v>
      </c>
      <c r="W231" s="4">
        <f>Table4[[#This Row],['# Bugs]]/Table4[[#This Row],[LOC]]</f>
        <v>0</v>
      </c>
    </row>
    <row r="232" spans="1:23" x14ac:dyDescent="0.3">
      <c r="A232" s="2">
        <v>466</v>
      </c>
      <c r="B232" s="2" t="s">
        <v>149</v>
      </c>
      <c r="C232" s="2" t="s">
        <v>150</v>
      </c>
      <c r="D232" s="2" t="s">
        <v>236</v>
      </c>
      <c r="E232" s="2">
        <v>77</v>
      </c>
      <c r="F232" s="2">
        <v>2</v>
      </c>
      <c r="G232" s="2">
        <v>1</v>
      </c>
      <c r="H232" s="2">
        <v>1</v>
      </c>
      <c r="I232" s="1">
        <v>43916.71707175926</v>
      </c>
      <c r="J232" s="2" t="s">
        <v>152</v>
      </c>
      <c r="K232" s="2" t="s">
        <v>458</v>
      </c>
      <c r="L232" s="4">
        <v>2281</v>
      </c>
      <c r="M232" s="4">
        <v>0</v>
      </c>
      <c r="N232" s="4" t="s">
        <v>17</v>
      </c>
      <c r="O232" s="4" t="s">
        <v>17</v>
      </c>
      <c r="P232" s="4" t="s">
        <v>17</v>
      </c>
      <c r="T232" s="4">
        <v>3</v>
      </c>
      <c r="U232" s="4">
        <v>365</v>
      </c>
      <c r="V232" s="4">
        <v>0</v>
      </c>
      <c r="W232" s="4">
        <f>Table4[[#This Row],['# Bugs]]/Table4[[#This Row],[LOC]]</f>
        <v>0</v>
      </c>
    </row>
    <row r="233" spans="1:23" x14ac:dyDescent="0.3">
      <c r="A233" s="2">
        <v>936</v>
      </c>
      <c r="B233" s="2" t="s">
        <v>348</v>
      </c>
      <c r="C233" s="2" t="s">
        <v>349</v>
      </c>
      <c r="D233" s="2" t="s">
        <v>651</v>
      </c>
      <c r="E233" s="2">
        <v>142</v>
      </c>
      <c r="F233" s="2">
        <v>4</v>
      </c>
      <c r="G233" s="2">
        <v>2</v>
      </c>
      <c r="H233" s="2">
        <v>2</v>
      </c>
      <c r="I233" s="1">
        <v>43916.510196759256</v>
      </c>
      <c r="J233" s="2" t="s">
        <v>350</v>
      </c>
      <c r="K233" s="2" t="s">
        <v>774</v>
      </c>
      <c r="L233" s="4">
        <v>26</v>
      </c>
      <c r="M233" s="4">
        <v>0</v>
      </c>
      <c r="N233" s="4" t="s">
        <v>17</v>
      </c>
      <c r="O233" s="4" t="s">
        <v>17</v>
      </c>
      <c r="P233" s="4" t="s">
        <v>17</v>
      </c>
      <c r="T233" s="4">
        <v>1</v>
      </c>
      <c r="U233" s="4">
        <v>4</v>
      </c>
      <c r="V233" s="4">
        <v>0</v>
      </c>
      <c r="W233" s="4">
        <f>Table4[[#This Row],['# Bugs]]/Table4[[#This Row],[LOC]]</f>
        <v>0</v>
      </c>
    </row>
    <row r="234" spans="1:23" x14ac:dyDescent="0.3">
      <c r="A234" s="2">
        <v>986</v>
      </c>
      <c r="B234" s="2" t="s">
        <v>348</v>
      </c>
      <c r="C234" s="2" t="s">
        <v>349</v>
      </c>
      <c r="D234" s="2" t="s">
        <v>686</v>
      </c>
      <c r="E234" s="2">
        <v>142</v>
      </c>
      <c r="F234" s="2">
        <v>4</v>
      </c>
      <c r="G234" s="2">
        <v>2</v>
      </c>
      <c r="H234" s="2">
        <v>2</v>
      </c>
      <c r="I234" s="1">
        <v>43916.510196759256</v>
      </c>
      <c r="J234" s="2" t="s">
        <v>350</v>
      </c>
      <c r="K234" s="2" t="s">
        <v>796</v>
      </c>
      <c r="L234" s="4">
        <v>101</v>
      </c>
      <c r="M234" s="4">
        <v>0</v>
      </c>
      <c r="N234" s="4" t="s">
        <v>17</v>
      </c>
      <c r="O234" s="4" t="s">
        <v>17</v>
      </c>
      <c r="P234" s="4" t="s">
        <v>17</v>
      </c>
      <c r="T234" s="4">
        <v>1</v>
      </c>
      <c r="U234" s="4">
        <v>4</v>
      </c>
      <c r="V234" s="4">
        <v>0</v>
      </c>
      <c r="W234" s="4">
        <f>Table4[[#This Row],['# Bugs]]/Table4[[#This Row],[LOC]]</f>
        <v>0</v>
      </c>
    </row>
    <row r="235" spans="1:23" x14ac:dyDescent="0.3">
      <c r="A235" s="2">
        <v>521</v>
      </c>
      <c r="B235" s="2" t="s">
        <v>149</v>
      </c>
      <c r="C235" s="2" t="s">
        <v>150</v>
      </c>
      <c r="D235" s="2" t="s">
        <v>239</v>
      </c>
      <c r="E235" s="2">
        <v>77</v>
      </c>
      <c r="F235" s="2">
        <v>2</v>
      </c>
      <c r="G235" s="2">
        <v>1</v>
      </c>
      <c r="H235" s="2">
        <v>1</v>
      </c>
      <c r="I235" s="1">
        <v>43916.71707175926</v>
      </c>
      <c r="J235" s="2" t="s">
        <v>152</v>
      </c>
      <c r="K235" s="2" t="s">
        <v>483</v>
      </c>
      <c r="L235" s="4">
        <v>1278</v>
      </c>
      <c r="M235" s="4">
        <v>0</v>
      </c>
      <c r="N235" s="4" t="s">
        <v>17</v>
      </c>
      <c r="O235" s="4" t="s">
        <v>17</v>
      </c>
      <c r="P235" s="4" t="s">
        <v>17</v>
      </c>
      <c r="T235" s="4">
        <v>3</v>
      </c>
      <c r="U235" s="4">
        <v>119</v>
      </c>
      <c r="V235" s="4">
        <v>0</v>
      </c>
      <c r="W235" s="4">
        <f>Table4[[#This Row],['# Bugs]]/Table4[[#This Row],[LOC]]</f>
        <v>0</v>
      </c>
    </row>
    <row r="236" spans="1:23" x14ac:dyDescent="0.3">
      <c r="A236" s="2">
        <v>534</v>
      </c>
      <c r="B236" s="2" t="s">
        <v>149</v>
      </c>
      <c r="C236" s="2" t="s">
        <v>150</v>
      </c>
      <c r="D236" s="2" t="s">
        <v>492</v>
      </c>
      <c r="E236" s="2">
        <v>77</v>
      </c>
      <c r="F236" s="2">
        <v>2</v>
      </c>
      <c r="G236" s="2">
        <v>1</v>
      </c>
      <c r="H236" s="2">
        <v>1</v>
      </c>
      <c r="I236" s="1">
        <v>43916.71707175926</v>
      </c>
      <c r="J236" s="2" t="s">
        <v>152</v>
      </c>
      <c r="K236" s="2" t="s">
        <v>493</v>
      </c>
      <c r="L236" s="4">
        <v>520</v>
      </c>
      <c r="M236" s="4">
        <v>0</v>
      </c>
      <c r="N236" s="4" t="s">
        <v>17</v>
      </c>
      <c r="O236" s="4" t="s">
        <v>17</v>
      </c>
      <c r="P236" s="4" t="s">
        <v>17</v>
      </c>
      <c r="T236" s="4">
        <v>2</v>
      </c>
      <c r="U236" s="4">
        <v>4</v>
      </c>
      <c r="V236" s="4">
        <v>0</v>
      </c>
      <c r="W236" s="4">
        <f>Table4[[#This Row],['# Bugs]]/Table4[[#This Row],[LOC]]</f>
        <v>0</v>
      </c>
    </row>
    <row r="237" spans="1:23" x14ac:dyDescent="0.3">
      <c r="A237" s="2">
        <v>580</v>
      </c>
      <c r="B237" s="2" t="s">
        <v>149</v>
      </c>
      <c r="C237" s="2" t="s">
        <v>150</v>
      </c>
      <c r="D237" s="2" t="s">
        <v>536</v>
      </c>
      <c r="E237" s="2">
        <v>77</v>
      </c>
      <c r="F237" s="2">
        <v>2</v>
      </c>
      <c r="G237" s="2">
        <v>1</v>
      </c>
      <c r="H237" s="2">
        <v>1</v>
      </c>
      <c r="I237" s="1">
        <v>43916.71707175926</v>
      </c>
      <c r="J237" s="2" t="s">
        <v>152</v>
      </c>
      <c r="K237" s="2" t="s">
        <v>537</v>
      </c>
      <c r="L237" s="4">
        <v>494</v>
      </c>
      <c r="M237" s="4">
        <v>0</v>
      </c>
      <c r="N237" s="4" t="s">
        <v>17</v>
      </c>
      <c r="O237" s="4" t="s">
        <v>17</v>
      </c>
      <c r="P237" s="4" t="s">
        <v>17</v>
      </c>
      <c r="T237" s="4">
        <v>2</v>
      </c>
      <c r="U237" s="4">
        <v>79</v>
      </c>
      <c r="V237" s="4">
        <v>0</v>
      </c>
      <c r="W237" s="4">
        <f>Table4[[#This Row],['# Bugs]]/Table4[[#This Row],[LOC]]</f>
        <v>0</v>
      </c>
    </row>
    <row r="238" spans="1:23" x14ac:dyDescent="0.3">
      <c r="A238" s="2">
        <v>5392</v>
      </c>
      <c r="B238" s="2" t="s">
        <v>149</v>
      </c>
      <c r="C238" s="2" t="s">
        <v>150</v>
      </c>
      <c r="D238" s="2" t="s">
        <v>2064</v>
      </c>
      <c r="E238" s="2">
        <v>77</v>
      </c>
      <c r="F238" s="2">
        <v>2</v>
      </c>
      <c r="G238" s="2">
        <v>1</v>
      </c>
      <c r="H238" s="2">
        <v>1</v>
      </c>
      <c r="I238" s="1">
        <v>43916.71707175926</v>
      </c>
      <c r="J238" s="2" t="s">
        <v>152</v>
      </c>
      <c r="K238" s="2" t="s">
        <v>2065</v>
      </c>
      <c r="L238" s="4">
        <v>556</v>
      </c>
      <c r="M238" s="4">
        <v>0</v>
      </c>
      <c r="N238" s="4" t="s">
        <v>17</v>
      </c>
      <c r="O238" s="4" t="s">
        <v>17</v>
      </c>
      <c r="P238" s="4" t="s">
        <v>17</v>
      </c>
      <c r="T238" s="4">
        <v>1</v>
      </c>
      <c r="U238" s="4">
        <v>2</v>
      </c>
      <c r="V238" s="4">
        <v>0</v>
      </c>
      <c r="W238" s="4">
        <f>Table4[[#This Row],['# Bugs]]/Table4[[#This Row],[LOC]]</f>
        <v>0</v>
      </c>
    </row>
    <row r="239" spans="1:23" x14ac:dyDescent="0.3">
      <c r="A239" s="2">
        <v>5508</v>
      </c>
      <c r="B239" s="2" t="s">
        <v>149</v>
      </c>
      <c r="C239" s="2" t="s">
        <v>150</v>
      </c>
      <c r="D239" s="2" t="s">
        <v>1491</v>
      </c>
      <c r="E239" s="2">
        <v>77</v>
      </c>
      <c r="F239" s="2">
        <v>2</v>
      </c>
      <c r="G239" s="2">
        <v>1</v>
      </c>
      <c r="H239" s="2">
        <v>1</v>
      </c>
      <c r="I239" s="1">
        <v>43916.71707175926</v>
      </c>
      <c r="J239" s="2" t="s">
        <v>152</v>
      </c>
      <c r="K239" s="2" t="s">
        <v>2077</v>
      </c>
      <c r="L239" s="4">
        <v>156</v>
      </c>
      <c r="M239" s="4">
        <v>0</v>
      </c>
      <c r="N239" s="4" t="s">
        <v>17</v>
      </c>
      <c r="O239" s="4" t="s">
        <v>17</v>
      </c>
      <c r="P239" s="4" t="s">
        <v>17</v>
      </c>
      <c r="T239" s="4">
        <v>3</v>
      </c>
      <c r="U239" s="4">
        <v>13</v>
      </c>
      <c r="V239" s="4">
        <v>0</v>
      </c>
      <c r="W239" s="4">
        <f>Table4[[#This Row],['# Bugs]]/Table4[[#This Row],[LOC]]</f>
        <v>0</v>
      </c>
    </row>
    <row r="240" spans="1:23" x14ac:dyDescent="0.3">
      <c r="A240" s="2">
        <v>28598</v>
      </c>
      <c r="B240" s="2" t="s">
        <v>366</v>
      </c>
      <c r="C240" s="2" t="s">
        <v>367</v>
      </c>
      <c r="D240" s="2" t="s">
        <v>1174</v>
      </c>
      <c r="E240" s="2">
        <v>171</v>
      </c>
      <c r="F240" s="2">
        <v>13</v>
      </c>
      <c r="G240" s="2">
        <v>10</v>
      </c>
      <c r="H240" s="2">
        <v>3</v>
      </c>
      <c r="I240" s="1">
        <v>43916.532407407409</v>
      </c>
      <c r="J240" s="2" t="s">
        <v>368</v>
      </c>
      <c r="K240" s="2" t="s">
        <v>4192</v>
      </c>
      <c r="L240" s="4">
        <v>101</v>
      </c>
      <c r="M240" s="4">
        <v>0</v>
      </c>
      <c r="N240" s="4" t="s">
        <v>17</v>
      </c>
      <c r="O240" s="4" t="s">
        <v>17</v>
      </c>
      <c r="P240" s="4" t="s">
        <v>17</v>
      </c>
      <c r="T240" s="4">
        <v>1</v>
      </c>
      <c r="U240" s="4">
        <v>13</v>
      </c>
      <c r="V240" s="4">
        <v>0</v>
      </c>
      <c r="W240" s="4">
        <f>Table4[[#This Row],['# Bugs]]/Table4[[#This Row],[LOC]]</f>
        <v>0</v>
      </c>
    </row>
    <row r="241" spans="1:23" x14ac:dyDescent="0.3">
      <c r="A241" s="2">
        <v>28675</v>
      </c>
      <c r="B241" s="2" t="s">
        <v>366</v>
      </c>
      <c r="C241" s="2" t="s">
        <v>367</v>
      </c>
      <c r="D241" s="2" t="s">
        <v>1470</v>
      </c>
      <c r="E241" s="2">
        <v>171</v>
      </c>
      <c r="F241" s="2">
        <v>4</v>
      </c>
      <c r="G241" s="2">
        <v>2</v>
      </c>
      <c r="H241" s="2">
        <v>2</v>
      </c>
      <c r="I241" s="1">
        <v>43916.532407407409</v>
      </c>
      <c r="J241" s="2" t="s">
        <v>368</v>
      </c>
      <c r="K241" s="2" t="s">
        <v>4198</v>
      </c>
      <c r="L241" s="4">
        <v>88</v>
      </c>
      <c r="M241" s="4">
        <v>0</v>
      </c>
      <c r="N241" s="4" t="s">
        <v>17</v>
      </c>
      <c r="O241" s="4" t="s">
        <v>17</v>
      </c>
      <c r="P241" s="4" t="s">
        <v>17</v>
      </c>
      <c r="T241" s="4">
        <v>1</v>
      </c>
      <c r="U241" s="4">
        <v>4</v>
      </c>
      <c r="V241" s="4">
        <v>0</v>
      </c>
      <c r="W241" s="4">
        <f>Table4[[#This Row],['# Bugs]]/Table4[[#This Row],[LOC]]</f>
        <v>0</v>
      </c>
    </row>
    <row r="242" spans="1:23" x14ac:dyDescent="0.3">
      <c r="A242" s="2">
        <v>28810</v>
      </c>
      <c r="B242" s="2" t="s">
        <v>366</v>
      </c>
      <c r="C242" s="2" t="s">
        <v>367</v>
      </c>
      <c r="D242" s="2" t="s">
        <v>1596</v>
      </c>
      <c r="E242" s="2">
        <v>171</v>
      </c>
      <c r="F242" s="2">
        <v>2</v>
      </c>
      <c r="G242" s="2">
        <v>1</v>
      </c>
      <c r="H242" s="2">
        <v>1</v>
      </c>
      <c r="I242" s="1">
        <v>43916.532407407409</v>
      </c>
      <c r="J242" s="2" t="s">
        <v>368</v>
      </c>
      <c r="K242" s="2" t="s">
        <v>4209</v>
      </c>
      <c r="L242" s="4">
        <v>32</v>
      </c>
      <c r="M242" s="4">
        <v>0</v>
      </c>
      <c r="N242" s="4" t="s">
        <v>17</v>
      </c>
      <c r="O242" s="4" t="s">
        <v>17</v>
      </c>
      <c r="P242" s="4" t="s">
        <v>17</v>
      </c>
      <c r="T242" s="4">
        <v>1</v>
      </c>
      <c r="U242" s="4">
        <v>2</v>
      </c>
      <c r="V242" s="4">
        <v>0</v>
      </c>
      <c r="W242" s="4">
        <f>Table4[[#This Row],['# Bugs]]/Table4[[#This Row],[LOC]]</f>
        <v>0</v>
      </c>
    </row>
    <row r="243" spans="1:23" x14ac:dyDescent="0.3">
      <c r="A243" s="2">
        <v>5641</v>
      </c>
      <c r="B243" s="2" t="s">
        <v>149</v>
      </c>
      <c r="C243" s="2" t="s">
        <v>150</v>
      </c>
      <c r="D243" s="2" t="s">
        <v>2096</v>
      </c>
      <c r="E243" s="2">
        <v>77</v>
      </c>
      <c r="F243" s="2">
        <v>2</v>
      </c>
      <c r="G243" s="2">
        <v>1</v>
      </c>
      <c r="H243" s="2">
        <v>1</v>
      </c>
      <c r="I243" s="1">
        <v>43916.71707175926</v>
      </c>
      <c r="J243" s="2" t="s">
        <v>152</v>
      </c>
      <c r="K243" s="2" t="s">
        <v>2097</v>
      </c>
      <c r="L243" s="4">
        <v>110</v>
      </c>
      <c r="M243" s="4">
        <v>0</v>
      </c>
      <c r="N243" s="4" t="s">
        <v>17</v>
      </c>
      <c r="O243" s="4" t="s">
        <v>17</v>
      </c>
      <c r="P243" s="4" t="s">
        <v>17</v>
      </c>
      <c r="T243" s="4">
        <v>2</v>
      </c>
      <c r="U243" s="4">
        <v>10</v>
      </c>
      <c r="V243" s="4">
        <v>0</v>
      </c>
      <c r="W243" s="4">
        <f>Table4[[#This Row],['# Bugs]]/Table4[[#This Row],[LOC]]</f>
        <v>0</v>
      </c>
    </row>
    <row r="244" spans="1:23" x14ac:dyDescent="0.3">
      <c r="A244" s="2">
        <v>28836</v>
      </c>
      <c r="B244" s="2" t="s">
        <v>366</v>
      </c>
      <c r="C244" s="2" t="s">
        <v>367</v>
      </c>
      <c r="D244" s="2" t="s">
        <v>3830</v>
      </c>
      <c r="E244" s="2">
        <v>171</v>
      </c>
      <c r="F244" s="2">
        <v>2</v>
      </c>
      <c r="G244" s="2">
        <v>1</v>
      </c>
      <c r="H244" s="2">
        <v>1</v>
      </c>
      <c r="I244" s="1">
        <v>43916.532407407409</v>
      </c>
      <c r="J244" s="2" t="s">
        <v>368</v>
      </c>
      <c r="K244" s="2" t="s">
        <v>4215</v>
      </c>
      <c r="L244" s="4">
        <v>107</v>
      </c>
      <c r="M244" s="4">
        <v>0</v>
      </c>
      <c r="N244" s="4" t="s">
        <v>17</v>
      </c>
      <c r="O244" s="4" t="s">
        <v>17</v>
      </c>
      <c r="P244" s="4" t="s">
        <v>17</v>
      </c>
      <c r="T244" s="4">
        <v>1</v>
      </c>
      <c r="U244" s="4">
        <v>2</v>
      </c>
      <c r="V244" s="4">
        <v>0</v>
      </c>
      <c r="W244" s="4">
        <f>Table4[[#This Row],['# Bugs]]/Table4[[#This Row],[LOC]]</f>
        <v>0</v>
      </c>
    </row>
    <row r="245" spans="1:23" x14ac:dyDescent="0.3">
      <c r="A245" s="2">
        <v>5740</v>
      </c>
      <c r="B245" s="2" t="s">
        <v>149</v>
      </c>
      <c r="C245" s="2" t="s">
        <v>150</v>
      </c>
      <c r="D245" s="2" t="s">
        <v>852</v>
      </c>
      <c r="E245" s="2">
        <v>77</v>
      </c>
      <c r="F245" s="2">
        <v>2</v>
      </c>
      <c r="G245" s="2">
        <v>1</v>
      </c>
      <c r="H245" s="2">
        <v>1</v>
      </c>
      <c r="I245" s="1">
        <v>43916.71707175926</v>
      </c>
      <c r="J245" s="2" t="s">
        <v>152</v>
      </c>
      <c r="K245" s="2" t="s">
        <v>2110</v>
      </c>
      <c r="L245" s="4">
        <v>775</v>
      </c>
      <c r="M245" s="4">
        <v>0</v>
      </c>
      <c r="N245" s="4" t="s">
        <v>17</v>
      </c>
      <c r="O245" s="4" t="s">
        <v>17</v>
      </c>
      <c r="P245" s="4" t="s">
        <v>17</v>
      </c>
      <c r="T245" s="4">
        <v>4</v>
      </c>
      <c r="U245" s="4">
        <v>35</v>
      </c>
      <c r="V245" s="4">
        <v>0</v>
      </c>
      <c r="W245" s="4">
        <f>Table4[[#This Row],['# Bugs]]/Table4[[#This Row],[LOC]]</f>
        <v>0</v>
      </c>
    </row>
    <row r="246" spans="1:23" x14ac:dyDescent="0.3">
      <c r="A246" s="2">
        <v>28936</v>
      </c>
      <c r="B246" s="2" t="s">
        <v>366</v>
      </c>
      <c r="C246" s="2" t="s">
        <v>367</v>
      </c>
      <c r="D246" s="2" t="s">
        <v>1427</v>
      </c>
      <c r="E246" s="2">
        <v>171</v>
      </c>
      <c r="F246" s="2">
        <v>41</v>
      </c>
      <c r="G246" s="2">
        <v>31</v>
      </c>
      <c r="H246" s="2">
        <v>10</v>
      </c>
      <c r="I246" s="1">
        <v>43916.532407407409</v>
      </c>
      <c r="J246" s="2" t="s">
        <v>368</v>
      </c>
      <c r="K246" s="2" t="s">
        <v>4224</v>
      </c>
      <c r="L246" s="4">
        <v>172</v>
      </c>
      <c r="M246" s="4">
        <v>0</v>
      </c>
      <c r="N246" s="4" t="s">
        <v>17</v>
      </c>
      <c r="O246" s="4" t="s">
        <v>17</v>
      </c>
      <c r="P246" s="4" t="s">
        <v>17</v>
      </c>
      <c r="T246" s="4">
        <v>1</v>
      </c>
      <c r="U246" s="4">
        <v>41</v>
      </c>
      <c r="V246" s="4">
        <v>0</v>
      </c>
      <c r="W246" s="4">
        <f>Table4[[#This Row],['# Bugs]]/Table4[[#This Row],[LOC]]</f>
        <v>0</v>
      </c>
    </row>
    <row r="247" spans="1:23" x14ac:dyDescent="0.3">
      <c r="A247" s="2">
        <v>29026</v>
      </c>
      <c r="B247" s="2" t="s">
        <v>366</v>
      </c>
      <c r="C247" s="2" t="s">
        <v>367</v>
      </c>
      <c r="D247" s="2" t="s">
        <v>1513</v>
      </c>
      <c r="E247" s="2">
        <v>171</v>
      </c>
      <c r="F247" s="2">
        <v>2</v>
      </c>
      <c r="G247" s="2">
        <v>1</v>
      </c>
      <c r="H247" s="2">
        <v>1</v>
      </c>
      <c r="I247" s="1">
        <v>43916.532407407409</v>
      </c>
      <c r="J247" s="2" t="s">
        <v>368</v>
      </c>
      <c r="K247" s="2" t="s">
        <v>4231</v>
      </c>
      <c r="L247" s="4">
        <v>76</v>
      </c>
      <c r="M247" s="4">
        <v>0</v>
      </c>
      <c r="N247" s="4" t="s">
        <v>17</v>
      </c>
      <c r="O247" s="4" t="s">
        <v>17</v>
      </c>
      <c r="P247" s="4" t="s">
        <v>17</v>
      </c>
      <c r="T247" s="4">
        <v>1</v>
      </c>
      <c r="U247" s="4">
        <v>2</v>
      </c>
      <c r="V247" s="4">
        <v>0</v>
      </c>
      <c r="W247" s="4">
        <f>Table4[[#This Row],['# Bugs]]/Table4[[#This Row],[LOC]]</f>
        <v>0</v>
      </c>
    </row>
    <row r="248" spans="1:23" x14ac:dyDescent="0.3">
      <c r="A248" s="2">
        <v>7070</v>
      </c>
      <c r="B248" s="2" t="s">
        <v>348</v>
      </c>
      <c r="C248" s="2" t="s">
        <v>349</v>
      </c>
      <c r="D248" s="2" t="s">
        <v>2345</v>
      </c>
      <c r="E248" s="2">
        <v>142</v>
      </c>
      <c r="F248" s="2">
        <v>4</v>
      </c>
      <c r="G248" s="2">
        <v>2</v>
      </c>
      <c r="H248" s="2">
        <v>2</v>
      </c>
      <c r="I248" s="1">
        <v>43916.510196759256</v>
      </c>
      <c r="J248" s="2" t="s">
        <v>350</v>
      </c>
      <c r="K248" s="2" t="s">
        <v>2346</v>
      </c>
      <c r="L248" s="4">
        <v>78</v>
      </c>
      <c r="M248" s="4">
        <v>0</v>
      </c>
      <c r="N248" s="4" t="s">
        <v>17</v>
      </c>
      <c r="O248" s="4" t="s">
        <v>17</v>
      </c>
      <c r="P248" s="4" t="s">
        <v>17</v>
      </c>
      <c r="T248" s="4">
        <v>1</v>
      </c>
      <c r="U248" s="4">
        <v>4</v>
      </c>
      <c r="V248" s="4">
        <v>0</v>
      </c>
      <c r="W248" s="4">
        <f>Table4[[#This Row],['# Bugs]]/Table4[[#This Row],[LOC]]</f>
        <v>0</v>
      </c>
    </row>
    <row r="249" spans="1:23" x14ac:dyDescent="0.3">
      <c r="A249" s="2">
        <v>5837</v>
      </c>
      <c r="B249" s="2" t="s">
        <v>149</v>
      </c>
      <c r="C249" s="2" t="s">
        <v>150</v>
      </c>
      <c r="D249" s="2" t="s">
        <v>1844</v>
      </c>
      <c r="E249" s="2">
        <v>77</v>
      </c>
      <c r="F249" s="2">
        <v>2</v>
      </c>
      <c r="G249" s="2">
        <v>1</v>
      </c>
      <c r="H249" s="2">
        <v>1</v>
      </c>
      <c r="I249" s="1">
        <v>43916.71707175926</v>
      </c>
      <c r="J249" s="2" t="s">
        <v>152</v>
      </c>
      <c r="K249" s="2" t="s">
        <v>2130</v>
      </c>
      <c r="L249" s="4">
        <v>422</v>
      </c>
      <c r="M249" s="4">
        <v>0</v>
      </c>
      <c r="N249" s="4" t="s">
        <v>17</v>
      </c>
      <c r="O249" s="4" t="s">
        <v>17</v>
      </c>
      <c r="P249" s="4" t="s">
        <v>17</v>
      </c>
      <c r="T249" s="4">
        <v>2</v>
      </c>
      <c r="U249" s="4">
        <v>18</v>
      </c>
      <c r="V249" s="4">
        <v>0</v>
      </c>
      <c r="W249" s="4">
        <f>Table4[[#This Row],['# Bugs]]/Table4[[#This Row],[LOC]]</f>
        <v>0</v>
      </c>
    </row>
    <row r="250" spans="1:23" x14ac:dyDescent="0.3">
      <c r="A250" s="2">
        <v>29334</v>
      </c>
      <c r="B250" s="2" t="s">
        <v>366</v>
      </c>
      <c r="C250" s="2" t="s">
        <v>367</v>
      </c>
      <c r="D250" s="2" t="s">
        <v>3253</v>
      </c>
      <c r="E250" s="2">
        <v>171</v>
      </c>
      <c r="F250" s="2">
        <v>2</v>
      </c>
      <c r="G250" s="2">
        <v>1</v>
      </c>
      <c r="H250" s="2">
        <v>1</v>
      </c>
      <c r="I250" s="1">
        <v>43916.532407407409</v>
      </c>
      <c r="J250" s="2" t="s">
        <v>368</v>
      </c>
      <c r="K250" s="2" t="s">
        <v>4249</v>
      </c>
      <c r="L250" s="4">
        <v>110</v>
      </c>
      <c r="M250" s="4">
        <v>0</v>
      </c>
      <c r="N250" s="4" t="s">
        <v>17</v>
      </c>
      <c r="O250" s="4" t="s">
        <v>17</v>
      </c>
      <c r="P250" s="4" t="s">
        <v>17</v>
      </c>
      <c r="T250" s="4">
        <v>1</v>
      </c>
      <c r="U250" s="4">
        <v>2</v>
      </c>
      <c r="V250" s="4">
        <v>0</v>
      </c>
      <c r="W250" s="4">
        <f>Table4[[#This Row],['# Bugs]]/Table4[[#This Row],[LOC]]</f>
        <v>0</v>
      </c>
    </row>
    <row r="251" spans="1:23" x14ac:dyDescent="0.3">
      <c r="A251" s="2">
        <v>29419</v>
      </c>
      <c r="B251" s="2" t="s">
        <v>366</v>
      </c>
      <c r="C251" s="2" t="s">
        <v>367</v>
      </c>
      <c r="D251" s="2" t="s">
        <v>764</v>
      </c>
      <c r="E251" s="2">
        <v>171</v>
      </c>
      <c r="F251" s="2">
        <v>20</v>
      </c>
      <c r="G251" s="2">
        <v>20</v>
      </c>
      <c r="H251" s="2">
        <v>0</v>
      </c>
      <c r="I251" s="1">
        <v>43916.532407407409</v>
      </c>
      <c r="J251" s="2" t="s">
        <v>368</v>
      </c>
      <c r="K251" s="2" t="s">
        <v>4256</v>
      </c>
      <c r="L251" s="4">
        <v>88</v>
      </c>
      <c r="M251" s="4">
        <v>0</v>
      </c>
      <c r="N251" s="4" t="s">
        <v>17</v>
      </c>
      <c r="O251" s="4" t="s">
        <v>17</v>
      </c>
      <c r="P251" s="4" t="s">
        <v>17</v>
      </c>
      <c r="T251" s="4">
        <v>2</v>
      </c>
      <c r="U251" s="4">
        <v>34</v>
      </c>
      <c r="V251" s="4">
        <v>0</v>
      </c>
      <c r="W251" s="4">
        <f>Table4[[#This Row],['# Bugs]]/Table4[[#This Row],[LOC]]</f>
        <v>0</v>
      </c>
    </row>
    <row r="252" spans="1:23" x14ac:dyDescent="0.3">
      <c r="A252" s="2">
        <v>29494</v>
      </c>
      <c r="B252" s="2" t="s">
        <v>366</v>
      </c>
      <c r="C252" s="2" t="s">
        <v>367</v>
      </c>
      <c r="D252" s="2" t="s">
        <v>3850</v>
      </c>
      <c r="E252" s="2">
        <v>171</v>
      </c>
      <c r="F252" s="2">
        <v>4</v>
      </c>
      <c r="G252" s="2">
        <v>2</v>
      </c>
      <c r="H252" s="2">
        <v>2</v>
      </c>
      <c r="I252" s="1">
        <v>43916.532407407409</v>
      </c>
      <c r="J252" s="2" t="s">
        <v>368</v>
      </c>
      <c r="K252" s="2" t="s">
        <v>4263</v>
      </c>
      <c r="L252" s="4">
        <v>59</v>
      </c>
      <c r="M252" s="4">
        <v>0</v>
      </c>
      <c r="N252" s="4" t="s">
        <v>17</v>
      </c>
      <c r="O252" s="4" t="s">
        <v>17</v>
      </c>
      <c r="P252" s="4" t="s">
        <v>17</v>
      </c>
      <c r="T252" s="4">
        <v>1</v>
      </c>
      <c r="U252" s="4">
        <v>4</v>
      </c>
      <c r="V252" s="4">
        <v>0</v>
      </c>
      <c r="W252" s="4">
        <f>Table4[[#This Row],['# Bugs]]/Table4[[#This Row],[LOC]]</f>
        <v>0</v>
      </c>
    </row>
    <row r="253" spans="1:23" x14ac:dyDescent="0.3">
      <c r="A253" s="2">
        <v>5903</v>
      </c>
      <c r="B253" s="2" t="s">
        <v>149</v>
      </c>
      <c r="C253" s="2" t="s">
        <v>150</v>
      </c>
      <c r="D253" s="2" t="s">
        <v>63</v>
      </c>
      <c r="E253" s="2">
        <v>77</v>
      </c>
      <c r="F253" s="2">
        <v>2</v>
      </c>
      <c r="G253" s="2">
        <v>1</v>
      </c>
      <c r="H253" s="2">
        <v>1</v>
      </c>
      <c r="I253" s="1">
        <v>43916.71707175926</v>
      </c>
      <c r="J253" s="2" t="s">
        <v>152</v>
      </c>
      <c r="K253" s="2" t="s">
        <v>2140</v>
      </c>
      <c r="L253" s="4">
        <v>417</v>
      </c>
      <c r="M253" s="4">
        <v>0</v>
      </c>
      <c r="N253" s="4" t="s">
        <v>17</v>
      </c>
      <c r="O253" s="4" t="s">
        <v>17</v>
      </c>
      <c r="P253" s="4" t="s">
        <v>17</v>
      </c>
      <c r="T253" s="4">
        <v>3</v>
      </c>
      <c r="U253" s="4">
        <v>113</v>
      </c>
      <c r="V253" s="4">
        <v>0</v>
      </c>
      <c r="W253" s="4">
        <f>Table4[[#This Row],['# Bugs]]/Table4[[#This Row],[LOC]]</f>
        <v>0</v>
      </c>
    </row>
    <row r="254" spans="1:23" x14ac:dyDescent="0.3">
      <c r="A254" s="2">
        <v>29256</v>
      </c>
      <c r="B254" s="2" t="s">
        <v>366</v>
      </c>
      <c r="C254" s="2" t="s">
        <v>367</v>
      </c>
      <c r="D254" s="2" t="s">
        <v>1989</v>
      </c>
      <c r="E254" s="2">
        <v>171</v>
      </c>
      <c r="F254" s="2">
        <v>1</v>
      </c>
      <c r="G254" s="2">
        <v>0</v>
      </c>
      <c r="H254" s="2">
        <v>1</v>
      </c>
      <c r="I254" s="1">
        <v>43916.532407407409</v>
      </c>
      <c r="J254" s="2" t="s">
        <v>368</v>
      </c>
      <c r="K254" s="2" t="s">
        <v>4243</v>
      </c>
      <c r="L254" s="4">
        <v>65</v>
      </c>
      <c r="M254" s="4">
        <v>0</v>
      </c>
      <c r="N254" s="4" t="s">
        <v>17</v>
      </c>
      <c r="O254" s="4" t="s">
        <v>17</v>
      </c>
      <c r="P254" s="4" t="s">
        <v>17</v>
      </c>
      <c r="T254" s="4">
        <v>2</v>
      </c>
      <c r="U254" s="4">
        <v>9</v>
      </c>
      <c r="V254" s="4">
        <v>0</v>
      </c>
      <c r="W254" s="4">
        <f>Table4[[#This Row],['# Bugs]]/Table4[[#This Row],[LOC]]</f>
        <v>0</v>
      </c>
    </row>
    <row r="255" spans="1:23" x14ac:dyDescent="0.3">
      <c r="A255" s="2">
        <v>29567</v>
      </c>
      <c r="B255" s="2" t="s">
        <v>366</v>
      </c>
      <c r="C255" s="2" t="s">
        <v>367</v>
      </c>
      <c r="D255" s="2" t="s">
        <v>2383</v>
      </c>
      <c r="E255" s="2">
        <v>171</v>
      </c>
      <c r="F255" s="2">
        <v>14</v>
      </c>
      <c r="G255" s="2">
        <v>6</v>
      </c>
      <c r="H255" s="2">
        <v>8</v>
      </c>
      <c r="I255" s="1">
        <v>43916.532407407409</v>
      </c>
      <c r="J255" s="2" t="s">
        <v>368</v>
      </c>
      <c r="K255" s="2" t="s">
        <v>4268</v>
      </c>
      <c r="L255" s="4">
        <v>239</v>
      </c>
      <c r="M255" s="4">
        <v>0</v>
      </c>
      <c r="N255" s="4" t="s">
        <v>17</v>
      </c>
      <c r="O255" s="4" t="s">
        <v>17</v>
      </c>
      <c r="P255" s="4" t="s">
        <v>17</v>
      </c>
      <c r="T255" s="4">
        <v>2</v>
      </c>
      <c r="U255" s="4">
        <v>44</v>
      </c>
      <c r="V255" s="4">
        <v>0</v>
      </c>
      <c r="W255" s="4">
        <f>Table4[[#This Row],['# Bugs]]/Table4[[#This Row],[LOC]]</f>
        <v>0</v>
      </c>
    </row>
    <row r="256" spans="1:23" x14ac:dyDescent="0.3">
      <c r="A256" s="2">
        <v>29637</v>
      </c>
      <c r="B256" s="2" t="s">
        <v>366</v>
      </c>
      <c r="C256" s="2" t="s">
        <v>367</v>
      </c>
      <c r="D256" s="2" t="s">
        <v>1206</v>
      </c>
      <c r="E256" s="2">
        <v>171</v>
      </c>
      <c r="F256" s="2">
        <v>14</v>
      </c>
      <c r="G256" s="2">
        <v>11</v>
      </c>
      <c r="H256" s="2">
        <v>3</v>
      </c>
      <c r="I256" s="1">
        <v>43916.532407407409</v>
      </c>
      <c r="J256" s="2" t="s">
        <v>368</v>
      </c>
      <c r="K256" s="2" t="s">
        <v>4272</v>
      </c>
      <c r="L256" s="4">
        <v>196</v>
      </c>
      <c r="M256" s="4">
        <v>0</v>
      </c>
      <c r="N256" s="4" t="s">
        <v>17</v>
      </c>
      <c r="O256" s="4" t="s">
        <v>17</v>
      </c>
      <c r="P256" s="4" t="s">
        <v>17</v>
      </c>
      <c r="T256" s="4">
        <v>1</v>
      </c>
      <c r="U256" s="4">
        <v>14</v>
      </c>
      <c r="V256" s="4">
        <v>0</v>
      </c>
      <c r="W256" s="4">
        <f>Table4[[#This Row],['# Bugs]]/Table4[[#This Row],[LOC]]</f>
        <v>0</v>
      </c>
    </row>
    <row r="257" spans="1:23" x14ac:dyDescent="0.3">
      <c r="A257" s="2">
        <v>30620</v>
      </c>
      <c r="B257" s="2" t="s">
        <v>366</v>
      </c>
      <c r="C257" s="2" t="s">
        <v>367</v>
      </c>
      <c r="D257" s="2" t="s">
        <v>3136</v>
      </c>
      <c r="E257" s="2">
        <v>171</v>
      </c>
      <c r="F257" s="2">
        <v>2</v>
      </c>
      <c r="G257" s="2">
        <v>1</v>
      </c>
      <c r="H257" s="2">
        <v>1</v>
      </c>
      <c r="I257" s="1">
        <v>43916.532407407409</v>
      </c>
      <c r="J257" s="2" t="s">
        <v>368</v>
      </c>
      <c r="K257" s="2" t="s">
        <v>4327</v>
      </c>
      <c r="L257" s="4">
        <v>65</v>
      </c>
      <c r="M257" s="4">
        <v>0</v>
      </c>
      <c r="N257" s="4" t="s">
        <v>17</v>
      </c>
      <c r="O257" s="4" t="s">
        <v>17</v>
      </c>
      <c r="P257" s="4" t="s">
        <v>17</v>
      </c>
      <c r="T257" s="4">
        <v>1</v>
      </c>
      <c r="U257" s="4">
        <v>2</v>
      </c>
      <c r="V257" s="4">
        <v>0</v>
      </c>
      <c r="W257" s="4">
        <f>Table4[[#This Row],['# Bugs]]/Table4[[#This Row],[LOC]]</f>
        <v>0</v>
      </c>
    </row>
    <row r="258" spans="1:23" x14ac:dyDescent="0.3">
      <c r="A258" s="2">
        <v>29711</v>
      </c>
      <c r="B258" s="2" t="s">
        <v>366</v>
      </c>
      <c r="C258" s="2" t="s">
        <v>367</v>
      </c>
      <c r="D258" s="2" t="s">
        <v>3877</v>
      </c>
      <c r="E258" s="2">
        <v>171</v>
      </c>
      <c r="F258" s="2">
        <v>2</v>
      </c>
      <c r="G258" s="2">
        <v>1</v>
      </c>
      <c r="H258" s="2">
        <v>1</v>
      </c>
      <c r="I258" s="1">
        <v>43916.532407407409</v>
      </c>
      <c r="J258" s="2" t="s">
        <v>368</v>
      </c>
      <c r="K258" s="2" t="s">
        <v>4275</v>
      </c>
      <c r="L258" s="4">
        <v>99</v>
      </c>
      <c r="M258" s="4">
        <v>0</v>
      </c>
      <c r="N258" s="4" t="s">
        <v>17</v>
      </c>
      <c r="O258" s="4" t="s">
        <v>17</v>
      </c>
      <c r="P258" s="4" t="s">
        <v>17</v>
      </c>
      <c r="T258" s="4">
        <v>1</v>
      </c>
      <c r="U258" s="4">
        <v>2</v>
      </c>
      <c r="V258" s="4">
        <v>0</v>
      </c>
      <c r="W258" s="4">
        <f>Table4[[#This Row],['# Bugs]]/Table4[[#This Row],[LOC]]</f>
        <v>0</v>
      </c>
    </row>
    <row r="259" spans="1:23" x14ac:dyDescent="0.3">
      <c r="A259" s="2">
        <v>30698</v>
      </c>
      <c r="B259" s="2" t="s">
        <v>366</v>
      </c>
      <c r="C259" s="2" t="s">
        <v>367</v>
      </c>
      <c r="D259" s="2" t="s">
        <v>1859</v>
      </c>
      <c r="E259" s="2">
        <v>171</v>
      </c>
      <c r="F259" s="2">
        <v>6</v>
      </c>
      <c r="G259" s="2">
        <v>5</v>
      </c>
      <c r="H259" s="2">
        <v>1</v>
      </c>
      <c r="I259" s="1">
        <v>43916.532407407409</v>
      </c>
      <c r="J259" s="2" t="s">
        <v>368</v>
      </c>
      <c r="K259" s="2" t="s">
        <v>4334</v>
      </c>
      <c r="L259" s="4">
        <v>40</v>
      </c>
      <c r="M259" s="4">
        <v>0</v>
      </c>
      <c r="N259" s="4" t="s">
        <v>17</v>
      </c>
      <c r="O259" s="4" t="s">
        <v>17</v>
      </c>
      <c r="P259" s="4" t="s">
        <v>17</v>
      </c>
      <c r="T259" s="4">
        <v>1</v>
      </c>
      <c r="U259" s="4">
        <v>6</v>
      </c>
      <c r="V259" s="4">
        <v>0</v>
      </c>
      <c r="W259" s="4">
        <f>Table4[[#This Row],['# Bugs]]/Table4[[#This Row],[LOC]]</f>
        <v>0</v>
      </c>
    </row>
    <row r="260" spans="1:23" x14ac:dyDescent="0.3">
      <c r="A260" s="2">
        <v>30761</v>
      </c>
      <c r="B260" s="2" t="s">
        <v>366</v>
      </c>
      <c r="C260" s="2" t="s">
        <v>367</v>
      </c>
      <c r="D260" s="2" t="s">
        <v>354</v>
      </c>
      <c r="E260" s="2">
        <v>171</v>
      </c>
      <c r="F260" s="2">
        <v>65</v>
      </c>
      <c r="G260" s="2">
        <v>59</v>
      </c>
      <c r="H260" s="2">
        <v>6</v>
      </c>
      <c r="I260" s="1">
        <v>43916.532407407409</v>
      </c>
      <c r="J260" s="2" t="s">
        <v>368</v>
      </c>
      <c r="K260" s="2" t="s">
        <v>4337</v>
      </c>
      <c r="L260" s="4">
        <v>193</v>
      </c>
      <c r="M260" s="4">
        <v>0</v>
      </c>
      <c r="N260" s="4" t="s">
        <v>17</v>
      </c>
      <c r="O260" s="4" t="s">
        <v>17</v>
      </c>
      <c r="P260" s="4" t="s">
        <v>17</v>
      </c>
      <c r="T260" s="4">
        <v>1</v>
      </c>
      <c r="U260" s="4">
        <v>65</v>
      </c>
      <c r="V260" s="4">
        <v>0</v>
      </c>
      <c r="W260" s="4">
        <f>Table4[[#This Row],['# Bugs]]/Table4[[#This Row],[LOC]]</f>
        <v>0</v>
      </c>
    </row>
    <row r="261" spans="1:23" x14ac:dyDescent="0.3">
      <c r="A261" s="2">
        <v>30809</v>
      </c>
      <c r="B261" s="2" t="s">
        <v>366</v>
      </c>
      <c r="C261" s="2" t="s">
        <v>367</v>
      </c>
      <c r="D261" s="2" t="s">
        <v>1902</v>
      </c>
      <c r="E261" s="2">
        <v>171</v>
      </c>
      <c r="F261" s="2">
        <v>12</v>
      </c>
      <c r="G261" s="2">
        <v>6</v>
      </c>
      <c r="H261" s="2">
        <v>6</v>
      </c>
      <c r="I261" s="1">
        <v>43916.532407407409</v>
      </c>
      <c r="J261" s="2" t="s">
        <v>368</v>
      </c>
      <c r="K261" s="2" t="s">
        <v>4339</v>
      </c>
      <c r="L261" s="4">
        <v>229</v>
      </c>
      <c r="M261" s="4">
        <v>0</v>
      </c>
      <c r="N261" s="4" t="s">
        <v>17</v>
      </c>
      <c r="O261" s="4" t="s">
        <v>17</v>
      </c>
      <c r="P261" s="4" t="s">
        <v>17</v>
      </c>
      <c r="T261" s="4">
        <v>1</v>
      </c>
      <c r="U261" s="4">
        <v>12</v>
      </c>
      <c r="V261" s="4">
        <v>0</v>
      </c>
      <c r="W261" s="4">
        <f>Table4[[#This Row],['# Bugs]]/Table4[[#This Row],[LOC]]</f>
        <v>0</v>
      </c>
    </row>
    <row r="262" spans="1:23" x14ac:dyDescent="0.3">
      <c r="A262" s="2">
        <v>30879</v>
      </c>
      <c r="B262" s="2" t="s">
        <v>366</v>
      </c>
      <c r="C262" s="2" t="s">
        <v>367</v>
      </c>
      <c r="D262" s="2" t="s">
        <v>1919</v>
      </c>
      <c r="E262" s="2">
        <v>171</v>
      </c>
      <c r="F262" s="2">
        <v>2</v>
      </c>
      <c r="G262" s="2">
        <v>1</v>
      </c>
      <c r="H262" s="2">
        <v>1</v>
      </c>
      <c r="I262" s="1">
        <v>43916.532407407409</v>
      </c>
      <c r="J262" s="2" t="s">
        <v>368</v>
      </c>
      <c r="K262" s="2" t="s">
        <v>4342</v>
      </c>
      <c r="L262" s="4">
        <v>72</v>
      </c>
      <c r="M262" s="4">
        <v>0</v>
      </c>
      <c r="N262" s="4" t="s">
        <v>17</v>
      </c>
      <c r="O262" s="4" t="s">
        <v>17</v>
      </c>
      <c r="P262" s="4" t="s">
        <v>17</v>
      </c>
      <c r="T262" s="4">
        <v>1</v>
      </c>
      <c r="U262" s="4">
        <v>2</v>
      </c>
      <c r="V262" s="4">
        <v>0</v>
      </c>
      <c r="W262" s="4">
        <f>Table4[[#This Row],['# Bugs]]/Table4[[#This Row],[LOC]]</f>
        <v>0</v>
      </c>
    </row>
    <row r="263" spans="1:23" x14ac:dyDescent="0.3">
      <c r="A263" s="2">
        <v>30928</v>
      </c>
      <c r="B263" s="2" t="s">
        <v>366</v>
      </c>
      <c r="C263" s="2" t="s">
        <v>367</v>
      </c>
      <c r="D263" s="2" t="s">
        <v>1938</v>
      </c>
      <c r="E263" s="2">
        <v>171</v>
      </c>
      <c r="F263" s="2">
        <v>51</v>
      </c>
      <c r="G263" s="2">
        <v>25</v>
      </c>
      <c r="H263" s="2">
        <v>26</v>
      </c>
      <c r="I263" s="1">
        <v>43916.532407407409</v>
      </c>
      <c r="J263" s="2" t="s">
        <v>368</v>
      </c>
      <c r="K263" s="2" t="s">
        <v>4344</v>
      </c>
      <c r="L263" s="4">
        <v>149</v>
      </c>
      <c r="M263" s="4">
        <v>0</v>
      </c>
      <c r="N263" s="4" t="s">
        <v>17</v>
      </c>
      <c r="O263" s="4" t="s">
        <v>17</v>
      </c>
      <c r="P263" s="4" t="s">
        <v>17</v>
      </c>
      <c r="T263" s="4">
        <v>1</v>
      </c>
      <c r="U263" s="4">
        <v>51</v>
      </c>
      <c r="V263" s="4">
        <v>0</v>
      </c>
      <c r="W263" s="4">
        <f>Table4[[#This Row],['# Bugs]]/Table4[[#This Row],[LOC]]</f>
        <v>0</v>
      </c>
    </row>
    <row r="264" spans="1:23" x14ac:dyDescent="0.3">
      <c r="A264" s="2">
        <v>31016</v>
      </c>
      <c r="B264" s="2" t="s">
        <v>366</v>
      </c>
      <c r="C264" s="2" t="s">
        <v>367</v>
      </c>
      <c r="D264" s="2" t="s">
        <v>705</v>
      </c>
      <c r="E264" s="2">
        <v>171</v>
      </c>
      <c r="F264" s="2">
        <v>28</v>
      </c>
      <c r="G264" s="2">
        <v>23</v>
      </c>
      <c r="H264" s="2">
        <v>5</v>
      </c>
      <c r="I264" s="1">
        <v>43916.532407407409</v>
      </c>
      <c r="J264" s="2" t="s">
        <v>368</v>
      </c>
      <c r="K264" s="2" t="s">
        <v>4349</v>
      </c>
      <c r="L264" s="4">
        <v>80</v>
      </c>
      <c r="M264" s="4">
        <v>0</v>
      </c>
      <c r="N264" s="4" t="s">
        <v>17</v>
      </c>
      <c r="O264" s="4" t="s">
        <v>17</v>
      </c>
      <c r="P264" s="4" t="s">
        <v>17</v>
      </c>
      <c r="T264" s="4">
        <v>2</v>
      </c>
      <c r="U264" s="4">
        <v>32</v>
      </c>
      <c r="V264" s="4">
        <v>0</v>
      </c>
      <c r="W264" s="4">
        <f>Table4[[#This Row],['# Bugs]]/Table4[[#This Row],[LOC]]</f>
        <v>0</v>
      </c>
    </row>
    <row r="265" spans="1:23" x14ac:dyDescent="0.3">
      <c r="A265" s="2">
        <v>29784</v>
      </c>
      <c r="B265" s="2" t="s">
        <v>366</v>
      </c>
      <c r="C265" s="2" t="s">
        <v>367</v>
      </c>
      <c r="D265" s="2" t="s">
        <v>1847</v>
      </c>
      <c r="E265" s="2">
        <v>171</v>
      </c>
      <c r="F265" s="2">
        <v>3</v>
      </c>
      <c r="G265" s="2">
        <v>0</v>
      </c>
      <c r="H265" s="2">
        <v>3</v>
      </c>
      <c r="I265" s="1">
        <v>43916.532407407409</v>
      </c>
      <c r="J265" s="2" t="s">
        <v>368</v>
      </c>
      <c r="K265" s="2" t="s">
        <v>4278</v>
      </c>
      <c r="L265" s="4">
        <v>155</v>
      </c>
      <c r="M265" s="4">
        <v>0</v>
      </c>
      <c r="N265" s="4" t="s">
        <v>17</v>
      </c>
      <c r="O265" s="4" t="s">
        <v>17</v>
      </c>
      <c r="P265" s="4" t="s">
        <v>17</v>
      </c>
      <c r="T265" s="4">
        <v>1</v>
      </c>
      <c r="U265" s="4">
        <v>3</v>
      </c>
      <c r="V265" s="4">
        <v>0</v>
      </c>
      <c r="W265" s="4">
        <f>Table4[[#This Row],['# Bugs]]/Table4[[#This Row],[LOC]]</f>
        <v>0</v>
      </c>
    </row>
    <row r="266" spans="1:23" x14ac:dyDescent="0.3">
      <c r="A266" s="2">
        <v>6026</v>
      </c>
      <c r="B266" s="2" t="s">
        <v>149</v>
      </c>
      <c r="C266" s="2" t="s">
        <v>150</v>
      </c>
      <c r="D266" s="2" t="s">
        <v>2161</v>
      </c>
      <c r="E266" s="2">
        <v>77</v>
      </c>
      <c r="F266" s="2">
        <v>2</v>
      </c>
      <c r="G266" s="2">
        <v>1</v>
      </c>
      <c r="H266" s="2">
        <v>1</v>
      </c>
      <c r="I266" s="1">
        <v>43916.71707175926</v>
      </c>
      <c r="J266" s="2" t="s">
        <v>152</v>
      </c>
      <c r="K266" s="2" t="s">
        <v>2162</v>
      </c>
      <c r="L266" s="4">
        <v>268</v>
      </c>
      <c r="M266" s="4">
        <v>0</v>
      </c>
      <c r="N266" s="4" t="s">
        <v>17</v>
      </c>
      <c r="O266" s="4" t="s">
        <v>17</v>
      </c>
      <c r="P266" s="4" t="s">
        <v>17</v>
      </c>
      <c r="T266" s="4">
        <v>3</v>
      </c>
      <c r="U266" s="4">
        <v>16</v>
      </c>
      <c r="V266" s="4">
        <v>0</v>
      </c>
      <c r="W266" s="4">
        <f>Table4[[#This Row],['# Bugs]]/Table4[[#This Row],[LOC]]</f>
        <v>0</v>
      </c>
    </row>
    <row r="267" spans="1:23" x14ac:dyDescent="0.3">
      <c r="A267" s="2">
        <v>29948</v>
      </c>
      <c r="B267" s="2" t="s">
        <v>366</v>
      </c>
      <c r="C267" s="2" t="s">
        <v>367</v>
      </c>
      <c r="D267" s="2" t="s">
        <v>1946</v>
      </c>
      <c r="E267" s="2">
        <v>171</v>
      </c>
      <c r="F267" s="2">
        <v>1</v>
      </c>
      <c r="G267" s="2">
        <v>1</v>
      </c>
      <c r="H267" s="2">
        <v>0</v>
      </c>
      <c r="I267" s="1">
        <v>43916.532407407409</v>
      </c>
      <c r="J267" s="2" t="s">
        <v>368</v>
      </c>
      <c r="K267" s="2" t="s">
        <v>4287</v>
      </c>
      <c r="L267" s="4">
        <v>107</v>
      </c>
      <c r="M267" s="4">
        <v>0</v>
      </c>
      <c r="N267" s="4" t="s">
        <v>17</v>
      </c>
      <c r="O267" s="4" t="s">
        <v>17</v>
      </c>
      <c r="P267" s="4" t="s">
        <v>17</v>
      </c>
      <c r="T267" s="4">
        <v>1</v>
      </c>
      <c r="U267" s="4">
        <v>1</v>
      </c>
      <c r="V267" s="4">
        <v>0</v>
      </c>
      <c r="W267" s="4">
        <f>Table4[[#This Row],['# Bugs]]/Table4[[#This Row],[LOC]]</f>
        <v>0</v>
      </c>
    </row>
    <row r="268" spans="1:23" x14ac:dyDescent="0.3">
      <c r="A268" s="2">
        <v>30014</v>
      </c>
      <c r="B268" s="2" t="s">
        <v>366</v>
      </c>
      <c r="C268" s="2" t="s">
        <v>367</v>
      </c>
      <c r="D268" s="2" t="s">
        <v>460</v>
      </c>
      <c r="E268" s="2">
        <v>171</v>
      </c>
      <c r="F268" s="2">
        <v>62</v>
      </c>
      <c r="G268" s="2">
        <v>32</v>
      </c>
      <c r="H268" s="2">
        <v>30</v>
      </c>
      <c r="I268" s="1">
        <v>43916.532407407409</v>
      </c>
      <c r="J268" s="2" t="s">
        <v>368</v>
      </c>
      <c r="K268" s="2" t="s">
        <v>4291</v>
      </c>
      <c r="L268" s="4">
        <v>216</v>
      </c>
      <c r="M268" s="4">
        <v>0</v>
      </c>
      <c r="N268" s="4" t="s">
        <v>17</v>
      </c>
      <c r="O268" s="4" t="s">
        <v>17</v>
      </c>
      <c r="P268" s="4" t="s">
        <v>17</v>
      </c>
      <c r="T268" s="4">
        <v>2</v>
      </c>
      <c r="U268" s="4">
        <v>66</v>
      </c>
      <c r="V268" s="4">
        <v>0</v>
      </c>
      <c r="W268" s="4">
        <f>Table4[[#This Row],['# Bugs]]/Table4[[#This Row],[LOC]]</f>
        <v>0</v>
      </c>
    </row>
    <row r="269" spans="1:23" x14ac:dyDescent="0.3">
      <c r="A269" s="2">
        <v>30088</v>
      </c>
      <c r="B269" s="2" t="s">
        <v>366</v>
      </c>
      <c r="C269" s="2" t="s">
        <v>367</v>
      </c>
      <c r="D269" s="2" t="s">
        <v>2139</v>
      </c>
      <c r="E269" s="2">
        <v>171</v>
      </c>
      <c r="F269" s="2">
        <v>8</v>
      </c>
      <c r="G269" s="2">
        <v>7</v>
      </c>
      <c r="H269" s="2">
        <v>1</v>
      </c>
      <c r="I269" s="1">
        <v>43916.532407407409</v>
      </c>
      <c r="J269" s="2" t="s">
        <v>368</v>
      </c>
      <c r="K269" s="2" t="s">
        <v>4297</v>
      </c>
      <c r="L269" s="4">
        <v>121</v>
      </c>
      <c r="M269" s="4">
        <v>0</v>
      </c>
      <c r="N269" s="4" t="s">
        <v>17</v>
      </c>
      <c r="O269" s="4" t="s">
        <v>17</v>
      </c>
      <c r="P269" s="4" t="s">
        <v>17</v>
      </c>
      <c r="T269" s="4">
        <v>1</v>
      </c>
      <c r="U269" s="4">
        <v>8</v>
      </c>
      <c r="V269" s="4">
        <v>0</v>
      </c>
      <c r="W269" s="4">
        <f>Table4[[#This Row],['# Bugs]]/Table4[[#This Row],[LOC]]</f>
        <v>0</v>
      </c>
    </row>
    <row r="270" spans="1:23" x14ac:dyDescent="0.3">
      <c r="A270" s="2">
        <v>30159</v>
      </c>
      <c r="B270" s="2" t="s">
        <v>366</v>
      </c>
      <c r="C270" s="2" t="s">
        <v>367</v>
      </c>
      <c r="D270" s="2" t="s">
        <v>1128</v>
      </c>
      <c r="E270" s="2">
        <v>171</v>
      </c>
      <c r="F270" s="2">
        <v>26</v>
      </c>
      <c r="G270" s="2">
        <v>16</v>
      </c>
      <c r="H270" s="2">
        <v>10</v>
      </c>
      <c r="I270" s="1">
        <v>43916.532407407409</v>
      </c>
      <c r="J270" s="2" t="s">
        <v>368</v>
      </c>
      <c r="K270" s="2" t="s">
        <v>4302</v>
      </c>
      <c r="L270" s="4">
        <v>132</v>
      </c>
      <c r="M270" s="4">
        <v>0</v>
      </c>
      <c r="N270" s="4" t="s">
        <v>17</v>
      </c>
      <c r="O270" s="4" t="s">
        <v>17</v>
      </c>
      <c r="P270" s="4" t="s">
        <v>17</v>
      </c>
      <c r="T270" s="4">
        <v>1</v>
      </c>
      <c r="U270" s="4">
        <v>26</v>
      </c>
      <c r="V270" s="4">
        <v>0</v>
      </c>
      <c r="W270" s="4">
        <f>Table4[[#This Row],['# Bugs]]/Table4[[#This Row],[LOC]]</f>
        <v>0</v>
      </c>
    </row>
    <row r="271" spans="1:23" x14ac:dyDescent="0.3">
      <c r="A271" s="2">
        <v>30221</v>
      </c>
      <c r="B271" s="2" t="s">
        <v>366</v>
      </c>
      <c r="C271" s="2" t="s">
        <v>367</v>
      </c>
      <c r="D271" s="2" t="s">
        <v>484</v>
      </c>
      <c r="E271" s="2">
        <v>171</v>
      </c>
      <c r="F271" s="2">
        <v>34</v>
      </c>
      <c r="G271" s="2">
        <v>20</v>
      </c>
      <c r="H271" s="2">
        <v>14</v>
      </c>
      <c r="I271" s="1">
        <v>43916.532407407409</v>
      </c>
      <c r="J271" s="2" t="s">
        <v>368</v>
      </c>
      <c r="K271" s="2" t="s">
        <v>4309</v>
      </c>
      <c r="L271" s="4">
        <v>951</v>
      </c>
      <c r="M271" s="4">
        <v>0</v>
      </c>
      <c r="N271" s="4" t="s">
        <v>17</v>
      </c>
      <c r="O271" s="4" t="s">
        <v>17</v>
      </c>
      <c r="P271" s="4" t="s">
        <v>17</v>
      </c>
      <c r="T271" s="4">
        <v>2</v>
      </c>
      <c r="U271" s="4">
        <v>40</v>
      </c>
      <c r="V271" s="4">
        <v>0</v>
      </c>
      <c r="W271" s="4">
        <f>Table4[[#This Row],['# Bugs]]/Table4[[#This Row],[LOC]]</f>
        <v>0</v>
      </c>
    </row>
    <row r="272" spans="1:23" x14ac:dyDescent="0.3">
      <c r="A272" s="2">
        <v>30287</v>
      </c>
      <c r="B272" s="2" t="s">
        <v>366</v>
      </c>
      <c r="C272" s="2" t="s">
        <v>367</v>
      </c>
      <c r="D272" s="2" t="s">
        <v>1959</v>
      </c>
      <c r="E272" s="2">
        <v>171</v>
      </c>
      <c r="F272" s="2">
        <v>1</v>
      </c>
      <c r="G272" s="2">
        <v>1</v>
      </c>
      <c r="H272" s="2">
        <v>0</v>
      </c>
      <c r="I272" s="1">
        <v>43916.532407407409</v>
      </c>
      <c r="J272" s="2" t="s">
        <v>368</v>
      </c>
      <c r="K272" s="2" t="s">
        <v>4311</v>
      </c>
      <c r="L272" s="4">
        <v>115</v>
      </c>
      <c r="M272" s="4">
        <v>0</v>
      </c>
      <c r="N272" s="4" t="s">
        <v>17</v>
      </c>
      <c r="O272" s="4" t="s">
        <v>17</v>
      </c>
      <c r="P272" s="4" t="s">
        <v>17</v>
      </c>
      <c r="T272" s="4">
        <v>1</v>
      </c>
      <c r="U272" s="4">
        <v>1</v>
      </c>
      <c r="V272" s="4">
        <v>0</v>
      </c>
      <c r="W272" s="4">
        <f>Table4[[#This Row],['# Bugs]]/Table4[[#This Row],[LOC]]</f>
        <v>0</v>
      </c>
    </row>
    <row r="273" spans="1:23" x14ac:dyDescent="0.3">
      <c r="A273" s="2">
        <v>6108</v>
      </c>
      <c r="B273" s="2" t="s">
        <v>149</v>
      </c>
      <c r="C273" s="2" t="s">
        <v>150</v>
      </c>
      <c r="D273" s="2" t="s">
        <v>2000</v>
      </c>
      <c r="E273" s="2">
        <v>77</v>
      </c>
      <c r="F273" s="2">
        <v>2</v>
      </c>
      <c r="G273" s="2">
        <v>1</v>
      </c>
      <c r="H273" s="2">
        <v>1</v>
      </c>
      <c r="I273" s="1">
        <v>43916.71707175926</v>
      </c>
      <c r="J273" s="2" t="s">
        <v>152</v>
      </c>
      <c r="K273" s="2" t="s">
        <v>2172</v>
      </c>
      <c r="L273" s="4">
        <v>366</v>
      </c>
      <c r="M273" s="4">
        <v>0</v>
      </c>
      <c r="N273" s="4" t="s">
        <v>17</v>
      </c>
      <c r="O273" s="4" t="s">
        <v>17</v>
      </c>
      <c r="P273" s="4" t="s">
        <v>17</v>
      </c>
      <c r="T273" s="4">
        <v>3</v>
      </c>
      <c r="U273" s="4">
        <v>43</v>
      </c>
      <c r="V273" s="4">
        <v>0</v>
      </c>
      <c r="W273" s="4">
        <f>Table4[[#This Row],['# Bugs]]/Table4[[#This Row],[LOC]]</f>
        <v>0</v>
      </c>
    </row>
    <row r="274" spans="1:23" x14ac:dyDescent="0.3">
      <c r="A274" s="2">
        <v>6202</v>
      </c>
      <c r="B274" s="2" t="s">
        <v>149</v>
      </c>
      <c r="C274" s="2" t="s">
        <v>150</v>
      </c>
      <c r="D274" s="2" t="s">
        <v>2196</v>
      </c>
      <c r="E274" s="2">
        <v>77</v>
      </c>
      <c r="F274" s="2">
        <v>2</v>
      </c>
      <c r="G274" s="2">
        <v>1</v>
      </c>
      <c r="H274" s="2">
        <v>1</v>
      </c>
      <c r="I274" s="1">
        <v>43916.71707175926</v>
      </c>
      <c r="J274" s="2" t="s">
        <v>152</v>
      </c>
      <c r="K274" s="2" t="s">
        <v>2197</v>
      </c>
      <c r="L274" s="4">
        <v>193</v>
      </c>
      <c r="M274" s="4">
        <v>0</v>
      </c>
      <c r="N274" s="4" t="s">
        <v>17</v>
      </c>
      <c r="O274" s="4" t="s">
        <v>17</v>
      </c>
      <c r="P274" s="4" t="s">
        <v>17</v>
      </c>
      <c r="T274" s="4">
        <v>2</v>
      </c>
      <c r="U274" s="4">
        <v>10</v>
      </c>
      <c r="V274" s="4">
        <v>0</v>
      </c>
      <c r="W274" s="4">
        <f>Table4[[#This Row],['# Bugs]]/Table4[[#This Row],[LOC]]</f>
        <v>0</v>
      </c>
    </row>
    <row r="275" spans="1:23" x14ac:dyDescent="0.3">
      <c r="A275" s="2">
        <v>30417</v>
      </c>
      <c r="B275" s="2" t="s">
        <v>366</v>
      </c>
      <c r="C275" s="2" t="s">
        <v>367</v>
      </c>
      <c r="D275" s="2" t="s">
        <v>1388</v>
      </c>
      <c r="E275" s="2">
        <v>171</v>
      </c>
      <c r="F275" s="2">
        <v>79</v>
      </c>
      <c r="G275" s="2">
        <v>63</v>
      </c>
      <c r="H275" s="2">
        <v>16</v>
      </c>
      <c r="I275" s="1">
        <v>43916.532407407409</v>
      </c>
      <c r="J275" s="2" t="s">
        <v>368</v>
      </c>
      <c r="K275" s="2" t="s">
        <v>4317</v>
      </c>
      <c r="L275" s="4">
        <v>708</v>
      </c>
      <c r="M275" s="4">
        <v>0</v>
      </c>
      <c r="N275" s="4" t="s">
        <v>17</v>
      </c>
      <c r="O275" s="4" t="s">
        <v>17</v>
      </c>
      <c r="P275" s="4" t="s">
        <v>17</v>
      </c>
      <c r="T275" s="4">
        <v>1</v>
      </c>
      <c r="U275" s="4">
        <v>79</v>
      </c>
      <c r="V275" s="4">
        <v>0</v>
      </c>
      <c r="W275" s="4">
        <f>Table4[[#This Row],['# Bugs]]/Table4[[#This Row],[LOC]]</f>
        <v>0</v>
      </c>
    </row>
    <row r="276" spans="1:23" x14ac:dyDescent="0.3">
      <c r="A276" s="2">
        <v>7870</v>
      </c>
      <c r="B276" s="2" t="s">
        <v>348</v>
      </c>
      <c r="C276" s="2" t="s">
        <v>349</v>
      </c>
      <c r="D276" s="2" t="s">
        <v>2457</v>
      </c>
      <c r="E276" s="2">
        <v>142</v>
      </c>
      <c r="F276" s="2">
        <v>6</v>
      </c>
      <c r="G276" s="2">
        <v>3</v>
      </c>
      <c r="H276" s="2">
        <v>3</v>
      </c>
      <c r="I276" s="1">
        <v>43916.510196759256</v>
      </c>
      <c r="J276" s="2" t="s">
        <v>350</v>
      </c>
      <c r="K276" s="2" t="s">
        <v>2458</v>
      </c>
      <c r="L276" s="4">
        <v>150</v>
      </c>
      <c r="M276" s="4">
        <v>0</v>
      </c>
      <c r="N276" s="4" t="s">
        <v>17</v>
      </c>
      <c r="O276" s="4" t="s">
        <v>17</v>
      </c>
      <c r="P276" s="4" t="s">
        <v>17</v>
      </c>
      <c r="T276" s="4">
        <v>1</v>
      </c>
      <c r="U276" s="4">
        <v>6</v>
      </c>
      <c r="V276" s="4">
        <v>0</v>
      </c>
      <c r="W276" s="4">
        <f>Table4[[#This Row],['# Bugs]]/Table4[[#This Row],[LOC]]</f>
        <v>0</v>
      </c>
    </row>
    <row r="277" spans="1:23" x14ac:dyDescent="0.3">
      <c r="A277" s="2">
        <v>6255</v>
      </c>
      <c r="B277" s="2" t="s">
        <v>149</v>
      </c>
      <c r="C277" s="2" t="s">
        <v>150</v>
      </c>
      <c r="D277" s="2" t="s">
        <v>542</v>
      </c>
      <c r="E277" s="2">
        <v>77</v>
      </c>
      <c r="F277" s="2">
        <v>2</v>
      </c>
      <c r="G277" s="2">
        <v>1</v>
      </c>
      <c r="H277" s="2">
        <v>1</v>
      </c>
      <c r="I277" s="1">
        <v>43916.71707175926</v>
      </c>
      <c r="J277" s="2" t="s">
        <v>152</v>
      </c>
      <c r="K277" s="2" t="s">
        <v>2205</v>
      </c>
      <c r="L277" s="4">
        <v>377</v>
      </c>
      <c r="M277" s="4">
        <v>0</v>
      </c>
      <c r="N277" s="4" t="s">
        <v>17</v>
      </c>
      <c r="O277" s="4" t="s">
        <v>17</v>
      </c>
      <c r="P277" s="4" t="s">
        <v>17</v>
      </c>
      <c r="T277" s="4">
        <v>3</v>
      </c>
      <c r="U277" s="4">
        <v>29</v>
      </c>
      <c r="V277" s="4">
        <v>0</v>
      </c>
      <c r="W277" s="4">
        <f>Table4[[#This Row],['# Bugs]]/Table4[[#This Row],[LOC]]</f>
        <v>0</v>
      </c>
    </row>
    <row r="278" spans="1:23" x14ac:dyDescent="0.3">
      <c r="A278" s="2">
        <v>30559</v>
      </c>
      <c r="B278" s="2" t="s">
        <v>366</v>
      </c>
      <c r="C278" s="2" t="s">
        <v>367</v>
      </c>
      <c r="D278" s="2" t="s">
        <v>1276</v>
      </c>
      <c r="E278" s="2">
        <v>171</v>
      </c>
      <c r="F278" s="2">
        <v>26</v>
      </c>
      <c r="G278" s="2">
        <v>23</v>
      </c>
      <c r="H278" s="2">
        <v>3</v>
      </c>
      <c r="I278" s="1">
        <v>43916.532407407409</v>
      </c>
      <c r="J278" s="2" t="s">
        <v>368</v>
      </c>
      <c r="K278" s="2" t="s">
        <v>4323</v>
      </c>
      <c r="L278" s="4">
        <v>109</v>
      </c>
      <c r="M278" s="4">
        <v>0</v>
      </c>
      <c r="N278" s="4" t="s">
        <v>17</v>
      </c>
      <c r="O278" s="4" t="s">
        <v>17</v>
      </c>
      <c r="P278" s="4" t="s">
        <v>17</v>
      </c>
      <c r="T278" s="4">
        <v>2</v>
      </c>
      <c r="U278" s="4">
        <v>32</v>
      </c>
      <c r="V278" s="4">
        <v>0</v>
      </c>
      <c r="W278" s="4">
        <f>Table4[[#This Row],['# Bugs]]/Table4[[#This Row],[LOC]]</f>
        <v>0</v>
      </c>
    </row>
    <row r="279" spans="1:23" x14ac:dyDescent="0.3">
      <c r="A279" s="2">
        <v>6377</v>
      </c>
      <c r="B279" s="2" t="s">
        <v>149</v>
      </c>
      <c r="C279" s="2" t="s">
        <v>150</v>
      </c>
      <c r="D279" s="2" t="s">
        <v>2225</v>
      </c>
      <c r="E279" s="2">
        <v>77</v>
      </c>
      <c r="F279" s="2">
        <v>2</v>
      </c>
      <c r="G279" s="2">
        <v>1</v>
      </c>
      <c r="H279" s="2">
        <v>1</v>
      </c>
      <c r="I279" s="1">
        <v>43916.71707175926</v>
      </c>
      <c r="J279" s="2" t="s">
        <v>152</v>
      </c>
      <c r="K279" s="2" t="s">
        <v>2226</v>
      </c>
      <c r="L279" s="4">
        <v>70</v>
      </c>
      <c r="M279" s="4">
        <v>0</v>
      </c>
      <c r="N279" s="4" t="s">
        <v>17</v>
      </c>
      <c r="O279" s="4" t="s">
        <v>17</v>
      </c>
      <c r="P279" s="4" t="s">
        <v>17</v>
      </c>
      <c r="T279" s="4">
        <v>1</v>
      </c>
      <c r="U279" s="4">
        <v>2</v>
      </c>
      <c r="V279" s="4">
        <v>0</v>
      </c>
      <c r="W279" s="4">
        <f>Table4[[#This Row],['# Bugs]]/Table4[[#This Row],[LOC]]</f>
        <v>0</v>
      </c>
    </row>
    <row r="280" spans="1:23" x14ac:dyDescent="0.3">
      <c r="A280" s="2">
        <v>31070</v>
      </c>
      <c r="B280" s="2" t="s">
        <v>366</v>
      </c>
      <c r="C280" s="2" t="s">
        <v>367</v>
      </c>
      <c r="D280" s="2" t="s">
        <v>2246</v>
      </c>
      <c r="E280" s="2">
        <v>171</v>
      </c>
      <c r="F280" s="2">
        <v>27</v>
      </c>
      <c r="G280" s="2">
        <v>25</v>
      </c>
      <c r="H280" s="2">
        <v>2</v>
      </c>
      <c r="I280" s="1">
        <v>43916.532407407409</v>
      </c>
      <c r="J280" s="2" t="s">
        <v>368</v>
      </c>
      <c r="K280" s="2" t="s">
        <v>4351</v>
      </c>
      <c r="L280" s="4">
        <v>106</v>
      </c>
      <c r="M280" s="4">
        <v>0</v>
      </c>
      <c r="N280" s="4" t="s">
        <v>17</v>
      </c>
      <c r="O280" s="4" t="s">
        <v>17</v>
      </c>
      <c r="P280" s="4" t="s">
        <v>17</v>
      </c>
      <c r="T280" s="4">
        <v>2</v>
      </c>
      <c r="U280" s="4">
        <v>31</v>
      </c>
      <c r="V280" s="4">
        <v>0</v>
      </c>
      <c r="W280" s="4">
        <f>Table4[[#This Row],['# Bugs]]/Table4[[#This Row],[LOC]]</f>
        <v>0</v>
      </c>
    </row>
    <row r="281" spans="1:23" x14ac:dyDescent="0.3">
      <c r="A281" s="2">
        <v>6470</v>
      </c>
      <c r="B281" s="2" t="s">
        <v>149</v>
      </c>
      <c r="C281" s="2" t="s">
        <v>150</v>
      </c>
      <c r="D281" s="2" t="s">
        <v>2247</v>
      </c>
      <c r="E281" s="2">
        <v>77</v>
      </c>
      <c r="F281" s="2">
        <v>2</v>
      </c>
      <c r="G281" s="2">
        <v>1</v>
      </c>
      <c r="H281" s="2">
        <v>1</v>
      </c>
      <c r="I281" s="1">
        <v>43916.71707175926</v>
      </c>
      <c r="J281" s="2" t="s">
        <v>152</v>
      </c>
      <c r="K281" s="2" t="s">
        <v>2248</v>
      </c>
      <c r="L281" s="4">
        <v>236</v>
      </c>
      <c r="M281" s="4">
        <v>0</v>
      </c>
      <c r="N281" s="4" t="s">
        <v>17</v>
      </c>
      <c r="O281" s="4" t="s">
        <v>17</v>
      </c>
      <c r="P281" s="4" t="s">
        <v>17</v>
      </c>
      <c r="T281" s="4">
        <v>1</v>
      </c>
      <c r="U281" s="4">
        <v>2</v>
      </c>
      <c r="V281" s="4">
        <v>0</v>
      </c>
      <c r="W281" s="4">
        <f>Table4[[#This Row],['# Bugs]]/Table4[[#This Row],[LOC]]</f>
        <v>0</v>
      </c>
    </row>
    <row r="282" spans="1:23" x14ac:dyDescent="0.3">
      <c r="A282" s="2">
        <v>31135</v>
      </c>
      <c r="B282" s="2" t="s">
        <v>366</v>
      </c>
      <c r="C282" s="2" t="s">
        <v>367</v>
      </c>
      <c r="D282" s="2" t="s">
        <v>2036</v>
      </c>
      <c r="E282" s="2">
        <v>171</v>
      </c>
      <c r="F282" s="2">
        <v>3</v>
      </c>
      <c r="G282" s="2">
        <v>0</v>
      </c>
      <c r="H282" s="2">
        <v>3</v>
      </c>
      <c r="I282" s="1">
        <v>43916.532407407409</v>
      </c>
      <c r="J282" s="2" t="s">
        <v>368</v>
      </c>
      <c r="K282" s="2" t="s">
        <v>4353</v>
      </c>
      <c r="L282" s="4">
        <v>197</v>
      </c>
      <c r="M282" s="4">
        <v>0</v>
      </c>
      <c r="N282" s="4" t="s">
        <v>17</v>
      </c>
      <c r="O282" s="4" t="s">
        <v>17</v>
      </c>
      <c r="P282" s="4" t="s">
        <v>17</v>
      </c>
      <c r="T282" s="4">
        <v>2</v>
      </c>
      <c r="U282" s="4">
        <v>9</v>
      </c>
      <c r="V282" s="4">
        <v>0</v>
      </c>
      <c r="W282" s="4">
        <f>Table4[[#This Row],['# Bugs]]/Table4[[#This Row],[LOC]]</f>
        <v>0</v>
      </c>
    </row>
    <row r="283" spans="1:23" x14ac:dyDescent="0.3">
      <c r="A283" s="2">
        <v>31193</v>
      </c>
      <c r="B283" s="2" t="s">
        <v>366</v>
      </c>
      <c r="C283" s="2" t="s">
        <v>367</v>
      </c>
      <c r="D283" s="2" t="s">
        <v>2165</v>
      </c>
      <c r="E283" s="2">
        <v>171</v>
      </c>
      <c r="F283" s="2">
        <v>10</v>
      </c>
      <c r="G283" s="2">
        <v>5</v>
      </c>
      <c r="H283" s="2">
        <v>5</v>
      </c>
      <c r="I283" s="1">
        <v>43916.532407407409</v>
      </c>
      <c r="J283" s="2" t="s">
        <v>368</v>
      </c>
      <c r="K283" s="2" t="s">
        <v>4359</v>
      </c>
      <c r="L283" s="4">
        <v>112</v>
      </c>
      <c r="M283" s="4">
        <v>0</v>
      </c>
      <c r="N283" s="4" t="s">
        <v>17</v>
      </c>
      <c r="O283" s="4" t="s">
        <v>17</v>
      </c>
      <c r="P283" s="4" t="s">
        <v>17</v>
      </c>
      <c r="T283" s="4">
        <v>2</v>
      </c>
      <c r="U283" s="4">
        <v>18</v>
      </c>
      <c r="V283" s="4">
        <v>0</v>
      </c>
      <c r="W283" s="4">
        <f>Table4[[#This Row],['# Bugs]]/Table4[[#This Row],[LOC]]</f>
        <v>0</v>
      </c>
    </row>
    <row r="284" spans="1:23" x14ac:dyDescent="0.3">
      <c r="A284" s="2">
        <v>372</v>
      </c>
      <c r="B284" s="2" t="s">
        <v>134</v>
      </c>
      <c r="C284" s="2" t="s">
        <v>135</v>
      </c>
      <c r="D284" s="2" t="s">
        <v>383</v>
      </c>
      <c r="E284" s="2">
        <v>73</v>
      </c>
      <c r="F284" s="2">
        <v>2</v>
      </c>
      <c r="G284" s="2">
        <v>1</v>
      </c>
      <c r="H284" s="2">
        <v>1</v>
      </c>
      <c r="I284" s="1">
        <v>43916.721828703703</v>
      </c>
      <c r="J284" s="2" t="s">
        <v>136</v>
      </c>
      <c r="K284" s="2" t="s">
        <v>384</v>
      </c>
      <c r="L284" s="4">
        <v>79</v>
      </c>
      <c r="M284" s="4">
        <v>0</v>
      </c>
      <c r="N284" s="4" t="s">
        <v>17</v>
      </c>
      <c r="O284" s="4" t="s">
        <v>17</v>
      </c>
      <c r="P284" s="4" t="s">
        <v>17</v>
      </c>
      <c r="T284" s="4">
        <v>1</v>
      </c>
      <c r="U284" s="4">
        <v>2</v>
      </c>
      <c r="V284" s="4">
        <v>0</v>
      </c>
      <c r="W284" s="4">
        <f>Table4[[#This Row],['# Bugs]]/Table4[[#This Row],[LOC]]</f>
        <v>0</v>
      </c>
    </row>
    <row r="285" spans="1:23" x14ac:dyDescent="0.3">
      <c r="A285" s="2">
        <v>429</v>
      </c>
      <c r="B285" s="2" t="s">
        <v>134</v>
      </c>
      <c r="C285" s="2" t="s">
        <v>135</v>
      </c>
      <c r="D285" s="2" t="s">
        <v>427</v>
      </c>
      <c r="E285" s="2">
        <v>73</v>
      </c>
      <c r="F285" s="2">
        <v>2</v>
      </c>
      <c r="G285" s="2">
        <v>1</v>
      </c>
      <c r="H285" s="2">
        <v>1</v>
      </c>
      <c r="I285" s="1">
        <v>43916.721828703703</v>
      </c>
      <c r="J285" s="2" t="s">
        <v>136</v>
      </c>
      <c r="K285" s="2" t="s">
        <v>428</v>
      </c>
      <c r="L285" s="4">
        <v>78</v>
      </c>
      <c r="M285" s="4">
        <v>0</v>
      </c>
      <c r="N285" s="4" t="s">
        <v>17</v>
      </c>
      <c r="O285" s="4" t="s">
        <v>17</v>
      </c>
      <c r="P285" s="4" t="s">
        <v>17</v>
      </c>
      <c r="T285" s="4">
        <v>1</v>
      </c>
      <c r="U285" s="4">
        <v>2</v>
      </c>
      <c r="V285" s="4">
        <v>0</v>
      </c>
      <c r="W285" s="4">
        <f>Table4[[#This Row],['# Bugs]]/Table4[[#This Row],[LOC]]</f>
        <v>0</v>
      </c>
    </row>
    <row r="286" spans="1:23" x14ac:dyDescent="0.3">
      <c r="A286" s="2">
        <v>8503</v>
      </c>
      <c r="B286" s="2" t="s">
        <v>348</v>
      </c>
      <c r="C286" s="2" t="s">
        <v>349</v>
      </c>
      <c r="D286" s="2" t="s">
        <v>2574</v>
      </c>
      <c r="E286" s="2">
        <v>142</v>
      </c>
      <c r="F286" s="2">
        <v>4</v>
      </c>
      <c r="G286" s="2">
        <v>2</v>
      </c>
      <c r="H286" s="2">
        <v>2</v>
      </c>
      <c r="I286" s="1">
        <v>43916.510196759256</v>
      </c>
      <c r="J286" s="2" t="s">
        <v>350</v>
      </c>
      <c r="K286" s="2" t="s">
        <v>2575</v>
      </c>
      <c r="L286" s="4">
        <v>58</v>
      </c>
      <c r="M286" s="4">
        <v>0</v>
      </c>
      <c r="N286" s="4" t="s">
        <v>17</v>
      </c>
      <c r="O286" s="4" t="s">
        <v>17</v>
      </c>
      <c r="P286" s="4" t="s">
        <v>17</v>
      </c>
      <c r="T286" s="4">
        <v>1</v>
      </c>
      <c r="U286" s="4">
        <v>4</v>
      </c>
      <c r="V286" s="4">
        <v>0</v>
      </c>
      <c r="W286" s="4">
        <f>Table4[[#This Row],['# Bugs]]/Table4[[#This Row],[LOC]]</f>
        <v>0</v>
      </c>
    </row>
    <row r="287" spans="1:23" x14ac:dyDescent="0.3">
      <c r="A287" s="2">
        <v>31253</v>
      </c>
      <c r="B287" s="2" t="s">
        <v>366</v>
      </c>
      <c r="C287" s="2" t="s">
        <v>367</v>
      </c>
      <c r="D287" s="2" t="s">
        <v>883</v>
      </c>
      <c r="E287" s="2">
        <v>171</v>
      </c>
      <c r="F287" s="2">
        <v>6</v>
      </c>
      <c r="G287" s="2">
        <v>3</v>
      </c>
      <c r="H287" s="2">
        <v>3</v>
      </c>
      <c r="I287" s="1">
        <v>43916.532407407409</v>
      </c>
      <c r="J287" s="2" t="s">
        <v>368</v>
      </c>
      <c r="K287" s="2" t="s">
        <v>4363</v>
      </c>
      <c r="L287" s="4">
        <v>203</v>
      </c>
      <c r="M287" s="4">
        <v>0</v>
      </c>
      <c r="N287" s="4" t="s">
        <v>17</v>
      </c>
      <c r="O287" s="4" t="s">
        <v>17</v>
      </c>
      <c r="P287" s="4" t="s">
        <v>17</v>
      </c>
      <c r="T287" s="4">
        <v>1</v>
      </c>
      <c r="U287" s="4">
        <v>6</v>
      </c>
      <c r="V287" s="4">
        <v>0</v>
      </c>
      <c r="W287" s="4">
        <f>Table4[[#This Row],['# Bugs]]/Table4[[#This Row],[LOC]]</f>
        <v>0</v>
      </c>
    </row>
    <row r="288" spans="1:23" x14ac:dyDescent="0.3">
      <c r="A288" s="2">
        <v>31315</v>
      </c>
      <c r="B288" s="2" t="s">
        <v>366</v>
      </c>
      <c r="C288" s="2" t="s">
        <v>367</v>
      </c>
      <c r="D288" s="2" t="s">
        <v>1840</v>
      </c>
      <c r="E288" s="2">
        <v>171</v>
      </c>
      <c r="F288" s="2">
        <v>1</v>
      </c>
      <c r="G288" s="2">
        <v>1</v>
      </c>
      <c r="H288" s="2">
        <v>0</v>
      </c>
      <c r="I288" s="1">
        <v>43916.532407407409</v>
      </c>
      <c r="J288" s="2" t="s">
        <v>368</v>
      </c>
      <c r="K288" s="2" t="s">
        <v>4364</v>
      </c>
      <c r="L288" s="4">
        <v>80</v>
      </c>
      <c r="M288" s="4">
        <v>0</v>
      </c>
      <c r="N288" s="4" t="s">
        <v>17</v>
      </c>
      <c r="O288" s="4" t="s">
        <v>17</v>
      </c>
      <c r="P288" s="4" t="s">
        <v>17</v>
      </c>
      <c r="T288" s="4">
        <v>1</v>
      </c>
      <c r="U288" s="4">
        <v>1</v>
      </c>
      <c r="V288" s="4">
        <v>0</v>
      </c>
      <c r="W288" s="4">
        <f>Table4[[#This Row],['# Bugs]]/Table4[[#This Row],[LOC]]</f>
        <v>0</v>
      </c>
    </row>
    <row r="289" spans="1:23" x14ac:dyDescent="0.3">
      <c r="A289" s="2">
        <v>6543</v>
      </c>
      <c r="B289" s="2" t="s">
        <v>149</v>
      </c>
      <c r="C289" s="2" t="s">
        <v>150</v>
      </c>
      <c r="D289" s="2" t="s">
        <v>2258</v>
      </c>
      <c r="E289" s="2">
        <v>77</v>
      </c>
      <c r="F289" s="2">
        <v>2</v>
      </c>
      <c r="G289" s="2">
        <v>1</v>
      </c>
      <c r="H289" s="2">
        <v>1</v>
      </c>
      <c r="I289" s="1">
        <v>43916.71707175926</v>
      </c>
      <c r="J289" s="2" t="s">
        <v>152</v>
      </c>
      <c r="K289" s="2" t="s">
        <v>2259</v>
      </c>
      <c r="L289" s="4">
        <v>241</v>
      </c>
      <c r="M289" s="4">
        <v>0</v>
      </c>
      <c r="N289" s="4" t="s">
        <v>17</v>
      </c>
      <c r="O289" s="4" t="s">
        <v>17</v>
      </c>
      <c r="P289" s="4" t="s">
        <v>17</v>
      </c>
      <c r="T289" s="4">
        <v>2</v>
      </c>
      <c r="U289" s="4">
        <v>6</v>
      </c>
      <c r="V289" s="4">
        <v>0</v>
      </c>
      <c r="W289" s="4">
        <f>Table4[[#This Row],['# Bugs]]/Table4[[#This Row],[LOC]]</f>
        <v>0</v>
      </c>
    </row>
    <row r="290" spans="1:23" x14ac:dyDescent="0.3">
      <c r="A290" s="2">
        <v>31376</v>
      </c>
      <c r="B290" s="2" t="s">
        <v>366</v>
      </c>
      <c r="C290" s="2" t="s">
        <v>367</v>
      </c>
      <c r="D290" s="2" t="s">
        <v>2044</v>
      </c>
      <c r="E290" s="2">
        <v>171</v>
      </c>
      <c r="F290" s="2">
        <v>3</v>
      </c>
      <c r="G290" s="2">
        <v>0</v>
      </c>
      <c r="H290" s="2">
        <v>3</v>
      </c>
      <c r="I290" s="1">
        <v>43916.532407407409</v>
      </c>
      <c r="J290" s="2" t="s">
        <v>368</v>
      </c>
      <c r="K290" s="2" t="s">
        <v>4369</v>
      </c>
      <c r="L290" s="4">
        <v>77</v>
      </c>
      <c r="M290" s="4">
        <v>0</v>
      </c>
      <c r="N290" s="4" t="s">
        <v>17</v>
      </c>
      <c r="O290" s="4" t="s">
        <v>17</v>
      </c>
      <c r="P290" s="4" t="s">
        <v>17</v>
      </c>
      <c r="T290" s="4">
        <v>1</v>
      </c>
      <c r="U290" s="4">
        <v>3</v>
      </c>
      <c r="V290" s="4">
        <v>0</v>
      </c>
      <c r="W290" s="4">
        <f>Table4[[#This Row],['# Bugs]]/Table4[[#This Row],[LOC]]</f>
        <v>0</v>
      </c>
    </row>
    <row r="291" spans="1:23" x14ac:dyDescent="0.3">
      <c r="A291" s="2">
        <v>6628</v>
      </c>
      <c r="B291" s="2" t="s">
        <v>149</v>
      </c>
      <c r="C291" s="2" t="s">
        <v>150</v>
      </c>
      <c r="D291" s="2" t="s">
        <v>2134</v>
      </c>
      <c r="E291" s="2">
        <v>77</v>
      </c>
      <c r="F291" s="2">
        <v>2</v>
      </c>
      <c r="G291" s="2">
        <v>1</v>
      </c>
      <c r="H291" s="2">
        <v>1</v>
      </c>
      <c r="I291" s="1">
        <v>43916.71707175926</v>
      </c>
      <c r="J291" s="2" t="s">
        <v>152</v>
      </c>
      <c r="K291" s="2" t="s">
        <v>2270</v>
      </c>
      <c r="L291" s="4">
        <v>111</v>
      </c>
      <c r="M291" s="4">
        <v>0</v>
      </c>
      <c r="N291" s="4" t="s">
        <v>17</v>
      </c>
      <c r="O291" s="4" t="s">
        <v>17</v>
      </c>
      <c r="P291" s="4" t="s">
        <v>17</v>
      </c>
      <c r="T291" s="4">
        <v>3</v>
      </c>
      <c r="U291" s="4">
        <v>10</v>
      </c>
      <c r="V291" s="4">
        <v>0</v>
      </c>
      <c r="W291" s="4">
        <f>Table4[[#This Row],['# Bugs]]/Table4[[#This Row],[LOC]]</f>
        <v>0</v>
      </c>
    </row>
    <row r="292" spans="1:23" x14ac:dyDescent="0.3">
      <c r="A292" s="2">
        <v>31494</v>
      </c>
      <c r="B292" s="2" t="s">
        <v>366</v>
      </c>
      <c r="C292" s="2" t="s">
        <v>367</v>
      </c>
      <c r="D292" s="2" t="s">
        <v>1351</v>
      </c>
      <c r="E292" s="2">
        <v>171</v>
      </c>
      <c r="F292" s="2">
        <v>2</v>
      </c>
      <c r="G292" s="2">
        <v>1</v>
      </c>
      <c r="H292" s="2">
        <v>1</v>
      </c>
      <c r="I292" s="1">
        <v>43916.532407407409</v>
      </c>
      <c r="J292" s="2" t="s">
        <v>368</v>
      </c>
      <c r="K292" s="2" t="s">
        <v>4371</v>
      </c>
      <c r="L292" s="4">
        <v>76</v>
      </c>
      <c r="M292" s="4">
        <v>0</v>
      </c>
      <c r="N292" s="4" t="s">
        <v>17</v>
      </c>
      <c r="O292" s="4" t="s">
        <v>17</v>
      </c>
      <c r="P292" s="4" t="s">
        <v>17</v>
      </c>
      <c r="T292" s="4">
        <v>2</v>
      </c>
      <c r="U292" s="4">
        <v>6</v>
      </c>
      <c r="V292" s="4">
        <v>0</v>
      </c>
      <c r="W292" s="4">
        <f>Table4[[#This Row],['# Bugs]]/Table4[[#This Row],[LOC]]</f>
        <v>0</v>
      </c>
    </row>
    <row r="293" spans="1:23" x14ac:dyDescent="0.3">
      <c r="A293" s="2">
        <v>6729</v>
      </c>
      <c r="B293" s="2" t="s">
        <v>149</v>
      </c>
      <c r="C293" s="2" t="s">
        <v>150</v>
      </c>
      <c r="D293" s="2" t="s">
        <v>792</v>
      </c>
      <c r="E293" s="2">
        <v>77</v>
      </c>
      <c r="F293" s="2">
        <v>2</v>
      </c>
      <c r="G293" s="2">
        <v>1</v>
      </c>
      <c r="H293" s="2">
        <v>1</v>
      </c>
      <c r="I293" s="1">
        <v>43916.71707175926</v>
      </c>
      <c r="J293" s="2" t="s">
        <v>152</v>
      </c>
      <c r="K293" s="2" t="s">
        <v>2300</v>
      </c>
      <c r="L293" s="4">
        <v>252</v>
      </c>
      <c r="M293" s="4">
        <v>0</v>
      </c>
      <c r="N293" s="4" t="s">
        <v>17</v>
      </c>
      <c r="O293" s="4" t="s">
        <v>17</v>
      </c>
      <c r="P293" s="4" t="s">
        <v>17</v>
      </c>
      <c r="T293" s="4">
        <v>3</v>
      </c>
      <c r="U293" s="4">
        <v>72</v>
      </c>
      <c r="V293" s="4">
        <v>0</v>
      </c>
      <c r="W293" s="4">
        <f>Table4[[#This Row],['# Bugs]]/Table4[[#This Row],[LOC]]</f>
        <v>0</v>
      </c>
    </row>
    <row r="294" spans="1:23" x14ac:dyDescent="0.3">
      <c r="A294" s="2">
        <v>6812</v>
      </c>
      <c r="B294" s="2" t="s">
        <v>149</v>
      </c>
      <c r="C294" s="2" t="s">
        <v>150</v>
      </c>
      <c r="D294" s="2" t="s">
        <v>2310</v>
      </c>
      <c r="E294" s="2">
        <v>77</v>
      </c>
      <c r="F294" s="2">
        <v>2</v>
      </c>
      <c r="G294" s="2">
        <v>1</v>
      </c>
      <c r="H294" s="2">
        <v>1</v>
      </c>
      <c r="I294" s="1">
        <v>43916.71707175926</v>
      </c>
      <c r="J294" s="2" t="s">
        <v>152</v>
      </c>
      <c r="K294" s="2" t="s">
        <v>2311</v>
      </c>
      <c r="L294" s="4">
        <v>165</v>
      </c>
      <c r="M294" s="4">
        <v>0</v>
      </c>
      <c r="N294" s="4" t="s">
        <v>17</v>
      </c>
      <c r="O294" s="4" t="s">
        <v>17</v>
      </c>
      <c r="P294" s="4" t="s">
        <v>17</v>
      </c>
      <c r="T294" s="4">
        <v>1</v>
      </c>
      <c r="U294" s="4">
        <v>2</v>
      </c>
      <c r="V294" s="4">
        <v>0</v>
      </c>
      <c r="W294" s="4">
        <f>Table4[[#This Row],['# Bugs]]/Table4[[#This Row],[LOC]]</f>
        <v>0</v>
      </c>
    </row>
    <row r="295" spans="1:23" x14ac:dyDescent="0.3">
      <c r="A295" s="2">
        <v>31604</v>
      </c>
      <c r="B295" s="2" t="s">
        <v>366</v>
      </c>
      <c r="C295" s="2" t="s">
        <v>367</v>
      </c>
      <c r="D295" s="2" t="s">
        <v>1873</v>
      </c>
      <c r="E295" s="2">
        <v>171</v>
      </c>
      <c r="F295" s="2">
        <v>8</v>
      </c>
      <c r="G295" s="2">
        <v>4</v>
      </c>
      <c r="H295" s="2">
        <v>4</v>
      </c>
      <c r="I295" s="1">
        <v>43916.532407407409</v>
      </c>
      <c r="J295" s="2" t="s">
        <v>368</v>
      </c>
      <c r="K295" s="2" t="s">
        <v>4374</v>
      </c>
      <c r="L295" s="4">
        <v>191</v>
      </c>
      <c r="M295" s="4">
        <v>0</v>
      </c>
      <c r="N295" s="4" t="s">
        <v>17</v>
      </c>
      <c r="O295" s="4" t="s">
        <v>17</v>
      </c>
      <c r="P295" s="4" t="s">
        <v>17</v>
      </c>
      <c r="T295" s="4">
        <v>2</v>
      </c>
      <c r="U295" s="4">
        <v>12</v>
      </c>
      <c r="V295" s="4">
        <v>0</v>
      </c>
      <c r="W295" s="4">
        <f>Table4[[#This Row],['# Bugs]]/Table4[[#This Row],[LOC]]</f>
        <v>0</v>
      </c>
    </row>
    <row r="296" spans="1:23" x14ac:dyDescent="0.3">
      <c r="A296" s="2">
        <v>31665</v>
      </c>
      <c r="B296" s="2" t="s">
        <v>366</v>
      </c>
      <c r="C296" s="2" t="s">
        <v>367</v>
      </c>
      <c r="D296" s="2" t="s">
        <v>3961</v>
      </c>
      <c r="E296" s="2">
        <v>171</v>
      </c>
      <c r="F296" s="2">
        <v>2</v>
      </c>
      <c r="G296" s="2">
        <v>1</v>
      </c>
      <c r="H296" s="2">
        <v>1</v>
      </c>
      <c r="I296" s="1">
        <v>43916.532407407409</v>
      </c>
      <c r="J296" s="2" t="s">
        <v>368</v>
      </c>
      <c r="K296" s="2" t="s">
        <v>4375</v>
      </c>
      <c r="L296" s="4">
        <v>60</v>
      </c>
      <c r="M296" s="4">
        <v>0</v>
      </c>
      <c r="N296" s="4" t="s">
        <v>17</v>
      </c>
      <c r="O296" s="4" t="s">
        <v>17</v>
      </c>
      <c r="P296" s="4" t="s">
        <v>17</v>
      </c>
      <c r="T296" s="4">
        <v>1</v>
      </c>
      <c r="U296" s="4">
        <v>2</v>
      </c>
      <c r="V296" s="4">
        <v>0</v>
      </c>
      <c r="W296" s="4">
        <f>Table4[[#This Row],['# Bugs]]/Table4[[#This Row],[LOC]]</f>
        <v>0</v>
      </c>
    </row>
    <row r="297" spans="1:23" x14ac:dyDescent="0.3">
      <c r="A297" s="2">
        <v>472</v>
      </c>
      <c r="B297" s="2" t="s">
        <v>134</v>
      </c>
      <c r="C297" s="2" t="s">
        <v>135</v>
      </c>
      <c r="D297" s="2" t="s">
        <v>463</v>
      </c>
      <c r="E297" s="2">
        <v>73</v>
      </c>
      <c r="F297" s="2">
        <v>2</v>
      </c>
      <c r="G297" s="2">
        <v>1</v>
      </c>
      <c r="H297" s="2">
        <v>1</v>
      </c>
      <c r="I297" s="1">
        <v>43916.721828703703</v>
      </c>
      <c r="J297" s="2" t="s">
        <v>136</v>
      </c>
      <c r="K297" s="2" t="s">
        <v>464</v>
      </c>
      <c r="L297" s="4">
        <v>917</v>
      </c>
      <c r="M297" s="4">
        <v>0</v>
      </c>
      <c r="N297" s="4" t="s">
        <v>17</v>
      </c>
      <c r="O297" s="4" t="s">
        <v>17</v>
      </c>
      <c r="P297" s="4" t="s">
        <v>17</v>
      </c>
      <c r="T297" s="4">
        <v>4</v>
      </c>
      <c r="U297" s="4">
        <v>65</v>
      </c>
      <c r="V297" s="4">
        <v>0</v>
      </c>
      <c r="W297" s="4">
        <f>Table4[[#This Row],['# Bugs]]/Table4[[#This Row],[LOC]]</f>
        <v>0</v>
      </c>
    </row>
    <row r="298" spans="1:23" x14ac:dyDescent="0.3">
      <c r="A298" s="2">
        <v>9208</v>
      </c>
      <c r="B298" s="2" t="s">
        <v>348</v>
      </c>
      <c r="C298" s="2" t="s">
        <v>349</v>
      </c>
      <c r="D298" s="2" t="s">
        <v>2660</v>
      </c>
      <c r="E298" s="2">
        <v>142</v>
      </c>
      <c r="F298" s="2">
        <v>4</v>
      </c>
      <c r="G298" s="2">
        <v>2</v>
      </c>
      <c r="H298" s="2">
        <v>2</v>
      </c>
      <c r="I298" s="1">
        <v>43916.510196759256</v>
      </c>
      <c r="J298" s="2" t="s">
        <v>350</v>
      </c>
      <c r="K298" s="2" t="s">
        <v>2661</v>
      </c>
      <c r="L298" s="4">
        <v>50</v>
      </c>
      <c r="M298" s="4">
        <v>0</v>
      </c>
      <c r="N298" s="4" t="s">
        <v>17</v>
      </c>
      <c r="O298" s="4" t="s">
        <v>17</v>
      </c>
      <c r="P298" s="4" t="s">
        <v>17</v>
      </c>
      <c r="T298" s="4">
        <v>1</v>
      </c>
      <c r="U298" s="4">
        <v>4</v>
      </c>
      <c r="V298" s="4">
        <v>0</v>
      </c>
      <c r="W298" s="4">
        <f>Table4[[#This Row],['# Bugs]]/Table4[[#This Row],[LOC]]</f>
        <v>0</v>
      </c>
    </row>
    <row r="299" spans="1:23" x14ac:dyDescent="0.3">
      <c r="A299" s="2">
        <v>6993</v>
      </c>
      <c r="B299" s="2" t="s">
        <v>149</v>
      </c>
      <c r="C299" s="2" t="s">
        <v>150</v>
      </c>
      <c r="D299" s="2" t="s">
        <v>2333</v>
      </c>
      <c r="E299" s="2">
        <v>77</v>
      </c>
      <c r="F299" s="2">
        <v>2</v>
      </c>
      <c r="G299" s="2">
        <v>1</v>
      </c>
      <c r="H299" s="2">
        <v>1</v>
      </c>
      <c r="I299" s="1">
        <v>43916.71707175926</v>
      </c>
      <c r="J299" s="2" t="s">
        <v>152</v>
      </c>
      <c r="K299" s="2" t="s">
        <v>2334</v>
      </c>
      <c r="L299" s="4">
        <v>198</v>
      </c>
      <c r="M299" s="4">
        <v>0</v>
      </c>
      <c r="N299" s="4" t="s">
        <v>17</v>
      </c>
      <c r="O299" s="4" t="s">
        <v>17</v>
      </c>
      <c r="P299" s="4" t="s">
        <v>17</v>
      </c>
      <c r="T299" s="4">
        <v>2</v>
      </c>
      <c r="U299" s="4">
        <v>6</v>
      </c>
      <c r="V299" s="4">
        <v>0</v>
      </c>
      <c r="W299" s="4">
        <f>Table4[[#This Row],['# Bugs]]/Table4[[#This Row],[LOC]]</f>
        <v>0</v>
      </c>
    </row>
    <row r="300" spans="1:23" x14ac:dyDescent="0.3">
      <c r="A300" s="2">
        <v>517</v>
      </c>
      <c r="B300" s="2" t="s">
        <v>134</v>
      </c>
      <c r="C300" s="2" t="s">
        <v>135</v>
      </c>
      <c r="D300" s="2" t="s">
        <v>478</v>
      </c>
      <c r="E300" s="2">
        <v>73</v>
      </c>
      <c r="F300" s="2">
        <v>2</v>
      </c>
      <c r="G300" s="2">
        <v>1</v>
      </c>
      <c r="H300" s="2">
        <v>1</v>
      </c>
      <c r="I300" s="1">
        <v>43916.721828703703</v>
      </c>
      <c r="J300" s="2" t="s">
        <v>136</v>
      </c>
      <c r="K300" s="2" t="s">
        <v>479</v>
      </c>
      <c r="L300" s="4">
        <v>286</v>
      </c>
      <c r="M300" s="4">
        <v>0</v>
      </c>
      <c r="N300" s="4" t="s">
        <v>17</v>
      </c>
      <c r="O300" s="4" t="s">
        <v>17</v>
      </c>
      <c r="P300" s="4" t="s">
        <v>17</v>
      </c>
      <c r="T300" s="4">
        <v>3</v>
      </c>
      <c r="U300" s="4">
        <v>20</v>
      </c>
      <c r="V300" s="4">
        <v>0</v>
      </c>
      <c r="W300" s="4">
        <f>Table4[[#This Row],['# Bugs]]/Table4[[#This Row],[LOC]]</f>
        <v>0</v>
      </c>
    </row>
    <row r="301" spans="1:23" x14ac:dyDescent="0.3">
      <c r="A301" s="2">
        <v>531</v>
      </c>
      <c r="B301" s="2" t="s">
        <v>134</v>
      </c>
      <c r="C301" s="2" t="s">
        <v>135</v>
      </c>
      <c r="D301" s="2" t="s">
        <v>487</v>
      </c>
      <c r="E301" s="2">
        <v>73</v>
      </c>
      <c r="F301" s="2">
        <v>2</v>
      </c>
      <c r="G301" s="2">
        <v>1</v>
      </c>
      <c r="H301" s="2">
        <v>1</v>
      </c>
      <c r="I301" s="1">
        <v>43916.721828703703</v>
      </c>
      <c r="J301" s="2" t="s">
        <v>136</v>
      </c>
      <c r="K301" s="2" t="s">
        <v>488</v>
      </c>
      <c r="L301" s="4">
        <v>266</v>
      </c>
      <c r="M301" s="4">
        <v>0</v>
      </c>
      <c r="N301" s="4" t="s">
        <v>17</v>
      </c>
      <c r="O301" s="4" t="s">
        <v>17</v>
      </c>
      <c r="P301" s="4" t="s">
        <v>17</v>
      </c>
      <c r="T301" s="4">
        <v>1</v>
      </c>
      <c r="U301" s="4">
        <v>2</v>
      </c>
      <c r="V301" s="4">
        <v>0</v>
      </c>
      <c r="W301" s="4">
        <f>Table4[[#This Row],['# Bugs]]/Table4[[#This Row],[LOC]]</f>
        <v>0</v>
      </c>
    </row>
    <row r="302" spans="1:23" x14ac:dyDescent="0.3">
      <c r="A302" s="2">
        <v>7090</v>
      </c>
      <c r="B302" s="2" t="s">
        <v>149</v>
      </c>
      <c r="C302" s="2" t="s">
        <v>150</v>
      </c>
      <c r="D302" s="2" t="s">
        <v>217</v>
      </c>
      <c r="E302" s="2">
        <v>77</v>
      </c>
      <c r="F302" s="2">
        <v>2</v>
      </c>
      <c r="G302" s="2">
        <v>1</v>
      </c>
      <c r="H302" s="2">
        <v>1</v>
      </c>
      <c r="I302" s="1">
        <v>43916.71707175926</v>
      </c>
      <c r="J302" s="2" t="s">
        <v>152</v>
      </c>
      <c r="K302" s="2" t="s">
        <v>2349</v>
      </c>
      <c r="L302" s="4">
        <v>1088</v>
      </c>
      <c r="M302" s="4">
        <v>0</v>
      </c>
      <c r="N302" s="4" t="s">
        <v>17</v>
      </c>
      <c r="O302" s="4" t="s">
        <v>17</v>
      </c>
      <c r="P302" s="4" t="s">
        <v>17</v>
      </c>
      <c r="T302" s="4">
        <v>5</v>
      </c>
      <c r="U302" s="4">
        <v>213</v>
      </c>
      <c r="V302" s="4">
        <v>0</v>
      </c>
      <c r="W302" s="4">
        <f>Table4[[#This Row],['# Bugs]]/Table4[[#This Row],[LOC]]</f>
        <v>0</v>
      </c>
    </row>
    <row r="303" spans="1:23" x14ac:dyDescent="0.3">
      <c r="A303" s="2">
        <v>7154</v>
      </c>
      <c r="B303" s="2" t="s">
        <v>149</v>
      </c>
      <c r="C303" s="2" t="s">
        <v>150</v>
      </c>
      <c r="D303" s="2" t="s">
        <v>752</v>
      </c>
      <c r="E303" s="2">
        <v>77</v>
      </c>
      <c r="F303" s="2">
        <v>2</v>
      </c>
      <c r="G303" s="2">
        <v>1</v>
      </c>
      <c r="H303" s="2">
        <v>1</v>
      </c>
      <c r="I303" s="1">
        <v>43916.71707175926</v>
      </c>
      <c r="J303" s="2" t="s">
        <v>152</v>
      </c>
      <c r="K303" s="2" t="s">
        <v>2358</v>
      </c>
      <c r="L303" s="4">
        <v>317</v>
      </c>
      <c r="M303" s="4">
        <v>0</v>
      </c>
      <c r="N303" s="4" t="s">
        <v>17</v>
      </c>
      <c r="O303" s="4" t="s">
        <v>17</v>
      </c>
      <c r="P303" s="4" t="s">
        <v>17</v>
      </c>
      <c r="T303" s="4">
        <v>3</v>
      </c>
      <c r="U303" s="4">
        <v>38</v>
      </c>
      <c r="V303" s="4">
        <v>0</v>
      </c>
      <c r="W303" s="4">
        <f>Table4[[#This Row],['# Bugs]]/Table4[[#This Row],[LOC]]</f>
        <v>0</v>
      </c>
    </row>
    <row r="304" spans="1:23" x14ac:dyDescent="0.3">
      <c r="A304" s="2">
        <v>7230</v>
      </c>
      <c r="B304" s="2" t="s">
        <v>149</v>
      </c>
      <c r="C304" s="2" t="s">
        <v>150</v>
      </c>
      <c r="D304" s="2" t="s">
        <v>20</v>
      </c>
      <c r="E304" s="2">
        <v>77</v>
      </c>
      <c r="F304" s="2">
        <v>2</v>
      </c>
      <c r="G304" s="2">
        <v>1</v>
      </c>
      <c r="H304" s="2">
        <v>1</v>
      </c>
      <c r="I304" s="1">
        <v>43916.71707175926</v>
      </c>
      <c r="J304" s="2" t="s">
        <v>152</v>
      </c>
      <c r="K304" s="2" t="s">
        <v>2368</v>
      </c>
      <c r="L304" s="4">
        <v>392</v>
      </c>
      <c r="M304" s="4">
        <v>0</v>
      </c>
      <c r="N304" s="4" t="s">
        <v>17</v>
      </c>
      <c r="O304" s="4" t="s">
        <v>17</v>
      </c>
      <c r="P304" s="4" t="s">
        <v>17</v>
      </c>
      <c r="T304" s="4">
        <v>3</v>
      </c>
      <c r="U304" s="4">
        <v>12</v>
      </c>
      <c r="V304" s="4">
        <v>0</v>
      </c>
      <c r="W304" s="4">
        <f>Table4[[#This Row],['# Bugs]]/Table4[[#This Row],[LOC]]</f>
        <v>0</v>
      </c>
    </row>
    <row r="305" spans="1:23" x14ac:dyDescent="0.3">
      <c r="A305" s="2">
        <v>7318</v>
      </c>
      <c r="B305" s="2" t="s">
        <v>149</v>
      </c>
      <c r="C305" s="2" t="s">
        <v>150</v>
      </c>
      <c r="D305" s="2" t="s">
        <v>1877</v>
      </c>
      <c r="E305" s="2">
        <v>77</v>
      </c>
      <c r="F305" s="2">
        <v>2</v>
      </c>
      <c r="G305" s="2">
        <v>1</v>
      </c>
      <c r="H305" s="2">
        <v>1</v>
      </c>
      <c r="I305" s="1">
        <v>43916.71707175926</v>
      </c>
      <c r="J305" s="2" t="s">
        <v>152</v>
      </c>
      <c r="K305" s="2" t="s">
        <v>2379</v>
      </c>
      <c r="L305" s="4">
        <v>128</v>
      </c>
      <c r="M305" s="4">
        <v>0</v>
      </c>
      <c r="N305" s="4" t="s">
        <v>17</v>
      </c>
      <c r="O305" s="4" t="s">
        <v>17</v>
      </c>
      <c r="P305" s="4" t="s">
        <v>17</v>
      </c>
      <c r="T305" s="4">
        <v>2</v>
      </c>
      <c r="U305" s="4">
        <v>4</v>
      </c>
      <c r="V305" s="4">
        <v>0</v>
      </c>
      <c r="W305" s="4">
        <f>Table4[[#This Row],['# Bugs]]/Table4[[#This Row],[LOC]]</f>
        <v>0</v>
      </c>
    </row>
    <row r="306" spans="1:23" x14ac:dyDescent="0.3">
      <c r="A306" s="2">
        <v>32311</v>
      </c>
      <c r="B306" s="2" t="s">
        <v>366</v>
      </c>
      <c r="C306" s="2" t="s">
        <v>367</v>
      </c>
      <c r="D306" s="2" t="s">
        <v>3198</v>
      </c>
      <c r="E306" s="2">
        <v>171</v>
      </c>
      <c r="F306" s="2">
        <v>4</v>
      </c>
      <c r="G306" s="2">
        <v>2</v>
      </c>
      <c r="H306" s="2">
        <v>2</v>
      </c>
      <c r="I306" s="1">
        <v>43916.532407407409</v>
      </c>
      <c r="J306" s="2" t="s">
        <v>368</v>
      </c>
      <c r="K306" s="2" t="s">
        <v>4406</v>
      </c>
      <c r="L306" s="4">
        <v>77</v>
      </c>
      <c r="M306" s="4">
        <v>0</v>
      </c>
      <c r="N306" s="4" t="s">
        <v>17</v>
      </c>
      <c r="O306" s="4" t="s">
        <v>17</v>
      </c>
      <c r="P306" s="4" t="s">
        <v>17</v>
      </c>
      <c r="T306" s="4">
        <v>1</v>
      </c>
      <c r="U306" s="4">
        <v>4</v>
      </c>
      <c r="V306" s="4">
        <v>0</v>
      </c>
      <c r="W306" s="4">
        <f>Table4[[#This Row],['# Bugs]]/Table4[[#This Row],[LOC]]</f>
        <v>0</v>
      </c>
    </row>
    <row r="307" spans="1:23" x14ac:dyDescent="0.3">
      <c r="A307" s="2">
        <v>32073</v>
      </c>
      <c r="B307" s="2" t="s">
        <v>366</v>
      </c>
      <c r="C307" s="2" t="s">
        <v>367</v>
      </c>
      <c r="D307" s="2" t="s">
        <v>2001</v>
      </c>
      <c r="E307" s="2">
        <v>171</v>
      </c>
      <c r="F307" s="2">
        <v>3</v>
      </c>
      <c r="G307" s="2">
        <v>1</v>
      </c>
      <c r="H307" s="2">
        <v>2</v>
      </c>
      <c r="I307" s="1">
        <v>43916.532407407409</v>
      </c>
      <c r="J307" s="2" t="s">
        <v>368</v>
      </c>
      <c r="K307" s="2" t="s">
        <v>4394</v>
      </c>
      <c r="L307" s="4">
        <v>138</v>
      </c>
      <c r="M307" s="4">
        <v>0</v>
      </c>
      <c r="N307" s="4" t="s">
        <v>17</v>
      </c>
      <c r="O307" s="4" t="s">
        <v>17</v>
      </c>
      <c r="P307" s="4" t="s">
        <v>17</v>
      </c>
      <c r="T307" s="4">
        <v>2</v>
      </c>
      <c r="U307" s="4">
        <v>7</v>
      </c>
      <c r="V307" s="4">
        <v>0</v>
      </c>
      <c r="W307" s="4">
        <f>Table4[[#This Row],['# Bugs]]/Table4[[#This Row],[LOC]]</f>
        <v>0</v>
      </c>
    </row>
    <row r="308" spans="1:23" x14ac:dyDescent="0.3">
      <c r="A308" s="2">
        <v>32126</v>
      </c>
      <c r="B308" s="2" t="s">
        <v>366</v>
      </c>
      <c r="C308" s="2" t="s">
        <v>367</v>
      </c>
      <c r="D308" s="2" t="s">
        <v>4000</v>
      </c>
      <c r="E308" s="2">
        <v>171</v>
      </c>
      <c r="F308" s="2">
        <v>2</v>
      </c>
      <c r="G308" s="2">
        <v>1</v>
      </c>
      <c r="H308" s="2">
        <v>1</v>
      </c>
      <c r="I308" s="1">
        <v>43916.532407407409</v>
      </c>
      <c r="J308" s="2" t="s">
        <v>368</v>
      </c>
      <c r="K308" s="2" t="s">
        <v>4396</v>
      </c>
      <c r="L308" s="4">
        <v>93</v>
      </c>
      <c r="M308" s="4">
        <v>0</v>
      </c>
      <c r="N308" s="4" t="s">
        <v>17</v>
      </c>
      <c r="O308" s="4" t="s">
        <v>17</v>
      </c>
      <c r="P308" s="4" t="s">
        <v>17</v>
      </c>
      <c r="T308" s="4">
        <v>1</v>
      </c>
      <c r="U308" s="4">
        <v>2</v>
      </c>
      <c r="V308" s="4">
        <v>0</v>
      </c>
      <c r="W308" s="4">
        <f>Table4[[#This Row],['# Bugs]]/Table4[[#This Row],[LOC]]</f>
        <v>0</v>
      </c>
    </row>
    <row r="309" spans="1:23" x14ac:dyDescent="0.3">
      <c r="A309" s="2">
        <v>7382</v>
      </c>
      <c r="B309" s="2" t="s">
        <v>149</v>
      </c>
      <c r="C309" s="2" t="s">
        <v>150</v>
      </c>
      <c r="D309" s="2" t="s">
        <v>2216</v>
      </c>
      <c r="E309" s="2">
        <v>77</v>
      </c>
      <c r="F309" s="2">
        <v>2</v>
      </c>
      <c r="G309" s="2">
        <v>1</v>
      </c>
      <c r="H309" s="2">
        <v>1</v>
      </c>
      <c r="I309" s="1">
        <v>43916.71707175926</v>
      </c>
      <c r="J309" s="2" t="s">
        <v>152</v>
      </c>
      <c r="K309" s="2" t="s">
        <v>2389</v>
      </c>
      <c r="L309" s="4">
        <v>459</v>
      </c>
      <c r="M309" s="4">
        <v>0</v>
      </c>
      <c r="N309" s="4" t="s">
        <v>17</v>
      </c>
      <c r="O309" s="4" t="s">
        <v>17</v>
      </c>
      <c r="P309" s="4" t="s">
        <v>17</v>
      </c>
      <c r="T309" s="4">
        <v>3</v>
      </c>
      <c r="U309" s="4">
        <v>25</v>
      </c>
      <c r="V309" s="4">
        <v>0</v>
      </c>
      <c r="W309" s="4">
        <f>Table4[[#This Row],['# Bugs]]/Table4[[#This Row],[LOC]]</f>
        <v>0</v>
      </c>
    </row>
    <row r="310" spans="1:23" x14ac:dyDescent="0.3">
      <c r="A310" s="2">
        <v>32232</v>
      </c>
      <c r="B310" s="2" t="s">
        <v>366</v>
      </c>
      <c r="C310" s="2" t="s">
        <v>367</v>
      </c>
      <c r="D310" s="2" t="s">
        <v>879</v>
      </c>
      <c r="E310" s="2">
        <v>171</v>
      </c>
      <c r="F310" s="2">
        <v>2</v>
      </c>
      <c r="G310" s="2">
        <v>1</v>
      </c>
      <c r="H310" s="2">
        <v>1</v>
      </c>
      <c r="I310" s="1">
        <v>43916.532407407409</v>
      </c>
      <c r="J310" s="2" t="s">
        <v>368</v>
      </c>
      <c r="K310" s="2" t="s">
        <v>4402</v>
      </c>
      <c r="L310" s="4">
        <v>316</v>
      </c>
      <c r="M310" s="4">
        <v>0</v>
      </c>
      <c r="N310" s="4" t="s">
        <v>17</v>
      </c>
      <c r="O310" s="4" t="s">
        <v>17</v>
      </c>
      <c r="P310" s="4" t="s">
        <v>17</v>
      </c>
      <c r="T310" s="4">
        <v>1</v>
      </c>
      <c r="U310" s="4">
        <v>2</v>
      </c>
      <c r="V310" s="4">
        <v>0</v>
      </c>
      <c r="W310" s="4">
        <f>Table4[[#This Row],['# Bugs]]/Table4[[#This Row],[LOC]]</f>
        <v>0</v>
      </c>
    </row>
    <row r="311" spans="1:23" x14ac:dyDescent="0.3">
      <c r="A311" s="2">
        <v>32271</v>
      </c>
      <c r="B311" s="2" t="s">
        <v>366</v>
      </c>
      <c r="C311" s="2" t="s">
        <v>367</v>
      </c>
      <c r="D311" s="2" t="s">
        <v>4026</v>
      </c>
      <c r="E311" s="2">
        <v>171</v>
      </c>
      <c r="F311" s="2">
        <v>2</v>
      </c>
      <c r="G311" s="2">
        <v>1</v>
      </c>
      <c r="H311" s="2">
        <v>1</v>
      </c>
      <c r="I311" s="1">
        <v>43916.532407407409</v>
      </c>
      <c r="J311" s="2" t="s">
        <v>368</v>
      </c>
      <c r="K311" s="2" t="s">
        <v>4403</v>
      </c>
      <c r="L311" s="4">
        <v>75</v>
      </c>
      <c r="M311" s="4">
        <v>0</v>
      </c>
      <c r="N311" s="4" t="s">
        <v>17</v>
      </c>
      <c r="O311" s="4" t="s">
        <v>17</v>
      </c>
      <c r="P311" s="4" t="s">
        <v>17</v>
      </c>
      <c r="T311" s="4">
        <v>1</v>
      </c>
      <c r="U311" s="4">
        <v>2</v>
      </c>
      <c r="V311" s="4">
        <v>0</v>
      </c>
      <c r="W311" s="4">
        <f>Table4[[#This Row],['# Bugs]]/Table4[[#This Row],[LOC]]</f>
        <v>0</v>
      </c>
    </row>
    <row r="312" spans="1:23" x14ac:dyDescent="0.3">
      <c r="A312" s="2">
        <v>10927</v>
      </c>
      <c r="B312" s="2" t="s">
        <v>348</v>
      </c>
      <c r="C312" s="2" t="s">
        <v>349</v>
      </c>
      <c r="D312" s="2" t="s">
        <v>2892</v>
      </c>
      <c r="E312" s="2">
        <v>142</v>
      </c>
      <c r="F312" s="2">
        <v>4</v>
      </c>
      <c r="G312" s="2">
        <v>2</v>
      </c>
      <c r="H312" s="2">
        <v>2</v>
      </c>
      <c r="I312" s="1">
        <v>43916.510196759256</v>
      </c>
      <c r="J312" s="2" t="s">
        <v>350</v>
      </c>
      <c r="K312" s="2" t="s">
        <v>2893</v>
      </c>
      <c r="L312" s="4">
        <v>172</v>
      </c>
      <c r="M312" s="4">
        <v>0</v>
      </c>
      <c r="N312" s="4" t="s">
        <v>17</v>
      </c>
      <c r="O312" s="4" t="s">
        <v>17</v>
      </c>
      <c r="P312" s="4" t="s">
        <v>17</v>
      </c>
      <c r="T312" s="4">
        <v>1</v>
      </c>
      <c r="U312" s="4">
        <v>4</v>
      </c>
      <c r="V312" s="4">
        <v>0</v>
      </c>
      <c r="W312" s="4">
        <f>Table4[[#This Row],['# Bugs]]/Table4[[#This Row],[LOC]]</f>
        <v>0</v>
      </c>
    </row>
    <row r="313" spans="1:23" x14ac:dyDescent="0.3">
      <c r="A313" s="2">
        <v>32372</v>
      </c>
      <c r="B313" s="2" t="s">
        <v>366</v>
      </c>
      <c r="C313" s="2" t="s">
        <v>367</v>
      </c>
      <c r="D313" s="2" t="s">
        <v>2229</v>
      </c>
      <c r="E313" s="2">
        <v>171</v>
      </c>
      <c r="F313" s="2">
        <v>7</v>
      </c>
      <c r="G313" s="2">
        <v>3</v>
      </c>
      <c r="H313" s="2">
        <v>4</v>
      </c>
      <c r="I313" s="1">
        <v>43916.532407407409</v>
      </c>
      <c r="J313" s="2" t="s">
        <v>368</v>
      </c>
      <c r="K313" s="2" t="s">
        <v>4409</v>
      </c>
      <c r="L313" s="4">
        <v>513</v>
      </c>
      <c r="M313" s="4">
        <v>0</v>
      </c>
      <c r="N313" s="4" t="s">
        <v>17</v>
      </c>
      <c r="O313" s="4" t="s">
        <v>17</v>
      </c>
      <c r="P313" s="4" t="s">
        <v>17</v>
      </c>
      <c r="T313" s="4">
        <v>1</v>
      </c>
      <c r="U313" s="4">
        <v>7</v>
      </c>
      <c r="V313" s="4">
        <v>0</v>
      </c>
      <c r="W313" s="4">
        <f>Table4[[#This Row],['# Bugs]]/Table4[[#This Row],[LOC]]</f>
        <v>0</v>
      </c>
    </row>
    <row r="314" spans="1:23" x14ac:dyDescent="0.3">
      <c r="A314" s="2">
        <v>32426</v>
      </c>
      <c r="B314" s="2" t="s">
        <v>366</v>
      </c>
      <c r="C314" s="2" t="s">
        <v>367</v>
      </c>
      <c r="D314" s="2" t="s">
        <v>866</v>
      </c>
      <c r="E314" s="2">
        <v>171</v>
      </c>
      <c r="F314" s="2">
        <v>78</v>
      </c>
      <c r="G314" s="2">
        <v>63</v>
      </c>
      <c r="H314" s="2">
        <v>15</v>
      </c>
      <c r="I314" s="1">
        <v>43916.532407407409</v>
      </c>
      <c r="J314" s="2" t="s">
        <v>368</v>
      </c>
      <c r="K314" s="2" t="s">
        <v>4413</v>
      </c>
      <c r="L314" s="4">
        <v>312</v>
      </c>
      <c r="M314" s="4">
        <v>0</v>
      </c>
      <c r="N314" s="4" t="s">
        <v>17</v>
      </c>
      <c r="O314" s="4" t="s">
        <v>17</v>
      </c>
      <c r="P314" s="4" t="s">
        <v>17</v>
      </c>
      <c r="T314" s="4">
        <v>1</v>
      </c>
      <c r="U314" s="4">
        <v>78</v>
      </c>
      <c r="V314" s="4">
        <v>0</v>
      </c>
      <c r="W314" s="4">
        <f>Table4[[#This Row],['# Bugs]]/Table4[[#This Row],[LOC]]</f>
        <v>0</v>
      </c>
    </row>
    <row r="315" spans="1:23" x14ac:dyDescent="0.3">
      <c r="A315" s="2">
        <v>32482</v>
      </c>
      <c r="B315" s="2" t="s">
        <v>366</v>
      </c>
      <c r="C315" s="2" t="s">
        <v>367</v>
      </c>
      <c r="D315" s="2" t="s">
        <v>2726</v>
      </c>
      <c r="E315" s="2">
        <v>171</v>
      </c>
      <c r="F315" s="2">
        <v>4</v>
      </c>
      <c r="G315" s="2">
        <v>2</v>
      </c>
      <c r="H315" s="2">
        <v>2</v>
      </c>
      <c r="I315" s="1">
        <v>43916.532407407409</v>
      </c>
      <c r="J315" s="2" t="s">
        <v>368</v>
      </c>
      <c r="K315" s="2" t="s">
        <v>4420</v>
      </c>
      <c r="L315" s="4">
        <v>781</v>
      </c>
      <c r="M315" s="4">
        <v>0</v>
      </c>
      <c r="N315" s="4" t="s">
        <v>17</v>
      </c>
      <c r="O315" s="4" t="s">
        <v>17</v>
      </c>
      <c r="P315" s="4" t="s">
        <v>17</v>
      </c>
      <c r="T315" s="4">
        <v>2</v>
      </c>
      <c r="U315" s="4">
        <v>8</v>
      </c>
      <c r="V315" s="4">
        <v>0</v>
      </c>
      <c r="W315" s="4">
        <f>Table4[[#This Row],['# Bugs]]/Table4[[#This Row],[LOC]]</f>
        <v>0</v>
      </c>
    </row>
    <row r="316" spans="1:23" x14ac:dyDescent="0.3">
      <c r="A316" s="2">
        <v>32526</v>
      </c>
      <c r="B316" s="2" t="s">
        <v>366</v>
      </c>
      <c r="C316" s="2" t="s">
        <v>367</v>
      </c>
      <c r="D316" s="2" t="s">
        <v>1394</v>
      </c>
      <c r="E316" s="2">
        <v>171</v>
      </c>
      <c r="F316" s="2">
        <v>11</v>
      </c>
      <c r="G316" s="2">
        <v>8</v>
      </c>
      <c r="H316" s="2">
        <v>3</v>
      </c>
      <c r="I316" s="1">
        <v>43916.532407407409</v>
      </c>
      <c r="J316" s="2" t="s">
        <v>368</v>
      </c>
      <c r="K316" s="2" t="s">
        <v>4423</v>
      </c>
      <c r="L316" s="4">
        <v>178</v>
      </c>
      <c r="M316" s="4">
        <v>0</v>
      </c>
      <c r="N316" s="4" t="s">
        <v>17</v>
      </c>
      <c r="O316" s="4" t="s">
        <v>17</v>
      </c>
      <c r="P316" s="4" t="s">
        <v>17</v>
      </c>
      <c r="T316" s="4">
        <v>1</v>
      </c>
      <c r="U316" s="4">
        <v>11</v>
      </c>
      <c r="V316" s="4">
        <v>0</v>
      </c>
      <c r="W316" s="4">
        <f>Table4[[#This Row],['# Bugs]]/Table4[[#This Row],[LOC]]</f>
        <v>0</v>
      </c>
    </row>
    <row r="317" spans="1:23" x14ac:dyDescent="0.3">
      <c r="A317" s="2">
        <v>7460</v>
      </c>
      <c r="B317" s="2" t="s">
        <v>149</v>
      </c>
      <c r="C317" s="2" t="s">
        <v>150</v>
      </c>
      <c r="D317" s="2" t="s">
        <v>1905</v>
      </c>
      <c r="E317" s="2">
        <v>77</v>
      </c>
      <c r="F317" s="2">
        <v>2</v>
      </c>
      <c r="G317" s="2">
        <v>1</v>
      </c>
      <c r="H317" s="2">
        <v>1</v>
      </c>
      <c r="I317" s="1">
        <v>43916.71707175926</v>
      </c>
      <c r="J317" s="2" t="s">
        <v>152</v>
      </c>
      <c r="K317" s="2" t="s">
        <v>2401</v>
      </c>
      <c r="L317" s="4">
        <v>236</v>
      </c>
      <c r="M317" s="4">
        <v>0</v>
      </c>
      <c r="N317" s="4" t="s">
        <v>17</v>
      </c>
      <c r="O317" s="4" t="s">
        <v>17</v>
      </c>
      <c r="P317" s="4" t="s">
        <v>17</v>
      </c>
      <c r="T317" s="4">
        <v>2</v>
      </c>
      <c r="U317" s="4">
        <v>4</v>
      </c>
      <c r="V317" s="4">
        <v>0</v>
      </c>
      <c r="W317" s="4">
        <f>Table4[[#This Row],['# Bugs]]/Table4[[#This Row],[LOC]]</f>
        <v>0</v>
      </c>
    </row>
    <row r="318" spans="1:23" x14ac:dyDescent="0.3">
      <c r="A318" s="2">
        <v>7533</v>
      </c>
      <c r="B318" s="2" t="s">
        <v>149</v>
      </c>
      <c r="C318" s="2" t="s">
        <v>150</v>
      </c>
      <c r="D318" s="2" t="s">
        <v>2408</v>
      </c>
      <c r="E318" s="2">
        <v>77</v>
      </c>
      <c r="F318" s="2">
        <v>2</v>
      </c>
      <c r="G318" s="2">
        <v>1</v>
      </c>
      <c r="H318" s="2">
        <v>1</v>
      </c>
      <c r="I318" s="1">
        <v>43916.71707175926</v>
      </c>
      <c r="J318" s="2" t="s">
        <v>152</v>
      </c>
      <c r="K318" s="2" t="s">
        <v>2409</v>
      </c>
      <c r="L318" s="4">
        <v>121</v>
      </c>
      <c r="M318" s="4">
        <v>0</v>
      </c>
      <c r="N318" s="4" t="s">
        <v>17</v>
      </c>
      <c r="O318" s="4" t="s">
        <v>17</v>
      </c>
      <c r="P318" s="4" t="s">
        <v>17</v>
      </c>
      <c r="T318" s="4">
        <v>2</v>
      </c>
      <c r="U318" s="4">
        <v>4</v>
      </c>
      <c r="V318" s="4">
        <v>0</v>
      </c>
      <c r="W318" s="4">
        <f>Table4[[#This Row],['# Bugs]]/Table4[[#This Row],[LOC]]</f>
        <v>0</v>
      </c>
    </row>
    <row r="319" spans="1:23" x14ac:dyDescent="0.3">
      <c r="A319" s="2">
        <v>180</v>
      </c>
      <c r="B319" s="2" t="s">
        <v>158</v>
      </c>
      <c r="C319" s="2" t="s">
        <v>4687</v>
      </c>
      <c r="D319" s="2" t="s">
        <v>270</v>
      </c>
      <c r="E319" s="2">
        <v>51</v>
      </c>
      <c r="F319" s="2">
        <v>2</v>
      </c>
      <c r="G319" s="2">
        <v>1</v>
      </c>
      <c r="H319" s="2">
        <v>1</v>
      </c>
      <c r="I319" s="1">
        <v>43918.420127314814</v>
      </c>
      <c r="J319" s="2" t="s">
        <v>159</v>
      </c>
      <c r="K319" s="2" t="s">
        <v>271</v>
      </c>
      <c r="L319" s="4">
        <v>566</v>
      </c>
      <c r="M319" s="4">
        <v>0</v>
      </c>
      <c r="N319" s="4" t="s">
        <v>17</v>
      </c>
      <c r="O319" s="4" t="s">
        <v>17</v>
      </c>
      <c r="P319" s="4" t="s">
        <v>17</v>
      </c>
      <c r="Q319" s="4" t="s">
        <v>161</v>
      </c>
      <c r="R319" s="4" t="s">
        <v>17</v>
      </c>
      <c r="S319" s="4" t="s">
        <v>162</v>
      </c>
      <c r="T319" s="4">
        <v>3</v>
      </c>
      <c r="U319" s="4">
        <v>40</v>
      </c>
      <c r="V319" s="4">
        <v>0</v>
      </c>
      <c r="W319" s="4">
        <f>Table4[[#This Row],['# Bugs]]/Table4[[#This Row],[LOC]]</f>
        <v>0</v>
      </c>
    </row>
    <row r="320" spans="1:23" x14ac:dyDescent="0.3">
      <c r="A320" s="2">
        <v>32684</v>
      </c>
      <c r="B320" s="2" t="s">
        <v>366</v>
      </c>
      <c r="C320" s="2" t="s">
        <v>367</v>
      </c>
      <c r="D320" s="2" t="s">
        <v>1915</v>
      </c>
      <c r="E320" s="2">
        <v>171</v>
      </c>
      <c r="F320" s="2">
        <v>1</v>
      </c>
      <c r="G320" s="2">
        <v>1</v>
      </c>
      <c r="H320" s="2">
        <v>0</v>
      </c>
      <c r="I320" s="1">
        <v>43916.532407407409</v>
      </c>
      <c r="J320" s="2" t="s">
        <v>368</v>
      </c>
      <c r="K320" s="2" t="s">
        <v>4432</v>
      </c>
      <c r="L320" s="4">
        <v>107</v>
      </c>
      <c r="M320" s="4">
        <v>0</v>
      </c>
      <c r="N320" s="4" t="s">
        <v>17</v>
      </c>
      <c r="O320" s="4" t="s">
        <v>17</v>
      </c>
      <c r="P320" s="4" t="s">
        <v>17</v>
      </c>
      <c r="T320" s="4">
        <v>1</v>
      </c>
      <c r="U320" s="4">
        <v>1</v>
      </c>
      <c r="V320" s="4">
        <v>0</v>
      </c>
      <c r="W320" s="4">
        <f>Table4[[#This Row],['# Bugs]]/Table4[[#This Row],[LOC]]</f>
        <v>0</v>
      </c>
    </row>
    <row r="321" spans="1:23" x14ac:dyDescent="0.3">
      <c r="A321" s="2">
        <v>32734</v>
      </c>
      <c r="B321" s="2" t="s">
        <v>366</v>
      </c>
      <c r="C321" s="2" t="s">
        <v>367</v>
      </c>
      <c r="D321" s="2" t="s">
        <v>517</v>
      </c>
      <c r="E321" s="2">
        <v>171</v>
      </c>
      <c r="F321" s="2">
        <v>33</v>
      </c>
      <c r="G321" s="2">
        <v>16</v>
      </c>
      <c r="H321" s="2">
        <v>17</v>
      </c>
      <c r="I321" s="1">
        <v>43916.532407407409</v>
      </c>
      <c r="J321" s="2" t="s">
        <v>368</v>
      </c>
      <c r="K321" s="2" t="s">
        <v>4437</v>
      </c>
      <c r="L321" s="4">
        <v>261</v>
      </c>
      <c r="M321" s="4">
        <v>0</v>
      </c>
      <c r="N321" s="4" t="s">
        <v>17</v>
      </c>
      <c r="O321" s="4" t="s">
        <v>17</v>
      </c>
      <c r="P321" s="4" t="s">
        <v>17</v>
      </c>
      <c r="T321" s="4">
        <v>1</v>
      </c>
      <c r="U321" s="4">
        <v>33</v>
      </c>
      <c r="V321" s="4">
        <v>0</v>
      </c>
      <c r="W321" s="4">
        <f>Table4[[#This Row],['# Bugs]]/Table4[[#This Row],[LOC]]</f>
        <v>0</v>
      </c>
    </row>
    <row r="322" spans="1:23" x14ac:dyDescent="0.3">
      <c r="A322" s="2">
        <v>32790</v>
      </c>
      <c r="B322" s="2" t="s">
        <v>366</v>
      </c>
      <c r="C322" s="2" t="s">
        <v>367</v>
      </c>
      <c r="D322" s="2" t="s">
        <v>2941</v>
      </c>
      <c r="E322" s="2">
        <v>171</v>
      </c>
      <c r="F322" s="2">
        <v>2</v>
      </c>
      <c r="G322" s="2">
        <v>1</v>
      </c>
      <c r="H322" s="2">
        <v>1</v>
      </c>
      <c r="I322" s="1">
        <v>43916.532407407409</v>
      </c>
      <c r="J322" s="2" t="s">
        <v>368</v>
      </c>
      <c r="K322" s="2" t="s">
        <v>4440</v>
      </c>
      <c r="L322" s="4">
        <v>192</v>
      </c>
      <c r="M322" s="4">
        <v>0</v>
      </c>
      <c r="N322" s="4" t="s">
        <v>17</v>
      </c>
      <c r="O322" s="4" t="s">
        <v>17</v>
      </c>
      <c r="P322" s="4" t="s">
        <v>17</v>
      </c>
      <c r="T322" s="4">
        <v>2</v>
      </c>
      <c r="U322" s="4">
        <v>6</v>
      </c>
      <c r="V322" s="4">
        <v>0</v>
      </c>
      <c r="W322" s="4">
        <f>Table4[[#This Row],['# Bugs]]/Table4[[#This Row],[LOC]]</f>
        <v>0</v>
      </c>
    </row>
    <row r="323" spans="1:23" x14ac:dyDescent="0.3">
      <c r="A323" s="2">
        <v>7606</v>
      </c>
      <c r="B323" s="2" t="s">
        <v>149</v>
      </c>
      <c r="C323" s="2" t="s">
        <v>150</v>
      </c>
      <c r="D323" s="2" t="s">
        <v>2418</v>
      </c>
      <c r="E323" s="2">
        <v>77</v>
      </c>
      <c r="F323" s="2">
        <v>2</v>
      </c>
      <c r="G323" s="2">
        <v>1</v>
      </c>
      <c r="H323" s="2">
        <v>1</v>
      </c>
      <c r="I323" s="1">
        <v>43916.71707175926</v>
      </c>
      <c r="J323" s="2" t="s">
        <v>152</v>
      </c>
      <c r="K323" s="2" t="s">
        <v>2419</v>
      </c>
      <c r="L323" s="4">
        <v>248</v>
      </c>
      <c r="M323" s="4">
        <v>0</v>
      </c>
      <c r="N323" s="4" t="s">
        <v>17</v>
      </c>
      <c r="O323" s="4" t="s">
        <v>17</v>
      </c>
      <c r="P323" s="4" t="s">
        <v>17</v>
      </c>
      <c r="T323" s="4">
        <v>2</v>
      </c>
      <c r="U323" s="4">
        <v>6</v>
      </c>
      <c r="V323" s="4">
        <v>0</v>
      </c>
      <c r="W323" s="4">
        <f>Table4[[#This Row],['# Bugs]]/Table4[[#This Row],[LOC]]</f>
        <v>0</v>
      </c>
    </row>
    <row r="324" spans="1:23" x14ac:dyDescent="0.3">
      <c r="A324" s="2">
        <v>11506</v>
      </c>
      <c r="B324" s="2" t="s">
        <v>348</v>
      </c>
      <c r="C324" s="2" t="s">
        <v>349</v>
      </c>
      <c r="D324" s="2" t="s">
        <v>1033</v>
      </c>
      <c r="E324" s="2">
        <v>142</v>
      </c>
      <c r="F324" s="2">
        <v>24</v>
      </c>
      <c r="G324" s="2">
        <v>12</v>
      </c>
      <c r="H324" s="2">
        <v>12</v>
      </c>
      <c r="I324" s="1">
        <v>43916.510196759256</v>
      </c>
      <c r="J324" s="2" t="s">
        <v>350</v>
      </c>
      <c r="K324" s="2" t="s">
        <v>2965</v>
      </c>
      <c r="L324" s="4">
        <v>120</v>
      </c>
      <c r="M324" s="4">
        <v>0</v>
      </c>
      <c r="N324" s="4" t="s">
        <v>17</v>
      </c>
      <c r="O324" s="4" t="s">
        <v>17</v>
      </c>
      <c r="P324" s="4" t="s">
        <v>17</v>
      </c>
      <c r="T324" s="4">
        <v>1</v>
      </c>
      <c r="U324" s="4">
        <v>24</v>
      </c>
      <c r="V324" s="4">
        <v>0</v>
      </c>
      <c r="W324" s="4">
        <f>Table4[[#This Row],['# Bugs]]/Table4[[#This Row],[LOC]]</f>
        <v>0</v>
      </c>
    </row>
    <row r="325" spans="1:23" x14ac:dyDescent="0.3">
      <c r="A325" s="2">
        <v>11605</v>
      </c>
      <c r="B325" s="2" t="s">
        <v>348</v>
      </c>
      <c r="C325" s="2" t="s">
        <v>349</v>
      </c>
      <c r="D325" s="2" t="s">
        <v>2974</v>
      </c>
      <c r="E325" s="2">
        <v>142</v>
      </c>
      <c r="F325" s="2">
        <v>4</v>
      </c>
      <c r="G325" s="2">
        <v>2</v>
      </c>
      <c r="H325" s="2">
        <v>2</v>
      </c>
      <c r="I325" s="1">
        <v>43916.510196759256</v>
      </c>
      <c r="J325" s="2" t="s">
        <v>350</v>
      </c>
      <c r="K325" s="2" t="s">
        <v>2975</v>
      </c>
      <c r="L325" s="4">
        <v>139</v>
      </c>
      <c r="M325" s="4">
        <v>0</v>
      </c>
      <c r="N325" s="4" t="s">
        <v>17</v>
      </c>
      <c r="O325" s="4" t="s">
        <v>17</v>
      </c>
      <c r="P325" s="4" t="s">
        <v>17</v>
      </c>
      <c r="T325" s="4">
        <v>1</v>
      </c>
      <c r="U325" s="4">
        <v>4</v>
      </c>
      <c r="V325" s="4">
        <v>0</v>
      </c>
      <c r="W325" s="4">
        <f>Table4[[#This Row],['# Bugs]]/Table4[[#This Row],[LOC]]</f>
        <v>0</v>
      </c>
    </row>
    <row r="326" spans="1:23" x14ac:dyDescent="0.3">
      <c r="A326" s="2">
        <v>7664</v>
      </c>
      <c r="B326" s="2" t="s">
        <v>149</v>
      </c>
      <c r="C326" s="2" t="s">
        <v>150</v>
      </c>
      <c r="D326" s="2" t="s">
        <v>1635</v>
      </c>
      <c r="E326" s="2">
        <v>77</v>
      </c>
      <c r="F326" s="2">
        <v>2</v>
      </c>
      <c r="G326" s="2">
        <v>1</v>
      </c>
      <c r="H326" s="2">
        <v>1</v>
      </c>
      <c r="I326" s="1">
        <v>43916.71707175926</v>
      </c>
      <c r="J326" s="2" t="s">
        <v>152</v>
      </c>
      <c r="K326" s="2" t="s">
        <v>2425</v>
      </c>
      <c r="L326" s="4">
        <v>348</v>
      </c>
      <c r="M326" s="4">
        <v>0</v>
      </c>
      <c r="N326" s="4" t="s">
        <v>17</v>
      </c>
      <c r="O326" s="4" t="s">
        <v>17</v>
      </c>
      <c r="P326" s="4" t="s">
        <v>17</v>
      </c>
      <c r="T326" s="4">
        <v>2</v>
      </c>
      <c r="U326" s="4">
        <v>6</v>
      </c>
      <c r="V326" s="4">
        <v>0</v>
      </c>
      <c r="W326" s="4">
        <f>Table4[[#This Row],['# Bugs]]/Table4[[#This Row],[LOC]]</f>
        <v>0</v>
      </c>
    </row>
    <row r="327" spans="1:23" x14ac:dyDescent="0.3">
      <c r="A327" s="2">
        <v>4305</v>
      </c>
      <c r="B327" s="2" t="s">
        <v>366</v>
      </c>
      <c r="C327" s="2" t="s">
        <v>367</v>
      </c>
      <c r="D327" s="2" t="s">
        <v>1164</v>
      </c>
      <c r="E327" s="2">
        <v>171</v>
      </c>
      <c r="F327" s="2">
        <v>123</v>
      </c>
      <c r="G327" s="2">
        <v>18</v>
      </c>
      <c r="H327" s="2">
        <v>105</v>
      </c>
      <c r="I327" s="1">
        <v>43916.532407407409</v>
      </c>
      <c r="J327" s="2" t="s">
        <v>368</v>
      </c>
      <c r="K327" s="2" t="s">
        <v>1864</v>
      </c>
      <c r="L327" s="4">
        <v>63</v>
      </c>
      <c r="M327" s="4">
        <v>0</v>
      </c>
      <c r="N327" s="4" t="s">
        <v>17</v>
      </c>
      <c r="O327" s="4" t="s">
        <v>17</v>
      </c>
      <c r="P327" s="4" t="s">
        <v>17</v>
      </c>
      <c r="T327" s="4">
        <v>1</v>
      </c>
      <c r="U327" s="4">
        <v>123</v>
      </c>
      <c r="V327" s="4">
        <v>0</v>
      </c>
      <c r="W327" s="4">
        <f>Table4[[#This Row],['# Bugs]]/Table4[[#This Row],[LOC]]</f>
        <v>0</v>
      </c>
    </row>
    <row r="328" spans="1:23" x14ac:dyDescent="0.3">
      <c r="A328" s="2">
        <v>49</v>
      </c>
      <c r="B328" s="2" t="s">
        <v>100</v>
      </c>
      <c r="C328" s="2" t="s">
        <v>4689</v>
      </c>
      <c r="D328" s="2" t="s">
        <v>101</v>
      </c>
      <c r="E328" s="2">
        <v>49</v>
      </c>
      <c r="F328" s="2">
        <v>73</v>
      </c>
      <c r="G328" s="2">
        <v>69</v>
      </c>
      <c r="H328" s="2">
        <v>4</v>
      </c>
      <c r="I328" s="1">
        <v>43918.422268518516</v>
      </c>
      <c r="J328" s="2" t="s">
        <v>102</v>
      </c>
      <c r="K328" s="2" t="s">
        <v>103</v>
      </c>
      <c r="L328" s="4">
        <v>1725</v>
      </c>
      <c r="M328" s="4">
        <v>0</v>
      </c>
      <c r="N328" s="4" t="s">
        <v>33</v>
      </c>
      <c r="O328" s="4" t="s">
        <v>28</v>
      </c>
      <c r="P328" s="4" t="s">
        <v>29</v>
      </c>
      <c r="Q328" s="4" t="s">
        <v>104</v>
      </c>
      <c r="R328" s="4" t="s">
        <v>105</v>
      </c>
      <c r="S328" s="4" t="s">
        <v>106</v>
      </c>
      <c r="T328" s="4">
        <v>5</v>
      </c>
      <c r="U328" s="4">
        <v>392</v>
      </c>
      <c r="V328" s="4">
        <v>1</v>
      </c>
      <c r="W328" s="4">
        <f>Table4[[#This Row],['# Bugs]]/Table4[[#This Row],[LOC]]</f>
        <v>5.7971014492753622E-4</v>
      </c>
    </row>
    <row r="329" spans="1:23" x14ac:dyDescent="0.3">
      <c r="A329" s="2">
        <v>11871</v>
      </c>
      <c r="B329" s="2" t="s">
        <v>348</v>
      </c>
      <c r="C329" s="2" t="s">
        <v>349</v>
      </c>
      <c r="D329" s="2" t="s">
        <v>1943</v>
      </c>
      <c r="E329" s="2">
        <v>142</v>
      </c>
      <c r="F329" s="2">
        <v>4</v>
      </c>
      <c r="G329" s="2">
        <v>2</v>
      </c>
      <c r="H329" s="2">
        <v>2</v>
      </c>
      <c r="I329" s="1">
        <v>43916.510196759256</v>
      </c>
      <c r="J329" s="2" t="s">
        <v>350</v>
      </c>
      <c r="K329" s="2" t="s">
        <v>3006</v>
      </c>
      <c r="L329" s="4">
        <v>442</v>
      </c>
      <c r="M329" s="4">
        <v>0</v>
      </c>
      <c r="N329" s="4" t="s">
        <v>17</v>
      </c>
      <c r="O329" s="4" t="s">
        <v>17</v>
      </c>
      <c r="P329" s="4" t="s">
        <v>17</v>
      </c>
      <c r="T329" s="4">
        <v>1</v>
      </c>
      <c r="U329" s="4">
        <v>4</v>
      </c>
      <c r="V329" s="4">
        <v>0</v>
      </c>
      <c r="W329" s="4">
        <f>Table4[[#This Row],['# Bugs]]/Table4[[#This Row],[LOC]]</f>
        <v>0</v>
      </c>
    </row>
    <row r="330" spans="1:23" x14ac:dyDescent="0.3">
      <c r="A330" s="2">
        <v>11981</v>
      </c>
      <c r="B330" s="2" t="s">
        <v>348</v>
      </c>
      <c r="C330" s="2" t="s">
        <v>349</v>
      </c>
      <c r="D330" s="2" t="s">
        <v>860</v>
      </c>
      <c r="E330" s="2">
        <v>142</v>
      </c>
      <c r="F330" s="2">
        <v>10</v>
      </c>
      <c r="G330" s="2">
        <v>5</v>
      </c>
      <c r="H330" s="2">
        <v>5</v>
      </c>
      <c r="I330" s="1">
        <v>43916.510196759256</v>
      </c>
      <c r="J330" s="2" t="s">
        <v>350</v>
      </c>
      <c r="K330" s="2" t="s">
        <v>3014</v>
      </c>
      <c r="L330" s="4">
        <v>257</v>
      </c>
      <c r="M330" s="4">
        <v>0</v>
      </c>
      <c r="N330" s="4" t="s">
        <v>17</v>
      </c>
      <c r="O330" s="4" t="s">
        <v>17</v>
      </c>
      <c r="P330" s="4" t="s">
        <v>17</v>
      </c>
      <c r="T330" s="4">
        <v>2</v>
      </c>
      <c r="U330" s="4">
        <v>12</v>
      </c>
      <c r="V330" s="4">
        <v>0</v>
      </c>
      <c r="W330" s="4">
        <f>Table4[[#This Row],['# Bugs]]/Table4[[#This Row],[LOC]]</f>
        <v>0</v>
      </c>
    </row>
    <row r="331" spans="1:23" x14ac:dyDescent="0.3">
      <c r="A331" s="2">
        <v>7753</v>
      </c>
      <c r="B331" s="2" t="s">
        <v>149</v>
      </c>
      <c r="C331" s="2" t="s">
        <v>150</v>
      </c>
      <c r="D331" s="2" t="s">
        <v>2441</v>
      </c>
      <c r="E331" s="2">
        <v>77</v>
      </c>
      <c r="F331" s="2">
        <v>2</v>
      </c>
      <c r="G331" s="2">
        <v>1</v>
      </c>
      <c r="H331" s="2">
        <v>1</v>
      </c>
      <c r="I331" s="1">
        <v>43916.71707175926</v>
      </c>
      <c r="J331" s="2" t="s">
        <v>152</v>
      </c>
      <c r="K331" s="2" t="s">
        <v>2442</v>
      </c>
      <c r="L331" s="4">
        <v>92</v>
      </c>
      <c r="M331" s="4">
        <v>0</v>
      </c>
      <c r="N331" s="4" t="s">
        <v>17</v>
      </c>
      <c r="O331" s="4" t="s">
        <v>17</v>
      </c>
      <c r="P331" s="4" t="s">
        <v>17</v>
      </c>
      <c r="T331" s="4">
        <v>1</v>
      </c>
      <c r="U331" s="4">
        <v>2</v>
      </c>
      <c r="V331" s="4">
        <v>0</v>
      </c>
      <c r="W331" s="4">
        <f>Table4[[#This Row],['# Bugs]]/Table4[[#This Row],[LOC]]</f>
        <v>0</v>
      </c>
    </row>
    <row r="332" spans="1:23" x14ac:dyDescent="0.3">
      <c r="A332" s="2">
        <v>7839</v>
      </c>
      <c r="B332" s="2" t="s">
        <v>149</v>
      </c>
      <c r="C332" s="2" t="s">
        <v>150</v>
      </c>
      <c r="D332" s="2" t="s">
        <v>330</v>
      </c>
      <c r="E332" s="2">
        <v>77</v>
      </c>
      <c r="F332" s="2">
        <v>2</v>
      </c>
      <c r="G332" s="2">
        <v>1</v>
      </c>
      <c r="H332" s="2">
        <v>1</v>
      </c>
      <c r="I332" s="1">
        <v>43916.71707175926</v>
      </c>
      <c r="J332" s="2" t="s">
        <v>152</v>
      </c>
      <c r="K332" s="2" t="s">
        <v>2454</v>
      </c>
      <c r="L332" s="4">
        <v>228</v>
      </c>
      <c r="M332" s="4">
        <v>0</v>
      </c>
      <c r="N332" s="4" t="s">
        <v>17</v>
      </c>
      <c r="O332" s="4" t="s">
        <v>17</v>
      </c>
      <c r="P332" s="4" t="s">
        <v>17</v>
      </c>
      <c r="T332" s="4">
        <v>1</v>
      </c>
      <c r="U332" s="4">
        <v>2</v>
      </c>
      <c r="V332" s="4">
        <v>0</v>
      </c>
      <c r="W332" s="4">
        <f>Table4[[#This Row],['# Bugs]]/Table4[[#This Row],[LOC]]</f>
        <v>0</v>
      </c>
    </row>
    <row r="333" spans="1:23" x14ac:dyDescent="0.3">
      <c r="A333" s="2">
        <v>12089</v>
      </c>
      <c r="B333" s="2" t="s">
        <v>348</v>
      </c>
      <c r="C333" s="2" t="s">
        <v>349</v>
      </c>
      <c r="D333" s="2" t="s">
        <v>3026</v>
      </c>
      <c r="E333" s="2">
        <v>142</v>
      </c>
      <c r="F333" s="2">
        <v>8</v>
      </c>
      <c r="G333" s="2">
        <v>4</v>
      </c>
      <c r="H333" s="2">
        <v>4</v>
      </c>
      <c r="I333" s="1">
        <v>43916.510196759256</v>
      </c>
      <c r="J333" s="2" t="s">
        <v>350</v>
      </c>
      <c r="K333" s="2" t="s">
        <v>3027</v>
      </c>
      <c r="L333" s="4">
        <v>212</v>
      </c>
      <c r="M333" s="4">
        <v>0</v>
      </c>
      <c r="N333" s="4" t="s">
        <v>17</v>
      </c>
      <c r="O333" s="4" t="s">
        <v>17</v>
      </c>
      <c r="P333" s="4" t="s">
        <v>17</v>
      </c>
      <c r="T333" s="4">
        <v>1</v>
      </c>
      <c r="U333" s="4">
        <v>8</v>
      </c>
      <c r="V333" s="4">
        <v>0</v>
      </c>
      <c r="W333" s="4">
        <f>Table4[[#This Row],['# Bugs]]/Table4[[#This Row],[LOC]]</f>
        <v>0</v>
      </c>
    </row>
    <row r="334" spans="1:23" x14ac:dyDescent="0.3">
      <c r="A334" s="2">
        <v>12180</v>
      </c>
      <c r="B334" s="2" t="s">
        <v>348</v>
      </c>
      <c r="C334" s="2" t="s">
        <v>349</v>
      </c>
      <c r="D334" s="2" t="s">
        <v>1381</v>
      </c>
      <c r="E334" s="2">
        <v>142</v>
      </c>
      <c r="F334" s="2">
        <v>4</v>
      </c>
      <c r="G334" s="2">
        <v>2</v>
      </c>
      <c r="H334" s="2">
        <v>2</v>
      </c>
      <c r="I334" s="1">
        <v>43916.510196759256</v>
      </c>
      <c r="J334" s="2" t="s">
        <v>350</v>
      </c>
      <c r="K334" s="2" t="s">
        <v>3042</v>
      </c>
      <c r="L334" s="4">
        <v>663</v>
      </c>
      <c r="M334" s="4">
        <v>0</v>
      </c>
      <c r="N334" s="4" t="s">
        <v>17</v>
      </c>
      <c r="O334" s="4" t="s">
        <v>17</v>
      </c>
      <c r="P334" s="4" t="s">
        <v>17</v>
      </c>
      <c r="T334" s="4">
        <v>1</v>
      </c>
      <c r="U334" s="4">
        <v>4</v>
      </c>
      <c r="V334" s="4">
        <v>0</v>
      </c>
      <c r="W334" s="4">
        <f>Table4[[#This Row],['# Bugs]]/Table4[[#This Row],[LOC]]</f>
        <v>0</v>
      </c>
    </row>
    <row r="335" spans="1:23" x14ac:dyDescent="0.3">
      <c r="A335" s="2">
        <v>7961</v>
      </c>
      <c r="B335" s="2" t="s">
        <v>149</v>
      </c>
      <c r="C335" s="2" t="s">
        <v>150</v>
      </c>
      <c r="D335" s="2" t="s">
        <v>2467</v>
      </c>
      <c r="E335" s="2">
        <v>77</v>
      </c>
      <c r="F335" s="2">
        <v>2</v>
      </c>
      <c r="G335" s="2">
        <v>1</v>
      </c>
      <c r="H335" s="2">
        <v>1</v>
      </c>
      <c r="I335" s="1">
        <v>43916.71707175926</v>
      </c>
      <c r="J335" s="2" t="s">
        <v>152</v>
      </c>
      <c r="K335" s="2" t="s">
        <v>2468</v>
      </c>
      <c r="L335" s="4">
        <v>179</v>
      </c>
      <c r="M335" s="4">
        <v>0</v>
      </c>
      <c r="N335" s="4" t="s">
        <v>17</v>
      </c>
      <c r="O335" s="4" t="s">
        <v>17</v>
      </c>
      <c r="P335" s="4" t="s">
        <v>17</v>
      </c>
      <c r="T335" s="4">
        <v>2</v>
      </c>
      <c r="U335" s="4">
        <v>6</v>
      </c>
      <c r="V335" s="4">
        <v>0</v>
      </c>
      <c r="W335" s="4">
        <f>Table4[[#This Row],['# Bugs]]/Table4[[#This Row],[LOC]]</f>
        <v>0</v>
      </c>
    </row>
    <row r="336" spans="1:23" x14ac:dyDescent="0.3">
      <c r="A336" s="2">
        <v>130</v>
      </c>
      <c r="B336" s="2" t="s">
        <v>85</v>
      </c>
      <c r="C336" s="2" t="s">
        <v>4690</v>
      </c>
      <c r="D336" s="2" t="s">
        <v>230</v>
      </c>
      <c r="E336" s="2">
        <v>47</v>
      </c>
      <c r="F336" s="2">
        <v>12</v>
      </c>
      <c r="G336" s="2">
        <v>9</v>
      </c>
      <c r="H336" s="2">
        <v>3</v>
      </c>
      <c r="I336" s="1">
        <v>43918.842361111114</v>
      </c>
      <c r="J336" s="2" t="s">
        <v>86</v>
      </c>
      <c r="K336" s="2" t="s">
        <v>231</v>
      </c>
      <c r="L336" s="4">
        <v>96</v>
      </c>
      <c r="M336" s="4">
        <v>1</v>
      </c>
      <c r="N336" s="4" t="s">
        <v>17</v>
      </c>
      <c r="O336" s="4" t="s">
        <v>17</v>
      </c>
      <c r="P336" s="4" t="s">
        <v>17</v>
      </c>
      <c r="Q336" s="4" t="s">
        <v>87</v>
      </c>
      <c r="R336" s="4" t="s">
        <v>17</v>
      </c>
      <c r="S336" s="4" t="s">
        <v>88</v>
      </c>
      <c r="T336" s="4">
        <v>1</v>
      </c>
      <c r="U336" s="4">
        <v>12</v>
      </c>
      <c r="V336" s="4">
        <v>0</v>
      </c>
      <c r="W336" s="4">
        <f>Table4[[#This Row],['# Bugs]]/Table4[[#This Row],[LOC]]</f>
        <v>0</v>
      </c>
    </row>
    <row r="337" spans="1:23" x14ac:dyDescent="0.3">
      <c r="A337" s="2">
        <v>12439</v>
      </c>
      <c r="B337" s="2" t="s">
        <v>348</v>
      </c>
      <c r="C337" s="2" t="s">
        <v>349</v>
      </c>
      <c r="D337" s="2" t="s">
        <v>2109</v>
      </c>
      <c r="E337" s="2">
        <v>142</v>
      </c>
      <c r="F337" s="2">
        <v>28</v>
      </c>
      <c r="G337" s="2">
        <v>14</v>
      </c>
      <c r="H337" s="2">
        <v>14</v>
      </c>
      <c r="I337" s="1">
        <v>43916.510196759256</v>
      </c>
      <c r="J337" s="2" t="s">
        <v>350</v>
      </c>
      <c r="K337" s="2" t="s">
        <v>3059</v>
      </c>
      <c r="L337" s="4">
        <v>214</v>
      </c>
      <c r="M337" s="4">
        <v>0</v>
      </c>
      <c r="N337" s="4" t="s">
        <v>17</v>
      </c>
      <c r="O337" s="4" t="s">
        <v>17</v>
      </c>
      <c r="P337" s="4" t="s">
        <v>17</v>
      </c>
      <c r="T337" s="4">
        <v>1</v>
      </c>
      <c r="U337" s="4">
        <v>28</v>
      </c>
      <c r="V337" s="4">
        <v>0</v>
      </c>
      <c r="W337" s="4">
        <f>Table4[[#This Row],['# Bugs]]/Table4[[#This Row],[LOC]]</f>
        <v>0</v>
      </c>
    </row>
    <row r="338" spans="1:23" x14ac:dyDescent="0.3">
      <c r="A338" s="2">
        <v>12540</v>
      </c>
      <c r="B338" s="2" t="s">
        <v>348</v>
      </c>
      <c r="C338" s="2" t="s">
        <v>349</v>
      </c>
      <c r="D338" s="2" t="s">
        <v>1609</v>
      </c>
      <c r="E338" s="2">
        <v>142</v>
      </c>
      <c r="F338" s="2">
        <v>4</v>
      </c>
      <c r="G338" s="2">
        <v>2</v>
      </c>
      <c r="H338" s="2">
        <v>2</v>
      </c>
      <c r="I338" s="1">
        <v>43916.510196759256</v>
      </c>
      <c r="J338" s="2" t="s">
        <v>350</v>
      </c>
      <c r="K338" s="2" t="s">
        <v>3069</v>
      </c>
      <c r="L338" s="4">
        <v>425</v>
      </c>
      <c r="M338" s="4">
        <v>0</v>
      </c>
      <c r="N338" s="4" t="s">
        <v>17</v>
      </c>
      <c r="O338" s="4" t="s">
        <v>17</v>
      </c>
      <c r="P338" s="4" t="s">
        <v>17</v>
      </c>
      <c r="T338" s="4">
        <v>1</v>
      </c>
      <c r="U338" s="4">
        <v>4</v>
      </c>
      <c r="V338" s="4">
        <v>0</v>
      </c>
      <c r="W338" s="4">
        <f>Table4[[#This Row],['# Bugs]]/Table4[[#This Row],[LOC]]</f>
        <v>0</v>
      </c>
    </row>
    <row r="339" spans="1:23" x14ac:dyDescent="0.3">
      <c r="A339" s="2">
        <v>165</v>
      </c>
      <c r="B339" s="2" t="s">
        <v>186</v>
      </c>
      <c r="C339" s="2" t="s">
        <v>4688</v>
      </c>
      <c r="D339" s="2" t="s">
        <v>257</v>
      </c>
      <c r="E339" s="2">
        <v>37</v>
      </c>
      <c r="F339" s="2">
        <v>241</v>
      </c>
      <c r="G339" s="2">
        <v>199</v>
      </c>
      <c r="H339" s="2">
        <v>42</v>
      </c>
      <c r="I339" s="1">
        <v>43918.419664351852</v>
      </c>
      <c r="J339" s="2" t="s">
        <v>188</v>
      </c>
      <c r="K339" s="2" t="s">
        <v>258</v>
      </c>
      <c r="L339" s="4">
        <v>269</v>
      </c>
      <c r="M339" s="4">
        <v>0</v>
      </c>
      <c r="N339" s="4" t="s">
        <v>17</v>
      </c>
      <c r="O339" s="4" t="s">
        <v>17</v>
      </c>
      <c r="P339" s="4" t="s">
        <v>17</v>
      </c>
      <c r="Q339" s="4" t="s">
        <v>190</v>
      </c>
      <c r="R339" s="4" t="s">
        <v>17</v>
      </c>
      <c r="S339" s="4" t="s">
        <v>191</v>
      </c>
      <c r="T339" s="4">
        <v>1</v>
      </c>
      <c r="U339" s="4">
        <v>241</v>
      </c>
      <c r="V339" s="4">
        <v>0</v>
      </c>
      <c r="W339" s="4">
        <f>Table4[[#This Row],['# Bugs]]/Table4[[#This Row],[LOC]]</f>
        <v>0</v>
      </c>
    </row>
    <row r="340" spans="1:23" x14ac:dyDescent="0.3">
      <c r="A340" s="2">
        <v>204</v>
      </c>
      <c r="B340" s="2" t="s">
        <v>186</v>
      </c>
      <c r="C340" s="2" t="s">
        <v>4688</v>
      </c>
      <c r="D340" s="2" t="s">
        <v>291</v>
      </c>
      <c r="E340" s="2">
        <v>37</v>
      </c>
      <c r="F340" s="2">
        <v>10</v>
      </c>
      <c r="G340" s="2">
        <v>7</v>
      </c>
      <c r="H340" s="2">
        <v>3</v>
      </c>
      <c r="I340" s="1">
        <v>43918.419664351852</v>
      </c>
      <c r="J340" s="2" t="s">
        <v>188</v>
      </c>
      <c r="K340" s="2" t="s">
        <v>292</v>
      </c>
      <c r="L340" s="4">
        <v>301</v>
      </c>
      <c r="M340" s="4">
        <v>0</v>
      </c>
      <c r="N340" s="4" t="s">
        <v>17</v>
      </c>
      <c r="O340" s="4" t="s">
        <v>17</v>
      </c>
      <c r="P340" s="4" t="s">
        <v>17</v>
      </c>
      <c r="Q340" s="4" t="s">
        <v>190</v>
      </c>
      <c r="R340" s="4" t="s">
        <v>17</v>
      </c>
      <c r="S340" s="4" t="s">
        <v>191</v>
      </c>
      <c r="T340" s="4">
        <v>1</v>
      </c>
      <c r="U340" s="4">
        <v>10</v>
      </c>
      <c r="V340" s="4">
        <v>0</v>
      </c>
      <c r="W340" s="4">
        <f>Table4[[#This Row],['# Bugs]]/Table4[[#This Row],[LOC]]</f>
        <v>0</v>
      </c>
    </row>
    <row r="341" spans="1:23" x14ac:dyDescent="0.3">
      <c r="A341" s="2">
        <v>8048</v>
      </c>
      <c r="B341" s="2" t="s">
        <v>149</v>
      </c>
      <c r="C341" s="2" t="s">
        <v>150</v>
      </c>
      <c r="D341" s="2" t="s">
        <v>2491</v>
      </c>
      <c r="E341" s="2">
        <v>77</v>
      </c>
      <c r="F341" s="2">
        <v>2</v>
      </c>
      <c r="G341" s="2">
        <v>1</v>
      </c>
      <c r="H341" s="2">
        <v>1</v>
      </c>
      <c r="I341" s="1">
        <v>43916.71707175926</v>
      </c>
      <c r="J341" s="2" t="s">
        <v>152</v>
      </c>
      <c r="K341" s="2" t="s">
        <v>2492</v>
      </c>
      <c r="L341" s="4">
        <v>264</v>
      </c>
      <c r="M341" s="4">
        <v>0</v>
      </c>
      <c r="N341" s="4" t="s">
        <v>17</v>
      </c>
      <c r="O341" s="4" t="s">
        <v>17</v>
      </c>
      <c r="P341" s="4" t="s">
        <v>17</v>
      </c>
      <c r="T341" s="4">
        <v>2</v>
      </c>
      <c r="U341" s="4">
        <v>10</v>
      </c>
      <c r="V341" s="4">
        <v>0</v>
      </c>
      <c r="W341" s="4">
        <f>Table4[[#This Row],['# Bugs]]/Table4[[#This Row],[LOC]]</f>
        <v>0</v>
      </c>
    </row>
    <row r="342" spans="1:23" x14ac:dyDescent="0.3">
      <c r="A342" s="2">
        <v>8152</v>
      </c>
      <c r="B342" s="2" t="s">
        <v>149</v>
      </c>
      <c r="C342" s="2" t="s">
        <v>150</v>
      </c>
      <c r="D342" s="2" t="s">
        <v>1690</v>
      </c>
      <c r="E342" s="2">
        <v>77</v>
      </c>
      <c r="F342" s="2">
        <v>2</v>
      </c>
      <c r="G342" s="2">
        <v>1</v>
      </c>
      <c r="H342" s="2">
        <v>1</v>
      </c>
      <c r="I342" s="1">
        <v>43916.71707175926</v>
      </c>
      <c r="J342" s="2" t="s">
        <v>152</v>
      </c>
      <c r="K342" s="2" t="s">
        <v>2503</v>
      </c>
      <c r="L342" s="4">
        <v>97</v>
      </c>
      <c r="M342" s="4">
        <v>0</v>
      </c>
      <c r="N342" s="4" t="s">
        <v>17</v>
      </c>
      <c r="O342" s="4" t="s">
        <v>17</v>
      </c>
      <c r="P342" s="4" t="s">
        <v>17</v>
      </c>
      <c r="T342" s="4">
        <v>1</v>
      </c>
      <c r="U342" s="4">
        <v>2</v>
      </c>
      <c r="V342" s="4">
        <v>0</v>
      </c>
      <c r="W342" s="4">
        <f>Table4[[#This Row],['# Bugs]]/Table4[[#This Row],[LOC]]</f>
        <v>0</v>
      </c>
    </row>
    <row r="343" spans="1:23" x14ac:dyDescent="0.3">
      <c r="A343" s="2">
        <v>8233</v>
      </c>
      <c r="B343" s="2" t="s">
        <v>149</v>
      </c>
      <c r="C343" s="2" t="s">
        <v>150</v>
      </c>
      <c r="D343" s="2" t="s">
        <v>2525</v>
      </c>
      <c r="E343" s="2">
        <v>77</v>
      </c>
      <c r="F343" s="2">
        <v>2</v>
      </c>
      <c r="G343" s="2">
        <v>1</v>
      </c>
      <c r="H343" s="2">
        <v>1</v>
      </c>
      <c r="I343" s="1">
        <v>43916.71707175926</v>
      </c>
      <c r="J343" s="2" t="s">
        <v>152</v>
      </c>
      <c r="K343" s="2" t="s">
        <v>2526</v>
      </c>
      <c r="L343" s="4">
        <v>200</v>
      </c>
      <c r="M343" s="4">
        <v>0</v>
      </c>
      <c r="N343" s="4" t="s">
        <v>17</v>
      </c>
      <c r="O343" s="4" t="s">
        <v>17</v>
      </c>
      <c r="P343" s="4" t="s">
        <v>17</v>
      </c>
      <c r="T343" s="4">
        <v>1</v>
      </c>
      <c r="U343" s="4">
        <v>2</v>
      </c>
      <c r="V343" s="4">
        <v>0</v>
      </c>
      <c r="W343" s="4">
        <f>Table4[[#This Row],['# Bugs]]/Table4[[#This Row],[LOC]]</f>
        <v>0</v>
      </c>
    </row>
    <row r="344" spans="1:23" x14ac:dyDescent="0.3">
      <c r="A344" s="2">
        <v>8310</v>
      </c>
      <c r="B344" s="2" t="s">
        <v>149</v>
      </c>
      <c r="C344" s="2" t="s">
        <v>150</v>
      </c>
      <c r="D344" s="2" t="s">
        <v>2541</v>
      </c>
      <c r="E344" s="2">
        <v>77</v>
      </c>
      <c r="F344" s="2">
        <v>2</v>
      </c>
      <c r="G344" s="2">
        <v>1</v>
      </c>
      <c r="H344" s="2">
        <v>1</v>
      </c>
      <c r="I344" s="1">
        <v>43916.71707175926</v>
      </c>
      <c r="J344" s="2" t="s">
        <v>152</v>
      </c>
      <c r="K344" s="2" t="s">
        <v>2542</v>
      </c>
      <c r="L344" s="4">
        <v>103</v>
      </c>
      <c r="M344" s="4">
        <v>0</v>
      </c>
      <c r="N344" s="4" t="s">
        <v>17</v>
      </c>
      <c r="O344" s="4" t="s">
        <v>17</v>
      </c>
      <c r="P344" s="4" t="s">
        <v>17</v>
      </c>
      <c r="T344" s="4">
        <v>2</v>
      </c>
      <c r="U344" s="4">
        <v>10</v>
      </c>
      <c r="V344" s="4">
        <v>0</v>
      </c>
      <c r="W344" s="4">
        <f>Table4[[#This Row],['# Bugs]]/Table4[[#This Row],[LOC]]</f>
        <v>0</v>
      </c>
    </row>
    <row r="345" spans="1:23" x14ac:dyDescent="0.3">
      <c r="A345" s="2">
        <v>8415</v>
      </c>
      <c r="B345" s="2" t="s">
        <v>149</v>
      </c>
      <c r="C345" s="2" t="s">
        <v>150</v>
      </c>
      <c r="D345" s="2" t="s">
        <v>1558</v>
      </c>
      <c r="E345" s="2">
        <v>77</v>
      </c>
      <c r="F345" s="2">
        <v>2</v>
      </c>
      <c r="G345" s="2">
        <v>1</v>
      </c>
      <c r="H345" s="2">
        <v>1</v>
      </c>
      <c r="I345" s="1">
        <v>43916.71707175926</v>
      </c>
      <c r="J345" s="2" t="s">
        <v>152</v>
      </c>
      <c r="K345" s="2" t="s">
        <v>2558</v>
      </c>
      <c r="L345" s="4">
        <v>1987</v>
      </c>
      <c r="M345" s="4">
        <v>0</v>
      </c>
      <c r="N345" s="4" t="s">
        <v>17</v>
      </c>
      <c r="O345" s="4" t="s">
        <v>17</v>
      </c>
      <c r="P345" s="4" t="s">
        <v>17</v>
      </c>
      <c r="T345" s="4">
        <v>2</v>
      </c>
      <c r="U345" s="4">
        <v>68</v>
      </c>
      <c r="V345" s="4">
        <v>0</v>
      </c>
      <c r="W345" s="4">
        <f>Table4[[#This Row],['# Bugs]]/Table4[[#This Row],[LOC]]</f>
        <v>0</v>
      </c>
    </row>
    <row r="346" spans="1:23" x14ac:dyDescent="0.3">
      <c r="A346" s="2">
        <v>8499</v>
      </c>
      <c r="B346" s="2" t="s">
        <v>149</v>
      </c>
      <c r="C346" s="2" t="s">
        <v>150</v>
      </c>
      <c r="D346" s="2" t="s">
        <v>1903</v>
      </c>
      <c r="E346" s="2">
        <v>77</v>
      </c>
      <c r="F346" s="2">
        <v>2</v>
      </c>
      <c r="G346" s="2">
        <v>1</v>
      </c>
      <c r="H346" s="2">
        <v>1</v>
      </c>
      <c r="I346" s="1">
        <v>43916.71707175926</v>
      </c>
      <c r="J346" s="2" t="s">
        <v>152</v>
      </c>
      <c r="K346" s="2" t="s">
        <v>2573</v>
      </c>
      <c r="L346" s="4">
        <v>37</v>
      </c>
      <c r="M346" s="4">
        <v>0</v>
      </c>
      <c r="N346" s="4" t="s">
        <v>17</v>
      </c>
      <c r="O346" s="4" t="s">
        <v>17</v>
      </c>
      <c r="P346" s="4" t="s">
        <v>17</v>
      </c>
      <c r="T346" s="4">
        <v>2</v>
      </c>
      <c r="U346" s="4">
        <v>10</v>
      </c>
      <c r="V346" s="4">
        <v>0</v>
      </c>
      <c r="W346" s="4">
        <f>Table4[[#This Row],['# Bugs]]/Table4[[#This Row],[LOC]]</f>
        <v>0</v>
      </c>
    </row>
    <row r="347" spans="1:23" x14ac:dyDescent="0.3">
      <c r="A347" s="2">
        <v>8587</v>
      </c>
      <c r="B347" s="2" t="s">
        <v>149</v>
      </c>
      <c r="C347" s="2" t="s">
        <v>150</v>
      </c>
      <c r="D347" s="2" t="s">
        <v>2580</v>
      </c>
      <c r="E347" s="2">
        <v>77</v>
      </c>
      <c r="F347" s="2">
        <v>2</v>
      </c>
      <c r="G347" s="2">
        <v>1</v>
      </c>
      <c r="H347" s="2">
        <v>1</v>
      </c>
      <c r="I347" s="1">
        <v>43916.71707175926</v>
      </c>
      <c r="J347" s="2" t="s">
        <v>152</v>
      </c>
      <c r="K347" s="2" t="s">
        <v>2581</v>
      </c>
      <c r="L347" s="4">
        <v>228</v>
      </c>
      <c r="M347" s="4">
        <v>0</v>
      </c>
      <c r="N347" s="4" t="s">
        <v>17</v>
      </c>
      <c r="O347" s="4" t="s">
        <v>17</v>
      </c>
      <c r="P347" s="4" t="s">
        <v>17</v>
      </c>
      <c r="T347" s="4">
        <v>1</v>
      </c>
      <c r="U347" s="4">
        <v>2</v>
      </c>
      <c r="V347" s="4">
        <v>0</v>
      </c>
      <c r="W347" s="4">
        <f>Table4[[#This Row],['# Bugs]]/Table4[[#This Row],[LOC]]</f>
        <v>0</v>
      </c>
    </row>
    <row r="348" spans="1:23" x14ac:dyDescent="0.3">
      <c r="A348" s="2">
        <v>13126</v>
      </c>
      <c r="B348" s="2" t="s">
        <v>348</v>
      </c>
      <c r="C348" s="2" t="s">
        <v>349</v>
      </c>
      <c r="D348" s="2" t="s">
        <v>768</v>
      </c>
      <c r="E348" s="2">
        <v>142</v>
      </c>
      <c r="F348" s="2">
        <v>4</v>
      </c>
      <c r="G348" s="2">
        <v>2</v>
      </c>
      <c r="H348" s="2">
        <v>2</v>
      </c>
      <c r="I348" s="1">
        <v>43916.510196759256</v>
      </c>
      <c r="J348" s="2" t="s">
        <v>350</v>
      </c>
      <c r="K348" s="2" t="s">
        <v>3132</v>
      </c>
      <c r="L348" s="4">
        <v>214</v>
      </c>
      <c r="M348" s="4">
        <v>0</v>
      </c>
      <c r="N348" s="4" t="s">
        <v>17</v>
      </c>
      <c r="O348" s="4" t="s">
        <v>17</v>
      </c>
      <c r="P348" s="4" t="s">
        <v>17</v>
      </c>
      <c r="T348" s="4">
        <v>1</v>
      </c>
      <c r="U348" s="4">
        <v>4</v>
      </c>
      <c r="V348" s="4">
        <v>0</v>
      </c>
      <c r="W348" s="4">
        <f>Table4[[#This Row],['# Bugs]]/Table4[[#This Row],[LOC]]</f>
        <v>0</v>
      </c>
    </row>
    <row r="349" spans="1:23" x14ac:dyDescent="0.3">
      <c r="A349" s="2">
        <v>8660</v>
      </c>
      <c r="B349" s="2" t="s">
        <v>149</v>
      </c>
      <c r="C349" s="2" t="s">
        <v>150</v>
      </c>
      <c r="D349" s="2" t="s">
        <v>783</v>
      </c>
      <c r="E349" s="2">
        <v>77</v>
      </c>
      <c r="F349" s="2">
        <v>2</v>
      </c>
      <c r="G349" s="2">
        <v>1</v>
      </c>
      <c r="H349" s="2">
        <v>1</v>
      </c>
      <c r="I349" s="1">
        <v>43916.71707175926</v>
      </c>
      <c r="J349" s="2" t="s">
        <v>152</v>
      </c>
      <c r="K349" s="2" t="s">
        <v>2593</v>
      </c>
      <c r="L349" s="4">
        <v>184</v>
      </c>
      <c r="M349" s="4">
        <v>0</v>
      </c>
      <c r="N349" s="4" t="s">
        <v>17</v>
      </c>
      <c r="O349" s="4" t="s">
        <v>17</v>
      </c>
      <c r="P349" s="4" t="s">
        <v>17</v>
      </c>
      <c r="T349" s="4">
        <v>2</v>
      </c>
      <c r="U349" s="4">
        <v>16</v>
      </c>
      <c r="V349" s="4">
        <v>0</v>
      </c>
      <c r="W349" s="4">
        <f>Table4[[#This Row],['# Bugs]]/Table4[[#This Row],[LOC]]</f>
        <v>0</v>
      </c>
    </row>
    <row r="350" spans="1:23" x14ac:dyDescent="0.3">
      <c r="A350" s="2">
        <v>584</v>
      </c>
      <c r="B350" s="2" t="s">
        <v>134</v>
      </c>
      <c r="C350" s="2" t="s">
        <v>135</v>
      </c>
      <c r="D350" s="2" t="s">
        <v>539</v>
      </c>
      <c r="E350" s="2">
        <v>73</v>
      </c>
      <c r="F350" s="2">
        <v>2</v>
      </c>
      <c r="G350" s="2">
        <v>1</v>
      </c>
      <c r="H350" s="2">
        <v>1</v>
      </c>
      <c r="I350" s="1">
        <v>43916.721828703703</v>
      </c>
      <c r="J350" s="2" t="s">
        <v>136</v>
      </c>
      <c r="K350" s="2" t="s">
        <v>540</v>
      </c>
      <c r="L350" s="4">
        <v>489</v>
      </c>
      <c r="M350" s="4">
        <v>0</v>
      </c>
      <c r="N350" s="4" t="s">
        <v>17</v>
      </c>
      <c r="O350" s="4" t="s">
        <v>17</v>
      </c>
      <c r="P350" s="4" t="s">
        <v>17</v>
      </c>
      <c r="T350" s="4">
        <v>2</v>
      </c>
      <c r="U350" s="4">
        <v>6</v>
      </c>
      <c r="V350" s="4">
        <v>0</v>
      </c>
      <c r="W350" s="4">
        <f>Table4[[#This Row],['# Bugs]]/Table4[[#This Row],[LOC]]</f>
        <v>0</v>
      </c>
    </row>
    <row r="351" spans="1:23" x14ac:dyDescent="0.3">
      <c r="A351" s="2">
        <v>37</v>
      </c>
      <c r="B351" s="2" t="s">
        <v>79</v>
      </c>
      <c r="C351" s="2" t="s">
        <v>4691</v>
      </c>
      <c r="D351" s="2" t="s">
        <v>80</v>
      </c>
      <c r="E351" s="2">
        <v>41</v>
      </c>
      <c r="F351" s="2">
        <v>3</v>
      </c>
      <c r="G351" s="2">
        <v>3</v>
      </c>
      <c r="H351" s="2">
        <v>0</v>
      </c>
      <c r="I351" s="1">
        <v>43919.451354166667</v>
      </c>
      <c r="J351" s="2" t="s">
        <v>81</v>
      </c>
      <c r="K351" s="2" t="s">
        <v>82</v>
      </c>
      <c r="L351" s="4">
        <v>318</v>
      </c>
      <c r="M351" s="4">
        <v>0</v>
      </c>
      <c r="N351" s="4" t="s">
        <v>17</v>
      </c>
      <c r="O351" s="4" t="s">
        <v>17</v>
      </c>
      <c r="P351" s="4" t="s">
        <v>17</v>
      </c>
      <c r="Q351" s="4" t="s">
        <v>83</v>
      </c>
      <c r="R351" s="4" t="s">
        <v>17</v>
      </c>
      <c r="S351" s="4" t="s">
        <v>84</v>
      </c>
      <c r="T351" s="4">
        <v>5</v>
      </c>
      <c r="U351" s="4">
        <v>23</v>
      </c>
      <c r="V351" s="4">
        <v>0</v>
      </c>
      <c r="W351" s="4">
        <f>Table4[[#This Row],['# Bugs]]/Table4[[#This Row],[LOC]]</f>
        <v>0</v>
      </c>
    </row>
    <row r="352" spans="1:23" x14ac:dyDescent="0.3">
      <c r="A352" s="2">
        <v>13559</v>
      </c>
      <c r="B352" s="2" t="s">
        <v>348</v>
      </c>
      <c r="C352" s="2" t="s">
        <v>349</v>
      </c>
      <c r="D352" s="2" t="s">
        <v>3191</v>
      </c>
      <c r="E352" s="2">
        <v>142</v>
      </c>
      <c r="F352" s="2">
        <v>4</v>
      </c>
      <c r="G352" s="2">
        <v>2</v>
      </c>
      <c r="H352" s="2">
        <v>2</v>
      </c>
      <c r="I352" s="1">
        <v>43916.510196759256</v>
      </c>
      <c r="J352" s="2" t="s">
        <v>350</v>
      </c>
      <c r="K352" s="2" t="s">
        <v>3192</v>
      </c>
      <c r="L352" s="4">
        <v>132</v>
      </c>
      <c r="M352" s="4">
        <v>0</v>
      </c>
      <c r="N352" s="4" t="s">
        <v>17</v>
      </c>
      <c r="O352" s="4" t="s">
        <v>17</v>
      </c>
      <c r="P352" s="4" t="s">
        <v>17</v>
      </c>
      <c r="T352" s="4">
        <v>1</v>
      </c>
      <c r="U352" s="4">
        <v>4</v>
      </c>
      <c r="V352" s="4">
        <v>0</v>
      </c>
      <c r="W352" s="4">
        <f>Table4[[#This Row],['# Bugs]]/Table4[[#This Row],[LOC]]</f>
        <v>0</v>
      </c>
    </row>
    <row r="353" spans="1:23" x14ac:dyDescent="0.3">
      <c r="A353" s="2">
        <v>8856</v>
      </c>
      <c r="B353" s="2" t="s">
        <v>149</v>
      </c>
      <c r="C353" s="2" t="s">
        <v>150</v>
      </c>
      <c r="D353" s="2" t="s">
        <v>2489</v>
      </c>
      <c r="E353" s="2">
        <v>77</v>
      </c>
      <c r="F353" s="2">
        <v>2</v>
      </c>
      <c r="G353" s="2">
        <v>1</v>
      </c>
      <c r="H353" s="2">
        <v>1</v>
      </c>
      <c r="I353" s="1">
        <v>43916.71707175926</v>
      </c>
      <c r="J353" s="2" t="s">
        <v>152</v>
      </c>
      <c r="K353" s="2" t="s">
        <v>2617</v>
      </c>
      <c r="L353" s="4">
        <v>217</v>
      </c>
      <c r="M353" s="4">
        <v>0</v>
      </c>
      <c r="N353" s="4" t="s">
        <v>17</v>
      </c>
      <c r="O353" s="4" t="s">
        <v>17</v>
      </c>
      <c r="P353" s="4" t="s">
        <v>17</v>
      </c>
      <c r="T353" s="4">
        <v>2</v>
      </c>
      <c r="U353" s="4">
        <v>22</v>
      </c>
      <c r="V353" s="4">
        <v>0</v>
      </c>
      <c r="W353" s="4">
        <f>Table4[[#This Row],['# Bugs]]/Table4[[#This Row],[LOC]]</f>
        <v>0</v>
      </c>
    </row>
    <row r="354" spans="1:23" x14ac:dyDescent="0.3">
      <c r="A354" s="2">
        <v>13758</v>
      </c>
      <c r="B354" s="2" t="s">
        <v>348</v>
      </c>
      <c r="C354" s="2" t="s">
        <v>349</v>
      </c>
      <c r="D354" s="2" t="s">
        <v>1503</v>
      </c>
      <c r="E354" s="2">
        <v>142</v>
      </c>
      <c r="F354" s="2">
        <v>16</v>
      </c>
      <c r="G354" s="2">
        <v>8</v>
      </c>
      <c r="H354" s="2">
        <v>8</v>
      </c>
      <c r="I354" s="1">
        <v>43916.510196759256</v>
      </c>
      <c r="J354" s="2" t="s">
        <v>350</v>
      </c>
      <c r="K354" s="2" t="s">
        <v>3210</v>
      </c>
      <c r="L354" s="4">
        <v>208</v>
      </c>
      <c r="M354" s="4">
        <v>0</v>
      </c>
      <c r="N354" s="4" t="s">
        <v>17</v>
      </c>
      <c r="O354" s="4" t="s">
        <v>17</v>
      </c>
      <c r="P354" s="4" t="s">
        <v>17</v>
      </c>
      <c r="T354" s="4">
        <v>1</v>
      </c>
      <c r="U354" s="4">
        <v>16</v>
      </c>
      <c r="V354" s="4">
        <v>0</v>
      </c>
      <c r="W354" s="4">
        <f>Table4[[#This Row],['# Bugs]]/Table4[[#This Row],[LOC]]</f>
        <v>0</v>
      </c>
    </row>
    <row r="355" spans="1:23" x14ac:dyDescent="0.3">
      <c r="A355" s="2">
        <v>336</v>
      </c>
      <c r="B355" s="2" t="s">
        <v>158</v>
      </c>
      <c r="C355" s="2" t="s">
        <v>4687</v>
      </c>
      <c r="D355" s="2" t="s">
        <v>371</v>
      </c>
      <c r="E355" s="2">
        <v>51</v>
      </c>
      <c r="F355" s="2">
        <v>2</v>
      </c>
      <c r="G355" s="2">
        <v>1</v>
      </c>
      <c r="H355" s="2">
        <v>1</v>
      </c>
      <c r="I355" s="1">
        <v>43918.420127314814</v>
      </c>
      <c r="J355" s="2" t="s">
        <v>159</v>
      </c>
      <c r="K355" s="2" t="s">
        <v>372</v>
      </c>
      <c r="L355" s="4">
        <v>565</v>
      </c>
      <c r="M355" s="4">
        <v>0</v>
      </c>
      <c r="N355" s="4" t="s">
        <v>17</v>
      </c>
      <c r="O355" s="4" t="s">
        <v>17</v>
      </c>
      <c r="P355" s="4" t="s">
        <v>17</v>
      </c>
      <c r="Q355" s="4" t="s">
        <v>161</v>
      </c>
      <c r="R355" s="4" t="s">
        <v>17</v>
      </c>
      <c r="S355" s="4" t="s">
        <v>162</v>
      </c>
      <c r="T355" s="4">
        <v>3</v>
      </c>
      <c r="U355" s="4">
        <v>8</v>
      </c>
      <c r="V355" s="4">
        <v>0</v>
      </c>
      <c r="W355" s="4">
        <f>Table4[[#This Row],['# Bugs]]/Table4[[#This Row],[LOC]]</f>
        <v>0</v>
      </c>
    </row>
    <row r="356" spans="1:23" x14ac:dyDescent="0.3">
      <c r="A356" s="2">
        <v>13926</v>
      </c>
      <c r="B356" s="2" t="s">
        <v>348</v>
      </c>
      <c r="C356" s="2" t="s">
        <v>349</v>
      </c>
      <c r="D356" s="2" t="s">
        <v>2339</v>
      </c>
      <c r="E356" s="2">
        <v>142</v>
      </c>
      <c r="F356" s="2">
        <v>6</v>
      </c>
      <c r="G356" s="2">
        <v>3</v>
      </c>
      <c r="H356" s="2">
        <v>3</v>
      </c>
      <c r="I356" s="1">
        <v>43916.510196759256</v>
      </c>
      <c r="J356" s="2" t="s">
        <v>350</v>
      </c>
      <c r="K356" s="2" t="s">
        <v>3227</v>
      </c>
      <c r="L356" s="4">
        <v>119</v>
      </c>
      <c r="M356" s="4">
        <v>0</v>
      </c>
      <c r="N356" s="4" t="s">
        <v>17</v>
      </c>
      <c r="O356" s="4" t="s">
        <v>17</v>
      </c>
      <c r="P356" s="4" t="s">
        <v>17</v>
      </c>
      <c r="T356" s="4">
        <v>1</v>
      </c>
      <c r="U356" s="4">
        <v>6</v>
      </c>
      <c r="V356" s="4">
        <v>0</v>
      </c>
      <c r="W356" s="4">
        <f>Table4[[#This Row],['# Bugs]]/Table4[[#This Row],[LOC]]</f>
        <v>0</v>
      </c>
    </row>
    <row r="357" spans="1:23" x14ac:dyDescent="0.3">
      <c r="A357" s="2">
        <v>14008</v>
      </c>
      <c r="B357" s="2" t="s">
        <v>348</v>
      </c>
      <c r="C357" s="2" t="s">
        <v>349</v>
      </c>
      <c r="D357" s="2" t="s">
        <v>2347</v>
      </c>
      <c r="E357" s="2">
        <v>142</v>
      </c>
      <c r="F357" s="2">
        <v>6</v>
      </c>
      <c r="G357" s="2">
        <v>3</v>
      </c>
      <c r="H357" s="2">
        <v>3</v>
      </c>
      <c r="I357" s="1">
        <v>43916.510196759256</v>
      </c>
      <c r="J357" s="2" t="s">
        <v>350</v>
      </c>
      <c r="K357" s="2" t="s">
        <v>3244</v>
      </c>
      <c r="L357" s="4">
        <v>120</v>
      </c>
      <c r="M357" s="4">
        <v>0</v>
      </c>
      <c r="N357" s="4" t="s">
        <v>17</v>
      </c>
      <c r="O357" s="4" t="s">
        <v>17</v>
      </c>
      <c r="P357" s="4" t="s">
        <v>17</v>
      </c>
      <c r="T357" s="4">
        <v>1</v>
      </c>
      <c r="U357" s="4">
        <v>6</v>
      </c>
      <c r="V357" s="4">
        <v>0</v>
      </c>
      <c r="W357" s="4">
        <f>Table4[[#This Row],['# Bugs]]/Table4[[#This Row],[LOC]]</f>
        <v>0</v>
      </c>
    </row>
    <row r="358" spans="1:23" x14ac:dyDescent="0.3">
      <c r="A358" s="2">
        <v>4478</v>
      </c>
      <c r="B358" s="2" t="s">
        <v>366</v>
      </c>
      <c r="C358" s="2" t="s">
        <v>367</v>
      </c>
      <c r="D358" s="2" t="s">
        <v>1715</v>
      </c>
      <c r="E358" s="2">
        <v>171</v>
      </c>
      <c r="F358" s="2">
        <v>2</v>
      </c>
      <c r="G358" s="2">
        <v>1</v>
      </c>
      <c r="H358" s="2">
        <v>1</v>
      </c>
      <c r="I358" s="1">
        <v>43916.532407407409</v>
      </c>
      <c r="J358" s="2" t="s">
        <v>368</v>
      </c>
      <c r="K358" s="2" t="s">
        <v>1908</v>
      </c>
      <c r="L358" s="4">
        <v>409</v>
      </c>
      <c r="M358" s="4">
        <v>0</v>
      </c>
      <c r="N358" s="4" t="s">
        <v>17</v>
      </c>
      <c r="O358" s="4" t="s">
        <v>17</v>
      </c>
      <c r="P358" s="4" t="s">
        <v>17</v>
      </c>
      <c r="T358" s="4">
        <v>1</v>
      </c>
      <c r="U358" s="4">
        <v>2</v>
      </c>
      <c r="V358" s="4">
        <v>0</v>
      </c>
      <c r="W358" s="4">
        <f>Table4[[#This Row],['# Bugs]]/Table4[[#This Row],[LOC]]</f>
        <v>0</v>
      </c>
    </row>
    <row r="359" spans="1:23" x14ac:dyDescent="0.3">
      <c r="A359" s="2">
        <v>9028</v>
      </c>
      <c r="B359" s="2" t="s">
        <v>149</v>
      </c>
      <c r="C359" s="2" t="s">
        <v>150</v>
      </c>
      <c r="D359" s="2" t="s">
        <v>1931</v>
      </c>
      <c r="E359" s="2">
        <v>77</v>
      </c>
      <c r="F359" s="2">
        <v>2</v>
      </c>
      <c r="G359" s="2">
        <v>1</v>
      </c>
      <c r="H359" s="2">
        <v>1</v>
      </c>
      <c r="I359" s="1">
        <v>43916.71707175926</v>
      </c>
      <c r="J359" s="2" t="s">
        <v>152</v>
      </c>
      <c r="K359" s="2" t="s">
        <v>2640</v>
      </c>
      <c r="L359" s="4">
        <v>293</v>
      </c>
      <c r="M359" s="4">
        <v>0</v>
      </c>
      <c r="N359" s="4" t="s">
        <v>17</v>
      </c>
      <c r="O359" s="4" t="s">
        <v>17</v>
      </c>
      <c r="P359" s="4" t="s">
        <v>17</v>
      </c>
      <c r="T359" s="4">
        <v>1</v>
      </c>
      <c r="U359" s="4">
        <v>2</v>
      </c>
      <c r="V359" s="4">
        <v>0</v>
      </c>
      <c r="W359" s="4">
        <f>Table4[[#This Row],['# Bugs]]/Table4[[#This Row],[LOC]]</f>
        <v>0</v>
      </c>
    </row>
    <row r="360" spans="1:23" x14ac:dyDescent="0.3">
      <c r="A360" s="2">
        <v>4560</v>
      </c>
      <c r="B360" s="2" t="s">
        <v>366</v>
      </c>
      <c r="C360" s="2" t="s">
        <v>367</v>
      </c>
      <c r="D360" s="2" t="s">
        <v>1774</v>
      </c>
      <c r="E360" s="2">
        <v>171</v>
      </c>
      <c r="F360" s="2">
        <v>2</v>
      </c>
      <c r="G360" s="2">
        <v>2</v>
      </c>
      <c r="H360" s="2">
        <v>0</v>
      </c>
      <c r="I360" s="1">
        <v>43916.532407407409</v>
      </c>
      <c r="J360" s="2" t="s">
        <v>368</v>
      </c>
      <c r="K360" s="2" t="s">
        <v>1932</v>
      </c>
      <c r="L360" s="4">
        <v>368</v>
      </c>
      <c r="M360" s="4">
        <v>0</v>
      </c>
      <c r="N360" s="4" t="s">
        <v>17</v>
      </c>
      <c r="O360" s="4" t="s">
        <v>17</v>
      </c>
      <c r="P360" s="4" t="s">
        <v>17</v>
      </c>
      <c r="T360" s="4">
        <v>1</v>
      </c>
      <c r="U360" s="4">
        <v>2</v>
      </c>
      <c r="V360" s="4">
        <v>0</v>
      </c>
      <c r="W360" s="4">
        <f>Table4[[#This Row],['# Bugs]]/Table4[[#This Row],[LOC]]</f>
        <v>0</v>
      </c>
    </row>
    <row r="361" spans="1:23" x14ac:dyDescent="0.3">
      <c r="A361" s="2">
        <v>9158</v>
      </c>
      <c r="B361" s="2" t="s">
        <v>149</v>
      </c>
      <c r="C361" s="2" t="s">
        <v>150</v>
      </c>
      <c r="D361" s="2" t="s">
        <v>2654</v>
      </c>
      <c r="E361" s="2">
        <v>77</v>
      </c>
      <c r="F361" s="2">
        <v>2</v>
      </c>
      <c r="G361" s="2">
        <v>1</v>
      </c>
      <c r="H361" s="2">
        <v>1</v>
      </c>
      <c r="I361" s="1">
        <v>43916.71707175926</v>
      </c>
      <c r="J361" s="2" t="s">
        <v>152</v>
      </c>
      <c r="K361" s="2" t="s">
        <v>2655</v>
      </c>
      <c r="L361" s="4">
        <v>119</v>
      </c>
      <c r="M361" s="4">
        <v>0</v>
      </c>
      <c r="N361" s="4" t="s">
        <v>17</v>
      </c>
      <c r="O361" s="4" t="s">
        <v>17</v>
      </c>
      <c r="P361" s="4" t="s">
        <v>17</v>
      </c>
      <c r="T361" s="4">
        <v>1</v>
      </c>
      <c r="U361" s="4">
        <v>2</v>
      </c>
      <c r="V361" s="4">
        <v>0</v>
      </c>
      <c r="W361" s="4">
        <f>Table4[[#This Row],['# Bugs]]/Table4[[#This Row],[LOC]]</f>
        <v>0</v>
      </c>
    </row>
    <row r="362" spans="1:23" x14ac:dyDescent="0.3">
      <c r="A362" s="2">
        <v>9261</v>
      </c>
      <c r="B362" s="2" t="s">
        <v>149</v>
      </c>
      <c r="C362" s="2" t="s">
        <v>150</v>
      </c>
      <c r="D362" s="2" t="s">
        <v>2667</v>
      </c>
      <c r="E362" s="2">
        <v>77</v>
      </c>
      <c r="F362" s="2">
        <v>2</v>
      </c>
      <c r="G362" s="2">
        <v>1</v>
      </c>
      <c r="H362" s="2">
        <v>1</v>
      </c>
      <c r="I362" s="1">
        <v>43916.71707175926</v>
      </c>
      <c r="J362" s="2" t="s">
        <v>152</v>
      </c>
      <c r="K362" s="2" t="s">
        <v>2668</v>
      </c>
      <c r="L362" s="4">
        <v>144</v>
      </c>
      <c r="M362" s="4">
        <v>0</v>
      </c>
      <c r="N362" s="4" t="s">
        <v>17</v>
      </c>
      <c r="O362" s="4" t="s">
        <v>17</v>
      </c>
      <c r="P362" s="4" t="s">
        <v>17</v>
      </c>
      <c r="T362" s="4">
        <v>2</v>
      </c>
      <c r="U362" s="4">
        <v>8</v>
      </c>
      <c r="V362" s="4">
        <v>0</v>
      </c>
      <c r="W362" s="4">
        <f>Table4[[#This Row],['# Bugs]]/Table4[[#This Row],[LOC]]</f>
        <v>0</v>
      </c>
    </row>
    <row r="363" spans="1:23" x14ac:dyDescent="0.3">
      <c r="A363" s="2">
        <v>9359</v>
      </c>
      <c r="B363" s="2" t="s">
        <v>149</v>
      </c>
      <c r="C363" s="2" t="s">
        <v>150</v>
      </c>
      <c r="D363" s="2" t="s">
        <v>2674</v>
      </c>
      <c r="E363" s="2">
        <v>77</v>
      </c>
      <c r="F363" s="2">
        <v>2</v>
      </c>
      <c r="G363" s="2">
        <v>1</v>
      </c>
      <c r="H363" s="2">
        <v>1</v>
      </c>
      <c r="I363" s="1">
        <v>43916.71707175926</v>
      </c>
      <c r="J363" s="2" t="s">
        <v>152</v>
      </c>
      <c r="K363" s="2" t="s">
        <v>2675</v>
      </c>
      <c r="L363" s="4">
        <v>133</v>
      </c>
      <c r="M363" s="4">
        <v>0</v>
      </c>
      <c r="N363" s="4" t="s">
        <v>17</v>
      </c>
      <c r="O363" s="4" t="s">
        <v>17</v>
      </c>
      <c r="P363" s="4" t="s">
        <v>17</v>
      </c>
      <c r="T363" s="4">
        <v>1</v>
      </c>
      <c r="U363" s="4">
        <v>2</v>
      </c>
      <c r="V363" s="4">
        <v>0</v>
      </c>
      <c r="W363" s="4">
        <f>Table4[[#This Row],['# Bugs]]/Table4[[#This Row],[LOC]]</f>
        <v>0</v>
      </c>
    </row>
    <row r="364" spans="1:23" x14ac:dyDescent="0.3">
      <c r="A364" s="2">
        <v>393</v>
      </c>
      <c r="B364" s="2" t="s">
        <v>158</v>
      </c>
      <c r="C364" s="2" t="s">
        <v>4687</v>
      </c>
      <c r="D364" s="2" t="s">
        <v>403</v>
      </c>
      <c r="E364" s="2">
        <v>51</v>
      </c>
      <c r="F364" s="2">
        <v>2</v>
      </c>
      <c r="G364" s="2">
        <v>1</v>
      </c>
      <c r="H364" s="2">
        <v>1</v>
      </c>
      <c r="I364" s="1">
        <v>43918.420127314814</v>
      </c>
      <c r="J364" s="2" t="s">
        <v>159</v>
      </c>
      <c r="K364" s="2" t="s">
        <v>404</v>
      </c>
      <c r="L364" s="4">
        <v>146</v>
      </c>
      <c r="M364" s="4">
        <v>0</v>
      </c>
      <c r="N364" s="4" t="s">
        <v>17</v>
      </c>
      <c r="O364" s="4" t="s">
        <v>17</v>
      </c>
      <c r="P364" s="4" t="s">
        <v>17</v>
      </c>
      <c r="Q364" s="4" t="s">
        <v>161</v>
      </c>
      <c r="R364" s="4" t="s">
        <v>17</v>
      </c>
      <c r="S364" s="4" t="s">
        <v>162</v>
      </c>
      <c r="T364" s="4">
        <v>1</v>
      </c>
      <c r="U364" s="4">
        <v>2</v>
      </c>
      <c r="V364" s="4">
        <v>0</v>
      </c>
      <c r="W364" s="4">
        <f>Table4[[#This Row],['# Bugs]]/Table4[[#This Row],[LOC]]</f>
        <v>0</v>
      </c>
    </row>
    <row r="365" spans="1:23" x14ac:dyDescent="0.3">
      <c r="A365" s="2">
        <v>9573</v>
      </c>
      <c r="B365" s="2" t="s">
        <v>149</v>
      </c>
      <c r="C365" s="2" t="s">
        <v>150</v>
      </c>
      <c r="D365" s="2" t="s">
        <v>2303</v>
      </c>
      <c r="E365" s="2">
        <v>77</v>
      </c>
      <c r="F365" s="2">
        <v>2</v>
      </c>
      <c r="G365" s="2">
        <v>1</v>
      </c>
      <c r="H365" s="2">
        <v>1</v>
      </c>
      <c r="I365" s="1">
        <v>43916.71707175926</v>
      </c>
      <c r="J365" s="2" t="s">
        <v>152</v>
      </c>
      <c r="K365" s="2" t="s">
        <v>2703</v>
      </c>
      <c r="L365" s="4">
        <v>321</v>
      </c>
      <c r="M365" s="4">
        <v>0</v>
      </c>
      <c r="N365" s="4" t="s">
        <v>17</v>
      </c>
      <c r="O365" s="4" t="s">
        <v>17</v>
      </c>
      <c r="P365" s="4" t="s">
        <v>17</v>
      </c>
      <c r="T365" s="4">
        <v>2</v>
      </c>
      <c r="U365" s="4">
        <v>8</v>
      </c>
      <c r="V365" s="4">
        <v>0</v>
      </c>
      <c r="W365" s="4">
        <f>Table4[[#This Row],['# Bugs]]/Table4[[#This Row],[LOC]]</f>
        <v>0</v>
      </c>
    </row>
    <row r="366" spans="1:23" x14ac:dyDescent="0.3">
      <c r="A366" s="2">
        <v>9622</v>
      </c>
      <c r="B366" s="2" t="s">
        <v>149</v>
      </c>
      <c r="C366" s="2" t="s">
        <v>150</v>
      </c>
      <c r="D366" s="2" t="s">
        <v>2021</v>
      </c>
      <c r="E366" s="2">
        <v>77</v>
      </c>
      <c r="F366" s="2">
        <v>2</v>
      </c>
      <c r="G366" s="2">
        <v>1</v>
      </c>
      <c r="H366" s="2">
        <v>1</v>
      </c>
      <c r="I366" s="1">
        <v>43916.71707175926</v>
      </c>
      <c r="J366" s="2" t="s">
        <v>152</v>
      </c>
      <c r="K366" s="2" t="s">
        <v>2709</v>
      </c>
      <c r="L366" s="4">
        <v>346</v>
      </c>
      <c r="M366" s="4">
        <v>0</v>
      </c>
      <c r="N366" s="4" t="s">
        <v>17</v>
      </c>
      <c r="O366" s="4" t="s">
        <v>17</v>
      </c>
      <c r="P366" s="4" t="s">
        <v>17</v>
      </c>
      <c r="T366" s="4">
        <v>2</v>
      </c>
      <c r="U366" s="4">
        <v>8</v>
      </c>
      <c r="V366" s="4">
        <v>0</v>
      </c>
      <c r="W366" s="4">
        <f>Table4[[#This Row],['# Bugs]]/Table4[[#This Row],[LOC]]</f>
        <v>0</v>
      </c>
    </row>
    <row r="367" spans="1:23" x14ac:dyDescent="0.3">
      <c r="A367" s="2">
        <v>14596</v>
      </c>
      <c r="B367" s="2" t="s">
        <v>348</v>
      </c>
      <c r="C367" s="2" t="s">
        <v>349</v>
      </c>
      <c r="D367" s="2" t="s">
        <v>1966</v>
      </c>
      <c r="E367" s="2">
        <v>142</v>
      </c>
      <c r="F367" s="2">
        <v>4</v>
      </c>
      <c r="G367" s="2">
        <v>2</v>
      </c>
      <c r="H367" s="2">
        <v>2</v>
      </c>
      <c r="I367" s="1">
        <v>43916.510196759256</v>
      </c>
      <c r="J367" s="2" t="s">
        <v>350</v>
      </c>
      <c r="K367" s="2" t="s">
        <v>3306</v>
      </c>
      <c r="L367" s="4">
        <v>136</v>
      </c>
      <c r="M367" s="4">
        <v>0</v>
      </c>
      <c r="N367" s="4" t="s">
        <v>17</v>
      </c>
      <c r="O367" s="4" t="s">
        <v>17</v>
      </c>
      <c r="P367" s="4" t="s">
        <v>17</v>
      </c>
      <c r="T367" s="4">
        <v>1</v>
      </c>
      <c r="U367" s="4">
        <v>4</v>
      </c>
      <c r="V367" s="4">
        <v>0</v>
      </c>
      <c r="W367" s="4">
        <f>Table4[[#This Row],['# Bugs]]/Table4[[#This Row],[LOC]]</f>
        <v>0</v>
      </c>
    </row>
    <row r="368" spans="1:23" x14ac:dyDescent="0.3">
      <c r="A368" s="2">
        <v>14790</v>
      </c>
      <c r="B368" s="2" t="s">
        <v>348</v>
      </c>
      <c r="C368" s="2" t="s">
        <v>349</v>
      </c>
      <c r="D368" s="2" t="s">
        <v>495</v>
      </c>
      <c r="E368" s="2">
        <v>142</v>
      </c>
      <c r="F368" s="2">
        <v>6</v>
      </c>
      <c r="G368" s="2">
        <v>3</v>
      </c>
      <c r="H368" s="2">
        <v>3</v>
      </c>
      <c r="I368" s="1">
        <v>43916.510196759256</v>
      </c>
      <c r="J368" s="2" t="s">
        <v>350</v>
      </c>
      <c r="K368" s="2" t="s">
        <v>3334</v>
      </c>
      <c r="L368" s="4">
        <v>71</v>
      </c>
      <c r="M368" s="4">
        <v>0</v>
      </c>
      <c r="N368" s="4" t="s">
        <v>17</v>
      </c>
      <c r="O368" s="4" t="s">
        <v>17</v>
      </c>
      <c r="P368" s="4" t="s">
        <v>17</v>
      </c>
      <c r="T368" s="4">
        <v>1</v>
      </c>
      <c r="U368" s="4">
        <v>6</v>
      </c>
      <c r="V368" s="4">
        <v>0</v>
      </c>
      <c r="W368" s="4">
        <f>Table4[[#This Row],['# Bugs]]/Table4[[#This Row],[LOC]]</f>
        <v>0</v>
      </c>
    </row>
    <row r="369" spans="1:23" x14ac:dyDescent="0.3">
      <c r="A369" s="2">
        <v>15919</v>
      </c>
      <c r="B369" s="2" t="s">
        <v>348</v>
      </c>
      <c r="C369" s="2" t="s">
        <v>349</v>
      </c>
      <c r="D369" s="2" t="s">
        <v>600</v>
      </c>
      <c r="E369" s="2">
        <v>142</v>
      </c>
      <c r="F369" s="2">
        <v>4</v>
      </c>
      <c r="G369" s="2">
        <v>2</v>
      </c>
      <c r="H369" s="2">
        <v>2</v>
      </c>
      <c r="I369" s="1">
        <v>43916.510196759256</v>
      </c>
      <c r="J369" s="2" t="s">
        <v>350</v>
      </c>
      <c r="K369" s="2" t="s">
        <v>3428</v>
      </c>
      <c r="L369" s="4">
        <v>70</v>
      </c>
      <c r="M369" s="4">
        <v>0</v>
      </c>
      <c r="N369" s="4" t="s">
        <v>17</v>
      </c>
      <c r="O369" s="4" t="s">
        <v>17</v>
      </c>
      <c r="P369" s="4" t="s">
        <v>17</v>
      </c>
      <c r="T369" s="4">
        <v>1</v>
      </c>
      <c r="U369" s="4">
        <v>4</v>
      </c>
      <c r="V369" s="4">
        <v>0</v>
      </c>
      <c r="W369" s="4">
        <f>Table4[[#This Row],['# Bugs]]/Table4[[#This Row],[LOC]]</f>
        <v>0</v>
      </c>
    </row>
    <row r="370" spans="1:23" x14ac:dyDescent="0.3">
      <c r="A370" s="2">
        <v>16282</v>
      </c>
      <c r="B370" s="2" t="s">
        <v>348</v>
      </c>
      <c r="C370" s="2" t="s">
        <v>349</v>
      </c>
      <c r="D370" s="2" t="s">
        <v>639</v>
      </c>
      <c r="E370" s="2">
        <v>142</v>
      </c>
      <c r="F370" s="2">
        <v>6</v>
      </c>
      <c r="G370" s="2">
        <v>3</v>
      </c>
      <c r="H370" s="2">
        <v>3</v>
      </c>
      <c r="I370" s="1">
        <v>43916.510196759256</v>
      </c>
      <c r="J370" s="2" t="s">
        <v>350</v>
      </c>
      <c r="K370" s="2" t="s">
        <v>3453</v>
      </c>
      <c r="L370" s="4">
        <v>71</v>
      </c>
      <c r="M370" s="4">
        <v>0</v>
      </c>
      <c r="N370" s="4" t="s">
        <v>17</v>
      </c>
      <c r="O370" s="4" t="s">
        <v>17</v>
      </c>
      <c r="P370" s="4" t="s">
        <v>17</v>
      </c>
      <c r="T370" s="4">
        <v>1</v>
      </c>
      <c r="U370" s="4">
        <v>6</v>
      </c>
      <c r="V370" s="4">
        <v>0</v>
      </c>
      <c r="W370" s="4">
        <f>Table4[[#This Row],['# Bugs]]/Table4[[#This Row],[LOC]]</f>
        <v>0</v>
      </c>
    </row>
    <row r="371" spans="1:23" x14ac:dyDescent="0.3">
      <c r="A371" s="2">
        <v>16495</v>
      </c>
      <c r="B371" s="2" t="s">
        <v>348</v>
      </c>
      <c r="C371" s="2" t="s">
        <v>349</v>
      </c>
      <c r="D371" s="2" t="s">
        <v>669</v>
      </c>
      <c r="E371" s="2">
        <v>142</v>
      </c>
      <c r="F371" s="2">
        <v>4</v>
      </c>
      <c r="G371" s="2">
        <v>2</v>
      </c>
      <c r="H371" s="2">
        <v>2</v>
      </c>
      <c r="I371" s="1">
        <v>43916.510196759256</v>
      </c>
      <c r="J371" s="2" t="s">
        <v>350</v>
      </c>
      <c r="K371" s="2" t="s">
        <v>3467</v>
      </c>
      <c r="L371" s="4">
        <v>63</v>
      </c>
      <c r="M371" s="4">
        <v>0</v>
      </c>
      <c r="N371" s="4" t="s">
        <v>17</v>
      </c>
      <c r="O371" s="4" t="s">
        <v>17</v>
      </c>
      <c r="P371" s="4" t="s">
        <v>17</v>
      </c>
      <c r="T371" s="4">
        <v>1</v>
      </c>
      <c r="U371" s="4">
        <v>4</v>
      </c>
      <c r="V371" s="4">
        <v>0</v>
      </c>
      <c r="W371" s="4">
        <f>Table4[[#This Row],['# Bugs]]/Table4[[#This Row],[LOC]]</f>
        <v>0</v>
      </c>
    </row>
    <row r="372" spans="1:23" x14ac:dyDescent="0.3">
      <c r="A372" s="2">
        <v>16829</v>
      </c>
      <c r="B372" s="2" t="s">
        <v>348</v>
      </c>
      <c r="C372" s="2" t="s">
        <v>349</v>
      </c>
      <c r="D372" s="2" t="s">
        <v>681</v>
      </c>
      <c r="E372" s="2">
        <v>142</v>
      </c>
      <c r="F372" s="2">
        <v>4</v>
      </c>
      <c r="G372" s="2">
        <v>2</v>
      </c>
      <c r="H372" s="2">
        <v>2</v>
      </c>
      <c r="I372" s="1">
        <v>43916.510196759256</v>
      </c>
      <c r="J372" s="2" t="s">
        <v>350</v>
      </c>
      <c r="K372" s="2" t="s">
        <v>3491</v>
      </c>
      <c r="L372" s="4">
        <v>72</v>
      </c>
      <c r="M372" s="4">
        <v>0</v>
      </c>
      <c r="N372" s="4" t="s">
        <v>17</v>
      </c>
      <c r="O372" s="4" t="s">
        <v>17</v>
      </c>
      <c r="P372" s="4" t="s">
        <v>17</v>
      </c>
      <c r="T372" s="4">
        <v>1</v>
      </c>
      <c r="U372" s="4">
        <v>4</v>
      </c>
      <c r="V372" s="4">
        <v>0</v>
      </c>
      <c r="W372" s="4">
        <f>Table4[[#This Row],['# Bugs]]/Table4[[#This Row],[LOC]]</f>
        <v>0</v>
      </c>
    </row>
    <row r="373" spans="1:23" x14ac:dyDescent="0.3">
      <c r="A373" s="2">
        <v>16957</v>
      </c>
      <c r="B373" s="2" t="s">
        <v>348</v>
      </c>
      <c r="C373" s="2" t="s">
        <v>349</v>
      </c>
      <c r="D373" s="2" t="s">
        <v>24</v>
      </c>
      <c r="E373" s="2">
        <v>142</v>
      </c>
      <c r="F373" s="2">
        <v>4</v>
      </c>
      <c r="G373" s="2">
        <v>2</v>
      </c>
      <c r="H373" s="2">
        <v>2</v>
      </c>
      <c r="I373" s="1">
        <v>43916.510196759256</v>
      </c>
      <c r="J373" s="2" t="s">
        <v>350</v>
      </c>
      <c r="K373" s="2" t="s">
        <v>3497</v>
      </c>
      <c r="L373" s="4">
        <v>69</v>
      </c>
      <c r="M373" s="4">
        <v>0</v>
      </c>
      <c r="N373" s="4" t="s">
        <v>17</v>
      </c>
      <c r="O373" s="4" t="s">
        <v>17</v>
      </c>
      <c r="P373" s="4" t="s">
        <v>17</v>
      </c>
      <c r="T373" s="4">
        <v>1</v>
      </c>
      <c r="U373" s="4">
        <v>4</v>
      </c>
      <c r="V373" s="4">
        <v>0</v>
      </c>
      <c r="W373" s="4">
        <f>Table4[[#This Row],['# Bugs]]/Table4[[#This Row],[LOC]]</f>
        <v>0</v>
      </c>
    </row>
    <row r="374" spans="1:23" x14ac:dyDescent="0.3">
      <c r="A374" s="2">
        <v>17198</v>
      </c>
      <c r="B374" s="2" t="s">
        <v>348</v>
      </c>
      <c r="C374" s="2" t="s">
        <v>349</v>
      </c>
      <c r="D374" s="2" t="s">
        <v>762</v>
      </c>
      <c r="E374" s="2">
        <v>142</v>
      </c>
      <c r="F374" s="2">
        <v>6</v>
      </c>
      <c r="G374" s="2">
        <v>3</v>
      </c>
      <c r="H374" s="2">
        <v>3</v>
      </c>
      <c r="I374" s="1">
        <v>43916.510196759256</v>
      </c>
      <c r="J374" s="2" t="s">
        <v>350</v>
      </c>
      <c r="K374" s="2" t="s">
        <v>3523</v>
      </c>
      <c r="L374" s="4">
        <v>71</v>
      </c>
      <c r="M374" s="4">
        <v>0</v>
      </c>
      <c r="N374" s="4" t="s">
        <v>17</v>
      </c>
      <c r="O374" s="4" t="s">
        <v>17</v>
      </c>
      <c r="P374" s="4" t="s">
        <v>17</v>
      </c>
      <c r="T374" s="4">
        <v>1</v>
      </c>
      <c r="U374" s="4">
        <v>6</v>
      </c>
      <c r="V374" s="4">
        <v>0</v>
      </c>
      <c r="W374" s="4">
        <f>Table4[[#This Row],['# Bugs]]/Table4[[#This Row],[LOC]]</f>
        <v>0</v>
      </c>
    </row>
    <row r="375" spans="1:23" x14ac:dyDescent="0.3">
      <c r="A375" s="2">
        <v>17332</v>
      </c>
      <c r="B375" s="2" t="s">
        <v>348</v>
      </c>
      <c r="C375" s="2" t="s">
        <v>349</v>
      </c>
      <c r="D375" s="2" t="s">
        <v>267</v>
      </c>
      <c r="E375" s="2">
        <v>142</v>
      </c>
      <c r="F375" s="2">
        <v>6</v>
      </c>
      <c r="G375" s="2">
        <v>3</v>
      </c>
      <c r="H375" s="2">
        <v>3</v>
      </c>
      <c r="I375" s="1">
        <v>43916.510196759256</v>
      </c>
      <c r="J375" s="2" t="s">
        <v>350</v>
      </c>
      <c r="K375" s="2" t="s">
        <v>3530</v>
      </c>
      <c r="L375" s="4">
        <v>71</v>
      </c>
      <c r="M375" s="4">
        <v>0</v>
      </c>
      <c r="N375" s="4" t="s">
        <v>17</v>
      </c>
      <c r="O375" s="4" t="s">
        <v>17</v>
      </c>
      <c r="P375" s="4" t="s">
        <v>17</v>
      </c>
      <c r="T375" s="4">
        <v>1</v>
      </c>
      <c r="U375" s="4">
        <v>6</v>
      </c>
      <c r="V375" s="4">
        <v>0</v>
      </c>
      <c r="W375" s="4">
        <f>Table4[[#This Row],['# Bugs]]/Table4[[#This Row],[LOC]]</f>
        <v>0</v>
      </c>
    </row>
    <row r="376" spans="1:23" x14ac:dyDescent="0.3">
      <c r="A376" s="2">
        <v>17464</v>
      </c>
      <c r="B376" s="2" t="s">
        <v>348</v>
      </c>
      <c r="C376" s="2" t="s">
        <v>349</v>
      </c>
      <c r="D376" s="2" t="s">
        <v>831</v>
      </c>
      <c r="E376" s="2">
        <v>142</v>
      </c>
      <c r="F376" s="2">
        <v>4</v>
      </c>
      <c r="G376" s="2">
        <v>2</v>
      </c>
      <c r="H376" s="2">
        <v>2</v>
      </c>
      <c r="I376" s="1">
        <v>43916.510196759256</v>
      </c>
      <c r="J376" s="2" t="s">
        <v>350</v>
      </c>
      <c r="K376" s="2" t="s">
        <v>3541</v>
      </c>
      <c r="L376" s="4">
        <v>63</v>
      </c>
      <c r="M376" s="4">
        <v>0</v>
      </c>
      <c r="N376" s="4" t="s">
        <v>17</v>
      </c>
      <c r="O376" s="4" t="s">
        <v>17</v>
      </c>
      <c r="P376" s="4" t="s">
        <v>17</v>
      </c>
      <c r="T376" s="4">
        <v>1</v>
      </c>
      <c r="U376" s="4">
        <v>4</v>
      </c>
      <c r="V376" s="4">
        <v>0</v>
      </c>
      <c r="W376" s="4">
        <f>Table4[[#This Row],['# Bugs]]/Table4[[#This Row],[LOC]]</f>
        <v>0</v>
      </c>
    </row>
    <row r="377" spans="1:23" x14ac:dyDescent="0.3">
      <c r="A377" s="2">
        <v>9459</v>
      </c>
      <c r="B377" s="2" t="s">
        <v>149</v>
      </c>
      <c r="C377" s="2" t="s">
        <v>150</v>
      </c>
      <c r="D377" s="2" t="s">
        <v>2512</v>
      </c>
      <c r="E377" s="2">
        <v>77</v>
      </c>
      <c r="F377" s="2">
        <v>2</v>
      </c>
      <c r="G377" s="2">
        <v>1</v>
      </c>
      <c r="H377" s="2">
        <v>1</v>
      </c>
      <c r="I377" s="1">
        <v>43916.71707175926</v>
      </c>
      <c r="J377" s="2" t="s">
        <v>152</v>
      </c>
      <c r="K377" s="2" t="s">
        <v>2691</v>
      </c>
      <c r="L377" s="4">
        <v>61</v>
      </c>
      <c r="M377" s="4">
        <v>0</v>
      </c>
      <c r="N377" s="4" t="s">
        <v>17</v>
      </c>
      <c r="O377" s="4" t="s">
        <v>17</v>
      </c>
      <c r="P377" s="4" t="s">
        <v>17</v>
      </c>
      <c r="T377" s="4">
        <v>2</v>
      </c>
      <c r="U377" s="4">
        <v>6</v>
      </c>
      <c r="V377" s="4">
        <v>0</v>
      </c>
      <c r="W377" s="4">
        <f>Table4[[#This Row],['# Bugs]]/Table4[[#This Row],[LOC]]</f>
        <v>0</v>
      </c>
    </row>
    <row r="378" spans="1:23" x14ac:dyDescent="0.3">
      <c r="A378" s="2">
        <v>17625</v>
      </c>
      <c r="B378" s="2" t="s">
        <v>348</v>
      </c>
      <c r="C378" s="2" t="s">
        <v>349</v>
      </c>
      <c r="D378" s="2" t="s">
        <v>3382</v>
      </c>
      <c r="E378" s="2">
        <v>142</v>
      </c>
      <c r="F378" s="2">
        <v>4</v>
      </c>
      <c r="G378" s="2">
        <v>2</v>
      </c>
      <c r="H378" s="2">
        <v>2</v>
      </c>
      <c r="I378" s="1">
        <v>43916.510196759256</v>
      </c>
      <c r="J378" s="2" t="s">
        <v>350</v>
      </c>
      <c r="K378" s="2" t="s">
        <v>3553</v>
      </c>
      <c r="L378" s="4">
        <v>84</v>
      </c>
      <c r="M378" s="4">
        <v>0</v>
      </c>
      <c r="N378" s="4" t="s">
        <v>17</v>
      </c>
      <c r="O378" s="4" t="s">
        <v>17</v>
      </c>
      <c r="P378" s="4" t="s">
        <v>17</v>
      </c>
      <c r="T378" s="4">
        <v>1</v>
      </c>
      <c r="U378" s="4">
        <v>4</v>
      </c>
      <c r="V378" s="4">
        <v>0</v>
      </c>
      <c r="W378" s="4">
        <f>Table4[[#This Row],['# Bugs]]/Table4[[#This Row],[LOC]]</f>
        <v>0</v>
      </c>
    </row>
    <row r="379" spans="1:23" x14ac:dyDescent="0.3">
      <c r="A379" s="2">
        <v>18283</v>
      </c>
      <c r="B379" s="2" t="s">
        <v>348</v>
      </c>
      <c r="C379" s="2" t="s">
        <v>349</v>
      </c>
      <c r="D379" s="2" t="s">
        <v>3508</v>
      </c>
      <c r="E379" s="2">
        <v>142</v>
      </c>
      <c r="F379" s="2">
        <v>4</v>
      </c>
      <c r="G379" s="2">
        <v>2</v>
      </c>
      <c r="H379" s="2">
        <v>2</v>
      </c>
      <c r="I379" s="1">
        <v>43916.510196759256</v>
      </c>
      <c r="J379" s="2" t="s">
        <v>350</v>
      </c>
      <c r="K379" s="2" t="s">
        <v>3589</v>
      </c>
      <c r="L379" s="4">
        <v>68</v>
      </c>
      <c r="M379" s="4">
        <v>0</v>
      </c>
      <c r="N379" s="4" t="s">
        <v>17</v>
      </c>
      <c r="O379" s="4" t="s">
        <v>17</v>
      </c>
      <c r="P379" s="4" t="s">
        <v>17</v>
      </c>
      <c r="T379" s="4">
        <v>1</v>
      </c>
      <c r="U379" s="4">
        <v>4</v>
      </c>
      <c r="V379" s="4">
        <v>0</v>
      </c>
      <c r="W379" s="4">
        <f>Table4[[#This Row],['# Bugs]]/Table4[[#This Row],[LOC]]</f>
        <v>0</v>
      </c>
    </row>
    <row r="380" spans="1:23" x14ac:dyDescent="0.3">
      <c r="A380" s="2">
        <v>10562</v>
      </c>
      <c r="B380" s="2" t="s">
        <v>149</v>
      </c>
      <c r="C380" s="2" t="s">
        <v>150</v>
      </c>
      <c r="D380" s="2" t="s">
        <v>2856</v>
      </c>
      <c r="E380" s="2">
        <v>77</v>
      </c>
      <c r="F380" s="2">
        <v>2</v>
      </c>
      <c r="G380" s="2">
        <v>1</v>
      </c>
      <c r="H380" s="2">
        <v>1</v>
      </c>
      <c r="I380" s="1">
        <v>43916.71707175926</v>
      </c>
      <c r="J380" s="2" t="s">
        <v>152</v>
      </c>
      <c r="K380" s="2" t="s">
        <v>2857</v>
      </c>
      <c r="L380" s="4">
        <v>56</v>
      </c>
      <c r="M380" s="4">
        <v>0</v>
      </c>
      <c r="N380" s="4" t="s">
        <v>17</v>
      </c>
      <c r="O380" s="4" t="s">
        <v>17</v>
      </c>
      <c r="P380" s="4" t="s">
        <v>17</v>
      </c>
      <c r="T380" s="4">
        <v>1</v>
      </c>
      <c r="U380" s="4">
        <v>2</v>
      </c>
      <c r="V380" s="4">
        <v>0</v>
      </c>
      <c r="W380" s="4">
        <f>Table4[[#This Row],['# Bugs]]/Table4[[#This Row],[LOC]]</f>
        <v>0</v>
      </c>
    </row>
    <row r="381" spans="1:23" x14ac:dyDescent="0.3">
      <c r="A381" s="2">
        <v>10662</v>
      </c>
      <c r="B381" s="2" t="s">
        <v>149</v>
      </c>
      <c r="C381" s="2" t="s">
        <v>150</v>
      </c>
      <c r="D381" s="2" t="s">
        <v>2071</v>
      </c>
      <c r="E381" s="2">
        <v>77</v>
      </c>
      <c r="F381" s="2">
        <v>2</v>
      </c>
      <c r="G381" s="2">
        <v>1</v>
      </c>
      <c r="H381" s="2">
        <v>1</v>
      </c>
      <c r="I381" s="1">
        <v>43916.71707175926</v>
      </c>
      <c r="J381" s="2" t="s">
        <v>152</v>
      </c>
      <c r="K381" s="2" t="s">
        <v>2866</v>
      </c>
      <c r="L381" s="4">
        <v>123</v>
      </c>
      <c r="M381" s="4">
        <v>0</v>
      </c>
      <c r="N381" s="4" t="s">
        <v>17</v>
      </c>
      <c r="O381" s="4" t="s">
        <v>17</v>
      </c>
      <c r="P381" s="4" t="s">
        <v>17</v>
      </c>
      <c r="T381" s="4">
        <v>2</v>
      </c>
      <c r="U381" s="4">
        <v>6</v>
      </c>
      <c r="V381" s="4">
        <v>0</v>
      </c>
      <c r="W381" s="4">
        <f>Table4[[#This Row],['# Bugs]]/Table4[[#This Row],[LOC]]</f>
        <v>0</v>
      </c>
    </row>
    <row r="382" spans="1:23" x14ac:dyDescent="0.3">
      <c r="A382" s="2">
        <v>18536</v>
      </c>
      <c r="B382" s="2" t="s">
        <v>348</v>
      </c>
      <c r="C382" s="2" t="s">
        <v>349</v>
      </c>
      <c r="D382" s="2" t="s">
        <v>3602</v>
      </c>
      <c r="E382" s="2">
        <v>142</v>
      </c>
      <c r="F382" s="2">
        <v>6</v>
      </c>
      <c r="G382" s="2">
        <v>3</v>
      </c>
      <c r="H382" s="2">
        <v>3</v>
      </c>
      <c r="I382" s="1">
        <v>43916.510196759256</v>
      </c>
      <c r="J382" s="2" t="s">
        <v>350</v>
      </c>
      <c r="K382" s="2" t="s">
        <v>3603</v>
      </c>
      <c r="L382" s="4">
        <v>61</v>
      </c>
      <c r="M382" s="4">
        <v>0</v>
      </c>
      <c r="N382" s="4" t="s">
        <v>17</v>
      </c>
      <c r="O382" s="4" t="s">
        <v>17</v>
      </c>
      <c r="P382" s="4" t="s">
        <v>17</v>
      </c>
      <c r="T382" s="4">
        <v>1</v>
      </c>
      <c r="U382" s="4">
        <v>6</v>
      </c>
      <c r="V382" s="4">
        <v>0</v>
      </c>
      <c r="W382" s="4">
        <f>Table4[[#This Row],['# Bugs]]/Table4[[#This Row],[LOC]]</f>
        <v>0</v>
      </c>
    </row>
    <row r="383" spans="1:23" x14ac:dyDescent="0.3">
      <c r="A383" s="2">
        <v>10713</v>
      </c>
      <c r="B383" s="2" t="s">
        <v>149</v>
      </c>
      <c r="C383" s="2" t="s">
        <v>150</v>
      </c>
      <c r="D383" s="2" t="s">
        <v>1967</v>
      </c>
      <c r="E383" s="2">
        <v>77</v>
      </c>
      <c r="F383" s="2">
        <v>2</v>
      </c>
      <c r="G383" s="2">
        <v>1</v>
      </c>
      <c r="H383" s="2">
        <v>1</v>
      </c>
      <c r="I383" s="1">
        <v>43916.71707175926</v>
      </c>
      <c r="J383" s="2" t="s">
        <v>152</v>
      </c>
      <c r="K383" s="2" t="s">
        <v>2872</v>
      </c>
      <c r="L383" s="4">
        <v>150</v>
      </c>
      <c r="M383" s="4">
        <v>0</v>
      </c>
      <c r="N383" s="4" t="s">
        <v>17</v>
      </c>
      <c r="O383" s="4" t="s">
        <v>17</v>
      </c>
      <c r="P383" s="4" t="s">
        <v>17</v>
      </c>
      <c r="T383" s="4">
        <v>2</v>
      </c>
      <c r="U383" s="4">
        <v>14</v>
      </c>
      <c r="V383" s="4">
        <v>0</v>
      </c>
      <c r="W383" s="4">
        <f>Table4[[#This Row],['# Bugs]]/Table4[[#This Row],[LOC]]</f>
        <v>0</v>
      </c>
    </row>
    <row r="384" spans="1:23" x14ac:dyDescent="0.3">
      <c r="A384" s="2">
        <v>18847</v>
      </c>
      <c r="B384" s="2" t="s">
        <v>348</v>
      </c>
      <c r="C384" s="2" t="s">
        <v>349</v>
      </c>
      <c r="D384" s="2" t="s">
        <v>646</v>
      </c>
      <c r="E384" s="2">
        <v>142</v>
      </c>
      <c r="F384" s="2">
        <v>6</v>
      </c>
      <c r="G384" s="2">
        <v>3</v>
      </c>
      <c r="H384" s="2">
        <v>3</v>
      </c>
      <c r="I384" s="1">
        <v>43916.510196759256</v>
      </c>
      <c r="J384" s="2" t="s">
        <v>350</v>
      </c>
      <c r="K384" s="2" t="s">
        <v>3628</v>
      </c>
      <c r="L384" s="4">
        <v>124</v>
      </c>
      <c r="M384" s="4">
        <v>0</v>
      </c>
      <c r="N384" s="4" t="s">
        <v>17</v>
      </c>
      <c r="O384" s="4" t="s">
        <v>17</v>
      </c>
      <c r="P384" s="4" t="s">
        <v>17</v>
      </c>
      <c r="T384" s="4">
        <v>1</v>
      </c>
      <c r="U384" s="4">
        <v>6</v>
      </c>
      <c r="V384" s="4">
        <v>0</v>
      </c>
      <c r="W384" s="4">
        <f>Table4[[#This Row],['# Bugs]]/Table4[[#This Row],[LOC]]</f>
        <v>0</v>
      </c>
    </row>
    <row r="385" spans="1:23" x14ac:dyDescent="0.3">
      <c r="A385" s="2">
        <v>55</v>
      </c>
      <c r="B385" s="2" t="s">
        <v>115</v>
      </c>
      <c r="C385" s="2" t="s">
        <v>4692</v>
      </c>
      <c r="D385" s="2" t="s">
        <v>108</v>
      </c>
      <c r="E385" s="2">
        <v>52</v>
      </c>
      <c r="F385" s="2">
        <v>4</v>
      </c>
      <c r="G385" s="2">
        <v>4</v>
      </c>
      <c r="H385" s="2">
        <v>0</v>
      </c>
      <c r="I385" s="1">
        <v>43918.417164340281</v>
      </c>
      <c r="J385" s="2" t="s">
        <v>116</v>
      </c>
      <c r="K385" s="2" t="s">
        <v>117</v>
      </c>
      <c r="L385" s="4">
        <v>76</v>
      </c>
      <c r="M385" s="4">
        <v>0</v>
      </c>
      <c r="N385" s="4" t="s">
        <v>33</v>
      </c>
      <c r="O385" s="4" t="s">
        <v>28</v>
      </c>
      <c r="P385" s="4" t="s">
        <v>29</v>
      </c>
      <c r="Q385" s="4" t="s">
        <v>118</v>
      </c>
      <c r="R385" s="4" t="s">
        <v>109</v>
      </c>
      <c r="S385" s="4" t="s">
        <v>119</v>
      </c>
      <c r="T385" s="4">
        <v>2</v>
      </c>
      <c r="U385" s="4">
        <v>8</v>
      </c>
      <c r="V385" s="4">
        <v>2</v>
      </c>
      <c r="W385" s="4">
        <f>Table4[[#This Row],['# Bugs]]/Table4[[#This Row],[LOC]]</f>
        <v>2.6315789473684209E-2</v>
      </c>
    </row>
    <row r="386" spans="1:23" x14ac:dyDescent="0.3">
      <c r="A386" s="2">
        <v>10889</v>
      </c>
      <c r="B386" s="2" t="s">
        <v>149</v>
      </c>
      <c r="C386" s="2" t="s">
        <v>150</v>
      </c>
      <c r="D386" s="2" t="s">
        <v>1553</v>
      </c>
      <c r="E386" s="2">
        <v>77</v>
      </c>
      <c r="F386" s="2">
        <v>2</v>
      </c>
      <c r="G386" s="2">
        <v>1</v>
      </c>
      <c r="H386" s="2">
        <v>1</v>
      </c>
      <c r="I386" s="1">
        <v>43916.71707175926</v>
      </c>
      <c r="J386" s="2" t="s">
        <v>152</v>
      </c>
      <c r="K386" s="2" t="s">
        <v>2888</v>
      </c>
      <c r="L386" s="4">
        <v>56</v>
      </c>
      <c r="M386" s="4">
        <v>0</v>
      </c>
      <c r="N386" s="4" t="s">
        <v>17</v>
      </c>
      <c r="O386" s="4" t="s">
        <v>17</v>
      </c>
      <c r="P386" s="4" t="s">
        <v>17</v>
      </c>
      <c r="T386" s="4">
        <v>1</v>
      </c>
      <c r="U386" s="4">
        <v>2</v>
      </c>
      <c r="V386" s="4">
        <v>0</v>
      </c>
      <c r="W386" s="4">
        <f>Table4[[#This Row],['# Bugs]]/Table4[[#This Row],[LOC]]</f>
        <v>0</v>
      </c>
    </row>
    <row r="387" spans="1:23" x14ac:dyDescent="0.3">
      <c r="A387" s="2">
        <v>18889</v>
      </c>
      <c r="B387" s="2" t="s">
        <v>348</v>
      </c>
      <c r="C387" s="2" t="s">
        <v>349</v>
      </c>
      <c r="D387" s="2" t="s">
        <v>2841</v>
      </c>
      <c r="E387" s="2">
        <v>142</v>
      </c>
      <c r="F387" s="2">
        <v>4</v>
      </c>
      <c r="G387" s="2">
        <v>2</v>
      </c>
      <c r="H387" s="2">
        <v>2</v>
      </c>
      <c r="I387" s="1">
        <v>43916.510196759256</v>
      </c>
      <c r="J387" s="2" t="s">
        <v>350</v>
      </c>
      <c r="K387" s="2" t="s">
        <v>3632</v>
      </c>
      <c r="L387" s="4">
        <v>78</v>
      </c>
      <c r="M387" s="4">
        <v>0</v>
      </c>
      <c r="N387" s="4" t="s">
        <v>17</v>
      </c>
      <c r="O387" s="4" t="s">
        <v>17</v>
      </c>
      <c r="P387" s="4" t="s">
        <v>17</v>
      </c>
      <c r="T387" s="4">
        <v>1</v>
      </c>
      <c r="U387" s="4">
        <v>4</v>
      </c>
      <c r="V387" s="4">
        <v>0</v>
      </c>
      <c r="W387" s="4">
        <f>Table4[[#This Row],['# Bugs]]/Table4[[#This Row],[LOC]]</f>
        <v>0</v>
      </c>
    </row>
    <row r="388" spans="1:23" x14ac:dyDescent="0.3">
      <c r="A388" s="2">
        <v>18919</v>
      </c>
      <c r="B388" s="2" t="s">
        <v>348</v>
      </c>
      <c r="C388" s="2" t="s">
        <v>349</v>
      </c>
      <c r="D388" s="2" t="s">
        <v>3591</v>
      </c>
      <c r="E388" s="2">
        <v>142</v>
      </c>
      <c r="F388" s="2">
        <v>4</v>
      </c>
      <c r="G388" s="2">
        <v>2</v>
      </c>
      <c r="H388" s="2">
        <v>2</v>
      </c>
      <c r="I388" s="1">
        <v>43916.510196759256</v>
      </c>
      <c r="J388" s="2" t="s">
        <v>350</v>
      </c>
      <c r="K388" s="2" t="s">
        <v>3635</v>
      </c>
      <c r="L388" s="4">
        <v>89</v>
      </c>
      <c r="M388" s="4">
        <v>0</v>
      </c>
      <c r="N388" s="4" t="s">
        <v>17</v>
      </c>
      <c r="O388" s="4" t="s">
        <v>17</v>
      </c>
      <c r="P388" s="4" t="s">
        <v>17</v>
      </c>
      <c r="T388" s="4">
        <v>1</v>
      </c>
      <c r="U388" s="4">
        <v>4</v>
      </c>
      <c r="V388" s="4">
        <v>0</v>
      </c>
      <c r="W388" s="4">
        <f>Table4[[#This Row],['# Bugs]]/Table4[[#This Row],[LOC]]</f>
        <v>0</v>
      </c>
    </row>
    <row r="389" spans="1:23" x14ac:dyDescent="0.3">
      <c r="A389" s="2">
        <v>19075</v>
      </c>
      <c r="B389" s="2" t="s">
        <v>348</v>
      </c>
      <c r="C389" s="2" t="s">
        <v>349</v>
      </c>
      <c r="D389" s="2" t="s">
        <v>944</v>
      </c>
      <c r="E389" s="2">
        <v>142</v>
      </c>
      <c r="F389" s="2">
        <v>4</v>
      </c>
      <c r="G389" s="2">
        <v>2</v>
      </c>
      <c r="H389" s="2">
        <v>2</v>
      </c>
      <c r="I389" s="1">
        <v>43916.510196759256</v>
      </c>
      <c r="J389" s="2" t="s">
        <v>350</v>
      </c>
      <c r="K389" s="2" t="s">
        <v>3654</v>
      </c>
      <c r="L389" s="4">
        <v>71</v>
      </c>
      <c r="M389" s="4">
        <v>0</v>
      </c>
      <c r="N389" s="4" t="s">
        <v>17</v>
      </c>
      <c r="O389" s="4" t="s">
        <v>17</v>
      </c>
      <c r="P389" s="4" t="s">
        <v>17</v>
      </c>
      <c r="T389" s="4">
        <v>1</v>
      </c>
      <c r="U389" s="4">
        <v>4</v>
      </c>
      <c r="V389" s="4">
        <v>0</v>
      </c>
      <c r="W389" s="4">
        <f>Table4[[#This Row],['# Bugs]]/Table4[[#This Row],[LOC]]</f>
        <v>0</v>
      </c>
    </row>
    <row r="390" spans="1:23" x14ac:dyDescent="0.3">
      <c r="A390" s="2">
        <v>19220</v>
      </c>
      <c r="B390" s="2" t="s">
        <v>348</v>
      </c>
      <c r="C390" s="2" t="s">
        <v>349</v>
      </c>
      <c r="D390" s="2" t="s">
        <v>1002</v>
      </c>
      <c r="E390" s="2">
        <v>142</v>
      </c>
      <c r="F390" s="2">
        <v>4</v>
      </c>
      <c r="G390" s="2">
        <v>2</v>
      </c>
      <c r="H390" s="2">
        <v>2</v>
      </c>
      <c r="I390" s="1">
        <v>43916.510196759256</v>
      </c>
      <c r="J390" s="2" t="s">
        <v>350</v>
      </c>
      <c r="K390" s="2" t="s">
        <v>3664</v>
      </c>
      <c r="L390" s="4">
        <v>68</v>
      </c>
      <c r="M390" s="4">
        <v>0</v>
      </c>
      <c r="N390" s="4" t="s">
        <v>17</v>
      </c>
      <c r="O390" s="4" t="s">
        <v>17</v>
      </c>
      <c r="P390" s="4" t="s">
        <v>17</v>
      </c>
      <c r="T390" s="4">
        <v>1</v>
      </c>
      <c r="U390" s="4">
        <v>4</v>
      </c>
      <c r="V390" s="4">
        <v>0</v>
      </c>
      <c r="W390" s="4">
        <f>Table4[[#This Row],['# Bugs]]/Table4[[#This Row],[LOC]]</f>
        <v>0</v>
      </c>
    </row>
    <row r="391" spans="1:23" x14ac:dyDescent="0.3">
      <c r="A391" s="2">
        <v>19504</v>
      </c>
      <c r="B391" s="2" t="s">
        <v>348</v>
      </c>
      <c r="C391" s="2" t="s">
        <v>349</v>
      </c>
      <c r="D391" s="2" t="s">
        <v>1039</v>
      </c>
      <c r="E391" s="2">
        <v>142</v>
      </c>
      <c r="F391" s="2">
        <v>4</v>
      </c>
      <c r="G391" s="2">
        <v>2</v>
      </c>
      <c r="H391" s="2">
        <v>2</v>
      </c>
      <c r="I391" s="1">
        <v>43916.510196759256</v>
      </c>
      <c r="J391" s="2" t="s">
        <v>350</v>
      </c>
      <c r="K391" s="2" t="s">
        <v>3692</v>
      </c>
      <c r="L391" s="4">
        <v>65</v>
      </c>
      <c r="M391" s="4">
        <v>0</v>
      </c>
      <c r="N391" s="4" t="s">
        <v>17</v>
      </c>
      <c r="O391" s="4" t="s">
        <v>17</v>
      </c>
      <c r="P391" s="4" t="s">
        <v>17</v>
      </c>
      <c r="T391" s="4">
        <v>1</v>
      </c>
      <c r="U391" s="4">
        <v>4</v>
      </c>
      <c r="V391" s="4">
        <v>0</v>
      </c>
      <c r="W391" s="4">
        <f>Table4[[#This Row],['# Bugs]]/Table4[[#This Row],[LOC]]</f>
        <v>0</v>
      </c>
    </row>
    <row r="392" spans="1:23" x14ac:dyDescent="0.3">
      <c r="A392" s="2">
        <v>11715</v>
      </c>
      <c r="B392" s="2" t="s">
        <v>149</v>
      </c>
      <c r="C392" s="2" t="s">
        <v>150</v>
      </c>
      <c r="D392" s="2" t="s">
        <v>2991</v>
      </c>
      <c r="E392" s="2">
        <v>77</v>
      </c>
      <c r="F392" s="2">
        <v>2</v>
      </c>
      <c r="G392" s="2">
        <v>1</v>
      </c>
      <c r="H392" s="2">
        <v>1</v>
      </c>
      <c r="I392" s="1">
        <v>43916.71707175926</v>
      </c>
      <c r="J392" s="2" t="s">
        <v>152</v>
      </c>
      <c r="K392" s="2" t="s">
        <v>2992</v>
      </c>
      <c r="L392" s="4">
        <v>301</v>
      </c>
      <c r="M392" s="4">
        <v>0</v>
      </c>
      <c r="N392" s="4" t="s">
        <v>17</v>
      </c>
      <c r="O392" s="4" t="s">
        <v>17</v>
      </c>
      <c r="P392" s="4" t="s">
        <v>17</v>
      </c>
      <c r="T392" s="4">
        <v>2</v>
      </c>
      <c r="U392" s="4">
        <v>6</v>
      </c>
      <c r="V392" s="4">
        <v>0</v>
      </c>
      <c r="W392" s="4">
        <f>Table4[[#This Row],['# Bugs]]/Table4[[#This Row],[LOC]]</f>
        <v>0</v>
      </c>
    </row>
    <row r="393" spans="1:23" x14ac:dyDescent="0.3">
      <c r="A393" s="2">
        <v>19699</v>
      </c>
      <c r="B393" s="2" t="s">
        <v>348</v>
      </c>
      <c r="C393" s="2" t="s">
        <v>349</v>
      </c>
      <c r="D393" s="2" t="s">
        <v>1417</v>
      </c>
      <c r="E393" s="2">
        <v>142</v>
      </c>
      <c r="F393" s="2">
        <v>44</v>
      </c>
      <c r="G393" s="2">
        <v>22</v>
      </c>
      <c r="H393" s="2">
        <v>22</v>
      </c>
      <c r="I393" s="1">
        <v>43916.510196759256</v>
      </c>
      <c r="J393" s="2" t="s">
        <v>350</v>
      </c>
      <c r="K393" s="2" t="s">
        <v>3706</v>
      </c>
      <c r="L393" s="4">
        <v>310</v>
      </c>
      <c r="M393" s="4">
        <v>0</v>
      </c>
      <c r="N393" s="4" t="s">
        <v>17</v>
      </c>
      <c r="O393" s="4" t="s">
        <v>17</v>
      </c>
      <c r="P393" s="4" t="s">
        <v>17</v>
      </c>
      <c r="T393" s="4">
        <v>1</v>
      </c>
      <c r="U393" s="4">
        <v>44</v>
      </c>
      <c r="V393" s="4">
        <v>0</v>
      </c>
      <c r="W393" s="4">
        <f>Table4[[#This Row],['# Bugs]]/Table4[[#This Row],[LOC]]</f>
        <v>0</v>
      </c>
    </row>
    <row r="394" spans="1:23" x14ac:dyDescent="0.3">
      <c r="A394" s="2">
        <v>11832</v>
      </c>
      <c r="B394" s="2" t="s">
        <v>149</v>
      </c>
      <c r="C394" s="2" t="s">
        <v>150</v>
      </c>
      <c r="D394" s="2" t="s">
        <v>3003</v>
      </c>
      <c r="E394" s="2">
        <v>77</v>
      </c>
      <c r="F394" s="2">
        <v>2</v>
      </c>
      <c r="G394" s="2">
        <v>1</v>
      </c>
      <c r="H394" s="2">
        <v>1</v>
      </c>
      <c r="I394" s="1">
        <v>43916.71707175926</v>
      </c>
      <c r="J394" s="2" t="s">
        <v>152</v>
      </c>
      <c r="K394" s="2" t="s">
        <v>3004</v>
      </c>
      <c r="L394" s="4">
        <v>81</v>
      </c>
      <c r="M394" s="4">
        <v>0</v>
      </c>
      <c r="N394" s="4" t="s">
        <v>17</v>
      </c>
      <c r="O394" s="4" t="s">
        <v>17</v>
      </c>
      <c r="P394" s="4" t="s">
        <v>17</v>
      </c>
      <c r="T394" s="4">
        <v>2</v>
      </c>
      <c r="U394" s="4">
        <v>6</v>
      </c>
      <c r="V394" s="4">
        <v>0</v>
      </c>
      <c r="W394" s="4">
        <f>Table4[[#This Row],['# Bugs]]/Table4[[#This Row],[LOC]]</f>
        <v>0</v>
      </c>
    </row>
    <row r="395" spans="1:23" x14ac:dyDescent="0.3">
      <c r="A395" s="2">
        <v>22848</v>
      </c>
      <c r="B395" s="2" t="s">
        <v>348</v>
      </c>
      <c r="C395" s="2" t="s">
        <v>349</v>
      </c>
      <c r="D395" s="2" t="s">
        <v>3859</v>
      </c>
      <c r="E395" s="2">
        <v>142</v>
      </c>
      <c r="F395" s="2">
        <v>4</v>
      </c>
      <c r="G395" s="2">
        <v>2</v>
      </c>
      <c r="H395" s="2">
        <v>2</v>
      </c>
      <c r="I395" s="1">
        <v>43916.510196759256</v>
      </c>
      <c r="J395" s="2" t="s">
        <v>350</v>
      </c>
      <c r="K395" s="2" t="s">
        <v>3860</v>
      </c>
      <c r="L395" s="4">
        <v>142</v>
      </c>
      <c r="M395" s="4">
        <v>0</v>
      </c>
      <c r="N395" s="4" t="s">
        <v>17</v>
      </c>
      <c r="O395" s="4" t="s">
        <v>17</v>
      </c>
      <c r="P395" s="4" t="s">
        <v>17</v>
      </c>
      <c r="T395" s="4">
        <v>1</v>
      </c>
      <c r="U395" s="4">
        <v>4</v>
      </c>
      <c r="V395" s="4">
        <v>0</v>
      </c>
      <c r="W395" s="4">
        <f>Table4[[#This Row],['# Bugs]]/Table4[[#This Row],[LOC]]</f>
        <v>0</v>
      </c>
    </row>
    <row r="396" spans="1:23" x14ac:dyDescent="0.3">
      <c r="A396" s="2">
        <v>245</v>
      </c>
      <c r="B396" s="2" t="s">
        <v>211</v>
      </c>
      <c r="C396" s="2" t="s">
        <v>212</v>
      </c>
      <c r="D396" s="2" t="s">
        <v>147</v>
      </c>
      <c r="E396" s="2">
        <v>67</v>
      </c>
      <c r="F396" s="2">
        <v>3</v>
      </c>
      <c r="G396" s="2">
        <v>1</v>
      </c>
      <c r="H396" s="2">
        <v>2</v>
      </c>
      <c r="I396" s="1">
        <v>43916.730162025466</v>
      </c>
      <c r="J396" s="2" t="s">
        <v>214</v>
      </c>
      <c r="K396" s="2" t="s">
        <v>324</v>
      </c>
      <c r="L396" s="4">
        <v>5414</v>
      </c>
      <c r="M396" s="4">
        <v>0</v>
      </c>
      <c r="N396" s="4" t="s">
        <v>17</v>
      </c>
      <c r="O396" s="4" t="s">
        <v>17</v>
      </c>
      <c r="P396" s="4" t="s">
        <v>17</v>
      </c>
      <c r="T396" s="4">
        <v>4</v>
      </c>
      <c r="U396" s="4">
        <v>47</v>
      </c>
      <c r="V396" s="4">
        <v>0</v>
      </c>
      <c r="W396" s="4">
        <f>Table4[[#This Row],['# Bugs]]/Table4[[#This Row],[LOC]]</f>
        <v>0</v>
      </c>
    </row>
    <row r="397" spans="1:23" x14ac:dyDescent="0.3">
      <c r="A397" s="2">
        <v>11108</v>
      </c>
      <c r="B397" s="2" t="s">
        <v>149</v>
      </c>
      <c r="C397" s="2" t="s">
        <v>150</v>
      </c>
      <c r="D397" s="2" t="s">
        <v>1044</v>
      </c>
      <c r="E397" s="2">
        <v>77</v>
      </c>
      <c r="F397" s="2">
        <v>2</v>
      </c>
      <c r="G397" s="2">
        <v>1</v>
      </c>
      <c r="H397" s="2">
        <v>1</v>
      </c>
      <c r="I397" s="1">
        <v>43916.71707175926</v>
      </c>
      <c r="J397" s="2" t="s">
        <v>152</v>
      </c>
      <c r="K397" s="2" t="s">
        <v>2919</v>
      </c>
      <c r="L397" s="4">
        <v>223</v>
      </c>
      <c r="M397" s="4">
        <v>0</v>
      </c>
      <c r="N397" s="4" t="s">
        <v>17</v>
      </c>
      <c r="O397" s="4" t="s">
        <v>17</v>
      </c>
      <c r="P397" s="4" t="s">
        <v>17</v>
      </c>
      <c r="T397" s="4">
        <v>2</v>
      </c>
      <c r="U397" s="4">
        <v>4</v>
      </c>
      <c r="V397" s="4">
        <v>0</v>
      </c>
      <c r="W397" s="4">
        <f>Table4[[#This Row],['# Bugs]]/Table4[[#This Row],[LOC]]</f>
        <v>0</v>
      </c>
    </row>
    <row r="398" spans="1:23" x14ac:dyDescent="0.3">
      <c r="A398" s="2">
        <v>20771</v>
      </c>
      <c r="B398" s="2" t="s">
        <v>348</v>
      </c>
      <c r="C398" s="2" t="s">
        <v>349</v>
      </c>
      <c r="D398" s="2" t="s">
        <v>1074</v>
      </c>
      <c r="E398" s="2">
        <v>142</v>
      </c>
      <c r="F398" s="2">
        <v>4</v>
      </c>
      <c r="G398" s="2">
        <v>2</v>
      </c>
      <c r="H398" s="2">
        <v>2</v>
      </c>
      <c r="I398" s="1">
        <v>43916.510196759256</v>
      </c>
      <c r="J398" s="2" t="s">
        <v>350</v>
      </c>
      <c r="K398" s="2" t="s">
        <v>3768</v>
      </c>
      <c r="L398" s="4">
        <v>65</v>
      </c>
      <c r="M398" s="4">
        <v>0</v>
      </c>
      <c r="N398" s="4" t="s">
        <v>17</v>
      </c>
      <c r="O398" s="4" t="s">
        <v>17</v>
      </c>
      <c r="P398" s="4" t="s">
        <v>17</v>
      </c>
      <c r="T398" s="4">
        <v>1</v>
      </c>
      <c r="U398" s="4">
        <v>4</v>
      </c>
      <c r="V398" s="4">
        <v>0</v>
      </c>
      <c r="W398" s="4">
        <f>Table4[[#This Row],['# Bugs]]/Table4[[#This Row],[LOC]]</f>
        <v>0</v>
      </c>
    </row>
    <row r="399" spans="1:23" x14ac:dyDescent="0.3">
      <c r="A399" s="2">
        <v>11943</v>
      </c>
      <c r="B399" s="2" t="s">
        <v>149</v>
      </c>
      <c r="C399" s="2" t="s">
        <v>150</v>
      </c>
      <c r="D399" s="2" t="s">
        <v>767</v>
      </c>
      <c r="E399" s="2">
        <v>77</v>
      </c>
      <c r="F399" s="2">
        <v>2</v>
      </c>
      <c r="G399" s="2">
        <v>1</v>
      </c>
      <c r="H399" s="2">
        <v>1</v>
      </c>
      <c r="I399" s="1">
        <v>43916.71707175926</v>
      </c>
      <c r="J399" s="2" t="s">
        <v>152</v>
      </c>
      <c r="K399" s="2" t="s">
        <v>3013</v>
      </c>
      <c r="L399" s="4">
        <v>594</v>
      </c>
      <c r="M399" s="4">
        <v>0</v>
      </c>
      <c r="N399" s="4" t="s">
        <v>17</v>
      </c>
      <c r="O399" s="4" t="s">
        <v>17</v>
      </c>
      <c r="P399" s="4" t="s">
        <v>17</v>
      </c>
      <c r="T399" s="4">
        <v>1</v>
      </c>
      <c r="U399" s="4">
        <v>2</v>
      </c>
      <c r="V399" s="4">
        <v>0</v>
      </c>
      <c r="W399" s="4">
        <f>Table4[[#This Row],['# Bugs]]/Table4[[#This Row],[LOC]]</f>
        <v>0</v>
      </c>
    </row>
    <row r="400" spans="1:23" x14ac:dyDescent="0.3">
      <c r="A400" s="2">
        <v>12043</v>
      </c>
      <c r="B400" s="2" t="s">
        <v>149</v>
      </c>
      <c r="C400" s="2" t="s">
        <v>150</v>
      </c>
      <c r="D400" s="2" t="s">
        <v>2348</v>
      </c>
      <c r="E400" s="2">
        <v>77</v>
      </c>
      <c r="F400" s="2">
        <v>2</v>
      </c>
      <c r="G400" s="2">
        <v>1</v>
      </c>
      <c r="H400" s="2">
        <v>1</v>
      </c>
      <c r="I400" s="1">
        <v>43916.71707175926</v>
      </c>
      <c r="J400" s="2" t="s">
        <v>152</v>
      </c>
      <c r="K400" s="2" t="s">
        <v>3020</v>
      </c>
      <c r="L400" s="4">
        <v>190</v>
      </c>
      <c r="M400" s="4">
        <v>0</v>
      </c>
      <c r="N400" s="4" t="s">
        <v>17</v>
      </c>
      <c r="O400" s="4" t="s">
        <v>17</v>
      </c>
      <c r="P400" s="4" t="s">
        <v>17</v>
      </c>
      <c r="T400" s="4">
        <v>2</v>
      </c>
      <c r="U400" s="4">
        <v>6</v>
      </c>
      <c r="V400" s="4">
        <v>0</v>
      </c>
      <c r="W400" s="4">
        <f>Table4[[#This Row],['# Bugs]]/Table4[[#This Row],[LOC]]</f>
        <v>0</v>
      </c>
    </row>
    <row r="401" spans="1:23" x14ac:dyDescent="0.3">
      <c r="A401" s="2">
        <v>1439</v>
      </c>
      <c r="B401" s="2" t="s">
        <v>154</v>
      </c>
      <c r="C401" s="2" t="s">
        <v>155</v>
      </c>
      <c r="D401" s="2" t="s">
        <v>1084</v>
      </c>
      <c r="E401" s="2">
        <v>74</v>
      </c>
      <c r="F401" s="2">
        <v>2</v>
      </c>
      <c r="G401" s="2">
        <v>1</v>
      </c>
      <c r="H401" s="2">
        <v>1</v>
      </c>
      <c r="I401" s="1">
        <v>43916.507893506947</v>
      </c>
      <c r="J401" s="2" t="s">
        <v>157</v>
      </c>
      <c r="K401" s="2" t="s">
        <v>1085</v>
      </c>
      <c r="L401" s="4">
        <v>358</v>
      </c>
      <c r="M401" s="4">
        <v>0</v>
      </c>
      <c r="N401" s="4" t="s">
        <v>17</v>
      </c>
      <c r="O401" s="4" t="s">
        <v>17</v>
      </c>
      <c r="P401" s="4" t="s">
        <v>17</v>
      </c>
      <c r="T401" s="4">
        <v>1</v>
      </c>
      <c r="U401" s="4">
        <v>2</v>
      </c>
      <c r="V401" s="4">
        <v>0</v>
      </c>
      <c r="W401" s="4">
        <f>Table4[[#This Row],['# Bugs]]/Table4[[#This Row],[LOC]]</f>
        <v>0</v>
      </c>
    </row>
    <row r="402" spans="1:23" x14ac:dyDescent="0.3">
      <c r="A402" s="2">
        <v>12153</v>
      </c>
      <c r="B402" s="2" t="s">
        <v>149</v>
      </c>
      <c r="C402" s="2" t="s">
        <v>150</v>
      </c>
      <c r="D402" s="2" t="s">
        <v>3032</v>
      </c>
      <c r="E402" s="2">
        <v>77</v>
      </c>
      <c r="F402" s="2">
        <v>2</v>
      </c>
      <c r="G402" s="2">
        <v>1</v>
      </c>
      <c r="H402" s="2">
        <v>1</v>
      </c>
      <c r="I402" s="1">
        <v>43916.71707175926</v>
      </c>
      <c r="J402" s="2" t="s">
        <v>152</v>
      </c>
      <c r="K402" s="2" t="s">
        <v>3033</v>
      </c>
      <c r="L402" s="4">
        <v>439</v>
      </c>
      <c r="M402" s="4">
        <v>0</v>
      </c>
      <c r="N402" s="4" t="s">
        <v>17</v>
      </c>
      <c r="O402" s="4" t="s">
        <v>17</v>
      </c>
      <c r="P402" s="4" t="s">
        <v>17</v>
      </c>
      <c r="T402" s="4">
        <v>2</v>
      </c>
      <c r="U402" s="4">
        <v>8</v>
      </c>
      <c r="V402" s="4">
        <v>0</v>
      </c>
      <c r="W402" s="4">
        <f>Table4[[#This Row],['# Bugs]]/Table4[[#This Row],[LOC]]</f>
        <v>0</v>
      </c>
    </row>
    <row r="403" spans="1:23" x14ac:dyDescent="0.3">
      <c r="A403" s="2">
        <v>20865</v>
      </c>
      <c r="B403" s="2" t="s">
        <v>348</v>
      </c>
      <c r="C403" s="2" t="s">
        <v>349</v>
      </c>
      <c r="D403" s="2" t="s">
        <v>3775</v>
      </c>
      <c r="E403" s="2">
        <v>142</v>
      </c>
      <c r="F403" s="2">
        <v>16</v>
      </c>
      <c r="G403" s="2">
        <v>8</v>
      </c>
      <c r="H403" s="2">
        <v>8</v>
      </c>
      <c r="I403" s="1">
        <v>43916.510196759256</v>
      </c>
      <c r="J403" s="2" t="s">
        <v>350</v>
      </c>
      <c r="K403" s="2" t="s">
        <v>3776</v>
      </c>
      <c r="L403" s="4">
        <v>112</v>
      </c>
      <c r="M403" s="4">
        <v>0</v>
      </c>
      <c r="N403" s="4" t="s">
        <v>17</v>
      </c>
      <c r="O403" s="4" t="s">
        <v>17</v>
      </c>
      <c r="P403" s="4" t="s">
        <v>17</v>
      </c>
      <c r="T403" s="4">
        <v>1</v>
      </c>
      <c r="U403" s="4">
        <v>16</v>
      </c>
      <c r="V403" s="4">
        <v>0</v>
      </c>
      <c r="W403" s="4">
        <f>Table4[[#This Row],['# Bugs]]/Table4[[#This Row],[LOC]]</f>
        <v>0</v>
      </c>
    </row>
    <row r="404" spans="1:23" x14ac:dyDescent="0.3">
      <c r="A404" s="2">
        <v>11264</v>
      </c>
      <c r="B404" s="2" t="s">
        <v>149</v>
      </c>
      <c r="C404" s="2" t="s">
        <v>150</v>
      </c>
      <c r="D404" s="2" t="s">
        <v>2195</v>
      </c>
      <c r="E404" s="2">
        <v>77</v>
      </c>
      <c r="F404" s="2">
        <v>2</v>
      </c>
      <c r="G404" s="2">
        <v>1</v>
      </c>
      <c r="H404" s="2">
        <v>1</v>
      </c>
      <c r="I404" s="1">
        <v>43916.71707175926</v>
      </c>
      <c r="J404" s="2" t="s">
        <v>152</v>
      </c>
      <c r="K404" s="2" t="s">
        <v>2940</v>
      </c>
      <c r="L404" s="4">
        <v>379</v>
      </c>
      <c r="M404" s="4">
        <v>0</v>
      </c>
      <c r="N404" s="4" t="s">
        <v>17</v>
      </c>
      <c r="O404" s="4" t="s">
        <v>17</v>
      </c>
      <c r="P404" s="4" t="s">
        <v>17</v>
      </c>
      <c r="T404" s="4">
        <v>2</v>
      </c>
      <c r="U404" s="4">
        <v>22</v>
      </c>
      <c r="V404" s="4">
        <v>0</v>
      </c>
      <c r="W404" s="4">
        <f>Table4[[#This Row],['# Bugs]]/Table4[[#This Row],[LOC]]</f>
        <v>0</v>
      </c>
    </row>
    <row r="405" spans="1:23" x14ac:dyDescent="0.3">
      <c r="A405" s="2">
        <v>11390</v>
      </c>
      <c r="B405" s="2" t="s">
        <v>149</v>
      </c>
      <c r="C405" s="2" t="s">
        <v>150</v>
      </c>
      <c r="D405" s="2" t="s">
        <v>2357</v>
      </c>
      <c r="E405" s="2">
        <v>77</v>
      </c>
      <c r="F405" s="2">
        <v>2</v>
      </c>
      <c r="G405" s="2">
        <v>1</v>
      </c>
      <c r="H405" s="2">
        <v>1</v>
      </c>
      <c r="I405" s="1">
        <v>43916.71707175926</v>
      </c>
      <c r="J405" s="2" t="s">
        <v>152</v>
      </c>
      <c r="K405" s="2" t="s">
        <v>2949</v>
      </c>
      <c r="L405" s="4">
        <v>521</v>
      </c>
      <c r="M405" s="4">
        <v>0</v>
      </c>
      <c r="N405" s="4" t="s">
        <v>17</v>
      </c>
      <c r="O405" s="4" t="s">
        <v>17</v>
      </c>
      <c r="P405" s="4" t="s">
        <v>17</v>
      </c>
      <c r="T405" s="4">
        <v>1</v>
      </c>
      <c r="U405" s="4">
        <v>2</v>
      </c>
      <c r="V405" s="4">
        <v>0</v>
      </c>
      <c r="W405" s="4">
        <f>Table4[[#This Row],['# Bugs]]/Table4[[#This Row],[LOC]]</f>
        <v>0</v>
      </c>
    </row>
    <row r="406" spans="1:23" x14ac:dyDescent="0.3">
      <c r="A406" s="2">
        <v>11508</v>
      </c>
      <c r="B406" s="2" t="s">
        <v>149</v>
      </c>
      <c r="C406" s="2" t="s">
        <v>150</v>
      </c>
      <c r="D406" s="2" t="s">
        <v>1540</v>
      </c>
      <c r="E406" s="2">
        <v>77</v>
      </c>
      <c r="F406" s="2">
        <v>2</v>
      </c>
      <c r="G406" s="2">
        <v>1</v>
      </c>
      <c r="H406" s="2">
        <v>1</v>
      </c>
      <c r="I406" s="1">
        <v>43916.71707175926</v>
      </c>
      <c r="J406" s="2" t="s">
        <v>152</v>
      </c>
      <c r="K406" s="2" t="s">
        <v>2966</v>
      </c>
      <c r="L406" s="4">
        <v>238</v>
      </c>
      <c r="M406" s="4">
        <v>0</v>
      </c>
      <c r="N406" s="4" t="s">
        <v>17</v>
      </c>
      <c r="O406" s="4" t="s">
        <v>17</v>
      </c>
      <c r="P406" s="4" t="s">
        <v>17</v>
      </c>
      <c r="T406" s="4">
        <v>2</v>
      </c>
      <c r="U406" s="4">
        <v>14</v>
      </c>
      <c r="V406" s="4">
        <v>0</v>
      </c>
      <c r="W406" s="4">
        <f>Table4[[#This Row],['# Bugs]]/Table4[[#This Row],[LOC]]</f>
        <v>0</v>
      </c>
    </row>
    <row r="407" spans="1:23" x14ac:dyDescent="0.3">
      <c r="A407" s="2">
        <v>650</v>
      </c>
      <c r="B407" s="2" t="s">
        <v>134</v>
      </c>
      <c r="C407" s="2" t="s">
        <v>135</v>
      </c>
      <c r="D407" s="2" t="s">
        <v>598</v>
      </c>
      <c r="E407" s="2">
        <v>73</v>
      </c>
      <c r="F407" s="2">
        <v>2</v>
      </c>
      <c r="G407" s="2">
        <v>1</v>
      </c>
      <c r="H407" s="2">
        <v>1</v>
      </c>
      <c r="I407" s="1">
        <v>43916.721828703703</v>
      </c>
      <c r="J407" s="2" t="s">
        <v>136</v>
      </c>
      <c r="K407" s="2" t="s">
        <v>599</v>
      </c>
      <c r="L407" s="4">
        <v>148</v>
      </c>
      <c r="M407" s="4">
        <v>0</v>
      </c>
      <c r="N407" s="4" t="s">
        <v>17</v>
      </c>
      <c r="O407" s="4" t="s">
        <v>17</v>
      </c>
      <c r="P407" s="4" t="s">
        <v>17</v>
      </c>
      <c r="T407" s="4">
        <v>3</v>
      </c>
      <c r="U407" s="4">
        <v>8</v>
      </c>
      <c r="V407" s="4">
        <v>0</v>
      </c>
      <c r="W407" s="4">
        <f>Table4[[#This Row],['# Bugs]]/Table4[[#This Row],[LOC]]</f>
        <v>0</v>
      </c>
    </row>
    <row r="408" spans="1:23" x14ac:dyDescent="0.3">
      <c r="A408" s="2">
        <v>711</v>
      </c>
      <c r="B408" s="2" t="s">
        <v>134</v>
      </c>
      <c r="C408" s="2" t="s">
        <v>135</v>
      </c>
      <c r="D408" s="2" t="s">
        <v>643</v>
      </c>
      <c r="E408" s="2">
        <v>73</v>
      </c>
      <c r="F408" s="2">
        <v>2</v>
      </c>
      <c r="G408" s="2">
        <v>1</v>
      </c>
      <c r="H408" s="2">
        <v>1</v>
      </c>
      <c r="I408" s="1">
        <v>43916.721828703703</v>
      </c>
      <c r="J408" s="2" t="s">
        <v>136</v>
      </c>
      <c r="K408" s="2" t="s">
        <v>644</v>
      </c>
      <c r="L408" s="4">
        <v>178</v>
      </c>
      <c r="M408" s="4">
        <v>0</v>
      </c>
      <c r="N408" s="4" t="s">
        <v>17</v>
      </c>
      <c r="O408" s="4" t="s">
        <v>17</v>
      </c>
      <c r="P408" s="4" t="s">
        <v>17</v>
      </c>
      <c r="T408" s="4">
        <v>3</v>
      </c>
      <c r="U408" s="4">
        <v>16</v>
      </c>
      <c r="V408" s="4">
        <v>0</v>
      </c>
      <c r="W408" s="4">
        <f>Table4[[#This Row],['# Bugs]]/Table4[[#This Row],[LOC]]</f>
        <v>0</v>
      </c>
    </row>
    <row r="409" spans="1:23" x14ac:dyDescent="0.3">
      <c r="A409" s="2">
        <v>11599</v>
      </c>
      <c r="B409" s="2" t="s">
        <v>149</v>
      </c>
      <c r="C409" s="2" t="s">
        <v>150</v>
      </c>
      <c r="D409" s="2" t="s">
        <v>1178</v>
      </c>
      <c r="E409" s="2">
        <v>77</v>
      </c>
      <c r="F409" s="2">
        <v>2</v>
      </c>
      <c r="G409" s="2">
        <v>1</v>
      </c>
      <c r="H409" s="2">
        <v>1</v>
      </c>
      <c r="I409" s="1">
        <v>43916.71707175926</v>
      </c>
      <c r="J409" s="2" t="s">
        <v>152</v>
      </c>
      <c r="K409" s="2" t="s">
        <v>2973</v>
      </c>
      <c r="L409" s="4">
        <v>440</v>
      </c>
      <c r="M409" s="4">
        <v>0</v>
      </c>
      <c r="N409" s="4" t="s">
        <v>17</v>
      </c>
      <c r="O409" s="4" t="s">
        <v>17</v>
      </c>
      <c r="P409" s="4" t="s">
        <v>17</v>
      </c>
      <c r="T409" s="4">
        <v>2</v>
      </c>
      <c r="U409" s="4">
        <v>8</v>
      </c>
      <c r="V409" s="4">
        <v>0</v>
      </c>
      <c r="W409" s="4">
        <f>Table4[[#This Row],['# Bugs]]/Table4[[#This Row],[LOC]]</f>
        <v>0</v>
      </c>
    </row>
    <row r="410" spans="1:23" x14ac:dyDescent="0.3">
      <c r="A410" s="2">
        <v>22262</v>
      </c>
      <c r="B410" s="2" t="s">
        <v>348</v>
      </c>
      <c r="C410" s="2" t="s">
        <v>349</v>
      </c>
      <c r="D410" s="2" t="s">
        <v>1106</v>
      </c>
      <c r="E410" s="2">
        <v>142</v>
      </c>
      <c r="F410" s="2">
        <v>4</v>
      </c>
      <c r="G410" s="2">
        <v>2</v>
      </c>
      <c r="H410" s="2">
        <v>2</v>
      </c>
      <c r="I410" s="1">
        <v>43916.510196759256</v>
      </c>
      <c r="J410" s="2" t="s">
        <v>350</v>
      </c>
      <c r="K410" s="2" t="s">
        <v>3838</v>
      </c>
      <c r="L410" s="4">
        <v>74</v>
      </c>
      <c r="M410" s="4">
        <v>0</v>
      </c>
      <c r="N410" s="4" t="s">
        <v>17</v>
      </c>
      <c r="O410" s="4" t="s">
        <v>17</v>
      </c>
      <c r="P410" s="4" t="s">
        <v>17</v>
      </c>
      <c r="T410" s="4">
        <v>1</v>
      </c>
      <c r="U410" s="4">
        <v>4</v>
      </c>
      <c r="V410" s="4">
        <v>0</v>
      </c>
      <c r="W410" s="4">
        <f>Table4[[#This Row],['# Bugs]]/Table4[[#This Row],[LOC]]</f>
        <v>0</v>
      </c>
    </row>
    <row r="411" spans="1:23" x14ac:dyDescent="0.3">
      <c r="A411" s="2">
        <v>22388</v>
      </c>
      <c r="B411" s="2" t="s">
        <v>348</v>
      </c>
      <c r="C411" s="2" t="s">
        <v>349</v>
      </c>
      <c r="D411" s="2" t="s">
        <v>3845</v>
      </c>
      <c r="E411" s="2">
        <v>142</v>
      </c>
      <c r="F411" s="2">
        <v>4</v>
      </c>
      <c r="G411" s="2">
        <v>2</v>
      </c>
      <c r="H411" s="2">
        <v>2</v>
      </c>
      <c r="I411" s="1">
        <v>43916.510196759256</v>
      </c>
      <c r="J411" s="2" t="s">
        <v>350</v>
      </c>
      <c r="K411" s="2" t="s">
        <v>3846</v>
      </c>
      <c r="L411" s="4">
        <v>134</v>
      </c>
      <c r="M411" s="4">
        <v>0</v>
      </c>
      <c r="N411" s="4" t="s">
        <v>17</v>
      </c>
      <c r="O411" s="4" t="s">
        <v>17</v>
      </c>
      <c r="P411" s="4" t="s">
        <v>17</v>
      </c>
      <c r="T411" s="4">
        <v>1</v>
      </c>
      <c r="U411" s="4">
        <v>4</v>
      </c>
      <c r="V411" s="4">
        <v>0</v>
      </c>
      <c r="W411" s="4">
        <f>Table4[[#This Row],['# Bugs]]/Table4[[#This Row],[LOC]]</f>
        <v>0</v>
      </c>
    </row>
    <row r="412" spans="1:23" x14ac:dyDescent="0.3">
      <c r="A412" s="2">
        <v>23640</v>
      </c>
      <c r="B412" s="2" t="s">
        <v>348</v>
      </c>
      <c r="C412" s="2" t="s">
        <v>349</v>
      </c>
      <c r="D412" s="2" t="s">
        <v>3546</v>
      </c>
      <c r="E412" s="2">
        <v>142</v>
      </c>
      <c r="F412" s="2">
        <v>6</v>
      </c>
      <c r="G412" s="2">
        <v>3</v>
      </c>
      <c r="H412" s="2">
        <v>3</v>
      </c>
      <c r="I412" s="1">
        <v>43916.510196759256</v>
      </c>
      <c r="J412" s="2" t="s">
        <v>350</v>
      </c>
      <c r="K412" s="2" t="s">
        <v>3900</v>
      </c>
      <c r="L412" s="4">
        <v>46</v>
      </c>
      <c r="M412" s="4">
        <v>0</v>
      </c>
      <c r="N412" s="4" t="s">
        <v>17</v>
      </c>
      <c r="O412" s="4" t="s">
        <v>17</v>
      </c>
      <c r="P412" s="4" t="s">
        <v>17</v>
      </c>
      <c r="T412" s="4">
        <v>1</v>
      </c>
      <c r="U412" s="4">
        <v>6</v>
      </c>
      <c r="V412" s="4">
        <v>0</v>
      </c>
      <c r="W412" s="4">
        <f>Table4[[#This Row],['# Bugs]]/Table4[[#This Row],[LOC]]</f>
        <v>0</v>
      </c>
    </row>
    <row r="413" spans="1:23" x14ac:dyDescent="0.3">
      <c r="A413" s="2">
        <v>9533</v>
      </c>
      <c r="B413" s="2" t="s">
        <v>149</v>
      </c>
      <c r="C413" s="2" t="s">
        <v>150</v>
      </c>
      <c r="D413" s="2" t="s">
        <v>2539</v>
      </c>
      <c r="E413" s="2">
        <v>77</v>
      </c>
      <c r="F413" s="2">
        <v>2</v>
      </c>
      <c r="G413" s="2">
        <v>1</v>
      </c>
      <c r="H413" s="2">
        <v>1</v>
      </c>
      <c r="I413" s="1">
        <v>43916.71707175926</v>
      </c>
      <c r="J413" s="2" t="s">
        <v>152</v>
      </c>
      <c r="K413" s="2" t="s">
        <v>2700</v>
      </c>
      <c r="L413" s="4">
        <v>48</v>
      </c>
      <c r="M413" s="4">
        <v>0</v>
      </c>
      <c r="N413" s="4" t="s">
        <v>17</v>
      </c>
      <c r="O413" s="4" t="s">
        <v>17</v>
      </c>
      <c r="P413" s="4" t="s">
        <v>17</v>
      </c>
      <c r="T413" s="4">
        <v>2</v>
      </c>
      <c r="U413" s="4">
        <v>6</v>
      </c>
      <c r="V413" s="4">
        <v>0</v>
      </c>
      <c r="W413" s="4">
        <f>Table4[[#This Row],['# Bugs]]/Table4[[#This Row],[LOC]]</f>
        <v>0</v>
      </c>
    </row>
    <row r="414" spans="1:23" x14ac:dyDescent="0.3">
      <c r="A414" s="2">
        <v>23737</v>
      </c>
      <c r="B414" s="2" t="s">
        <v>348</v>
      </c>
      <c r="C414" s="2" t="s">
        <v>349</v>
      </c>
      <c r="D414" s="2" t="s">
        <v>1953</v>
      </c>
      <c r="E414" s="2">
        <v>142</v>
      </c>
      <c r="F414" s="2">
        <v>14</v>
      </c>
      <c r="G414" s="2">
        <v>7</v>
      </c>
      <c r="H414" s="2">
        <v>7</v>
      </c>
      <c r="I414" s="1">
        <v>43916.510196759256</v>
      </c>
      <c r="J414" s="2" t="s">
        <v>350</v>
      </c>
      <c r="K414" s="2" t="s">
        <v>3905</v>
      </c>
      <c r="L414" s="4">
        <v>225</v>
      </c>
      <c r="M414" s="4">
        <v>0</v>
      </c>
      <c r="N414" s="4" t="s">
        <v>17</v>
      </c>
      <c r="O414" s="4" t="s">
        <v>17</v>
      </c>
      <c r="P414" s="4" t="s">
        <v>17</v>
      </c>
      <c r="T414" s="4">
        <v>1</v>
      </c>
      <c r="U414" s="4">
        <v>14</v>
      </c>
      <c r="V414" s="4">
        <v>0</v>
      </c>
      <c r="W414" s="4">
        <f>Table4[[#This Row],['# Bugs]]/Table4[[#This Row],[LOC]]</f>
        <v>0</v>
      </c>
    </row>
    <row r="415" spans="1:23" x14ac:dyDescent="0.3">
      <c r="A415" s="2">
        <v>12441</v>
      </c>
      <c r="B415" s="2" t="s">
        <v>149</v>
      </c>
      <c r="C415" s="2" t="s">
        <v>150</v>
      </c>
      <c r="D415" s="2" t="s">
        <v>3060</v>
      </c>
      <c r="E415" s="2">
        <v>77</v>
      </c>
      <c r="F415" s="2">
        <v>2</v>
      </c>
      <c r="G415" s="2">
        <v>1</v>
      </c>
      <c r="H415" s="2">
        <v>1</v>
      </c>
      <c r="I415" s="1">
        <v>43916.71707175926</v>
      </c>
      <c r="J415" s="2" t="s">
        <v>152</v>
      </c>
      <c r="K415" s="2" t="s">
        <v>3061</v>
      </c>
      <c r="L415" s="4">
        <v>163</v>
      </c>
      <c r="M415" s="4">
        <v>0</v>
      </c>
      <c r="N415" s="4" t="s">
        <v>17</v>
      </c>
      <c r="O415" s="4" t="s">
        <v>17</v>
      </c>
      <c r="P415" s="4" t="s">
        <v>17</v>
      </c>
      <c r="T415" s="4">
        <v>2</v>
      </c>
      <c r="U415" s="4">
        <v>10</v>
      </c>
      <c r="V415" s="4">
        <v>0</v>
      </c>
      <c r="W415" s="4">
        <f>Table4[[#This Row],['# Bugs]]/Table4[[#This Row],[LOC]]</f>
        <v>0</v>
      </c>
    </row>
    <row r="416" spans="1:23" x14ac:dyDescent="0.3">
      <c r="A416" s="2">
        <v>12533</v>
      </c>
      <c r="B416" s="2" t="s">
        <v>149</v>
      </c>
      <c r="C416" s="2" t="s">
        <v>150</v>
      </c>
      <c r="D416" s="2" t="s">
        <v>3067</v>
      </c>
      <c r="E416" s="2">
        <v>77</v>
      </c>
      <c r="F416" s="2">
        <v>2</v>
      </c>
      <c r="G416" s="2">
        <v>1</v>
      </c>
      <c r="H416" s="2">
        <v>1</v>
      </c>
      <c r="I416" s="1">
        <v>43916.71707175926</v>
      </c>
      <c r="J416" s="2" t="s">
        <v>152</v>
      </c>
      <c r="K416" s="2" t="s">
        <v>3068</v>
      </c>
      <c r="L416" s="4">
        <v>87</v>
      </c>
      <c r="M416" s="4">
        <v>0</v>
      </c>
      <c r="N416" s="4" t="s">
        <v>17</v>
      </c>
      <c r="O416" s="4" t="s">
        <v>17</v>
      </c>
      <c r="P416" s="4" t="s">
        <v>17</v>
      </c>
      <c r="T416" s="4">
        <v>2</v>
      </c>
      <c r="U416" s="4">
        <v>14</v>
      </c>
      <c r="V416" s="4">
        <v>0</v>
      </c>
      <c r="W416" s="4">
        <f>Table4[[#This Row],['# Bugs]]/Table4[[#This Row],[LOC]]</f>
        <v>0</v>
      </c>
    </row>
    <row r="417" spans="1:23" x14ac:dyDescent="0.3">
      <c r="A417" s="2">
        <v>13883</v>
      </c>
      <c r="B417" s="2" t="s">
        <v>149</v>
      </c>
      <c r="C417" s="2" t="s">
        <v>150</v>
      </c>
      <c r="D417" s="2" t="s">
        <v>2397</v>
      </c>
      <c r="E417" s="2">
        <v>77</v>
      </c>
      <c r="F417" s="2">
        <v>2</v>
      </c>
      <c r="G417" s="2">
        <v>1</v>
      </c>
      <c r="H417" s="2">
        <v>1</v>
      </c>
      <c r="I417" s="1">
        <v>43916.71707175926</v>
      </c>
      <c r="J417" s="2" t="s">
        <v>152</v>
      </c>
      <c r="K417" s="2" t="s">
        <v>3223</v>
      </c>
      <c r="L417" s="4">
        <v>342</v>
      </c>
      <c r="M417" s="4">
        <v>0</v>
      </c>
      <c r="N417" s="4" t="s">
        <v>17</v>
      </c>
      <c r="O417" s="4" t="s">
        <v>17</v>
      </c>
      <c r="P417" s="4" t="s">
        <v>17</v>
      </c>
      <c r="T417" s="4">
        <v>2</v>
      </c>
      <c r="U417" s="4">
        <v>24</v>
      </c>
      <c r="V417" s="4">
        <v>0</v>
      </c>
      <c r="W417" s="4">
        <f>Table4[[#This Row],['# Bugs]]/Table4[[#This Row],[LOC]]</f>
        <v>0</v>
      </c>
    </row>
    <row r="418" spans="1:23" x14ac:dyDescent="0.3">
      <c r="A418" s="2">
        <v>160</v>
      </c>
      <c r="B418" s="2" t="s">
        <v>120</v>
      </c>
      <c r="C418" s="2" t="s">
        <v>121</v>
      </c>
      <c r="D418" s="2" t="s">
        <v>253</v>
      </c>
      <c r="E418" s="2">
        <v>57</v>
      </c>
      <c r="F418" s="2">
        <v>2</v>
      </c>
      <c r="G418" s="2">
        <v>1</v>
      </c>
      <c r="H418" s="2">
        <v>1</v>
      </c>
      <c r="I418" s="1">
        <v>43916.725532407407</v>
      </c>
      <c r="J418" s="2" t="s">
        <v>123</v>
      </c>
      <c r="K418" s="2" t="s">
        <v>254</v>
      </c>
      <c r="L418" s="4">
        <v>443</v>
      </c>
      <c r="M418" s="4">
        <v>0</v>
      </c>
      <c r="N418" s="4" t="s">
        <v>17</v>
      </c>
      <c r="O418" s="4" t="s">
        <v>17</v>
      </c>
      <c r="P418" s="4" t="s">
        <v>17</v>
      </c>
      <c r="T418" s="4">
        <v>4</v>
      </c>
      <c r="U418" s="4">
        <v>44</v>
      </c>
      <c r="V418" s="4">
        <v>0</v>
      </c>
      <c r="W418" s="4">
        <f>Table4[[#This Row],['# Bugs]]/Table4[[#This Row],[LOC]]</f>
        <v>0</v>
      </c>
    </row>
    <row r="419" spans="1:23" x14ac:dyDescent="0.3">
      <c r="A419" s="2">
        <v>26918</v>
      </c>
      <c r="B419" s="2" t="s">
        <v>348</v>
      </c>
      <c r="C419" s="2" t="s">
        <v>349</v>
      </c>
      <c r="D419" s="2" t="s">
        <v>1186</v>
      </c>
      <c r="E419" s="2">
        <v>142</v>
      </c>
      <c r="F419" s="2">
        <v>10</v>
      </c>
      <c r="G419" s="2">
        <v>5</v>
      </c>
      <c r="H419" s="2">
        <v>5</v>
      </c>
      <c r="I419" s="1">
        <v>43916.510196759256</v>
      </c>
      <c r="J419" s="2" t="s">
        <v>350</v>
      </c>
      <c r="K419" s="2" t="s">
        <v>4094</v>
      </c>
      <c r="L419" s="4">
        <v>197</v>
      </c>
      <c r="M419" s="4">
        <v>0</v>
      </c>
      <c r="N419" s="4" t="s">
        <v>17</v>
      </c>
      <c r="O419" s="4" t="s">
        <v>17</v>
      </c>
      <c r="P419" s="4" t="s">
        <v>17</v>
      </c>
      <c r="T419" s="4">
        <v>2</v>
      </c>
      <c r="U419" s="4">
        <v>12</v>
      </c>
      <c r="V419" s="4">
        <v>0</v>
      </c>
      <c r="W419" s="4">
        <f>Table4[[#This Row],['# Bugs]]/Table4[[#This Row],[LOC]]</f>
        <v>0</v>
      </c>
    </row>
    <row r="420" spans="1:23" x14ac:dyDescent="0.3">
      <c r="A420" s="2">
        <v>56</v>
      </c>
      <c r="B420" s="2" t="s">
        <v>120</v>
      </c>
      <c r="C420" s="2" t="s">
        <v>121</v>
      </c>
      <c r="D420" s="2" t="s">
        <v>122</v>
      </c>
      <c r="E420" s="2">
        <v>57</v>
      </c>
      <c r="F420" s="2">
        <v>2</v>
      </c>
      <c r="G420" s="2">
        <v>1</v>
      </c>
      <c r="H420" s="2">
        <v>1</v>
      </c>
      <c r="I420" s="1">
        <v>43916.725532407407</v>
      </c>
      <c r="J420" s="2" t="s">
        <v>123</v>
      </c>
      <c r="K420" s="2" t="s">
        <v>124</v>
      </c>
      <c r="L420" s="4">
        <v>570</v>
      </c>
      <c r="M420" s="4">
        <v>0</v>
      </c>
      <c r="N420" s="4" t="s">
        <v>17</v>
      </c>
      <c r="O420" s="4" t="s">
        <v>17</v>
      </c>
      <c r="P420" s="4" t="s">
        <v>17</v>
      </c>
      <c r="T420" s="4">
        <v>2</v>
      </c>
      <c r="U420" s="4">
        <v>4</v>
      </c>
      <c r="V420" s="4">
        <v>0</v>
      </c>
      <c r="W420" s="4">
        <f>Table4[[#This Row],['# Bugs]]/Table4[[#This Row],[LOC]]</f>
        <v>0</v>
      </c>
    </row>
    <row r="421" spans="1:23" x14ac:dyDescent="0.3">
      <c r="A421" s="2">
        <v>12747</v>
      </c>
      <c r="B421" s="2" t="s">
        <v>149</v>
      </c>
      <c r="C421" s="2" t="s">
        <v>150</v>
      </c>
      <c r="D421" s="2" t="s">
        <v>3100</v>
      </c>
      <c r="E421" s="2">
        <v>77</v>
      </c>
      <c r="F421" s="2">
        <v>2</v>
      </c>
      <c r="G421" s="2">
        <v>1</v>
      </c>
      <c r="H421" s="2">
        <v>1</v>
      </c>
      <c r="I421" s="1">
        <v>43916.71707175926</v>
      </c>
      <c r="J421" s="2" t="s">
        <v>152</v>
      </c>
      <c r="K421" s="2" t="s">
        <v>3101</v>
      </c>
      <c r="L421" s="4">
        <v>65</v>
      </c>
      <c r="M421" s="4">
        <v>0</v>
      </c>
      <c r="N421" s="4" t="s">
        <v>17</v>
      </c>
      <c r="O421" s="4" t="s">
        <v>17</v>
      </c>
      <c r="P421" s="4" t="s">
        <v>17</v>
      </c>
      <c r="T421" s="4">
        <v>1</v>
      </c>
      <c r="U421" s="4">
        <v>2</v>
      </c>
      <c r="V421" s="4">
        <v>0</v>
      </c>
      <c r="W421" s="4">
        <f>Table4[[#This Row],['# Bugs]]/Table4[[#This Row],[LOC]]</f>
        <v>0</v>
      </c>
    </row>
    <row r="422" spans="1:23" x14ac:dyDescent="0.3">
      <c r="A422" s="2">
        <v>1507</v>
      </c>
      <c r="B422" s="2" t="s">
        <v>154</v>
      </c>
      <c r="C422" s="2" t="s">
        <v>155</v>
      </c>
      <c r="D422" s="2" t="s">
        <v>1112</v>
      </c>
      <c r="E422" s="2">
        <v>74</v>
      </c>
      <c r="F422" s="2">
        <v>2</v>
      </c>
      <c r="G422" s="2">
        <v>1</v>
      </c>
      <c r="H422" s="2">
        <v>1</v>
      </c>
      <c r="I422" s="1">
        <v>43916.507893506947</v>
      </c>
      <c r="J422" s="2" t="s">
        <v>157</v>
      </c>
      <c r="K422" s="2" t="s">
        <v>1113</v>
      </c>
      <c r="L422" s="4">
        <v>43</v>
      </c>
      <c r="M422" s="4">
        <v>0</v>
      </c>
      <c r="N422" s="4" t="s">
        <v>17</v>
      </c>
      <c r="O422" s="4" t="s">
        <v>17</v>
      </c>
      <c r="P422" s="4" t="s">
        <v>17</v>
      </c>
      <c r="T422" s="4">
        <v>1</v>
      </c>
      <c r="U422" s="4">
        <v>2</v>
      </c>
      <c r="V422" s="4">
        <v>0</v>
      </c>
      <c r="W422" s="4">
        <f>Table4[[#This Row],['# Bugs]]/Table4[[#This Row],[LOC]]</f>
        <v>0</v>
      </c>
    </row>
    <row r="423" spans="1:23" x14ac:dyDescent="0.3">
      <c r="A423" s="2">
        <v>12958</v>
      </c>
      <c r="B423" s="2" t="s">
        <v>149</v>
      </c>
      <c r="C423" s="2" t="s">
        <v>150</v>
      </c>
      <c r="D423" s="2" t="s">
        <v>3118</v>
      </c>
      <c r="E423" s="2">
        <v>77</v>
      </c>
      <c r="F423" s="2">
        <v>2</v>
      </c>
      <c r="G423" s="2">
        <v>1</v>
      </c>
      <c r="H423" s="2">
        <v>1</v>
      </c>
      <c r="I423" s="1">
        <v>43916.71707175926</v>
      </c>
      <c r="J423" s="2" t="s">
        <v>152</v>
      </c>
      <c r="K423" s="2" t="s">
        <v>3119</v>
      </c>
      <c r="L423" s="4">
        <v>341</v>
      </c>
      <c r="M423" s="4">
        <v>0</v>
      </c>
      <c r="N423" s="4" t="s">
        <v>17</v>
      </c>
      <c r="O423" s="4" t="s">
        <v>17</v>
      </c>
      <c r="P423" s="4" t="s">
        <v>17</v>
      </c>
      <c r="T423" s="4">
        <v>2</v>
      </c>
      <c r="U423" s="4">
        <v>6</v>
      </c>
      <c r="V423" s="4">
        <v>0</v>
      </c>
      <c r="W423" s="4">
        <f>Table4[[#This Row],['# Bugs]]/Table4[[#This Row],[LOC]]</f>
        <v>0</v>
      </c>
    </row>
    <row r="424" spans="1:23" x14ac:dyDescent="0.3">
      <c r="A424" s="2">
        <v>13053</v>
      </c>
      <c r="B424" s="2" t="s">
        <v>149</v>
      </c>
      <c r="C424" s="2" t="s">
        <v>150</v>
      </c>
      <c r="D424" s="2" t="s">
        <v>1383</v>
      </c>
      <c r="E424" s="2">
        <v>77</v>
      </c>
      <c r="F424" s="2">
        <v>2</v>
      </c>
      <c r="G424" s="2">
        <v>1</v>
      </c>
      <c r="H424" s="2">
        <v>1</v>
      </c>
      <c r="I424" s="1">
        <v>43916.71707175926</v>
      </c>
      <c r="J424" s="2" t="s">
        <v>152</v>
      </c>
      <c r="K424" s="2" t="s">
        <v>3124</v>
      </c>
      <c r="L424" s="4">
        <v>58</v>
      </c>
      <c r="M424" s="4">
        <v>0</v>
      </c>
      <c r="N424" s="4" t="s">
        <v>17</v>
      </c>
      <c r="O424" s="4" t="s">
        <v>17</v>
      </c>
      <c r="P424" s="4" t="s">
        <v>17</v>
      </c>
      <c r="T424" s="4">
        <v>1</v>
      </c>
      <c r="U424" s="4">
        <v>2</v>
      </c>
      <c r="V424" s="4">
        <v>0</v>
      </c>
      <c r="W424" s="4">
        <f>Table4[[#This Row],['# Bugs]]/Table4[[#This Row],[LOC]]</f>
        <v>0</v>
      </c>
    </row>
    <row r="425" spans="1:23" x14ac:dyDescent="0.3">
      <c r="A425" s="2">
        <v>251</v>
      </c>
      <c r="B425" s="2" t="s">
        <v>85</v>
      </c>
      <c r="C425" s="2" t="s">
        <v>4690</v>
      </c>
      <c r="D425" s="2" t="s">
        <v>327</v>
      </c>
      <c r="E425" s="2">
        <v>47</v>
      </c>
      <c r="F425" s="2">
        <v>66</v>
      </c>
      <c r="G425" s="2">
        <v>63</v>
      </c>
      <c r="H425" s="2">
        <v>3</v>
      </c>
      <c r="I425" s="1">
        <v>43918.842361111114</v>
      </c>
      <c r="J425" s="2" t="s">
        <v>86</v>
      </c>
      <c r="K425" s="2" t="s">
        <v>328</v>
      </c>
      <c r="L425" s="4">
        <v>160</v>
      </c>
      <c r="M425" s="4">
        <v>1</v>
      </c>
      <c r="N425" s="4" t="s">
        <v>17</v>
      </c>
      <c r="O425" s="4" t="s">
        <v>17</v>
      </c>
      <c r="P425" s="4" t="s">
        <v>17</v>
      </c>
      <c r="Q425" s="4" t="s">
        <v>87</v>
      </c>
      <c r="R425" s="4" t="s">
        <v>17</v>
      </c>
      <c r="S425" s="4" t="s">
        <v>88</v>
      </c>
      <c r="T425" s="4">
        <v>3</v>
      </c>
      <c r="U425" s="4">
        <v>72</v>
      </c>
      <c r="V425" s="4">
        <v>0</v>
      </c>
      <c r="W425" s="4">
        <f>Table4[[#This Row],['# Bugs]]/Table4[[#This Row],[LOC]]</f>
        <v>0</v>
      </c>
    </row>
    <row r="426" spans="1:23" x14ac:dyDescent="0.3">
      <c r="A426" s="2">
        <v>13272</v>
      </c>
      <c r="B426" s="2" t="s">
        <v>149</v>
      </c>
      <c r="C426" s="2" t="s">
        <v>150</v>
      </c>
      <c r="D426" s="2" t="s">
        <v>2722</v>
      </c>
      <c r="E426" s="2">
        <v>77</v>
      </c>
      <c r="F426" s="2">
        <v>2</v>
      </c>
      <c r="G426" s="2">
        <v>1</v>
      </c>
      <c r="H426" s="2">
        <v>1</v>
      </c>
      <c r="I426" s="1">
        <v>43916.71707175926</v>
      </c>
      <c r="J426" s="2" t="s">
        <v>152</v>
      </c>
      <c r="K426" s="2" t="s">
        <v>3146</v>
      </c>
      <c r="L426" s="4">
        <v>177</v>
      </c>
      <c r="M426" s="4">
        <v>0</v>
      </c>
      <c r="N426" s="4" t="s">
        <v>17</v>
      </c>
      <c r="O426" s="4" t="s">
        <v>17</v>
      </c>
      <c r="P426" s="4" t="s">
        <v>17</v>
      </c>
      <c r="T426" s="4">
        <v>1</v>
      </c>
      <c r="U426" s="4">
        <v>2</v>
      </c>
      <c r="V426" s="4">
        <v>0</v>
      </c>
      <c r="W426" s="4">
        <f>Table4[[#This Row],['# Bugs]]/Table4[[#This Row],[LOC]]</f>
        <v>0</v>
      </c>
    </row>
    <row r="427" spans="1:23" x14ac:dyDescent="0.3">
      <c r="A427" s="2">
        <v>379</v>
      </c>
      <c r="B427" s="2" t="s">
        <v>85</v>
      </c>
      <c r="C427" s="2" t="s">
        <v>4690</v>
      </c>
      <c r="D427" s="2" t="s">
        <v>390</v>
      </c>
      <c r="E427" s="2">
        <v>47</v>
      </c>
      <c r="F427" s="2">
        <v>5</v>
      </c>
      <c r="G427" s="2">
        <v>5</v>
      </c>
      <c r="H427" s="2">
        <v>0</v>
      </c>
      <c r="I427" s="1">
        <v>43918.842361111114</v>
      </c>
      <c r="J427" s="2" t="s">
        <v>86</v>
      </c>
      <c r="K427" s="2" t="s">
        <v>391</v>
      </c>
      <c r="L427" s="4">
        <v>155</v>
      </c>
      <c r="M427" s="4">
        <v>1</v>
      </c>
      <c r="N427" s="4" t="s">
        <v>17</v>
      </c>
      <c r="O427" s="4" t="s">
        <v>17</v>
      </c>
      <c r="P427" s="4" t="s">
        <v>17</v>
      </c>
      <c r="Q427" s="4" t="s">
        <v>87</v>
      </c>
      <c r="R427" s="4" t="s">
        <v>17</v>
      </c>
      <c r="S427" s="4" t="s">
        <v>88</v>
      </c>
      <c r="T427" s="4">
        <v>1</v>
      </c>
      <c r="U427" s="4">
        <v>5</v>
      </c>
      <c r="V427" s="4">
        <v>0</v>
      </c>
      <c r="W427" s="4">
        <f>Table4[[#This Row],['# Bugs]]/Table4[[#This Row],[LOC]]</f>
        <v>0</v>
      </c>
    </row>
    <row r="428" spans="1:23" x14ac:dyDescent="0.3">
      <c r="A428" s="2">
        <v>25683</v>
      </c>
      <c r="B428" s="2" t="s">
        <v>348</v>
      </c>
      <c r="C428" s="2" t="s">
        <v>349</v>
      </c>
      <c r="D428" s="2" t="s">
        <v>2954</v>
      </c>
      <c r="E428" s="2">
        <v>142</v>
      </c>
      <c r="F428" s="2">
        <v>8</v>
      </c>
      <c r="G428" s="2">
        <v>4</v>
      </c>
      <c r="H428" s="2">
        <v>4</v>
      </c>
      <c r="I428" s="1">
        <v>43916.510196759256</v>
      </c>
      <c r="J428" s="2" t="s">
        <v>350</v>
      </c>
      <c r="K428" s="2" t="s">
        <v>4040</v>
      </c>
      <c r="L428" s="4">
        <v>161</v>
      </c>
      <c r="M428" s="4">
        <v>0</v>
      </c>
      <c r="N428" s="4" t="s">
        <v>17</v>
      </c>
      <c r="O428" s="4" t="s">
        <v>17</v>
      </c>
      <c r="P428" s="4" t="s">
        <v>17</v>
      </c>
      <c r="T428" s="4">
        <v>1</v>
      </c>
      <c r="U428" s="4">
        <v>8</v>
      </c>
      <c r="V428" s="4">
        <v>0</v>
      </c>
      <c r="W428" s="4">
        <f>Table4[[#This Row],['# Bugs]]/Table4[[#This Row],[LOC]]</f>
        <v>0</v>
      </c>
    </row>
    <row r="429" spans="1:23" x14ac:dyDescent="0.3">
      <c r="A429" s="2">
        <v>13375</v>
      </c>
      <c r="B429" s="2" t="s">
        <v>149</v>
      </c>
      <c r="C429" s="2" t="s">
        <v>150</v>
      </c>
      <c r="D429" s="2" t="s">
        <v>3160</v>
      </c>
      <c r="E429" s="2">
        <v>77</v>
      </c>
      <c r="F429" s="2">
        <v>2</v>
      </c>
      <c r="G429" s="2">
        <v>1</v>
      </c>
      <c r="H429" s="2">
        <v>1</v>
      </c>
      <c r="I429" s="1">
        <v>43916.71707175926</v>
      </c>
      <c r="J429" s="2" t="s">
        <v>152</v>
      </c>
      <c r="K429" s="2" t="s">
        <v>3161</v>
      </c>
      <c r="L429" s="4">
        <v>75</v>
      </c>
      <c r="M429" s="4">
        <v>0</v>
      </c>
      <c r="N429" s="4" t="s">
        <v>17</v>
      </c>
      <c r="O429" s="4" t="s">
        <v>17</v>
      </c>
      <c r="P429" s="4" t="s">
        <v>17</v>
      </c>
      <c r="T429" s="4">
        <v>1</v>
      </c>
      <c r="U429" s="4">
        <v>2</v>
      </c>
      <c r="V429" s="4">
        <v>0</v>
      </c>
      <c r="W429" s="4">
        <f>Table4[[#This Row],['# Bugs]]/Table4[[#This Row],[LOC]]</f>
        <v>0</v>
      </c>
    </row>
    <row r="430" spans="1:23" x14ac:dyDescent="0.3">
      <c r="A430" s="2">
        <v>25815</v>
      </c>
      <c r="B430" s="2" t="s">
        <v>348</v>
      </c>
      <c r="C430" s="2" t="s">
        <v>349</v>
      </c>
      <c r="D430" s="2" t="s">
        <v>3557</v>
      </c>
      <c r="E430" s="2">
        <v>142</v>
      </c>
      <c r="F430" s="2">
        <v>8</v>
      </c>
      <c r="G430" s="2">
        <v>4</v>
      </c>
      <c r="H430" s="2">
        <v>4</v>
      </c>
      <c r="I430" s="1">
        <v>43916.510196759256</v>
      </c>
      <c r="J430" s="2" t="s">
        <v>350</v>
      </c>
      <c r="K430" s="2" t="s">
        <v>4048</v>
      </c>
      <c r="L430" s="4">
        <v>73</v>
      </c>
      <c r="M430" s="4">
        <v>0</v>
      </c>
      <c r="N430" s="4" t="s">
        <v>17</v>
      </c>
      <c r="O430" s="4" t="s">
        <v>17</v>
      </c>
      <c r="P430" s="4" t="s">
        <v>17</v>
      </c>
      <c r="T430" s="4">
        <v>1</v>
      </c>
      <c r="U430" s="4">
        <v>8</v>
      </c>
      <c r="V430" s="4">
        <v>0</v>
      </c>
      <c r="W430" s="4">
        <f>Table4[[#This Row],['# Bugs]]/Table4[[#This Row],[LOC]]</f>
        <v>0</v>
      </c>
    </row>
    <row r="431" spans="1:23" x14ac:dyDescent="0.3">
      <c r="A431" s="2">
        <v>25931</v>
      </c>
      <c r="B431" s="2" t="s">
        <v>348</v>
      </c>
      <c r="C431" s="2" t="s">
        <v>349</v>
      </c>
      <c r="D431" s="2" t="s">
        <v>4054</v>
      </c>
      <c r="E431" s="2">
        <v>142</v>
      </c>
      <c r="F431" s="2">
        <v>4</v>
      </c>
      <c r="G431" s="2">
        <v>2</v>
      </c>
      <c r="H431" s="2">
        <v>2</v>
      </c>
      <c r="I431" s="1">
        <v>43916.510196759256</v>
      </c>
      <c r="J431" s="2" t="s">
        <v>350</v>
      </c>
      <c r="K431" s="2" t="s">
        <v>4055</v>
      </c>
      <c r="L431" s="4">
        <v>69</v>
      </c>
      <c r="M431" s="4">
        <v>0</v>
      </c>
      <c r="N431" s="4" t="s">
        <v>17</v>
      </c>
      <c r="O431" s="4" t="s">
        <v>17</v>
      </c>
      <c r="P431" s="4" t="s">
        <v>17</v>
      </c>
      <c r="T431" s="4">
        <v>1</v>
      </c>
      <c r="U431" s="4">
        <v>4</v>
      </c>
      <c r="V431" s="4">
        <v>0</v>
      </c>
      <c r="W431" s="4">
        <f>Table4[[#This Row],['# Bugs]]/Table4[[#This Row],[LOC]]</f>
        <v>0</v>
      </c>
    </row>
    <row r="432" spans="1:23" x14ac:dyDescent="0.3">
      <c r="A432" s="2">
        <v>13477</v>
      </c>
      <c r="B432" s="2" t="s">
        <v>149</v>
      </c>
      <c r="C432" s="2" t="s">
        <v>150</v>
      </c>
      <c r="D432" s="2" t="s">
        <v>1651</v>
      </c>
      <c r="E432" s="2">
        <v>77</v>
      </c>
      <c r="F432" s="2">
        <v>2</v>
      </c>
      <c r="G432" s="2">
        <v>1</v>
      </c>
      <c r="H432" s="2">
        <v>1</v>
      </c>
      <c r="I432" s="1">
        <v>43916.71707175926</v>
      </c>
      <c r="J432" s="2" t="s">
        <v>152</v>
      </c>
      <c r="K432" s="2" t="s">
        <v>3175</v>
      </c>
      <c r="L432" s="4">
        <v>264</v>
      </c>
      <c r="M432" s="4">
        <v>0</v>
      </c>
      <c r="N432" s="4" t="s">
        <v>17</v>
      </c>
      <c r="O432" s="4" t="s">
        <v>17</v>
      </c>
      <c r="P432" s="4" t="s">
        <v>17</v>
      </c>
      <c r="T432" s="4">
        <v>1</v>
      </c>
      <c r="U432" s="4">
        <v>2</v>
      </c>
      <c r="V432" s="4">
        <v>0</v>
      </c>
      <c r="W432" s="4">
        <f>Table4[[#This Row],['# Bugs]]/Table4[[#This Row],[LOC]]</f>
        <v>0</v>
      </c>
    </row>
    <row r="433" spans="1:23" x14ac:dyDescent="0.3">
      <c r="A433" s="2">
        <v>13579</v>
      </c>
      <c r="B433" s="2" t="s">
        <v>149</v>
      </c>
      <c r="C433" s="2" t="s">
        <v>150</v>
      </c>
      <c r="D433" s="2" t="s">
        <v>1143</v>
      </c>
      <c r="E433" s="2">
        <v>77</v>
      </c>
      <c r="F433" s="2">
        <v>2</v>
      </c>
      <c r="G433" s="2">
        <v>1</v>
      </c>
      <c r="H433" s="2">
        <v>1</v>
      </c>
      <c r="I433" s="1">
        <v>43916.71707175926</v>
      </c>
      <c r="J433" s="2" t="s">
        <v>152</v>
      </c>
      <c r="K433" s="2" t="s">
        <v>3193</v>
      </c>
      <c r="L433" s="4">
        <v>314</v>
      </c>
      <c r="M433" s="4">
        <v>0</v>
      </c>
      <c r="N433" s="4" t="s">
        <v>17</v>
      </c>
      <c r="O433" s="4" t="s">
        <v>17</v>
      </c>
      <c r="P433" s="4" t="s">
        <v>17</v>
      </c>
      <c r="T433" s="4">
        <v>3</v>
      </c>
      <c r="U433" s="4">
        <v>14</v>
      </c>
      <c r="V433" s="4">
        <v>0</v>
      </c>
      <c r="W433" s="4">
        <f>Table4[[#This Row],['# Bugs]]/Table4[[#This Row],[LOC]]</f>
        <v>0</v>
      </c>
    </row>
    <row r="434" spans="1:23" x14ac:dyDescent="0.3">
      <c r="A434" s="2">
        <v>423</v>
      </c>
      <c r="B434" s="2" t="s">
        <v>85</v>
      </c>
      <c r="C434" s="2" t="s">
        <v>4690</v>
      </c>
      <c r="D434" s="2" t="s">
        <v>424</v>
      </c>
      <c r="E434" s="2">
        <v>47</v>
      </c>
      <c r="F434" s="2">
        <v>3</v>
      </c>
      <c r="G434" s="2">
        <v>1</v>
      </c>
      <c r="H434" s="2">
        <v>2</v>
      </c>
      <c r="I434" s="1">
        <v>43918.842361111114</v>
      </c>
      <c r="J434" s="2" t="s">
        <v>86</v>
      </c>
      <c r="K434" s="2" t="s">
        <v>425</v>
      </c>
      <c r="L434" s="4">
        <v>112</v>
      </c>
      <c r="M434" s="4">
        <v>1</v>
      </c>
      <c r="N434" s="4" t="s">
        <v>17</v>
      </c>
      <c r="O434" s="4" t="s">
        <v>17</v>
      </c>
      <c r="P434" s="4" t="s">
        <v>17</v>
      </c>
      <c r="Q434" s="4" t="s">
        <v>87</v>
      </c>
      <c r="R434" s="4" t="s">
        <v>17</v>
      </c>
      <c r="S434" s="4" t="s">
        <v>88</v>
      </c>
      <c r="T434" s="4">
        <v>1</v>
      </c>
      <c r="U434" s="4">
        <v>3</v>
      </c>
      <c r="V434" s="4">
        <v>0</v>
      </c>
      <c r="W434" s="4">
        <f>Table4[[#This Row],['# Bugs]]/Table4[[#This Row],[LOC]]</f>
        <v>0</v>
      </c>
    </row>
    <row r="435" spans="1:23" x14ac:dyDescent="0.3">
      <c r="A435" s="2">
        <v>1720</v>
      </c>
      <c r="B435" s="2" t="s">
        <v>154</v>
      </c>
      <c r="C435" s="2" t="s">
        <v>155</v>
      </c>
      <c r="D435" s="2" t="s">
        <v>1189</v>
      </c>
      <c r="E435" s="2">
        <v>74</v>
      </c>
      <c r="F435" s="2">
        <v>2</v>
      </c>
      <c r="G435" s="2">
        <v>1</v>
      </c>
      <c r="H435" s="2">
        <v>1</v>
      </c>
      <c r="I435" s="1">
        <v>43916.507893506947</v>
      </c>
      <c r="J435" s="2" t="s">
        <v>157</v>
      </c>
      <c r="K435" s="2" t="s">
        <v>1190</v>
      </c>
      <c r="L435" s="4">
        <v>51</v>
      </c>
      <c r="M435" s="4">
        <v>0</v>
      </c>
      <c r="N435" s="4" t="s">
        <v>17</v>
      </c>
      <c r="O435" s="4" t="s">
        <v>17</v>
      </c>
      <c r="P435" s="4" t="s">
        <v>17</v>
      </c>
      <c r="T435" s="4">
        <v>1</v>
      </c>
      <c r="U435" s="4">
        <v>2</v>
      </c>
      <c r="V435" s="4">
        <v>0</v>
      </c>
      <c r="W435" s="4">
        <f>Table4[[#This Row],['# Bugs]]/Table4[[#This Row],[LOC]]</f>
        <v>0</v>
      </c>
    </row>
    <row r="436" spans="1:23" x14ac:dyDescent="0.3">
      <c r="A436" s="2">
        <v>26980</v>
      </c>
      <c r="B436" s="2" t="s">
        <v>348</v>
      </c>
      <c r="C436" s="2" t="s">
        <v>349</v>
      </c>
      <c r="D436" s="2" t="s">
        <v>301</v>
      </c>
      <c r="E436" s="2">
        <v>142</v>
      </c>
      <c r="F436" s="2">
        <v>8</v>
      </c>
      <c r="G436" s="2">
        <v>4</v>
      </c>
      <c r="H436" s="2">
        <v>4</v>
      </c>
      <c r="I436" s="1">
        <v>43916.510196759256</v>
      </c>
      <c r="J436" s="2" t="s">
        <v>350</v>
      </c>
      <c r="K436" s="2" t="s">
        <v>4100</v>
      </c>
      <c r="L436" s="4">
        <v>235</v>
      </c>
      <c r="M436" s="4">
        <v>0</v>
      </c>
      <c r="N436" s="4" t="s">
        <v>17</v>
      </c>
      <c r="O436" s="4" t="s">
        <v>17</v>
      </c>
      <c r="P436" s="4" t="s">
        <v>17</v>
      </c>
      <c r="T436" s="4">
        <v>2</v>
      </c>
      <c r="U436" s="4">
        <v>10</v>
      </c>
      <c r="V436" s="4">
        <v>0</v>
      </c>
      <c r="W436" s="4">
        <f>Table4[[#This Row],['# Bugs]]/Table4[[#This Row],[LOC]]</f>
        <v>0</v>
      </c>
    </row>
    <row r="437" spans="1:23" x14ac:dyDescent="0.3">
      <c r="A437" s="2">
        <v>27119</v>
      </c>
      <c r="B437" s="2" t="s">
        <v>348</v>
      </c>
      <c r="C437" s="2" t="s">
        <v>349</v>
      </c>
      <c r="D437" s="2" t="s">
        <v>4103</v>
      </c>
      <c r="E437" s="2">
        <v>142</v>
      </c>
      <c r="F437" s="2">
        <v>4</v>
      </c>
      <c r="G437" s="2">
        <v>2</v>
      </c>
      <c r="H437" s="2">
        <v>2</v>
      </c>
      <c r="I437" s="1">
        <v>43916.510196759256</v>
      </c>
      <c r="J437" s="2" t="s">
        <v>350</v>
      </c>
      <c r="K437" s="2" t="s">
        <v>4104</v>
      </c>
      <c r="L437" s="4">
        <v>109</v>
      </c>
      <c r="M437" s="4">
        <v>0</v>
      </c>
      <c r="N437" s="4" t="s">
        <v>17</v>
      </c>
      <c r="O437" s="4" t="s">
        <v>17</v>
      </c>
      <c r="P437" s="4" t="s">
        <v>17</v>
      </c>
      <c r="T437" s="4">
        <v>1</v>
      </c>
      <c r="U437" s="4">
        <v>4</v>
      </c>
      <c r="V437" s="4">
        <v>0</v>
      </c>
      <c r="W437" s="4">
        <f>Table4[[#This Row],['# Bugs]]/Table4[[#This Row],[LOC]]</f>
        <v>0</v>
      </c>
    </row>
    <row r="438" spans="1:23" x14ac:dyDescent="0.3">
      <c r="A438" s="2">
        <v>27241</v>
      </c>
      <c r="B438" s="2" t="s">
        <v>348</v>
      </c>
      <c r="C438" s="2" t="s">
        <v>349</v>
      </c>
      <c r="D438" s="2" t="s">
        <v>964</v>
      </c>
      <c r="E438" s="2">
        <v>142</v>
      </c>
      <c r="F438" s="2">
        <v>4</v>
      </c>
      <c r="G438" s="2">
        <v>2</v>
      </c>
      <c r="H438" s="2">
        <v>2</v>
      </c>
      <c r="I438" s="1">
        <v>43916.510196759256</v>
      </c>
      <c r="J438" s="2" t="s">
        <v>350</v>
      </c>
      <c r="K438" s="2" t="s">
        <v>4112</v>
      </c>
      <c r="L438" s="4">
        <v>54</v>
      </c>
      <c r="M438" s="4">
        <v>0</v>
      </c>
      <c r="N438" s="4" t="s">
        <v>17</v>
      </c>
      <c r="O438" s="4" t="s">
        <v>17</v>
      </c>
      <c r="P438" s="4" t="s">
        <v>17</v>
      </c>
      <c r="T438" s="4">
        <v>1</v>
      </c>
      <c r="U438" s="4">
        <v>4</v>
      </c>
      <c r="V438" s="4">
        <v>0</v>
      </c>
      <c r="W438" s="4">
        <f>Table4[[#This Row],['# Bugs]]/Table4[[#This Row],[LOC]]</f>
        <v>0</v>
      </c>
    </row>
    <row r="439" spans="1:23" x14ac:dyDescent="0.3">
      <c r="A439" s="2">
        <v>14127</v>
      </c>
      <c r="B439" s="2" t="s">
        <v>149</v>
      </c>
      <c r="C439" s="2" t="s">
        <v>150</v>
      </c>
      <c r="D439" s="2" t="s">
        <v>3261</v>
      </c>
      <c r="E439" s="2">
        <v>77</v>
      </c>
      <c r="F439" s="2">
        <v>2</v>
      </c>
      <c r="G439" s="2">
        <v>1</v>
      </c>
      <c r="H439" s="2">
        <v>1</v>
      </c>
      <c r="I439" s="1">
        <v>43916.71707175926</v>
      </c>
      <c r="J439" s="2" t="s">
        <v>152</v>
      </c>
      <c r="K439" s="2" t="s">
        <v>3262</v>
      </c>
      <c r="L439" s="4">
        <v>22</v>
      </c>
      <c r="M439" s="4">
        <v>0</v>
      </c>
      <c r="N439" s="4" t="s">
        <v>17</v>
      </c>
      <c r="O439" s="4" t="s">
        <v>17</v>
      </c>
      <c r="P439" s="4" t="s">
        <v>17</v>
      </c>
      <c r="T439" s="4">
        <v>1</v>
      </c>
      <c r="U439" s="4">
        <v>2</v>
      </c>
      <c r="V439" s="4">
        <v>0</v>
      </c>
      <c r="W439" s="4">
        <f>Table4[[#This Row],['# Bugs]]/Table4[[#This Row],[LOC]]</f>
        <v>0</v>
      </c>
    </row>
    <row r="440" spans="1:23" x14ac:dyDescent="0.3">
      <c r="A440" s="2">
        <v>26366</v>
      </c>
      <c r="B440" s="2" t="s">
        <v>348</v>
      </c>
      <c r="C440" s="2" t="s">
        <v>349</v>
      </c>
      <c r="D440" s="2" t="s">
        <v>1980</v>
      </c>
      <c r="E440" s="2">
        <v>142</v>
      </c>
      <c r="F440" s="2">
        <v>26</v>
      </c>
      <c r="G440" s="2">
        <v>13</v>
      </c>
      <c r="H440" s="2">
        <v>13</v>
      </c>
      <c r="I440" s="1">
        <v>43916.510196759256</v>
      </c>
      <c r="J440" s="2" t="s">
        <v>350</v>
      </c>
      <c r="K440" s="2" t="s">
        <v>4069</v>
      </c>
      <c r="L440" s="4">
        <v>153</v>
      </c>
      <c r="M440" s="4">
        <v>0</v>
      </c>
      <c r="N440" s="4" t="s">
        <v>17</v>
      </c>
      <c r="O440" s="4" t="s">
        <v>17</v>
      </c>
      <c r="P440" s="4" t="s">
        <v>17</v>
      </c>
      <c r="T440" s="4">
        <v>1</v>
      </c>
      <c r="U440" s="4">
        <v>26</v>
      </c>
      <c r="V440" s="4">
        <v>0</v>
      </c>
      <c r="W440" s="4">
        <f>Table4[[#This Row],['# Bugs]]/Table4[[#This Row],[LOC]]</f>
        <v>0</v>
      </c>
    </row>
    <row r="441" spans="1:23" x14ac:dyDescent="0.3">
      <c r="A441" s="2">
        <v>27336</v>
      </c>
      <c r="B441" s="2" t="s">
        <v>348</v>
      </c>
      <c r="C441" s="2" t="s">
        <v>349</v>
      </c>
      <c r="D441" s="2" t="s">
        <v>2999</v>
      </c>
      <c r="E441" s="2">
        <v>142</v>
      </c>
      <c r="F441" s="2">
        <v>6</v>
      </c>
      <c r="G441" s="2">
        <v>3</v>
      </c>
      <c r="H441" s="2">
        <v>3</v>
      </c>
      <c r="I441" s="1">
        <v>43916.510196759256</v>
      </c>
      <c r="J441" s="2" t="s">
        <v>350</v>
      </c>
      <c r="K441" s="2" t="s">
        <v>4116</v>
      </c>
      <c r="L441" s="4">
        <v>70</v>
      </c>
      <c r="M441" s="4">
        <v>0</v>
      </c>
      <c r="N441" s="4" t="s">
        <v>17</v>
      </c>
      <c r="O441" s="4" t="s">
        <v>17</v>
      </c>
      <c r="P441" s="4" t="s">
        <v>17</v>
      </c>
      <c r="T441" s="4">
        <v>1</v>
      </c>
      <c r="U441" s="4">
        <v>6</v>
      </c>
      <c r="V441" s="4">
        <v>0</v>
      </c>
      <c r="W441" s="4">
        <f>Table4[[#This Row],['# Bugs]]/Table4[[#This Row],[LOC]]</f>
        <v>0</v>
      </c>
    </row>
    <row r="442" spans="1:23" x14ac:dyDescent="0.3">
      <c r="A442" s="2">
        <v>27445</v>
      </c>
      <c r="B442" s="2" t="s">
        <v>348</v>
      </c>
      <c r="C442" s="2" t="s">
        <v>349</v>
      </c>
      <c r="D442" s="2" t="s">
        <v>2393</v>
      </c>
      <c r="E442" s="2">
        <v>142</v>
      </c>
      <c r="F442" s="2">
        <v>10</v>
      </c>
      <c r="G442" s="2">
        <v>5</v>
      </c>
      <c r="H442" s="2">
        <v>5</v>
      </c>
      <c r="I442" s="1">
        <v>43916.510196759256</v>
      </c>
      <c r="J442" s="2" t="s">
        <v>350</v>
      </c>
      <c r="K442" s="2" t="s">
        <v>4125</v>
      </c>
      <c r="L442" s="4">
        <v>152</v>
      </c>
      <c r="M442" s="4">
        <v>0</v>
      </c>
      <c r="N442" s="4" t="s">
        <v>17</v>
      </c>
      <c r="O442" s="4" t="s">
        <v>17</v>
      </c>
      <c r="P442" s="4" t="s">
        <v>17</v>
      </c>
      <c r="T442" s="4">
        <v>1</v>
      </c>
      <c r="U442" s="4">
        <v>10</v>
      </c>
      <c r="V442" s="4">
        <v>0</v>
      </c>
      <c r="W442" s="4">
        <f>Table4[[#This Row],['# Bugs]]/Table4[[#This Row],[LOC]]</f>
        <v>0</v>
      </c>
    </row>
    <row r="443" spans="1:23" x14ac:dyDescent="0.3">
      <c r="A443" s="2">
        <v>27537</v>
      </c>
      <c r="B443" s="2" t="s">
        <v>348</v>
      </c>
      <c r="C443" s="2" t="s">
        <v>349</v>
      </c>
      <c r="D443" s="2" t="s">
        <v>1301</v>
      </c>
      <c r="E443" s="2">
        <v>142</v>
      </c>
      <c r="F443" s="2">
        <v>6</v>
      </c>
      <c r="G443" s="2">
        <v>3</v>
      </c>
      <c r="H443" s="2">
        <v>3</v>
      </c>
      <c r="I443" s="1">
        <v>43916.510196759256</v>
      </c>
      <c r="J443" s="2" t="s">
        <v>350</v>
      </c>
      <c r="K443" s="2" t="s">
        <v>4131</v>
      </c>
      <c r="L443" s="4">
        <v>86</v>
      </c>
      <c r="M443" s="4">
        <v>0</v>
      </c>
      <c r="N443" s="4" t="s">
        <v>17</v>
      </c>
      <c r="O443" s="4" t="s">
        <v>17</v>
      </c>
      <c r="P443" s="4" t="s">
        <v>17</v>
      </c>
      <c r="T443" s="4">
        <v>1</v>
      </c>
      <c r="U443" s="4">
        <v>6</v>
      </c>
      <c r="V443" s="4">
        <v>0</v>
      </c>
      <c r="W443" s="4">
        <f>Table4[[#This Row],['# Bugs]]/Table4[[#This Row],[LOC]]</f>
        <v>0</v>
      </c>
    </row>
    <row r="444" spans="1:23" x14ac:dyDescent="0.3">
      <c r="A444" s="2">
        <v>27652</v>
      </c>
      <c r="B444" s="2" t="s">
        <v>348</v>
      </c>
      <c r="C444" s="2" t="s">
        <v>349</v>
      </c>
      <c r="D444" s="2" t="s">
        <v>2440</v>
      </c>
      <c r="E444" s="2">
        <v>142</v>
      </c>
      <c r="F444" s="2">
        <v>4</v>
      </c>
      <c r="G444" s="2">
        <v>2</v>
      </c>
      <c r="H444" s="2">
        <v>2</v>
      </c>
      <c r="I444" s="1">
        <v>43916.510196759256</v>
      </c>
      <c r="J444" s="2" t="s">
        <v>350</v>
      </c>
      <c r="K444" s="2" t="s">
        <v>4134</v>
      </c>
      <c r="L444" s="4">
        <v>133</v>
      </c>
      <c r="M444" s="4">
        <v>0</v>
      </c>
      <c r="N444" s="4" t="s">
        <v>17</v>
      </c>
      <c r="O444" s="4" t="s">
        <v>17</v>
      </c>
      <c r="P444" s="4" t="s">
        <v>17</v>
      </c>
      <c r="T444" s="4">
        <v>1</v>
      </c>
      <c r="U444" s="4">
        <v>4</v>
      </c>
      <c r="V444" s="4">
        <v>0</v>
      </c>
      <c r="W444" s="4">
        <f>Table4[[#This Row],['# Bugs]]/Table4[[#This Row],[LOC]]</f>
        <v>0</v>
      </c>
    </row>
    <row r="445" spans="1:23" x14ac:dyDescent="0.3">
      <c r="A445" s="2">
        <v>27735</v>
      </c>
      <c r="B445" s="2" t="s">
        <v>348</v>
      </c>
      <c r="C445" s="2" t="s">
        <v>349</v>
      </c>
      <c r="D445" s="2" t="s">
        <v>3144</v>
      </c>
      <c r="E445" s="2">
        <v>142</v>
      </c>
      <c r="F445" s="2">
        <v>4</v>
      </c>
      <c r="G445" s="2">
        <v>2</v>
      </c>
      <c r="H445" s="2">
        <v>2</v>
      </c>
      <c r="I445" s="1">
        <v>43916.510196759256</v>
      </c>
      <c r="J445" s="2" t="s">
        <v>350</v>
      </c>
      <c r="K445" s="2" t="s">
        <v>4138</v>
      </c>
      <c r="L445" s="4">
        <v>38</v>
      </c>
      <c r="M445" s="4">
        <v>0</v>
      </c>
      <c r="N445" s="4" t="s">
        <v>17</v>
      </c>
      <c r="O445" s="4" t="s">
        <v>17</v>
      </c>
      <c r="P445" s="4" t="s">
        <v>17</v>
      </c>
      <c r="T445" s="4">
        <v>1</v>
      </c>
      <c r="U445" s="4">
        <v>4</v>
      </c>
      <c r="V445" s="4">
        <v>0</v>
      </c>
      <c r="W445" s="4">
        <f>Table4[[#This Row],['# Bugs]]/Table4[[#This Row],[LOC]]</f>
        <v>0</v>
      </c>
    </row>
    <row r="446" spans="1:23" x14ac:dyDescent="0.3">
      <c r="A446" s="2">
        <v>14214</v>
      </c>
      <c r="B446" s="2" t="s">
        <v>149</v>
      </c>
      <c r="C446" s="2" t="s">
        <v>150</v>
      </c>
      <c r="D446" s="2" t="s">
        <v>1995</v>
      </c>
      <c r="E446" s="2">
        <v>77</v>
      </c>
      <c r="F446" s="2">
        <v>2</v>
      </c>
      <c r="G446" s="2">
        <v>1</v>
      </c>
      <c r="H446" s="2">
        <v>1</v>
      </c>
      <c r="I446" s="1">
        <v>43916.71707175926</v>
      </c>
      <c r="J446" s="2" t="s">
        <v>152</v>
      </c>
      <c r="K446" s="2" t="s">
        <v>3271</v>
      </c>
      <c r="L446" s="4">
        <v>354</v>
      </c>
      <c r="M446" s="4">
        <v>0</v>
      </c>
      <c r="N446" s="4" t="s">
        <v>17</v>
      </c>
      <c r="O446" s="4" t="s">
        <v>17</v>
      </c>
      <c r="P446" s="4" t="s">
        <v>17</v>
      </c>
      <c r="T446" s="4">
        <v>2</v>
      </c>
      <c r="U446" s="4">
        <v>46</v>
      </c>
      <c r="V446" s="4">
        <v>0</v>
      </c>
      <c r="W446" s="4">
        <f>Table4[[#This Row],['# Bugs]]/Table4[[#This Row],[LOC]]</f>
        <v>0</v>
      </c>
    </row>
    <row r="447" spans="1:23" x14ac:dyDescent="0.3">
      <c r="A447" s="2">
        <v>27906</v>
      </c>
      <c r="B447" s="2" t="s">
        <v>348</v>
      </c>
      <c r="C447" s="2" t="s">
        <v>349</v>
      </c>
      <c r="D447" s="2" t="s">
        <v>3173</v>
      </c>
      <c r="E447" s="2">
        <v>142</v>
      </c>
      <c r="F447" s="2">
        <v>14</v>
      </c>
      <c r="G447" s="2">
        <v>7</v>
      </c>
      <c r="H447" s="2">
        <v>7</v>
      </c>
      <c r="I447" s="1">
        <v>43916.510196759256</v>
      </c>
      <c r="J447" s="2" t="s">
        <v>350</v>
      </c>
      <c r="K447" s="2" t="s">
        <v>4150</v>
      </c>
      <c r="L447" s="4">
        <v>266</v>
      </c>
      <c r="M447" s="4">
        <v>0</v>
      </c>
      <c r="N447" s="4" t="s">
        <v>17</v>
      </c>
      <c r="O447" s="4" t="s">
        <v>17</v>
      </c>
      <c r="P447" s="4" t="s">
        <v>17</v>
      </c>
      <c r="T447" s="4">
        <v>1</v>
      </c>
      <c r="U447" s="4">
        <v>14</v>
      </c>
      <c r="V447" s="4">
        <v>0</v>
      </c>
      <c r="W447" s="4">
        <f>Table4[[#This Row],['# Bugs]]/Table4[[#This Row],[LOC]]</f>
        <v>0</v>
      </c>
    </row>
    <row r="448" spans="1:23" x14ac:dyDescent="0.3">
      <c r="A448" s="2">
        <v>28003</v>
      </c>
      <c r="B448" s="2" t="s">
        <v>348</v>
      </c>
      <c r="C448" s="2" t="s">
        <v>349</v>
      </c>
      <c r="D448" s="2" t="s">
        <v>3195</v>
      </c>
      <c r="E448" s="2">
        <v>142</v>
      </c>
      <c r="F448" s="2">
        <v>16</v>
      </c>
      <c r="G448" s="2">
        <v>8</v>
      </c>
      <c r="H448" s="2">
        <v>8</v>
      </c>
      <c r="I448" s="1">
        <v>43916.510196759256</v>
      </c>
      <c r="J448" s="2" t="s">
        <v>350</v>
      </c>
      <c r="K448" s="2" t="s">
        <v>4156</v>
      </c>
      <c r="L448" s="4">
        <v>276</v>
      </c>
      <c r="M448" s="4">
        <v>0</v>
      </c>
      <c r="N448" s="4" t="s">
        <v>17</v>
      </c>
      <c r="O448" s="4" t="s">
        <v>17</v>
      </c>
      <c r="P448" s="4" t="s">
        <v>17</v>
      </c>
      <c r="T448" s="4">
        <v>1</v>
      </c>
      <c r="U448" s="4">
        <v>16</v>
      </c>
      <c r="V448" s="4">
        <v>0</v>
      </c>
      <c r="W448" s="4">
        <f>Table4[[#This Row],['# Bugs]]/Table4[[#This Row],[LOC]]</f>
        <v>0</v>
      </c>
    </row>
    <row r="449" spans="1:23" x14ac:dyDescent="0.3">
      <c r="A449" s="2">
        <v>13693</v>
      </c>
      <c r="B449" s="2" t="s">
        <v>149</v>
      </c>
      <c r="C449" s="2" t="s">
        <v>150</v>
      </c>
      <c r="D449" s="2" t="s">
        <v>3206</v>
      </c>
      <c r="E449" s="2">
        <v>77</v>
      </c>
      <c r="F449" s="2">
        <v>2</v>
      </c>
      <c r="G449" s="2">
        <v>1</v>
      </c>
      <c r="H449" s="2">
        <v>1</v>
      </c>
      <c r="I449" s="1">
        <v>43916.71707175926</v>
      </c>
      <c r="J449" s="2" t="s">
        <v>152</v>
      </c>
      <c r="K449" s="2" t="s">
        <v>3207</v>
      </c>
      <c r="L449" s="4">
        <v>121</v>
      </c>
      <c r="M449" s="4">
        <v>0</v>
      </c>
      <c r="N449" s="4" t="s">
        <v>17</v>
      </c>
      <c r="O449" s="4" t="s">
        <v>17</v>
      </c>
      <c r="P449" s="4" t="s">
        <v>17</v>
      </c>
      <c r="T449" s="4">
        <v>2</v>
      </c>
      <c r="U449" s="4">
        <v>16</v>
      </c>
      <c r="V449" s="4">
        <v>0</v>
      </c>
      <c r="W449" s="4">
        <f>Table4[[#This Row],['# Bugs]]/Table4[[#This Row],[LOC]]</f>
        <v>0</v>
      </c>
    </row>
    <row r="450" spans="1:23" x14ac:dyDescent="0.3">
      <c r="A450" s="2">
        <v>13784</v>
      </c>
      <c r="B450" s="2" t="s">
        <v>149</v>
      </c>
      <c r="C450" s="2" t="s">
        <v>150</v>
      </c>
      <c r="D450" s="2" t="s">
        <v>3211</v>
      </c>
      <c r="E450" s="2">
        <v>77</v>
      </c>
      <c r="F450" s="2">
        <v>2</v>
      </c>
      <c r="G450" s="2">
        <v>1</v>
      </c>
      <c r="H450" s="2">
        <v>1</v>
      </c>
      <c r="I450" s="1">
        <v>43916.71707175926</v>
      </c>
      <c r="J450" s="2" t="s">
        <v>152</v>
      </c>
      <c r="K450" s="2" t="s">
        <v>3212</v>
      </c>
      <c r="L450" s="4">
        <v>189</v>
      </c>
      <c r="M450" s="4">
        <v>0</v>
      </c>
      <c r="N450" s="4" t="s">
        <v>17</v>
      </c>
      <c r="O450" s="4" t="s">
        <v>17</v>
      </c>
      <c r="P450" s="4" t="s">
        <v>17</v>
      </c>
      <c r="T450" s="4">
        <v>2</v>
      </c>
      <c r="U450" s="4">
        <v>6</v>
      </c>
      <c r="V450" s="4">
        <v>0</v>
      </c>
      <c r="W450" s="4">
        <f>Table4[[#This Row],['# Bugs]]/Table4[[#This Row],[LOC]]</f>
        <v>0</v>
      </c>
    </row>
    <row r="451" spans="1:23" x14ac:dyDescent="0.3">
      <c r="A451" s="2">
        <v>14345</v>
      </c>
      <c r="B451" s="2" t="s">
        <v>149</v>
      </c>
      <c r="C451" s="2" t="s">
        <v>150</v>
      </c>
      <c r="D451" s="2" t="s">
        <v>1312</v>
      </c>
      <c r="E451" s="2">
        <v>77</v>
      </c>
      <c r="F451" s="2">
        <v>2</v>
      </c>
      <c r="G451" s="2">
        <v>1</v>
      </c>
      <c r="H451" s="2">
        <v>1</v>
      </c>
      <c r="I451" s="1">
        <v>43916.71707175926</v>
      </c>
      <c r="J451" s="2" t="s">
        <v>152</v>
      </c>
      <c r="K451" s="2" t="s">
        <v>3284</v>
      </c>
      <c r="L451" s="4">
        <v>222</v>
      </c>
      <c r="M451" s="4">
        <v>0</v>
      </c>
      <c r="N451" s="4" t="s">
        <v>17</v>
      </c>
      <c r="O451" s="4" t="s">
        <v>17</v>
      </c>
      <c r="P451" s="4" t="s">
        <v>17</v>
      </c>
      <c r="T451" s="4">
        <v>2</v>
      </c>
      <c r="U451" s="4">
        <v>20</v>
      </c>
      <c r="V451" s="4">
        <v>0</v>
      </c>
      <c r="W451" s="4">
        <f>Table4[[#This Row],['# Bugs]]/Table4[[#This Row],[LOC]]</f>
        <v>0</v>
      </c>
    </row>
    <row r="452" spans="1:23" x14ac:dyDescent="0.3">
      <c r="A452" s="2">
        <v>28230</v>
      </c>
      <c r="B452" s="2" t="s">
        <v>348</v>
      </c>
      <c r="C452" s="2" t="s">
        <v>349</v>
      </c>
      <c r="D452" s="2" t="s">
        <v>1462</v>
      </c>
      <c r="E452" s="2">
        <v>142</v>
      </c>
      <c r="F452" s="2">
        <v>4</v>
      </c>
      <c r="G452" s="2">
        <v>2</v>
      </c>
      <c r="H452" s="2">
        <v>2</v>
      </c>
      <c r="I452" s="1">
        <v>43916.510196759256</v>
      </c>
      <c r="J452" s="2" t="s">
        <v>350</v>
      </c>
      <c r="K452" s="2" t="s">
        <v>4172</v>
      </c>
      <c r="L452" s="4">
        <v>77</v>
      </c>
      <c r="M452" s="4">
        <v>0</v>
      </c>
      <c r="N452" s="4" t="s">
        <v>17</v>
      </c>
      <c r="O452" s="4" t="s">
        <v>17</v>
      </c>
      <c r="P452" s="4" t="s">
        <v>17</v>
      </c>
      <c r="T452" s="4">
        <v>1</v>
      </c>
      <c r="U452" s="4">
        <v>4</v>
      </c>
      <c r="V452" s="4">
        <v>0</v>
      </c>
      <c r="W452" s="4">
        <f>Table4[[#This Row],['# Bugs]]/Table4[[#This Row],[LOC]]</f>
        <v>0</v>
      </c>
    </row>
    <row r="453" spans="1:23" x14ac:dyDescent="0.3">
      <c r="A453" s="2">
        <v>28303</v>
      </c>
      <c r="B453" s="2" t="s">
        <v>348</v>
      </c>
      <c r="C453" s="2" t="s">
        <v>349</v>
      </c>
      <c r="D453" s="2" t="s">
        <v>3574</v>
      </c>
      <c r="E453" s="2">
        <v>142</v>
      </c>
      <c r="F453" s="2">
        <v>14</v>
      </c>
      <c r="G453" s="2">
        <v>7</v>
      </c>
      <c r="H453" s="2">
        <v>7</v>
      </c>
      <c r="I453" s="1">
        <v>43916.510196759256</v>
      </c>
      <c r="J453" s="2" t="s">
        <v>350</v>
      </c>
      <c r="K453" s="2" t="s">
        <v>4174</v>
      </c>
      <c r="L453" s="4">
        <v>113</v>
      </c>
      <c r="M453" s="4">
        <v>0</v>
      </c>
      <c r="N453" s="4" t="s">
        <v>17</v>
      </c>
      <c r="O453" s="4" t="s">
        <v>17</v>
      </c>
      <c r="P453" s="4" t="s">
        <v>17</v>
      </c>
      <c r="T453" s="4">
        <v>1</v>
      </c>
      <c r="U453" s="4">
        <v>14</v>
      </c>
      <c r="V453" s="4">
        <v>0</v>
      </c>
      <c r="W453" s="4">
        <f>Table4[[#This Row],['# Bugs]]/Table4[[#This Row],[LOC]]</f>
        <v>0</v>
      </c>
    </row>
    <row r="454" spans="1:23" x14ac:dyDescent="0.3">
      <c r="A454" s="2">
        <v>14431</v>
      </c>
      <c r="B454" s="2" t="s">
        <v>149</v>
      </c>
      <c r="C454" s="2" t="s">
        <v>150</v>
      </c>
      <c r="D454" s="2" t="s">
        <v>3291</v>
      </c>
      <c r="E454" s="2">
        <v>77</v>
      </c>
      <c r="F454" s="2">
        <v>2</v>
      </c>
      <c r="G454" s="2">
        <v>1</v>
      </c>
      <c r="H454" s="2">
        <v>1</v>
      </c>
      <c r="I454" s="1">
        <v>43916.71707175926</v>
      </c>
      <c r="J454" s="2" t="s">
        <v>152</v>
      </c>
      <c r="K454" s="2" t="s">
        <v>3292</v>
      </c>
      <c r="L454" s="4">
        <v>229</v>
      </c>
      <c r="M454" s="4">
        <v>0</v>
      </c>
      <c r="N454" s="4" t="s">
        <v>17</v>
      </c>
      <c r="O454" s="4" t="s">
        <v>17</v>
      </c>
      <c r="P454" s="4" t="s">
        <v>17</v>
      </c>
      <c r="T454" s="4">
        <v>2</v>
      </c>
      <c r="U454" s="4">
        <v>18</v>
      </c>
      <c r="V454" s="4">
        <v>0</v>
      </c>
      <c r="W454" s="4">
        <f>Table4[[#This Row],['# Bugs]]/Table4[[#This Row],[LOC]]</f>
        <v>0</v>
      </c>
    </row>
    <row r="455" spans="1:23" x14ac:dyDescent="0.3">
      <c r="A455" s="2">
        <v>1219</v>
      </c>
      <c r="B455" s="2" t="s">
        <v>154</v>
      </c>
      <c r="C455" s="2" t="s">
        <v>155</v>
      </c>
      <c r="D455" s="2" t="s">
        <v>957</v>
      </c>
      <c r="E455" s="2">
        <v>74</v>
      </c>
      <c r="F455" s="2">
        <v>2</v>
      </c>
      <c r="G455" s="2">
        <v>1</v>
      </c>
      <c r="H455" s="2">
        <v>1</v>
      </c>
      <c r="I455" s="1">
        <v>43916.507893506947</v>
      </c>
      <c r="J455" s="2" t="s">
        <v>157</v>
      </c>
      <c r="K455" s="2" t="s">
        <v>958</v>
      </c>
      <c r="L455" s="4">
        <v>75</v>
      </c>
      <c r="M455" s="4">
        <v>0</v>
      </c>
      <c r="N455" s="4" t="s">
        <v>17</v>
      </c>
      <c r="O455" s="4" t="s">
        <v>17</v>
      </c>
      <c r="P455" s="4" t="s">
        <v>17</v>
      </c>
      <c r="T455" s="4">
        <v>1</v>
      </c>
      <c r="U455" s="4">
        <v>2</v>
      </c>
      <c r="V455" s="4">
        <v>0</v>
      </c>
      <c r="W455" s="4">
        <f>Table4[[#This Row],['# Bugs]]/Table4[[#This Row],[LOC]]</f>
        <v>0</v>
      </c>
    </row>
    <row r="456" spans="1:23" x14ac:dyDescent="0.3">
      <c r="A456" s="2">
        <v>28476</v>
      </c>
      <c r="B456" s="2" t="s">
        <v>348</v>
      </c>
      <c r="C456" s="2" t="s">
        <v>349</v>
      </c>
      <c r="D456" s="2" t="s">
        <v>2798</v>
      </c>
      <c r="E456" s="2">
        <v>142</v>
      </c>
      <c r="F456" s="2">
        <v>10</v>
      </c>
      <c r="G456" s="2">
        <v>5</v>
      </c>
      <c r="H456" s="2">
        <v>5</v>
      </c>
      <c r="I456" s="1">
        <v>43916.510196759256</v>
      </c>
      <c r="J456" s="2" t="s">
        <v>350</v>
      </c>
      <c r="K456" s="2" t="s">
        <v>4185</v>
      </c>
      <c r="L456" s="4">
        <v>132</v>
      </c>
      <c r="M456" s="4">
        <v>0</v>
      </c>
      <c r="N456" s="4" t="s">
        <v>17</v>
      </c>
      <c r="O456" s="4" t="s">
        <v>17</v>
      </c>
      <c r="P456" s="4" t="s">
        <v>17</v>
      </c>
      <c r="T456" s="4">
        <v>1</v>
      </c>
      <c r="U456" s="4">
        <v>10</v>
      </c>
      <c r="V456" s="4">
        <v>0</v>
      </c>
      <c r="W456" s="4">
        <f>Table4[[#This Row],['# Bugs]]/Table4[[#This Row],[LOC]]</f>
        <v>0</v>
      </c>
    </row>
    <row r="457" spans="1:23" x14ac:dyDescent="0.3">
      <c r="A457" s="2">
        <v>14512</v>
      </c>
      <c r="B457" s="2" t="s">
        <v>149</v>
      </c>
      <c r="C457" s="2" t="s">
        <v>150</v>
      </c>
      <c r="D457" s="2" t="s">
        <v>2312</v>
      </c>
      <c r="E457" s="2">
        <v>77</v>
      </c>
      <c r="F457" s="2">
        <v>2</v>
      </c>
      <c r="G457" s="2">
        <v>1</v>
      </c>
      <c r="H457" s="2">
        <v>1</v>
      </c>
      <c r="I457" s="1">
        <v>43916.71707175926</v>
      </c>
      <c r="J457" s="2" t="s">
        <v>152</v>
      </c>
      <c r="K457" s="2" t="s">
        <v>3298</v>
      </c>
      <c r="L457" s="4">
        <v>241</v>
      </c>
      <c r="M457" s="4">
        <v>0</v>
      </c>
      <c r="N457" s="4" t="s">
        <v>17</v>
      </c>
      <c r="O457" s="4" t="s">
        <v>17</v>
      </c>
      <c r="P457" s="4" t="s">
        <v>17</v>
      </c>
      <c r="T457" s="4">
        <v>2</v>
      </c>
      <c r="U457" s="4">
        <v>10</v>
      </c>
      <c r="V457" s="4">
        <v>0</v>
      </c>
      <c r="W457" s="4">
        <f>Table4[[#This Row],['# Bugs]]/Table4[[#This Row],[LOC]]</f>
        <v>0</v>
      </c>
    </row>
    <row r="458" spans="1:23" x14ac:dyDescent="0.3">
      <c r="A458" s="2">
        <v>28946</v>
      </c>
      <c r="B458" s="2" t="s">
        <v>348</v>
      </c>
      <c r="C458" s="2" t="s">
        <v>349</v>
      </c>
      <c r="D458" s="2" t="s">
        <v>2324</v>
      </c>
      <c r="E458" s="2">
        <v>142</v>
      </c>
      <c r="F458" s="2">
        <v>4</v>
      </c>
      <c r="G458" s="2">
        <v>2</v>
      </c>
      <c r="H458" s="2">
        <v>2</v>
      </c>
      <c r="I458" s="1">
        <v>43916.510196759256</v>
      </c>
      <c r="J458" s="2" t="s">
        <v>350</v>
      </c>
      <c r="K458" s="2" t="s">
        <v>4226</v>
      </c>
      <c r="L458" s="4">
        <v>92</v>
      </c>
      <c r="M458" s="4">
        <v>0</v>
      </c>
      <c r="N458" s="4" t="s">
        <v>17</v>
      </c>
      <c r="O458" s="4" t="s">
        <v>17</v>
      </c>
      <c r="P458" s="4" t="s">
        <v>17</v>
      </c>
      <c r="T458" s="4">
        <v>1</v>
      </c>
      <c r="U458" s="4">
        <v>4</v>
      </c>
      <c r="V458" s="4">
        <v>0</v>
      </c>
      <c r="W458" s="4">
        <f>Table4[[#This Row],['# Bugs]]/Table4[[#This Row],[LOC]]</f>
        <v>0</v>
      </c>
    </row>
    <row r="459" spans="1:23" x14ac:dyDescent="0.3">
      <c r="A459" s="2">
        <v>29027</v>
      </c>
      <c r="B459" s="2" t="s">
        <v>348</v>
      </c>
      <c r="C459" s="2" t="s">
        <v>349</v>
      </c>
      <c r="D459" s="2" t="s">
        <v>2338</v>
      </c>
      <c r="E459" s="2">
        <v>142</v>
      </c>
      <c r="F459" s="2">
        <v>6</v>
      </c>
      <c r="G459" s="2">
        <v>3</v>
      </c>
      <c r="H459" s="2">
        <v>3</v>
      </c>
      <c r="I459" s="1">
        <v>43916.510196759256</v>
      </c>
      <c r="J459" s="2" t="s">
        <v>350</v>
      </c>
      <c r="K459" s="2" t="s">
        <v>4232</v>
      </c>
      <c r="L459" s="4">
        <v>107</v>
      </c>
      <c r="M459" s="4">
        <v>0</v>
      </c>
      <c r="N459" s="4" t="s">
        <v>17</v>
      </c>
      <c r="O459" s="4" t="s">
        <v>17</v>
      </c>
      <c r="P459" s="4" t="s">
        <v>17</v>
      </c>
      <c r="T459" s="4">
        <v>1</v>
      </c>
      <c r="U459" s="4">
        <v>6</v>
      </c>
      <c r="V459" s="4">
        <v>0</v>
      </c>
      <c r="W459" s="4">
        <f>Table4[[#This Row],['# Bugs]]/Table4[[#This Row],[LOC]]</f>
        <v>0</v>
      </c>
    </row>
    <row r="460" spans="1:23" x14ac:dyDescent="0.3">
      <c r="A460" s="2">
        <v>14836</v>
      </c>
      <c r="B460" s="2" t="s">
        <v>149</v>
      </c>
      <c r="C460" s="2" t="s">
        <v>150</v>
      </c>
      <c r="D460" s="2" t="s">
        <v>179</v>
      </c>
      <c r="E460" s="2">
        <v>77</v>
      </c>
      <c r="F460" s="2">
        <v>2</v>
      </c>
      <c r="G460" s="2">
        <v>1</v>
      </c>
      <c r="H460" s="2">
        <v>1</v>
      </c>
      <c r="I460" s="1">
        <v>43916.71707175926</v>
      </c>
      <c r="J460" s="2" t="s">
        <v>152</v>
      </c>
      <c r="K460" s="2" t="s">
        <v>3344</v>
      </c>
      <c r="L460" s="4">
        <v>375</v>
      </c>
      <c r="M460" s="4">
        <v>0</v>
      </c>
      <c r="N460" s="4" t="s">
        <v>17</v>
      </c>
      <c r="O460" s="4" t="s">
        <v>17</v>
      </c>
      <c r="P460" s="4" t="s">
        <v>17</v>
      </c>
      <c r="T460" s="4">
        <v>2</v>
      </c>
      <c r="U460" s="4">
        <v>32</v>
      </c>
      <c r="V460" s="4">
        <v>0</v>
      </c>
      <c r="W460" s="4">
        <f>Table4[[#This Row],['# Bugs]]/Table4[[#This Row],[LOC]]</f>
        <v>0</v>
      </c>
    </row>
    <row r="461" spans="1:23" x14ac:dyDescent="0.3">
      <c r="A461" s="2">
        <v>28811</v>
      </c>
      <c r="B461" s="2" t="s">
        <v>348</v>
      </c>
      <c r="C461" s="2" t="s">
        <v>349</v>
      </c>
      <c r="D461" s="2" t="s">
        <v>732</v>
      </c>
      <c r="E461" s="2">
        <v>142</v>
      </c>
      <c r="F461" s="2">
        <v>12</v>
      </c>
      <c r="G461" s="2">
        <v>6</v>
      </c>
      <c r="H461" s="2">
        <v>6</v>
      </c>
      <c r="I461" s="1">
        <v>43916.510196759256</v>
      </c>
      <c r="J461" s="2" t="s">
        <v>350</v>
      </c>
      <c r="K461" s="2" t="s">
        <v>4210</v>
      </c>
      <c r="L461" s="4">
        <v>128</v>
      </c>
      <c r="M461" s="4">
        <v>0</v>
      </c>
      <c r="N461" s="4" t="s">
        <v>17</v>
      </c>
      <c r="O461" s="4" t="s">
        <v>17</v>
      </c>
      <c r="P461" s="4" t="s">
        <v>17</v>
      </c>
      <c r="T461" s="4">
        <v>1</v>
      </c>
      <c r="U461" s="4">
        <v>12</v>
      </c>
      <c r="V461" s="4">
        <v>0</v>
      </c>
      <c r="W461" s="4">
        <f>Table4[[#This Row],['# Bugs]]/Table4[[#This Row],[LOC]]</f>
        <v>0</v>
      </c>
    </row>
    <row r="462" spans="1:23" x14ac:dyDescent="0.3">
      <c r="A462" s="2">
        <v>28839</v>
      </c>
      <c r="B462" s="2" t="s">
        <v>348</v>
      </c>
      <c r="C462" s="2" t="s">
        <v>349</v>
      </c>
      <c r="D462" s="2" t="s">
        <v>2431</v>
      </c>
      <c r="E462" s="2">
        <v>142</v>
      </c>
      <c r="F462" s="2">
        <v>8</v>
      </c>
      <c r="G462" s="2">
        <v>4</v>
      </c>
      <c r="H462" s="2">
        <v>4</v>
      </c>
      <c r="I462" s="1">
        <v>43916.510196759256</v>
      </c>
      <c r="J462" s="2" t="s">
        <v>350</v>
      </c>
      <c r="K462" s="2" t="s">
        <v>4216</v>
      </c>
      <c r="L462" s="4">
        <v>115</v>
      </c>
      <c r="M462" s="4">
        <v>0</v>
      </c>
      <c r="N462" s="4" t="s">
        <v>17</v>
      </c>
      <c r="O462" s="4" t="s">
        <v>17</v>
      </c>
      <c r="P462" s="4" t="s">
        <v>17</v>
      </c>
      <c r="T462" s="4">
        <v>1</v>
      </c>
      <c r="U462" s="4">
        <v>8</v>
      </c>
      <c r="V462" s="4">
        <v>0</v>
      </c>
      <c r="W462" s="4">
        <f>Table4[[#This Row],['# Bugs]]/Table4[[#This Row],[LOC]]</f>
        <v>0</v>
      </c>
    </row>
    <row r="463" spans="1:23" x14ac:dyDescent="0.3">
      <c r="A463" s="2">
        <v>28866</v>
      </c>
      <c r="B463" s="2" t="s">
        <v>348</v>
      </c>
      <c r="C463" s="2" t="s">
        <v>349</v>
      </c>
      <c r="D463" s="2" t="s">
        <v>3085</v>
      </c>
      <c r="E463" s="2">
        <v>142</v>
      </c>
      <c r="F463" s="2">
        <v>10</v>
      </c>
      <c r="G463" s="2">
        <v>5</v>
      </c>
      <c r="H463" s="2">
        <v>5</v>
      </c>
      <c r="I463" s="1">
        <v>43916.510196759256</v>
      </c>
      <c r="J463" s="2" t="s">
        <v>350</v>
      </c>
      <c r="K463" s="2" t="s">
        <v>4218</v>
      </c>
      <c r="L463" s="4">
        <v>147</v>
      </c>
      <c r="M463" s="4">
        <v>0</v>
      </c>
      <c r="N463" s="4" t="s">
        <v>17</v>
      </c>
      <c r="O463" s="4" t="s">
        <v>17</v>
      </c>
      <c r="P463" s="4" t="s">
        <v>17</v>
      </c>
      <c r="T463" s="4">
        <v>1</v>
      </c>
      <c r="U463" s="4">
        <v>10</v>
      </c>
      <c r="V463" s="4">
        <v>0</v>
      </c>
      <c r="W463" s="4">
        <f>Table4[[#This Row],['# Bugs]]/Table4[[#This Row],[LOC]]</f>
        <v>0</v>
      </c>
    </row>
    <row r="464" spans="1:23" x14ac:dyDescent="0.3">
      <c r="A464" s="2">
        <v>14618</v>
      </c>
      <c r="B464" s="2" t="s">
        <v>149</v>
      </c>
      <c r="C464" s="2" t="s">
        <v>150</v>
      </c>
      <c r="D464" s="2" t="s">
        <v>1030</v>
      </c>
      <c r="E464" s="2">
        <v>77</v>
      </c>
      <c r="F464" s="2">
        <v>2</v>
      </c>
      <c r="G464" s="2">
        <v>1</v>
      </c>
      <c r="H464" s="2">
        <v>1</v>
      </c>
      <c r="I464" s="1">
        <v>43916.71707175926</v>
      </c>
      <c r="J464" s="2" t="s">
        <v>152</v>
      </c>
      <c r="K464" s="2" t="s">
        <v>3308</v>
      </c>
      <c r="L464" s="4">
        <v>233</v>
      </c>
      <c r="M464" s="4">
        <v>0</v>
      </c>
      <c r="N464" s="4" t="s">
        <v>17</v>
      </c>
      <c r="O464" s="4" t="s">
        <v>17</v>
      </c>
      <c r="P464" s="4" t="s">
        <v>17</v>
      </c>
      <c r="T464" s="4">
        <v>2</v>
      </c>
      <c r="U464" s="4">
        <v>12</v>
      </c>
      <c r="V464" s="4">
        <v>0</v>
      </c>
      <c r="W464" s="4">
        <f>Table4[[#This Row],['# Bugs]]/Table4[[#This Row],[LOC]]</f>
        <v>0</v>
      </c>
    </row>
    <row r="465" spans="1:23" x14ac:dyDescent="0.3">
      <c r="A465" s="2">
        <v>29152</v>
      </c>
      <c r="B465" s="2" t="s">
        <v>348</v>
      </c>
      <c r="C465" s="2" t="s">
        <v>349</v>
      </c>
      <c r="D465" s="2" t="s">
        <v>947</v>
      </c>
      <c r="E465" s="2">
        <v>142</v>
      </c>
      <c r="F465" s="2">
        <v>4</v>
      </c>
      <c r="G465" s="2">
        <v>2</v>
      </c>
      <c r="H465" s="2">
        <v>2</v>
      </c>
      <c r="I465" s="1">
        <v>43916.510196759256</v>
      </c>
      <c r="J465" s="2" t="s">
        <v>350</v>
      </c>
      <c r="K465" s="2" t="s">
        <v>4239</v>
      </c>
      <c r="L465" s="4">
        <v>113</v>
      </c>
      <c r="M465" s="4">
        <v>0</v>
      </c>
      <c r="N465" s="4" t="s">
        <v>17</v>
      </c>
      <c r="O465" s="4" t="s">
        <v>17</v>
      </c>
      <c r="P465" s="4" t="s">
        <v>17</v>
      </c>
      <c r="T465" s="4">
        <v>1</v>
      </c>
      <c r="U465" s="4">
        <v>4</v>
      </c>
      <c r="V465" s="4">
        <v>0</v>
      </c>
      <c r="W465" s="4">
        <f>Table4[[#This Row],['# Bugs]]/Table4[[#This Row],[LOC]]</f>
        <v>0</v>
      </c>
    </row>
    <row r="466" spans="1:23" x14ac:dyDescent="0.3">
      <c r="A466" s="2">
        <v>15306</v>
      </c>
      <c r="B466" s="2" t="s">
        <v>149</v>
      </c>
      <c r="C466" s="2" t="s">
        <v>150</v>
      </c>
      <c r="D466" s="2" t="s">
        <v>2012</v>
      </c>
      <c r="E466" s="2">
        <v>77</v>
      </c>
      <c r="F466" s="2">
        <v>2</v>
      </c>
      <c r="G466" s="2">
        <v>1</v>
      </c>
      <c r="H466" s="2">
        <v>1</v>
      </c>
      <c r="I466" s="1">
        <v>43916.71707175926</v>
      </c>
      <c r="J466" s="2" t="s">
        <v>152</v>
      </c>
      <c r="K466" s="2" t="s">
        <v>3394</v>
      </c>
      <c r="L466" s="4">
        <v>332</v>
      </c>
      <c r="M466" s="4">
        <v>0</v>
      </c>
      <c r="N466" s="4" t="s">
        <v>17</v>
      </c>
      <c r="O466" s="4" t="s">
        <v>17</v>
      </c>
      <c r="P466" s="4" t="s">
        <v>17</v>
      </c>
      <c r="T466" s="4">
        <v>2</v>
      </c>
      <c r="U466" s="4">
        <v>8</v>
      </c>
      <c r="V466" s="4">
        <v>0</v>
      </c>
      <c r="W466" s="4">
        <f>Table4[[#This Row],['# Bugs]]/Table4[[#This Row],[LOC]]</f>
        <v>0</v>
      </c>
    </row>
    <row r="467" spans="1:23" x14ac:dyDescent="0.3">
      <c r="A467" s="2">
        <v>15336</v>
      </c>
      <c r="B467" s="2" t="s">
        <v>149</v>
      </c>
      <c r="C467" s="2" t="s">
        <v>150</v>
      </c>
      <c r="D467" s="2" t="s">
        <v>3395</v>
      </c>
      <c r="E467" s="2">
        <v>77</v>
      </c>
      <c r="F467" s="2">
        <v>2</v>
      </c>
      <c r="G467" s="2">
        <v>1</v>
      </c>
      <c r="H467" s="2">
        <v>1</v>
      </c>
      <c r="I467" s="1">
        <v>43916.71707175926</v>
      </c>
      <c r="J467" s="2" t="s">
        <v>152</v>
      </c>
      <c r="K467" s="2" t="s">
        <v>3396</v>
      </c>
      <c r="L467" s="4">
        <v>172</v>
      </c>
      <c r="M467" s="4">
        <v>0</v>
      </c>
      <c r="N467" s="4" t="s">
        <v>17</v>
      </c>
      <c r="O467" s="4" t="s">
        <v>17</v>
      </c>
      <c r="P467" s="4" t="s">
        <v>17</v>
      </c>
      <c r="T467" s="4">
        <v>2</v>
      </c>
      <c r="U467" s="4">
        <v>10</v>
      </c>
      <c r="V467" s="4">
        <v>0</v>
      </c>
      <c r="W467" s="4">
        <f>Table4[[#This Row],['# Bugs]]/Table4[[#This Row],[LOC]]</f>
        <v>0</v>
      </c>
    </row>
    <row r="468" spans="1:23" x14ac:dyDescent="0.3">
      <c r="A468" s="2">
        <v>157</v>
      </c>
      <c r="B468" s="2" t="s">
        <v>247</v>
      </c>
      <c r="C468" s="2" t="s">
        <v>4693</v>
      </c>
      <c r="D468" s="2" t="s">
        <v>248</v>
      </c>
      <c r="E468" s="2">
        <v>82</v>
      </c>
      <c r="F468" s="2">
        <v>56</v>
      </c>
      <c r="G468" s="2">
        <v>28</v>
      </c>
      <c r="H468" s="2">
        <v>28</v>
      </c>
      <c r="I468" s="1">
        <v>43918.842002314814</v>
      </c>
      <c r="J468" s="2" t="s">
        <v>249</v>
      </c>
      <c r="K468" s="2" t="s">
        <v>250</v>
      </c>
      <c r="L468" s="4">
        <v>1584</v>
      </c>
      <c r="M468" s="4">
        <v>0</v>
      </c>
      <c r="N468" s="4" t="s">
        <v>17</v>
      </c>
      <c r="O468" s="4" t="s">
        <v>17</v>
      </c>
      <c r="P468" s="4" t="s">
        <v>17</v>
      </c>
      <c r="Q468" s="4" t="s">
        <v>251</v>
      </c>
      <c r="R468" s="4" t="s">
        <v>17</v>
      </c>
      <c r="S468" s="4" t="s">
        <v>252</v>
      </c>
      <c r="T468" s="4">
        <v>2</v>
      </c>
      <c r="U468" s="4">
        <v>58</v>
      </c>
      <c r="V468" s="4">
        <v>0</v>
      </c>
      <c r="W468" s="4">
        <f>Table4[[#This Row],['# Bugs]]/Table4[[#This Row],[LOC]]</f>
        <v>0</v>
      </c>
    </row>
    <row r="469" spans="1:23" x14ac:dyDescent="0.3">
      <c r="A469" s="2">
        <v>29750</v>
      </c>
      <c r="B469" s="2" t="s">
        <v>348</v>
      </c>
      <c r="C469" s="2" t="s">
        <v>349</v>
      </c>
      <c r="D469" s="2" t="s">
        <v>2118</v>
      </c>
      <c r="E469" s="2">
        <v>142</v>
      </c>
      <c r="F469" s="2">
        <v>4</v>
      </c>
      <c r="G469" s="2">
        <v>2</v>
      </c>
      <c r="H469" s="2">
        <v>2</v>
      </c>
      <c r="I469" s="1">
        <v>43916.510196759256</v>
      </c>
      <c r="J469" s="2" t="s">
        <v>350</v>
      </c>
      <c r="K469" s="2" t="s">
        <v>4277</v>
      </c>
      <c r="L469" s="4">
        <v>150</v>
      </c>
      <c r="M469" s="4">
        <v>0</v>
      </c>
      <c r="N469" s="4" t="s">
        <v>17</v>
      </c>
      <c r="O469" s="4" t="s">
        <v>17</v>
      </c>
      <c r="P469" s="4" t="s">
        <v>17</v>
      </c>
      <c r="T469" s="4">
        <v>1</v>
      </c>
      <c r="U469" s="4">
        <v>4</v>
      </c>
      <c r="V469" s="4">
        <v>0</v>
      </c>
      <c r="W469" s="4">
        <f>Table4[[#This Row],['# Bugs]]/Table4[[#This Row],[LOC]]</f>
        <v>0</v>
      </c>
    </row>
    <row r="470" spans="1:23" x14ac:dyDescent="0.3">
      <c r="A470" s="2">
        <v>29811</v>
      </c>
      <c r="B470" s="2" t="s">
        <v>348</v>
      </c>
      <c r="C470" s="2" t="s">
        <v>349</v>
      </c>
      <c r="D470" s="2" t="s">
        <v>941</v>
      </c>
      <c r="E470" s="2">
        <v>142</v>
      </c>
      <c r="F470" s="2">
        <v>4</v>
      </c>
      <c r="G470" s="2">
        <v>2</v>
      </c>
      <c r="H470" s="2">
        <v>2</v>
      </c>
      <c r="I470" s="1">
        <v>43916.510196759256</v>
      </c>
      <c r="J470" s="2" t="s">
        <v>350</v>
      </c>
      <c r="K470" s="2" t="s">
        <v>4281</v>
      </c>
      <c r="L470" s="4">
        <v>57</v>
      </c>
      <c r="M470" s="4">
        <v>0</v>
      </c>
      <c r="N470" s="4" t="s">
        <v>17</v>
      </c>
      <c r="O470" s="4" t="s">
        <v>17</v>
      </c>
      <c r="P470" s="4" t="s">
        <v>17</v>
      </c>
      <c r="T470" s="4">
        <v>1</v>
      </c>
      <c r="U470" s="4">
        <v>4</v>
      </c>
      <c r="V470" s="4">
        <v>0</v>
      </c>
      <c r="W470" s="4">
        <f>Table4[[#This Row],['# Bugs]]/Table4[[#This Row],[LOC]]</f>
        <v>0</v>
      </c>
    </row>
    <row r="471" spans="1:23" x14ac:dyDescent="0.3">
      <c r="A471" s="2">
        <v>29873</v>
      </c>
      <c r="B471" s="2" t="s">
        <v>348</v>
      </c>
      <c r="C471" s="2" t="s">
        <v>349</v>
      </c>
      <c r="D471" s="2" t="s">
        <v>1210</v>
      </c>
      <c r="E471" s="2">
        <v>142</v>
      </c>
      <c r="F471" s="2">
        <v>6</v>
      </c>
      <c r="G471" s="2">
        <v>3</v>
      </c>
      <c r="H471" s="2">
        <v>3</v>
      </c>
      <c r="I471" s="1">
        <v>43916.510196759256</v>
      </c>
      <c r="J471" s="2" t="s">
        <v>350</v>
      </c>
      <c r="K471" s="2" t="s">
        <v>4283</v>
      </c>
      <c r="L471" s="4">
        <v>114</v>
      </c>
      <c r="M471" s="4">
        <v>0</v>
      </c>
      <c r="N471" s="4" t="s">
        <v>17</v>
      </c>
      <c r="O471" s="4" t="s">
        <v>17</v>
      </c>
      <c r="P471" s="4" t="s">
        <v>17</v>
      </c>
      <c r="T471" s="4">
        <v>2</v>
      </c>
      <c r="U471" s="4">
        <v>8</v>
      </c>
      <c r="V471" s="4">
        <v>0</v>
      </c>
      <c r="W471" s="4">
        <f>Table4[[#This Row],['# Bugs]]/Table4[[#This Row],[LOC]]</f>
        <v>0</v>
      </c>
    </row>
    <row r="472" spans="1:23" x14ac:dyDescent="0.3">
      <c r="A472" s="2">
        <v>29973</v>
      </c>
      <c r="B472" s="2" t="s">
        <v>348</v>
      </c>
      <c r="C472" s="2" t="s">
        <v>349</v>
      </c>
      <c r="D472" s="2" t="s">
        <v>1317</v>
      </c>
      <c r="E472" s="2">
        <v>142</v>
      </c>
      <c r="F472" s="2">
        <v>32</v>
      </c>
      <c r="G472" s="2">
        <v>16</v>
      </c>
      <c r="H472" s="2">
        <v>16</v>
      </c>
      <c r="I472" s="1">
        <v>43916.510196759256</v>
      </c>
      <c r="J472" s="2" t="s">
        <v>350</v>
      </c>
      <c r="K472" s="2" t="s">
        <v>4289</v>
      </c>
      <c r="L472" s="4">
        <v>310</v>
      </c>
      <c r="M472" s="4">
        <v>0</v>
      </c>
      <c r="N472" s="4" t="s">
        <v>17</v>
      </c>
      <c r="O472" s="4" t="s">
        <v>17</v>
      </c>
      <c r="P472" s="4" t="s">
        <v>17</v>
      </c>
      <c r="T472" s="4">
        <v>1</v>
      </c>
      <c r="U472" s="4">
        <v>32</v>
      </c>
      <c r="V472" s="4">
        <v>0</v>
      </c>
      <c r="W472" s="4">
        <f>Table4[[#This Row],['# Bugs]]/Table4[[#This Row],[LOC]]</f>
        <v>0</v>
      </c>
    </row>
    <row r="473" spans="1:23" x14ac:dyDescent="0.3">
      <c r="A473" s="2">
        <v>29388</v>
      </c>
      <c r="B473" s="2" t="s">
        <v>348</v>
      </c>
      <c r="C473" s="2" t="s">
        <v>349</v>
      </c>
      <c r="D473" s="2" t="s">
        <v>1984</v>
      </c>
      <c r="E473" s="2">
        <v>142</v>
      </c>
      <c r="F473" s="2">
        <v>4</v>
      </c>
      <c r="G473" s="2">
        <v>2</v>
      </c>
      <c r="H473" s="2">
        <v>2</v>
      </c>
      <c r="I473" s="1">
        <v>43916.510196759256</v>
      </c>
      <c r="J473" s="2" t="s">
        <v>350</v>
      </c>
      <c r="K473" s="2" t="s">
        <v>4253</v>
      </c>
      <c r="L473" s="4">
        <v>310</v>
      </c>
      <c r="M473" s="4">
        <v>0</v>
      </c>
      <c r="N473" s="4" t="s">
        <v>17</v>
      </c>
      <c r="O473" s="4" t="s">
        <v>17</v>
      </c>
      <c r="P473" s="4" t="s">
        <v>17</v>
      </c>
      <c r="T473" s="4">
        <v>1</v>
      </c>
      <c r="U473" s="4">
        <v>4</v>
      </c>
      <c r="V473" s="4">
        <v>0</v>
      </c>
      <c r="W473" s="4">
        <f>Table4[[#This Row],['# Bugs]]/Table4[[#This Row],[LOC]]</f>
        <v>0</v>
      </c>
    </row>
    <row r="474" spans="1:23" x14ac:dyDescent="0.3">
      <c r="A474" s="2">
        <v>29463</v>
      </c>
      <c r="B474" s="2" t="s">
        <v>348</v>
      </c>
      <c r="C474" s="2" t="s">
        <v>349</v>
      </c>
      <c r="D474" s="2" t="s">
        <v>4257</v>
      </c>
      <c r="E474" s="2">
        <v>142</v>
      </c>
      <c r="F474" s="2">
        <v>10</v>
      </c>
      <c r="G474" s="2">
        <v>5</v>
      </c>
      <c r="H474" s="2">
        <v>5</v>
      </c>
      <c r="I474" s="1">
        <v>43916.510196759256</v>
      </c>
      <c r="J474" s="2" t="s">
        <v>350</v>
      </c>
      <c r="K474" s="2" t="s">
        <v>4258</v>
      </c>
      <c r="L474" s="4">
        <v>135</v>
      </c>
      <c r="M474" s="4">
        <v>0</v>
      </c>
      <c r="N474" s="4" t="s">
        <v>17</v>
      </c>
      <c r="O474" s="4" t="s">
        <v>17</v>
      </c>
      <c r="P474" s="4" t="s">
        <v>17</v>
      </c>
      <c r="T474" s="4">
        <v>1</v>
      </c>
      <c r="U474" s="4">
        <v>10</v>
      </c>
      <c r="V474" s="4">
        <v>0</v>
      </c>
      <c r="W474" s="4">
        <f>Table4[[#This Row],['# Bugs]]/Table4[[#This Row],[LOC]]</f>
        <v>0</v>
      </c>
    </row>
    <row r="475" spans="1:23" x14ac:dyDescent="0.3">
      <c r="A475" s="2">
        <v>16305</v>
      </c>
      <c r="B475" s="2" t="s">
        <v>149</v>
      </c>
      <c r="C475" s="2" t="s">
        <v>150</v>
      </c>
      <c r="D475" s="2" t="s">
        <v>1829</v>
      </c>
      <c r="E475" s="2">
        <v>77</v>
      </c>
      <c r="F475" s="2">
        <v>2</v>
      </c>
      <c r="G475" s="2">
        <v>1</v>
      </c>
      <c r="H475" s="2">
        <v>1</v>
      </c>
      <c r="I475" s="1">
        <v>43916.71707175926</v>
      </c>
      <c r="J475" s="2" t="s">
        <v>152</v>
      </c>
      <c r="K475" s="2" t="s">
        <v>3455</v>
      </c>
      <c r="L475" s="4">
        <v>447</v>
      </c>
      <c r="M475" s="4">
        <v>0</v>
      </c>
      <c r="N475" s="4" t="s">
        <v>17</v>
      </c>
      <c r="O475" s="4" t="s">
        <v>17</v>
      </c>
      <c r="P475" s="4" t="s">
        <v>17</v>
      </c>
      <c r="T475" s="4">
        <v>2</v>
      </c>
      <c r="U475" s="4">
        <v>6</v>
      </c>
      <c r="V475" s="4">
        <v>0</v>
      </c>
      <c r="W475" s="4">
        <f>Table4[[#This Row],['# Bugs]]/Table4[[#This Row],[LOC]]</f>
        <v>0</v>
      </c>
    </row>
    <row r="476" spans="1:23" x14ac:dyDescent="0.3">
      <c r="A476" s="2">
        <v>16633</v>
      </c>
      <c r="B476" s="2" t="s">
        <v>149</v>
      </c>
      <c r="C476" s="2" t="s">
        <v>150</v>
      </c>
      <c r="D476" s="2" t="s">
        <v>3473</v>
      </c>
      <c r="E476" s="2">
        <v>77</v>
      </c>
      <c r="F476" s="2">
        <v>2</v>
      </c>
      <c r="G476" s="2">
        <v>1</v>
      </c>
      <c r="H476" s="2">
        <v>1</v>
      </c>
      <c r="I476" s="1">
        <v>43916.71707175926</v>
      </c>
      <c r="J476" s="2" t="s">
        <v>152</v>
      </c>
      <c r="K476" s="2" t="s">
        <v>3474</v>
      </c>
      <c r="L476" s="4">
        <v>93</v>
      </c>
      <c r="M476" s="4">
        <v>0</v>
      </c>
      <c r="N476" s="4" t="s">
        <v>17</v>
      </c>
      <c r="O476" s="4" t="s">
        <v>17</v>
      </c>
      <c r="P476" s="4" t="s">
        <v>17</v>
      </c>
      <c r="T476" s="4">
        <v>1</v>
      </c>
      <c r="U476" s="4">
        <v>2</v>
      </c>
      <c r="V476" s="4">
        <v>0</v>
      </c>
      <c r="W476" s="4">
        <f>Table4[[#This Row],['# Bugs]]/Table4[[#This Row],[LOC]]</f>
        <v>0</v>
      </c>
    </row>
    <row r="477" spans="1:23" x14ac:dyDescent="0.3">
      <c r="A477" s="2">
        <v>29601</v>
      </c>
      <c r="B477" s="2" t="s">
        <v>348</v>
      </c>
      <c r="C477" s="2" t="s">
        <v>349</v>
      </c>
      <c r="D477" s="2" t="s">
        <v>2885</v>
      </c>
      <c r="E477" s="2">
        <v>142</v>
      </c>
      <c r="F477" s="2">
        <v>4</v>
      </c>
      <c r="G477" s="2">
        <v>2</v>
      </c>
      <c r="H477" s="2">
        <v>2</v>
      </c>
      <c r="I477" s="1">
        <v>43916.510196759256</v>
      </c>
      <c r="J477" s="2" t="s">
        <v>350</v>
      </c>
      <c r="K477" s="2" t="s">
        <v>4270</v>
      </c>
      <c r="L477" s="4">
        <v>67</v>
      </c>
      <c r="M477" s="4">
        <v>0</v>
      </c>
      <c r="N477" s="4" t="s">
        <v>17</v>
      </c>
      <c r="O477" s="4" t="s">
        <v>17</v>
      </c>
      <c r="P477" s="4" t="s">
        <v>17</v>
      </c>
      <c r="T477" s="4">
        <v>1</v>
      </c>
      <c r="U477" s="4">
        <v>4</v>
      </c>
      <c r="V477" s="4">
        <v>0</v>
      </c>
      <c r="W477" s="4">
        <f>Table4[[#This Row],['# Bugs]]/Table4[[#This Row],[LOC]]</f>
        <v>0</v>
      </c>
    </row>
    <row r="478" spans="1:23" x14ac:dyDescent="0.3">
      <c r="A478" s="2">
        <v>16744</v>
      </c>
      <c r="B478" s="2" t="s">
        <v>149</v>
      </c>
      <c r="C478" s="2" t="s">
        <v>150</v>
      </c>
      <c r="D478" s="2" t="s">
        <v>2669</v>
      </c>
      <c r="E478" s="2">
        <v>77</v>
      </c>
      <c r="F478" s="2">
        <v>2</v>
      </c>
      <c r="G478" s="2">
        <v>1</v>
      </c>
      <c r="H478" s="2">
        <v>1</v>
      </c>
      <c r="I478" s="1">
        <v>43916.71707175926</v>
      </c>
      <c r="J478" s="2" t="s">
        <v>152</v>
      </c>
      <c r="K478" s="2" t="s">
        <v>3483</v>
      </c>
      <c r="L478" s="4">
        <v>875</v>
      </c>
      <c r="M478" s="4">
        <v>0</v>
      </c>
      <c r="N478" s="4" t="s">
        <v>17</v>
      </c>
      <c r="O478" s="4" t="s">
        <v>17</v>
      </c>
      <c r="P478" s="4" t="s">
        <v>17</v>
      </c>
      <c r="T478" s="4">
        <v>2</v>
      </c>
      <c r="U478" s="4">
        <v>22</v>
      </c>
      <c r="V478" s="4">
        <v>0</v>
      </c>
      <c r="W478" s="4">
        <f>Table4[[#This Row],['# Bugs]]/Table4[[#This Row],[LOC]]</f>
        <v>0</v>
      </c>
    </row>
    <row r="479" spans="1:23" x14ac:dyDescent="0.3">
      <c r="A479" s="2">
        <v>30043</v>
      </c>
      <c r="B479" s="2" t="s">
        <v>348</v>
      </c>
      <c r="C479" s="2" t="s">
        <v>349</v>
      </c>
      <c r="D479" s="2" t="s">
        <v>1941</v>
      </c>
      <c r="E479" s="2">
        <v>142</v>
      </c>
      <c r="F479" s="2">
        <v>12</v>
      </c>
      <c r="G479" s="2">
        <v>6</v>
      </c>
      <c r="H479" s="2">
        <v>6</v>
      </c>
      <c r="I479" s="1">
        <v>43916.510196759256</v>
      </c>
      <c r="J479" s="2" t="s">
        <v>350</v>
      </c>
      <c r="K479" s="2" t="s">
        <v>4294</v>
      </c>
      <c r="L479" s="4">
        <v>235</v>
      </c>
      <c r="M479" s="4">
        <v>0</v>
      </c>
      <c r="N479" s="4" t="s">
        <v>17</v>
      </c>
      <c r="O479" s="4" t="s">
        <v>17</v>
      </c>
      <c r="P479" s="4" t="s">
        <v>17</v>
      </c>
      <c r="T479" s="4">
        <v>1</v>
      </c>
      <c r="U479" s="4">
        <v>12</v>
      </c>
      <c r="V479" s="4">
        <v>0</v>
      </c>
      <c r="W479" s="4">
        <f>Table4[[#This Row],['# Bugs]]/Table4[[#This Row],[LOC]]</f>
        <v>0</v>
      </c>
    </row>
    <row r="480" spans="1:23" x14ac:dyDescent="0.3">
      <c r="A480" s="2">
        <v>30096</v>
      </c>
      <c r="B480" s="2" t="s">
        <v>348</v>
      </c>
      <c r="C480" s="2" t="s">
        <v>349</v>
      </c>
      <c r="D480" s="2" t="s">
        <v>4299</v>
      </c>
      <c r="E480" s="2">
        <v>142</v>
      </c>
      <c r="F480" s="2">
        <v>4</v>
      </c>
      <c r="G480" s="2">
        <v>2</v>
      </c>
      <c r="H480" s="2">
        <v>2</v>
      </c>
      <c r="I480" s="1">
        <v>43916.510196759256</v>
      </c>
      <c r="J480" s="2" t="s">
        <v>350</v>
      </c>
      <c r="K480" s="2" t="s">
        <v>4300</v>
      </c>
      <c r="L480" s="4">
        <v>70</v>
      </c>
      <c r="M480" s="4">
        <v>0</v>
      </c>
      <c r="N480" s="4" t="s">
        <v>17</v>
      </c>
      <c r="O480" s="4" t="s">
        <v>17</v>
      </c>
      <c r="P480" s="4" t="s">
        <v>17</v>
      </c>
      <c r="T480" s="4">
        <v>1</v>
      </c>
      <c r="U480" s="4">
        <v>4</v>
      </c>
      <c r="V480" s="4">
        <v>0</v>
      </c>
      <c r="W480" s="4">
        <f>Table4[[#This Row],['# Bugs]]/Table4[[#This Row],[LOC]]</f>
        <v>0</v>
      </c>
    </row>
    <row r="481" spans="1:23" x14ac:dyDescent="0.3">
      <c r="A481" s="2">
        <v>30166</v>
      </c>
      <c r="B481" s="2" t="s">
        <v>348</v>
      </c>
      <c r="C481" s="2" t="s">
        <v>349</v>
      </c>
      <c r="D481" s="2" t="s">
        <v>1604</v>
      </c>
      <c r="E481" s="2">
        <v>142</v>
      </c>
      <c r="F481" s="2">
        <v>18</v>
      </c>
      <c r="G481" s="2">
        <v>9</v>
      </c>
      <c r="H481" s="2">
        <v>9</v>
      </c>
      <c r="I481" s="1">
        <v>43916.510196759256</v>
      </c>
      <c r="J481" s="2" t="s">
        <v>350</v>
      </c>
      <c r="K481" s="2" t="s">
        <v>4304</v>
      </c>
      <c r="L481" s="4">
        <v>396</v>
      </c>
      <c r="M481" s="4">
        <v>0</v>
      </c>
      <c r="N481" s="4" t="s">
        <v>17</v>
      </c>
      <c r="O481" s="4" t="s">
        <v>17</v>
      </c>
      <c r="P481" s="4" t="s">
        <v>17</v>
      </c>
      <c r="T481" s="4">
        <v>1</v>
      </c>
      <c r="U481" s="4">
        <v>18</v>
      </c>
      <c r="V481" s="4">
        <v>0</v>
      </c>
      <c r="W481" s="4">
        <f>Table4[[#This Row],['# Bugs]]/Table4[[#This Row],[LOC]]</f>
        <v>0</v>
      </c>
    </row>
    <row r="482" spans="1:23" x14ac:dyDescent="0.3">
      <c r="A482" s="2">
        <v>438</v>
      </c>
      <c r="B482" s="2" t="s">
        <v>158</v>
      </c>
      <c r="C482" s="2" t="s">
        <v>4687</v>
      </c>
      <c r="D482" s="2" t="s">
        <v>434</v>
      </c>
      <c r="E482" s="2">
        <v>51</v>
      </c>
      <c r="F482" s="2">
        <v>2</v>
      </c>
      <c r="G482" s="2">
        <v>1</v>
      </c>
      <c r="H482" s="2">
        <v>1</v>
      </c>
      <c r="I482" s="1">
        <v>43918.420127314814</v>
      </c>
      <c r="J482" s="2" t="s">
        <v>159</v>
      </c>
      <c r="K482" s="2" t="s">
        <v>435</v>
      </c>
      <c r="L482" s="4">
        <v>121</v>
      </c>
      <c r="M482" s="4">
        <v>0</v>
      </c>
      <c r="N482" s="4" t="s">
        <v>17</v>
      </c>
      <c r="O482" s="4" t="s">
        <v>17</v>
      </c>
      <c r="P482" s="4" t="s">
        <v>17</v>
      </c>
      <c r="Q482" s="4" t="s">
        <v>161</v>
      </c>
      <c r="R482" s="4" t="s">
        <v>17</v>
      </c>
      <c r="S482" s="4" t="s">
        <v>162</v>
      </c>
      <c r="T482" s="4">
        <v>1</v>
      </c>
      <c r="U482" s="4">
        <v>2</v>
      </c>
      <c r="V482" s="4">
        <v>0</v>
      </c>
      <c r="W482" s="4">
        <f>Table4[[#This Row],['# Bugs]]/Table4[[#This Row],[LOC]]</f>
        <v>0</v>
      </c>
    </row>
    <row r="483" spans="1:23" x14ac:dyDescent="0.3">
      <c r="A483" s="2">
        <v>482</v>
      </c>
      <c r="B483" s="2" t="s">
        <v>158</v>
      </c>
      <c r="C483" s="2" t="s">
        <v>4687</v>
      </c>
      <c r="D483" s="2" t="s">
        <v>465</v>
      </c>
      <c r="E483" s="2">
        <v>51</v>
      </c>
      <c r="F483" s="2">
        <v>4</v>
      </c>
      <c r="G483" s="2">
        <v>2</v>
      </c>
      <c r="H483" s="2">
        <v>2</v>
      </c>
      <c r="I483" s="1">
        <v>43918.420127314814</v>
      </c>
      <c r="J483" s="2" t="s">
        <v>159</v>
      </c>
      <c r="K483" s="2" t="s">
        <v>466</v>
      </c>
      <c r="L483" s="4">
        <v>149</v>
      </c>
      <c r="M483" s="4">
        <v>0</v>
      </c>
      <c r="N483" s="4" t="s">
        <v>17</v>
      </c>
      <c r="O483" s="4" t="s">
        <v>17</v>
      </c>
      <c r="P483" s="4" t="s">
        <v>17</v>
      </c>
      <c r="Q483" s="4" t="s">
        <v>161</v>
      </c>
      <c r="R483" s="4" t="s">
        <v>17</v>
      </c>
      <c r="S483" s="4" t="s">
        <v>162</v>
      </c>
      <c r="T483" s="4">
        <v>1</v>
      </c>
      <c r="U483" s="4">
        <v>4</v>
      </c>
      <c r="V483" s="4">
        <v>0</v>
      </c>
      <c r="W483" s="4">
        <f>Table4[[#This Row],['# Bugs]]/Table4[[#This Row],[LOC]]</f>
        <v>0</v>
      </c>
    </row>
    <row r="484" spans="1:23" x14ac:dyDescent="0.3">
      <c r="A484" s="2">
        <v>507</v>
      </c>
      <c r="B484" s="2" t="s">
        <v>158</v>
      </c>
      <c r="C484" s="2" t="s">
        <v>4687</v>
      </c>
      <c r="D484" s="2" t="s">
        <v>475</v>
      </c>
      <c r="E484" s="2">
        <v>51</v>
      </c>
      <c r="F484" s="2">
        <v>6</v>
      </c>
      <c r="G484" s="2">
        <v>3</v>
      </c>
      <c r="H484" s="2">
        <v>3</v>
      </c>
      <c r="I484" s="1">
        <v>43918.420127314814</v>
      </c>
      <c r="J484" s="2" t="s">
        <v>159</v>
      </c>
      <c r="K484" s="2" t="s">
        <v>476</v>
      </c>
      <c r="L484" s="4">
        <v>155</v>
      </c>
      <c r="M484" s="4">
        <v>0</v>
      </c>
      <c r="N484" s="4" t="s">
        <v>17</v>
      </c>
      <c r="O484" s="4" t="s">
        <v>17</v>
      </c>
      <c r="P484" s="4" t="s">
        <v>17</v>
      </c>
      <c r="Q484" s="4" t="s">
        <v>161</v>
      </c>
      <c r="R484" s="4" t="s">
        <v>17</v>
      </c>
      <c r="S484" s="4" t="s">
        <v>162</v>
      </c>
      <c r="T484" s="4">
        <v>1</v>
      </c>
      <c r="U484" s="4">
        <v>6</v>
      </c>
      <c r="V484" s="4">
        <v>0</v>
      </c>
      <c r="W484" s="4">
        <f>Table4[[#This Row],['# Bugs]]/Table4[[#This Row],[LOC]]</f>
        <v>0</v>
      </c>
    </row>
    <row r="485" spans="1:23" x14ac:dyDescent="0.3">
      <c r="A485" s="2">
        <v>539</v>
      </c>
      <c r="B485" s="2" t="s">
        <v>158</v>
      </c>
      <c r="C485" s="2" t="s">
        <v>4687</v>
      </c>
      <c r="D485" s="2" t="s">
        <v>245</v>
      </c>
      <c r="E485" s="2">
        <v>51</v>
      </c>
      <c r="F485" s="2">
        <v>5</v>
      </c>
      <c r="G485" s="2">
        <v>2</v>
      </c>
      <c r="H485" s="2">
        <v>3</v>
      </c>
      <c r="I485" s="1">
        <v>43918.420127314814</v>
      </c>
      <c r="J485" s="2" t="s">
        <v>159</v>
      </c>
      <c r="K485" s="2" t="s">
        <v>497</v>
      </c>
      <c r="L485" s="4">
        <v>178</v>
      </c>
      <c r="M485" s="4">
        <v>0</v>
      </c>
      <c r="N485" s="4" t="s">
        <v>17</v>
      </c>
      <c r="O485" s="4" t="s">
        <v>17</v>
      </c>
      <c r="P485" s="4" t="s">
        <v>17</v>
      </c>
      <c r="Q485" s="4" t="s">
        <v>161</v>
      </c>
      <c r="R485" s="4" t="s">
        <v>17</v>
      </c>
      <c r="S485" s="4" t="s">
        <v>162</v>
      </c>
      <c r="T485" s="4">
        <v>2</v>
      </c>
      <c r="U485" s="4">
        <v>9</v>
      </c>
      <c r="V485" s="4">
        <v>0</v>
      </c>
      <c r="W485" s="4">
        <f>Table4[[#This Row],['# Bugs]]/Table4[[#This Row],[LOC]]</f>
        <v>0</v>
      </c>
    </row>
    <row r="486" spans="1:23" x14ac:dyDescent="0.3">
      <c r="A486" s="2">
        <v>595</v>
      </c>
      <c r="B486" s="2" t="s">
        <v>158</v>
      </c>
      <c r="C486" s="2" t="s">
        <v>4687</v>
      </c>
      <c r="D486" s="2" t="s">
        <v>555</v>
      </c>
      <c r="E486" s="2">
        <v>51</v>
      </c>
      <c r="F486" s="2">
        <v>2</v>
      </c>
      <c r="G486" s="2">
        <v>1</v>
      </c>
      <c r="H486" s="2">
        <v>1</v>
      </c>
      <c r="I486" s="1">
        <v>43918.420127314814</v>
      </c>
      <c r="J486" s="2" t="s">
        <v>159</v>
      </c>
      <c r="K486" s="2" t="s">
        <v>556</v>
      </c>
      <c r="L486" s="4">
        <v>135</v>
      </c>
      <c r="M486" s="4">
        <v>0</v>
      </c>
      <c r="N486" s="4" t="s">
        <v>17</v>
      </c>
      <c r="O486" s="4" t="s">
        <v>17</v>
      </c>
      <c r="P486" s="4" t="s">
        <v>17</v>
      </c>
      <c r="Q486" s="4" t="s">
        <v>161</v>
      </c>
      <c r="R486" s="4" t="s">
        <v>17</v>
      </c>
      <c r="S486" s="4" t="s">
        <v>162</v>
      </c>
      <c r="T486" s="4">
        <v>1</v>
      </c>
      <c r="U486" s="4">
        <v>2</v>
      </c>
      <c r="V486" s="4">
        <v>0</v>
      </c>
      <c r="W486" s="4">
        <f>Table4[[#This Row],['# Bugs]]/Table4[[#This Row],[LOC]]</f>
        <v>0</v>
      </c>
    </row>
    <row r="487" spans="1:23" x14ac:dyDescent="0.3">
      <c r="A487" s="2">
        <v>1859</v>
      </c>
      <c r="B487" s="2" t="s">
        <v>154</v>
      </c>
      <c r="C487" s="2" t="s">
        <v>155</v>
      </c>
      <c r="D487" s="2" t="s">
        <v>1229</v>
      </c>
      <c r="E487" s="2">
        <v>74</v>
      </c>
      <c r="F487" s="2">
        <v>2</v>
      </c>
      <c r="G487" s="2">
        <v>1</v>
      </c>
      <c r="H487" s="2">
        <v>1</v>
      </c>
      <c r="I487" s="1">
        <v>43916.507893506947</v>
      </c>
      <c r="J487" s="2" t="s">
        <v>157</v>
      </c>
      <c r="K487" s="2" t="s">
        <v>1230</v>
      </c>
      <c r="L487" s="4">
        <v>187</v>
      </c>
      <c r="M487" s="4">
        <v>0</v>
      </c>
      <c r="N487" s="4" t="s">
        <v>17</v>
      </c>
      <c r="O487" s="4" t="s">
        <v>17</v>
      </c>
      <c r="P487" s="4" t="s">
        <v>17</v>
      </c>
      <c r="T487" s="4">
        <v>1</v>
      </c>
      <c r="U487" s="4">
        <v>2</v>
      </c>
      <c r="V487" s="4">
        <v>0</v>
      </c>
      <c r="W487" s="4">
        <f>Table4[[#This Row],['# Bugs]]/Table4[[#This Row],[LOC]]</f>
        <v>0</v>
      </c>
    </row>
    <row r="488" spans="1:23" x14ac:dyDescent="0.3">
      <c r="A488" s="2">
        <v>746</v>
      </c>
      <c r="B488" s="2" t="s">
        <v>158</v>
      </c>
      <c r="C488" s="2" t="s">
        <v>4687</v>
      </c>
      <c r="D488" s="2" t="s">
        <v>664</v>
      </c>
      <c r="E488" s="2">
        <v>51</v>
      </c>
      <c r="F488" s="2">
        <v>4</v>
      </c>
      <c r="G488" s="2">
        <v>2</v>
      </c>
      <c r="H488" s="2">
        <v>2</v>
      </c>
      <c r="I488" s="1">
        <v>43918.420127314814</v>
      </c>
      <c r="J488" s="2" t="s">
        <v>159</v>
      </c>
      <c r="K488" s="2" t="s">
        <v>665</v>
      </c>
      <c r="L488" s="4">
        <v>89</v>
      </c>
      <c r="M488" s="4">
        <v>0</v>
      </c>
      <c r="N488" s="4" t="s">
        <v>17</v>
      </c>
      <c r="O488" s="4" t="s">
        <v>17</v>
      </c>
      <c r="P488" s="4" t="s">
        <v>17</v>
      </c>
      <c r="Q488" s="4" t="s">
        <v>161</v>
      </c>
      <c r="R488" s="4" t="s">
        <v>17</v>
      </c>
      <c r="S488" s="4" t="s">
        <v>162</v>
      </c>
      <c r="T488" s="4">
        <v>1</v>
      </c>
      <c r="U488" s="4">
        <v>4</v>
      </c>
      <c r="V488" s="4">
        <v>0</v>
      </c>
      <c r="W488" s="4">
        <f>Table4[[#This Row],['# Bugs]]/Table4[[#This Row],[LOC]]</f>
        <v>0</v>
      </c>
    </row>
    <row r="489" spans="1:23" x14ac:dyDescent="0.3">
      <c r="A489" s="2">
        <v>870</v>
      </c>
      <c r="B489" s="2" t="s">
        <v>158</v>
      </c>
      <c r="C489" s="2" t="s">
        <v>4687</v>
      </c>
      <c r="D489" s="2" t="s">
        <v>730</v>
      </c>
      <c r="E489" s="2">
        <v>51</v>
      </c>
      <c r="F489" s="2">
        <v>2</v>
      </c>
      <c r="G489" s="2">
        <v>1</v>
      </c>
      <c r="H489" s="2">
        <v>1</v>
      </c>
      <c r="I489" s="1">
        <v>43918.420127314814</v>
      </c>
      <c r="J489" s="2" t="s">
        <v>159</v>
      </c>
      <c r="K489" s="2" t="s">
        <v>731</v>
      </c>
      <c r="L489" s="4">
        <v>172</v>
      </c>
      <c r="M489" s="4">
        <v>0</v>
      </c>
      <c r="N489" s="4" t="s">
        <v>17</v>
      </c>
      <c r="O489" s="4" t="s">
        <v>17</v>
      </c>
      <c r="P489" s="4" t="s">
        <v>17</v>
      </c>
      <c r="Q489" s="4" t="s">
        <v>161</v>
      </c>
      <c r="R489" s="4" t="s">
        <v>17</v>
      </c>
      <c r="S489" s="4" t="s">
        <v>162</v>
      </c>
      <c r="T489" s="4">
        <v>1</v>
      </c>
      <c r="U489" s="4">
        <v>2</v>
      </c>
      <c r="V489" s="4">
        <v>0</v>
      </c>
      <c r="W489" s="4">
        <f>Table4[[#This Row],['# Bugs]]/Table4[[#This Row],[LOC]]</f>
        <v>0</v>
      </c>
    </row>
    <row r="490" spans="1:23" x14ac:dyDescent="0.3">
      <c r="A490" s="2">
        <v>805</v>
      </c>
      <c r="B490" s="2" t="s">
        <v>158</v>
      </c>
      <c r="C490" s="2" t="s">
        <v>4687</v>
      </c>
      <c r="D490" s="2" t="s">
        <v>697</v>
      </c>
      <c r="E490" s="2">
        <v>51</v>
      </c>
      <c r="F490" s="2">
        <v>2</v>
      </c>
      <c r="G490" s="2">
        <v>1</v>
      </c>
      <c r="H490" s="2">
        <v>1</v>
      </c>
      <c r="I490" s="1">
        <v>43918.420127314814</v>
      </c>
      <c r="J490" s="2" t="s">
        <v>159</v>
      </c>
      <c r="K490" s="2" t="s">
        <v>698</v>
      </c>
      <c r="L490" s="4">
        <v>80</v>
      </c>
      <c r="M490" s="4">
        <v>0</v>
      </c>
      <c r="N490" s="4" t="s">
        <v>17</v>
      </c>
      <c r="O490" s="4" t="s">
        <v>17</v>
      </c>
      <c r="P490" s="4" t="s">
        <v>17</v>
      </c>
      <c r="Q490" s="4" t="s">
        <v>161</v>
      </c>
      <c r="R490" s="4" t="s">
        <v>17</v>
      </c>
      <c r="S490" s="4" t="s">
        <v>162</v>
      </c>
      <c r="T490" s="4">
        <v>1</v>
      </c>
      <c r="U490" s="4">
        <v>2</v>
      </c>
      <c r="V490" s="4">
        <v>0</v>
      </c>
      <c r="W490" s="4">
        <f>Table4[[#This Row],['# Bugs]]/Table4[[#This Row],[LOC]]</f>
        <v>0</v>
      </c>
    </row>
    <row r="491" spans="1:23" x14ac:dyDescent="0.3">
      <c r="A491" s="2">
        <v>464</v>
      </c>
      <c r="B491" s="2" t="s">
        <v>85</v>
      </c>
      <c r="C491" s="2" t="s">
        <v>4690</v>
      </c>
      <c r="D491" s="2" t="s">
        <v>455</v>
      </c>
      <c r="E491" s="2">
        <v>47</v>
      </c>
      <c r="F491" s="2">
        <v>33</v>
      </c>
      <c r="G491" s="2">
        <v>0</v>
      </c>
      <c r="H491" s="2">
        <v>33</v>
      </c>
      <c r="I491" s="1">
        <v>43918.842361111114</v>
      </c>
      <c r="J491" s="2" t="s">
        <v>86</v>
      </c>
      <c r="K491" s="2" t="s">
        <v>456</v>
      </c>
      <c r="L491" s="4">
        <v>33</v>
      </c>
      <c r="M491" s="4">
        <v>1</v>
      </c>
      <c r="N491" s="4" t="s">
        <v>17</v>
      </c>
      <c r="O491" s="4" t="s">
        <v>17</v>
      </c>
      <c r="P491" s="4" t="s">
        <v>17</v>
      </c>
      <c r="Q491" s="4" t="s">
        <v>87</v>
      </c>
      <c r="R491" s="4" t="s">
        <v>17</v>
      </c>
      <c r="S491" s="4" t="s">
        <v>88</v>
      </c>
      <c r="T491" s="4">
        <v>1</v>
      </c>
      <c r="U491" s="4">
        <v>33</v>
      </c>
      <c r="V491" s="4">
        <v>0</v>
      </c>
      <c r="W491" s="4">
        <f>Table4[[#This Row],['# Bugs]]/Table4[[#This Row],[LOC]]</f>
        <v>0</v>
      </c>
    </row>
    <row r="492" spans="1:23" x14ac:dyDescent="0.3">
      <c r="A492" s="2">
        <v>518</v>
      </c>
      <c r="B492" s="2" t="s">
        <v>85</v>
      </c>
      <c r="C492" s="2" t="s">
        <v>4690</v>
      </c>
      <c r="D492" s="2" t="s">
        <v>480</v>
      </c>
      <c r="E492" s="2">
        <v>47</v>
      </c>
      <c r="F492" s="2">
        <v>3</v>
      </c>
      <c r="G492" s="2">
        <v>0</v>
      </c>
      <c r="H492" s="2">
        <v>3</v>
      </c>
      <c r="I492" s="1">
        <v>43918.842361111114</v>
      </c>
      <c r="J492" s="2" t="s">
        <v>86</v>
      </c>
      <c r="K492" s="2" t="s">
        <v>481</v>
      </c>
      <c r="L492" s="4">
        <v>114</v>
      </c>
      <c r="M492" s="4">
        <v>1</v>
      </c>
      <c r="N492" s="4" t="s">
        <v>17</v>
      </c>
      <c r="O492" s="4" t="s">
        <v>17</v>
      </c>
      <c r="P492" s="4" t="s">
        <v>17</v>
      </c>
      <c r="Q492" s="4" t="s">
        <v>87</v>
      </c>
      <c r="R492" s="4" t="s">
        <v>17</v>
      </c>
      <c r="S492" s="4" t="s">
        <v>88</v>
      </c>
      <c r="T492" s="4">
        <v>1</v>
      </c>
      <c r="U492" s="4">
        <v>3</v>
      </c>
      <c r="V492" s="4">
        <v>0</v>
      </c>
      <c r="W492" s="4">
        <f>Table4[[#This Row],['# Bugs]]/Table4[[#This Row],[LOC]]</f>
        <v>0</v>
      </c>
    </row>
    <row r="493" spans="1:23" x14ac:dyDescent="0.3">
      <c r="A493" s="2">
        <v>545</v>
      </c>
      <c r="B493" s="2" t="s">
        <v>85</v>
      </c>
      <c r="C493" s="2" t="s">
        <v>4690</v>
      </c>
      <c r="D493" s="2" t="s">
        <v>502</v>
      </c>
      <c r="E493" s="2">
        <v>47</v>
      </c>
      <c r="F493" s="2">
        <v>3</v>
      </c>
      <c r="G493" s="2">
        <v>0</v>
      </c>
      <c r="H493" s="2">
        <v>3</v>
      </c>
      <c r="I493" s="1">
        <v>43918.842361111114</v>
      </c>
      <c r="J493" s="2" t="s">
        <v>86</v>
      </c>
      <c r="K493" s="2" t="s">
        <v>503</v>
      </c>
      <c r="L493" s="4">
        <v>132</v>
      </c>
      <c r="M493" s="4">
        <v>1</v>
      </c>
      <c r="N493" s="4" t="s">
        <v>17</v>
      </c>
      <c r="O493" s="4" t="s">
        <v>17</v>
      </c>
      <c r="P493" s="4" t="s">
        <v>17</v>
      </c>
      <c r="Q493" s="4" t="s">
        <v>87</v>
      </c>
      <c r="R493" s="4" t="s">
        <v>17</v>
      </c>
      <c r="S493" s="4" t="s">
        <v>88</v>
      </c>
      <c r="T493" s="4">
        <v>1</v>
      </c>
      <c r="U493" s="4">
        <v>3</v>
      </c>
      <c r="V493" s="4">
        <v>0</v>
      </c>
      <c r="W493" s="4">
        <f>Table4[[#This Row],['# Bugs]]/Table4[[#This Row],[LOC]]</f>
        <v>0</v>
      </c>
    </row>
    <row r="494" spans="1:23" x14ac:dyDescent="0.3">
      <c r="A494" s="2">
        <v>601</v>
      </c>
      <c r="B494" s="2" t="s">
        <v>85</v>
      </c>
      <c r="C494" s="2" t="s">
        <v>4690</v>
      </c>
      <c r="D494" s="2" t="s">
        <v>558</v>
      </c>
      <c r="E494" s="2">
        <v>47</v>
      </c>
      <c r="F494" s="2">
        <v>17</v>
      </c>
      <c r="G494" s="2">
        <v>2</v>
      </c>
      <c r="H494" s="2">
        <v>15</v>
      </c>
      <c r="I494" s="1">
        <v>43918.842361111114</v>
      </c>
      <c r="J494" s="2" t="s">
        <v>86</v>
      </c>
      <c r="K494" s="2" t="s">
        <v>559</v>
      </c>
      <c r="L494" s="4">
        <v>16</v>
      </c>
      <c r="M494" s="4">
        <v>1</v>
      </c>
      <c r="N494" s="4" t="s">
        <v>17</v>
      </c>
      <c r="O494" s="4" t="s">
        <v>17</v>
      </c>
      <c r="P494" s="4" t="s">
        <v>17</v>
      </c>
      <c r="Q494" s="4" t="s">
        <v>87</v>
      </c>
      <c r="R494" s="4" t="s">
        <v>17</v>
      </c>
      <c r="S494" s="4" t="s">
        <v>88</v>
      </c>
      <c r="T494" s="4">
        <v>1</v>
      </c>
      <c r="U494" s="4">
        <v>17</v>
      </c>
      <c r="V494" s="4">
        <v>0</v>
      </c>
      <c r="W494" s="4">
        <f>Table4[[#This Row],['# Bugs]]/Table4[[#This Row],[LOC]]</f>
        <v>0</v>
      </c>
    </row>
    <row r="495" spans="1:23" x14ac:dyDescent="0.3">
      <c r="A495" s="2">
        <v>30301</v>
      </c>
      <c r="B495" s="2" t="s">
        <v>348</v>
      </c>
      <c r="C495" s="2" t="s">
        <v>349</v>
      </c>
      <c r="D495" s="2" t="s">
        <v>2901</v>
      </c>
      <c r="E495" s="2">
        <v>142</v>
      </c>
      <c r="F495" s="2">
        <v>6</v>
      </c>
      <c r="G495" s="2">
        <v>3</v>
      </c>
      <c r="H495" s="2">
        <v>3</v>
      </c>
      <c r="I495" s="1">
        <v>43916.510196759256</v>
      </c>
      <c r="J495" s="2" t="s">
        <v>350</v>
      </c>
      <c r="K495" s="2" t="s">
        <v>4312</v>
      </c>
      <c r="L495" s="4">
        <v>80</v>
      </c>
      <c r="M495" s="4">
        <v>0</v>
      </c>
      <c r="N495" s="4" t="s">
        <v>17</v>
      </c>
      <c r="O495" s="4" t="s">
        <v>17</v>
      </c>
      <c r="P495" s="4" t="s">
        <v>17</v>
      </c>
      <c r="T495" s="4">
        <v>1</v>
      </c>
      <c r="U495" s="4">
        <v>6</v>
      </c>
      <c r="V495" s="4">
        <v>0</v>
      </c>
      <c r="W495" s="4">
        <f>Table4[[#This Row],['# Bugs]]/Table4[[#This Row],[LOC]]</f>
        <v>0</v>
      </c>
    </row>
    <row r="496" spans="1:23" x14ac:dyDescent="0.3">
      <c r="A496" s="2">
        <v>931</v>
      </c>
      <c r="B496" s="2" t="s">
        <v>158</v>
      </c>
      <c r="C496" s="2" t="s">
        <v>4687</v>
      </c>
      <c r="D496" s="2" t="s">
        <v>772</v>
      </c>
      <c r="E496" s="2">
        <v>51</v>
      </c>
      <c r="F496" s="2">
        <v>2</v>
      </c>
      <c r="G496" s="2">
        <v>1</v>
      </c>
      <c r="H496" s="2">
        <v>1</v>
      </c>
      <c r="I496" s="1">
        <v>43918.420127314814</v>
      </c>
      <c r="J496" s="2" t="s">
        <v>159</v>
      </c>
      <c r="K496" s="2" t="s">
        <v>773</v>
      </c>
      <c r="L496" s="4">
        <v>99</v>
      </c>
      <c r="M496" s="4">
        <v>0</v>
      </c>
      <c r="N496" s="4" t="s">
        <v>17</v>
      </c>
      <c r="O496" s="4" t="s">
        <v>17</v>
      </c>
      <c r="P496" s="4" t="s">
        <v>17</v>
      </c>
      <c r="Q496" s="4" t="s">
        <v>161</v>
      </c>
      <c r="R496" s="4" t="s">
        <v>17</v>
      </c>
      <c r="S496" s="4" t="s">
        <v>162</v>
      </c>
      <c r="T496" s="4">
        <v>1</v>
      </c>
      <c r="U496" s="4">
        <v>2</v>
      </c>
      <c r="V496" s="4">
        <v>0</v>
      </c>
      <c r="W496" s="4">
        <f>Table4[[#This Row],['# Bugs]]/Table4[[#This Row],[LOC]]</f>
        <v>0</v>
      </c>
    </row>
    <row r="497" spans="1:23" x14ac:dyDescent="0.3">
      <c r="A497" s="2">
        <v>16914</v>
      </c>
      <c r="B497" s="2" t="s">
        <v>149</v>
      </c>
      <c r="C497" s="2" t="s">
        <v>150</v>
      </c>
      <c r="D497" s="2" t="s">
        <v>3257</v>
      </c>
      <c r="E497" s="2">
        <v>77</v>
      </c>
      <c r="F497" s="2">
        <v>2</v>
      </c>
      <c r="G497" s="2">
        <v>1</v>
      </c>
      <c r="H497" s="2">
        <v>1</v>
      </c>
      <c r="I497" s="1">
        <v>43916.71707175926</v>
      </c>
      <c r="J497" s="2" t="s">
        <v>152</v>
      </c>
      <c r="K497" s="2" t="s">
        <v>3493</v>
      </c>
      <c r="L497" s="4">
        <v>97</v>
      </c>
      <c r="M497" s="4">
        <v>0</v>
      </c>
      <c r="N497" s="4" t="s">
        <v>17</v>
      </c>
      <c r="O497" s="4" t="s">
        <v>17</v>
      </c>
      <c r="P497" s="4" t="s">
        <v>17</v>
      </c>
      <c r="T497" s="4">
        <v>1</v>
      </c>
      <c r="U497" s="4">
        <v>2</v>
      </c>
      <c r="V497" s="4">
        <v>0</v>
      </c>
      <c r="W497" s="4">
        <f>Table4[[#This Row],['# Bugs]]/Table4[[#This Row],[LOC]]</f>
        <v>0</v>
      </c>
    </row>
    <row r="498" spans="1:23" x14ac:dyDescent="0.3">
      <c r="A498" s="2">
        <v>987</v>
      </c>
      <c r="B498" s="2" t="s">
        <v>158</v>
      </c>
      <c r="C498" s="2" t="s">
        <v>4687</v>
      </c>
      <c r="D498" s="2" t="s">
        <v>797</v>
      </c>
      <c r="E498" s="2">
        <v>51</v>
      </c>
      <c r="F498" s="2">
        <v>2</v>
      </c>
      <c r="G498" s="2">
        <v>1</v>
      </c>
      <c r="H498" s="2">
        <v>1</v>
      </c>
      <c r="I498" s="1">
        <v>43918.420127314814</v>
      </c>
      <c r="J498" s="2" t="s">
        <v>159</v>
      </c>
      <c r="K498" s="2" t="s">
        <v>798</v>
      </c>
      <c r="L498" s="4">
        <v>66</v>
      </c>
      <c r="M498" s="4">
        <v>0</v>
      </c>
      <c r="N498" s="4" t="s">
        <v>17</v>
      </c>
      <c r="O498" s="4" t="s">
        <v>17</v>
      </c>
      <c r="P498" s="4" t="s">
        <v>17</v>
      </c>
      <c r="Q498" s="4" t="s">
        <v>161</v>
      </c>
      <c r="R498" s="4" t="s">
        <v>17</v>
      </c>
      <c r="S498" s="4" t="s">
        <v>162</v>
      </c>
      <c r="T498" s="4">
        <v>1</v>
      </c>
      <c r="U498" s="4">
        <v>2</v>
      </c>
      <c r="V498" s="4">
        <v>0</v>
      </c>
      <c r="W498" s="4">
        <f>Table4[[#This Row],['# Bugs]]/Table4[[#This Row],[LOC]]</f>
        <v>0</v>
      </c>
    </row>
    <row r="499" spans="1:23" x14ac:dyDescent="0.3">
      <c r="A499" s="2">
        <v>1059</v>
      </c>
      <c r="B499" s="2" t="s">
        <v>158</v>
      </c>
      <c r="C499" s="2" t="s">
        <v>4687</v>
      </c>
      <c r="D499" s="2" t="s">
        <v>837</v>
      </c>
      <c r="E499" s="2">
        <v>51</v>
      </c>
      <c r="F499" s="2">
        <v>2</v>
      </c>
      <c r="G499" s="2">
        <v>1</v>
      </c>
      <c r="H499" s="2">
        <v>1</v>
      </c>
      <c r="I499" s="1">
        <v>43918.420127314814</v>
      </c>
      <c r="J499" s="2" t="s">
        <v>159</v>
      </c>
      <c r="K499" s="2" t="s">
        <v>838</v>
      </c>
      <c r="L499" s="4">
        <v>109</v>
      </c>
      <c r="M499" s="4">
        <v>0</v>
      </c>
      <c r="N499" s="4" t="s">
        <v>17</v>
      </c>
      <c r="O499" s="4" t="s">
        <v>17</v>
      </c>
      <c r="P499" s="4" t="s">
        <v>17</v>
      </c>
      <c r="Q499" s="4" t="s">
        <v>161</v>
      </c>
      <c r="R499" s="4" t="s">
        <v>17</v>
      </c>
      <c r="S499" s="4" t="s">
        <v>162</v>
      </c>
      <c r="T499" s="4">
        <v>2</v>
      </c>
      <c r="U499" s="4">
        <v>4</v>
      </c>
      <c r="V499" s="4">
        <v>0</v>
      </c>
      <c r="W499" s="4">
        <f>Table4[[#This Row],['# Bugs]]/Table4[[#This Row],[LOC]]</f>
        <v>0</v>
      </c>
    </row>
    <row r="500" spans="1:23" x14ac:dyDescent="0.3">
      <c r="A500" s="2">
        <v>17210</v>
      </c>
      <c r="B500" s="2" t="s">
        <v>149</v>
      </c>
      <c r="C500" s="2" t="s">
        <v>150</v>
      </c>
      <c r="D500" s="2" t="s">
        <v>2163</v>
      </c>
      <c r="E500" s="2">
        <v>77</v>
      </c>
      <c r="F500" s="2">
        <v>2</v>
      </c>
      <c r="G500" s="2">
        <v>1</v>
      </c>
      <c r="H500" s="2">
        <v>1</v>
      </c>
      <c r="I500" s="1">
        <v>43916.71707175926</v>
      </c>
      <c r="J500" s="2" t="s">
        <v>152</v>
      </c>
      <c r="K500" s="2" t="s">
        <v>3525</v>
      </c>
      <c r="L500" s="4">
        <v>128</v>
      </c>
      <c r="M500" s="4">
        <v>0</v>
      </c>
      <c r="N500" s="4" t="s">
        <v>17</v>
      </c>
      <c r="O500" s="4" t="s">
        <v>17</v>
      </c>
      <c r="P500" s="4" t="s">
        <v>17</v>
      </c>
      <c r="T500" s="4">
        <v>2</v>
      </c>
      <c r="U500" s="4">
        <v>16</v>
      </c>
      <c r="V500" s="4">
        <v>0</v>
      </c>
      <c r="W500" s="4">
        <f>Table4[[#This Row],['# Bugs]]/Table4[[#This Row],[LOC]]</f>
        <v>0</v>
      </c>
    </row>
    <row r="501" spans="1:23" x14ac:dyDescent="0.3">
      <c r="A501" s="2">
        <v>17452</v>
      </c>
      <c r="B501" s="2" t="s">
        <v>149</v>
      </c>
      <c r="C501" s="2" t="s">
        <v>150</v>
      </c>
      <c r="D501" s="2" t="s">
        <v>2178</v>
      </c>
      <c r="E501" s="2">
        <v>77</v>
      </c>
      <c r="F501" s="2">
        <v>2</v>
      </c>
      <c r="G501" s="2">
        <v>1</v>
      </c>
      <c r="H501" s="2">
        <v>1</v>
      </c>
      <c r="I501" s="1">
        <v>43916.71707175926</v>
      </c>
      <c r="J501" s="2" t="s">
        <v>152</v>
      </c>
      <c r="K501" s="2" t="s">
        <v>3539</v>
      </c>
      <c r="L501" s="4">
        <v>375</v>
      </c>
      <c r="M501" s="4">
        <v>0</v>
      </c>
      <c r="N501" s="4" t="s">
        <v>17</v>
      </c>
      <c r="O501" s="4" t="s">
        <v>17</v>
      </c>
      <c r="P501" s="4" t="s">
        <v>17</v>
      </c>
      <c r="T501" s="4">
        <v>2</v>
      </c>
      <c r="U501" s="4">
        <v>18</v>
      </c>
      <c r="V501" s="4">
        <v>0</v>
      </c>
      <c r="W501" s="4">
        <f>Table4[[#This Row],['# Bugs]]/Table4[[#This Row],[LOC]]</f>
        <v>0</v>
      </c>
    </row>
    <row r="502" spans="1:23" x14ac:dyDescent="0.3">
      <c r="A502" s="2">
        <v>17593</v>
      </c>
      <c r="B502" s="2" t="s">
        <v>149</v>
      </c>
      <c r="C502" s="2" t="s">
        <v>150</v>
      </c>
      <c r="D502" s="2" t="s">
        <v>2199</v>
      </c>
      <c r="E502" s="2">
        <v>77</v>
      </c>
      <c r="F502" s="2">
        <v>2</v>
      </c>
      <c r="G502" s="2">
        <v>1</v>
      </c>
      <c r="H502" s="2">
        <v>1</v>
      </c>
      <c r="I502" s="1">
        <v>43916.71707175926</v>
      </c>
      <c r="J502" s="2" t="s">
        <v>152</v>
      </c>
      <c r="K502" s="2" t="s">
        <v>3552</v>
      </c>
      <c r="L502" s="4">
        <v>253</v>
      </c>
      <c r="M502" s="4">
        <v>0</v>
      </c>
      <c r="N502" s="4" t="s">
        <v>17</v>
      </c>
      <c r="O502" s="4" t="s">
        <v>17</v>
      </c>
      <c r="P502" s="4" t="s">
        <v>17</v>
      </c>
      <c r="T502" s="4">
        <v>2</v>
      </c>
      <c r="U502" s="4">
        <v>12</v>
      </c>
      <c r="V502" s="4">
        <v>0</v>
      </c>
      <c r="W502" s="4">
        <f>Table4[[#This Row],['# Bugs]]/Table4[[#This Row],[LOC]]</f>
        <v>0</v>
      </c>
    </row>
    <row r="503" spans="1:23" x14ac:dyDescent="0.3">
      <c r="A503" s="2">
        <v>1140</v>
      </c>
      <c r="B503" s="2" t="s">
        <v>158</v>
      </c>
      <c r="C503" s="2" t="s">
        <v>4687</v>
      </c>
      <c r="D503" s="2" t="s">
        <v>906</v>
      </c>
      <c r="E503" s="2">
        <v>51</v>
      </c>
      <c r="F503" s="2">
        <v>2</v>
      </c>
      <c r="G503" s="2">
        <v>1</v>
      </c>
      <c r="H503" s="2">
        <v>1</v>
      </c>
      <c r="I503" s="1">
        <v>43918.420127314814</v>
      </c>
      <c r="J503" s="2" t="s">
        <v>159</v>
      </c>
      <c r="K503" s="2" t="s">
        <v>907</v>
      </c>
      <c r="L503" s="4">
        <v>161</v>
      </c>
      <c r="M503" s="4">
        <v>0</v>
      </c>
      <c r="N503" s="4" t="s">
        <v>17</v>
      </c>
      <c r="O503" s="4" t="s">
        <v>17</v>
      </c>
      <c r="P503" s="4" t="s">
        <v>17</v>
      </c>
      <c r="Q503" s="4" t="s">
        <v>161</v>
      </c>
      <c r="R503" s="4" t="s">
        <v>17</v>
      </c>
      <c r="S503" s="4" t="s">
        <v>162</v>
      </c>
      <c r="T503" s="4">
        <v>1</v>
      </c>
      <c r="U503" s="4">
        <v>2</v>
      </c>
      <c r="V503" s="4">
        <v>0</v>
      </c>
      <c r="W503" s="4">
        <f>Table4[[#This Row],['# Bugs]]/Table4[[#This Row],[LOC]]</f>
        <v>0</v>
      </c>
    </row>
    <row r="504" spans="1:23" x14ac:dyDescent="0.3">
      <c r="A504" s="2">
        <v>17736</v>
      </c>
      <c r="B504" s="2" t="s">
        <v>149</v>
      </c>
      <c r="C504" s="2" t="s">
        <v>150</v>
      </c>
      <c r="D504" s="2" t="s">
        <v>1599</v>
      </c>
      <c r="E504" s="2">
        <v>77</v>
      </c>
      <c r="F504" s="2">
        <v>2</v>
      </c>
      <c r="G504" s="2">
        <v>1</v>
      </c>
      <c r="H504" s="2">
        <v>1</v>
      </c>
      <c r="I504" s="1">
        <v>43916.71707175926</v>
      </c>
      <c r="J504" s="2" t="s">
        <v>152</v>
      </c>
      <c r="K504" s="2" t="s">
        <v>3561</v>
      </c>
      <c r="L504" s="4">
        <v>146</v>
      </c>
      <c r="M504" s="4">
        <v>0</v>
      </c>
      <c r="N504" s="4" t="s">
        <v>17</v>
      </c>
      <c r="O504" s="4" t="s">
        <v>17</v>
      </c>
      <c r="P504" s="4" t="s">
        <v>17</v>
      </c>
      <c r="T504" s="4">
        <v>2</v>
      </c>
      <c r="U504" s="4">
        <v>6</v>
      </c>
      <c r="V504" s="4">
        <v>0</v>
      </c>
      <c r="W504" s="4">
        <f>Table4[[#This Row],['# Bugs]]/Table4[[#This Row],[LOC]]</f>
        <v>0</v>
      </c>
    </row>
    <row r="505" spans="1:23" x14ac:dyDescent="0.3">
      <c r="A505" s="2">
        <v>17841</v>
      </c>
      <c r="B505" s="2" t="s">
        <v>149</v>
      </c>
      <c r="C505" s="2" t="s">
        <v>150</v>
      </c>
      <c r="D505" s="2" t="s">
        <v>145</v>
      </c>
      <c r="E505" s="2">
        <v>77</v>
      </c>
      <c r="F505" s="2">
        <v>2</v>
      </c>
      <c r="G505" s="2">
        <v>1</v>
      </c>
      <c r="H505" s="2">
        <v>1</v>
      </c>
      <c r="I505" s="1">
        <v>43916.71707175926</v>
      </c>
      <c r="J505" s="2" t="s">
        <v>152</v>
      </c>
      <c r="K505" s="2" t="s">
        <v>3568</v>
      </c>
      <c r="L505" s="4">
        <v>193</v>
      </c>
      <c r="M505" s="4">
        <v>0</v>
      </c>
      <c r="N505" s="4" t="s">
        <v>17</v>
      </c>
      <c r="O505" s="4" t="s">
        <v>17</v>
      </c>
      <c r="P505" s="4" t="s">
        <v>17</v>
      </c>
      <c r="T505" s="4">
        <v>1</v>
      </c>
      <c r="U505" s="4">
        <v>2</v>
      </c>
      <c r="V505" s="4">
        <v>0</v>
      </c>
      <c r="W505" s="4">
        <f>Table4[[#This Row],['# Bugs]]/Table4[[#This Row],[LOC]]</f>
        <v>0</v>
      </c>
    </row>
    <row r="506" spans="1:23" x14ac:dyDescent="0.3">
      <c r="A506" s="2">
        <v>18177</v>
      </c>
      <c r="B506" s="2" t="s">
        <v>149</v>
      </c>
      <c r="C506" s="2" t="s">
        <v>150</v>
      </c>
      <c r="D506" s="2" t="s">
        <v>380</v>
      </c>
      <c r="E506" s="2">
        <v>77</v>
      </c>
      <c r="F506" s="2">
        <v>2</v>
      </c>
      <c r="G506" s="2">
        <v>1</v>
      </c>
      <c r="H506" s="2">
        <v>1</v>
      </c>
      <c r="I506" s="1">
        <v>43916.71707175926</v>
      </c>
      <c r="J506" s="2" t="s">
        <v>152</v>
      </c>
      <c r="K506" s="2" t="s">
        <v>3585</v>
      </c>
      <c r="L506" s="4">
        <v>133</v>
      </c>
      <c r="M506" s="4">
        <v>0</v>
      </c>
      <c r="N506" s="4" t="s">
        <v>17</v>
      </c>
      <c r="O506" s="4" t="s">
        <v>17</v>
      </c>
      <c r="P506" s="4" t="s">
        <v>17</v>
      </c>
      <c r="T506" s="4">
        <v>1</v>
      </c>
      <c r="U506" s="4">
        <v>2</v>
      </c>
      <c r="V506" s="4">
        <v>0</v>
      </c>
      <c r="W506" s="4">
        <f>Table4[[#This Row],['# Bugs]]/Table4[[#This Row],[LOC]]</f>
        <v>0</v>
      </c>
    </row>
    <row r="507" spans="1:23" x14ac:dyDescent="0.3">
      <c r="A507" s="2">
        <v>30601</v>
      </c>
      <c r="B507" s="2" t="s">
        <v>348</v>
      </c>
      <c r="C507" s="2" t="s">
        <v>349</v>
      </c>
      <c r="D507" s="2" t="s">
        <v>1585</v>
      </c>
      <c r="E507" s="2">
        <v>142</v>
      </c>
      <c r="F507" s="2">
        <v>6</v>
      </c>
      <c r="G507" s="2">
        <v>3</v>
      </c>
      <c r="H507" s="2">
        <v>3</v>
      </c>
      <c r="I507" s="1">
        <v>43916.510196759256</v>
      </c>
      <c r="J507" s="2" t="s">
        <v>350</v>
      </c>
      <c r="K507" s="2" t="s">
        <v>4326</v>
      </c>
      <c r="L507" s="4">
        <v>752</v>
      </c>
      <c r="M507" s="4">
        <v>0</v>
      </c>
      <c r="N507" s="4" t="s">
        <v>17</v>
      </c>
      <c r="O507" s="4" t="s">
        <v>17</v>
      </c>
      <c r="P507" s="4" t="s">
        <v>17</v>
      </c>
      <c r="T507" s="4">
        <v>1</v>
      </c>
      <c r="U507" s="4">
        <v>6</v>
      </c>
      <c r="V507" s="4">
        <v>0</v>
      </c>
      <c r="W507" s="4">
        <f>Table4[[#This Row],['# Bugs]]/Table4[[#This Row],[LOC]]</f>
        <v>0</v>
      </c>
    </row>
    <row r="508" spans="1:23" x14ac:dyDescent="0.3">
      <c r="A508" s="2">
        <v>1204</v>
      </c>
      <c r="B508" s="2" t="s">
        <v>158</v>
      </c>
      <c r="C508" s="2" t="s">
        <v>4687</v>
      </c>
      <c r="D508" s="2" t="s">
        <v>945</v>
      </c>
      <c r="E508" s="2">
        <v>51</v>
      </c>
      <c r="F508" s="2">
        <v>2</v>
      </c>
      <c r="G508" s="2">
        <v>1</v>
      </c>
      <c r="H508" s="2">
        <v>1</v>
      </c>
      <c r="I508" s="1">
        <v>43918.420127314814</v>
      </c>
      <c r="J508" s="2" t="s">
        <v>159</v>
      </c>
      <c r="K508" s="2" t="s">
        <v>946</v>
      </c>
      <c r="L508" s="4">
        <v>141</v>
      </c>
      <c r="M508" s="4">
        <v>0</v>
      </c>
      <c r="N508" s="4" t="s">
        <v>17</v>
      </c>
      <c r="O508" s="4" t="s">
        <v>17</v>
      </c>
      <c r="P508" s="4" t="s">
        <v>17</v>
      </c>
      <c r="Q508" s="4" t="s">
        <v>161</v>
      </c>
      <c r="R508" s="4" t="s">
        <v>17</v>
      </c>
      <c r="S508" s="4" t="s">
        <v>162</v>
      </c>
      <c r="T508" s="4">
        <v>1</v>
      </c>
      <c r="U508" s="4">
        <v>2</v>
      </c>
      <c r="V508" s="4">
        <v>0</v>
      </c>
      <c r="W508" s="4">
        <f>Table4[[#This Row],['# Bugs]]/Table4[[#This Row],[LOC]]</f>
        <v>0</v>
      </c>
    </row>
    <row r="509" spans="1:23" x14ac:dyDescent="0.3">
      <c r="A509" s="2">
        <v>768</v>
      </c>
      <c r="B509" s="2" t="s">
        <v>134</v>
      </c>
      <c r="C509" s="2" t="s">
        <v>135</v>
      </c>
      <c r="D509" s="2" t="s">
        <v>675</v>
      </c>
      <c r="E509" s="2">
        <v>73</v>
      </c>
      <c r="F509" s="2">
        <v>2</v>
      </c>
      <c r="G509" s="2">
        <v>1</v>
      </c>
      <c r="H509" s="2">
        <v>1</v>
      </c>
      <c r="I509" s="1">
        <v>43916.721828703703</v>
      </c>
      <c r="J509" s="2" t="s">
        <v>136</v>
      </c>
      <c r="K509" s="2" t="s">
        <v>676</v>
      </c>
      <c r="L509" s="4">
        <v>404</v>
      </c>
      <c r="M509" s="4">
        <v>0</v>
      </c>
      <c r="N509" s="4" t="s">
        <v>17</v>
      </c>
      <c r="O509" s="4" t="s">
        <v>17</v>
      </c>
      <c r="P509" s="4" t="s">
        <v>17</v>
      </c>
      <c r="T509" s="4">
        <v>1</v>
      </c>
      <c r="U509" s="4">
        <v>2</v>
      </c>
      <c r="V509" s="4">
        <v>0</v>
      </c>
      <c r="W509" s="4">
        <f>Table4[[#This Row],['# Bugs]]/Table4[[#This Row],[LOC]]</f>
        <v>0</v>
      </c>
    </row>
    <row r="510" spans="1:23" x14ac:dyDescent="0.3">
      <c r="A510" s="2">
        <v>1296</v>
      </c>
      <c r="B510" s="2" t="s">
        <v>158</v>
      </c>
      <c r="C510" s="2" t="s">
        <v>4687</v>
      </c>
      <c r="D510" s="2" t="s">
        <v>1005</v>
      </c>
      <c r="E510" s="2">
        <v>51</v>
      </c>
      <c r="F510" s="2">
        <v>2</v>
      </c>
      <c r="G510" s="2">
        <v>1</v>
      </c>
      <c r="H510" s="2">
        <v>1</v>
      </c>
      <c r="I510" s="1">
        <v>43918.420127314814</v>
      </c>
      <c r="J510" s="2" t="s">
        <v>159</v>
      </c>
      <c r="K510" s="2" t="s">
        <v>1006</v>
      </c>
      <c r="L510" s="4">
        <v>257</v>
      </c>
      <c r="M510" s="4">
        <v>0</v>
      </c>
      <c r="N510" s="4" t="s">
        <v>17</v>
      </c>
      <c r="O510" s="4" t="s">
        <v>17</v>
      </c>
      <c r="P510" s="4" t="s">
        <v>17</v>
      </c>
      <c r="Q510" s="4" t="s">
        <v>161</v>
      </c>
      <c r="R510" s="4" t="s">
        <v>17</v>
      </c>
      <c r="S510" s="4" t="s">
        <v>162</v>
      </c>
      <c r="T510" s="4">
        <v>1</v>
      </c>
      <c r="U510" s="4">
        <v>2</v>
      </c>
      <c r="V510" s="4">
        <v>0</v>
      </c>
      <c r="W510" s="4">
        <f>Table4[[#This Row],['# Bugs]]/Table4[[#This Row],[LOC]]</f>
        <v>0</v>
      </c>
    </row>
    <row r="511" spans="1:23" x14ac:dyDescent="0.3">
      <c r="A511" s="2">
        <v>30661</v>
      </c>
      <c r="B511" s="2" t="s">
        <v>348</v>
      </c>
      <c r="C511" s="2" t="s">
        <v>349</v>
      </c>
      <c r="D511" s="2" t="s">
        <v>2387</v>
      </c>
      <c r="E511" s="2">
        <v>142</v>
      </c>
      <c r="F511" s="2">
        <v>4</v>
      </c>
      <c r="G511" s="2">
        <v>2</v>
      </c>
      <c r="H511" s="2">
        <v>2</v>
      </c>
      <c r="I511" s="1">
        <v>43916.510196759256</v>
      </c>
      <c r="J511" s="2" t="s">
        <v>350</v>
      </c>
      <c r="K511" s="2" t="s">
        <v>4331</v>
      </c>
      <c r="L511" s="4">
        <v>141</v>
      </c>
      <c r="M511" s="4">
        <v>0</v>
      </c>
      <c r="N511" s="4" t="s">
        <v>17</v>
      </c>
      <c r="O511" s="4" t="s">
        <v>17</v>
      </c>
      <c r="P511" s="4" t="s">
        <v>17</v>
      </c>
      <c r="T511" s="4">
        <v>1</v>
      </c>
      <c r="U511" s="4">
        <v>4</v>
      </c>
      <c r="V511" s="4">
        <v>0</v>
      </c>
      <c r="W511" s="4">
        <f>Table4[[#This Row],['# Bugs]]/Table4[[#This Row],[LOC]]</f>
        <v>0</v>
      </c>
    </row>
    <row r="512" spans="1:23" x14ac:dyDescent="0.3">
      <c r="A512" s="2">
        <v>18241</v>
      </c>
      <c r="B512" s="2" t="s">
        <v>149</v>
      </c>
      <c r="C512" s="2" t="s">
        <v>150</v>
      </c>
      <c r="D512" s="2" t="s">
        <v>489</v>
      </c>
      <c r="E512" s="2">
        <v>77</v>
      </c>
      <c r="F512" s="2">
        <v>2</v>
      </c>
      <c r="G512" s="2">
        <v>1</v>
      </c>
      <c r="H512" s="2">
        <v>1</v>
      </c>
      <c r="I512" s="1">
        <v>43916.71707175926</v>
      </c>
      <c r="J512" s="2" t="s">
        <v>152</v>
      </c>
      <c r="K512" s="2" t="s">
        <v>3587</v>
      </c>
      <c r="L512" s="4">
        <v>431</v>
      </c>
      <c r="M512" s="4">
        <v>0</v>
      </c>
      <c r="N512" s="4" t="s">
        <v>17</v>
      </c>
      <c r="O512" s="4" t="s">
        <v>17</v>
      </c>
      <c r="P512" s="4" t="s">
        <v>17</v>
      </c>
      <c r="T512" s="4">
        <v>1</v>
      </c>
      <c r="U512" s="4">
        <v>2</v>
      </c>
      <c r="V512" s="4">
        <v>0</v>
      </c>
      <c r="W512" s="4">
        <f>Table4[[#This Row],['# Bugs]]/Table4[[#This Row],[LOC]]</f>
        <v>0</v>
      </c>
    </row>
    <row r="513" spans="1:23" x14ac:dyDescent="0.3">
      <c r="A513" s="2">
        <v>1355</v>
      </c>
      <c r="B513" s="2" t="s">
        <v>158</v>
      </c>
      <c r="C513" s="2" t="s">
        <v>4687</v>
      </c>
      <c r="D513" s="2" t="s">
        <v>1037</v>
      </c>
      <c r="E513" s="2">
        <v>51</v>
      </c>
      <c r="F513" s="2">
        <v>2</v>
      </c>
      <c r="G513" s="2">
        <v>1</v>
      </c>
      <c r="H513" s="2">
        <v>1</v>
      </c>
      <c r="I513" s="1">
        <v>43918.420127314814</v>
      </c>
      <c r="J513" s="2" t="s">
        <v>159</v>
      </c>
      <c r="K513" s="2" t="s">
        <v>1038</v>
      </c>
      <c r="L513" s="4">
        <v>183</v>
      </c>
      <c r="M513" s="4">
        <v>0</v>
      </c>
      <c r="N513" s="4" t="s">
        <v>17</v>
      </c>
      <c r="O513" s="4" t="s">
        <v>17</v>
      </c>
      <c r="P513" s="4" t="s">
        <v>17</v>
      </c>
      <c r="Q513" s="4" t="s">
        <v>161</v>
      </c>
      <c r="R513" s="4" t="s">
        <v>17</v>
      </c>
      <c r="S513" s="4" t="s">
        <v>162</v>
      </c>
      <c r="T513" s="4">
        <v>3</v>
      </c>
      <c r="U513" s="4">
        <v>8</v>
      </c>
      <c r="V513" s="4">
        <v>0</v>
      </c>
      <c r="W513" s="4">
        <f>Table4[[#This Row],['# Bugs]]/Table4[[#This Row],[LOC]]</f>
        <v>0</v>
      </c>
    </row>
    <row r="514" spans="1:23" x14ac:dyDescent="0.3">
      <c r="A514" s="2">
        <v>18276</v>
      </c>
      <c r="B514" s="2" t="s">
        <v>149</v>
      </c>
      <c r="C514" s="2" t="s">
        <v>150</v>
      </c>
      <c r="D514" s="2" t="s">
        <v>1331</v>
      </c>
      <c r="E514" s="2">
        <v>77</v>
      </c>
      <c r="F514" s="2">
        <v>2</v>
      </c>
      <c r="G514" s="2">
        <v>1</v>
      </c>
      <c r="H514" s="2">
        <v>1</v>
      </c>
      <c r="I514" s="1">
        <v>43916.71707175926</v>
      </c>
      <c r="J514" s="2" t="s">
        <v>152</v>
      </c>
      <c r="K514" s="2" t="s">
        <v>3588</v>
      </c>
      <c r="L514" s="4">
        <v>94</v>
      </c>
      <c r="M514" s="4">
        <v>0</v>
      </c>
      <c r="N514" s="4" t="s">
        <v>17</v>
      </c>
      <c r="O514" s="4" t="s">
        <v>17</v>
      </c>
      <c r="P514" s="4" t="s">
        <v>17</v>
      </c>
      <c r="T514" s="4">
        <v>1</v>
      </c>
      <c r="U514" s="4">
        <v>2</v>
      </c>
      <c r="V514" s="4">
        <v>0</v>
      </c>
      <c r="W514" s="4">
        <f>Table4[[#This Row],['# Bugs]]/Table4[[#This Row],[LOC]]</f>
        <v>0</v>
      </c>
    </row>
    <row r="515" spans="1:23" x14ac:dyDescent="0.3">
      <c r="A515" s="2">
        <v>108</v>
      </c>
      <c r="B515" s="2" t="s">
        <v>206</v>
      </c>
      <c r="C515" s="2" t="s">
        <v>4694</v>
      </c>
      <c r="D515" s="2" t="s">
        <v>89</v>
      </c>
      <c r="E515" s="2">
        <v>71</v>
      </c>
      <c r="F515" s="2">
        <v>2</v>
      </c>
      <c r="G515" s="2">
        <v>1</v>
      </c>
      <c r="H515" s="2">
        <v>1</v>
      </c>
      <c r="I515" s="1">
        <v>43917.40729166667</v>
      </c>
      <c r="J515" s="2" t="s">
        <v>207</v>
      </c>
      <c r="K515" s="2" t="s">
        <v>208</v>
      </c>
      <c r="L515" s="4">
        <v>141</v>
      </c>
      <c r="M515" s="4">
        <v>0</v>
      </c>
      <c r="N515" s="4" t="s">
        <v>17</v>
      </c>
      <c r="O515" s="4" t="s">
        <v>17</v>
      </c>
      <c r="P515" s="4" t="s">
        <v>17</v>
      </c>
      <c r="Q515" s="4" t="s">
        <v>209</v>
      </c>
      <c r="R515" s="4" t="s">
        <v>17</v>
      </c>
      <c r="S515" s="4" t="s">
        <v>210</v>
      </c>
      <c r="T515" s="4">
        <v>2</v>
      </c>
      <c r="U515" s="4">
        <v>4</v>
      </c>
      <c r="V515" s="4">
        <v>0</v>
      </c>
      <c r="W515" s="4">
        <f>Table4[[#This Row],['# Bugs]]/Table4[[#This Row],[LOC]]</f>
        <v>0</v>
      </c>
    </row>
    <row r="516" spans="1:23" x14ac:dyDescent="0.3">
      <c r="A516" s="2">
        <v>132</v>
      </c>
      <c r="B516" s="2" t="s">
        <v>115</v>
      </c>
      <c r="C516" s="2" t="s">
        <v>4692</v>
      </c>
      <c r="D516" s="2" t="s">
        <v>232</v>
      </c>
      <c r="E516" s="2">
        <v>52</v>
      </c>
      <c r="F516" s="2">
        <v>20</v>
      </c>
      <c r="G516" s="2">
        <v>20</v>
      </c>
      <c r="H516" s="2">
        <v>0</v>
      </c>
      <c r="I516" s="1">
        <v>43918.417164340281</v>
      </c>
      <c r="J516" s="2" t="s">
        <v>116</v>
      </c>
      <c r="K516" s="2" t="s">
        <v>233</v>
      </c>
      <c r="L516" s="4">
        <v>129</v>
      </c>
      <c r="M516" s="4">
        <v>0</v>
      </c>
      <c r="N516" s="4" t="s">
        <v>33</v>
      </c>
      <c r="O516" s="4" t="s">
        <v>28</v>
      </c>
      <c r="P516" s="4" t="s">
        <v>29</v>
      </c>
      <c r="Q516" s="4" t="s">
        <v>118</v>
      </c>
      <c r="R516" s="4" t="s">
        <v>109</v>
      </c>
      <c r="S516" s="4" t="s">
        <v>119</v>
      </c>
      <c r="T516" s="4">
        <v>2</v>
      </c>
      <c r="U516" s="4">
        <v>40</v>
      </c>
      <c r="V516" s="4">
        <v>2</v>
      </c>
      <c r="W516" s="4">
        <f>Table4[[#This Row],['# Bugs]]/Table4[[#This Row],[LOC]]</f>
        <v>1.5503875968992248E-2</v>
      </c>
    </row>
    <row r="517" spans="1:23" x14ac:dyDescent="0.3">
      <c r="A517" s="2">
        <v>18421</v>
      </c>
      <c r="B517" s="2" t="s">
        <v>149</v>
      </c>
      <c r="C517" s="2" t="s">
        <v>150</v>
      </c>
      <c r="D517" s="2" t="s">
        <v>1594</v>
      </c>
      <c r="E517" s="2">
        <v>77</v>
      </c>
      <c r="F517" s="2">
        <v>2</v>
      </c>
      <c r="G517" s="2">
        <v>1</v>
      </c>
      <c r="H517" s="2">
        <v>1</v>
      </c>
      <c r="I517" s="1">
        <v>43916.71707175926</v>
      </c>
      <c r="J517" s="2" t="s">
        <v>152</v>
      </c>
      <c r="K517" s="2" t="s">
        <v>3594</v>
      </c>
      <c r="L517" s="4">
        <v>707</v>
      </c>
      <c r="M517" s="4">
        <v>0</v>
      </c>
      <c r="N517" s="4" t="s">
        <v>17</v>
      </c>
      <c r="O517" s="4" t="s">
        <v>17</v>
      </c>
      <c r="P517" s="4" t="s">
        <v>17</v>
      </c>
      <c r="T517" s="4">
        <v>1</v>
      </c>
      <c r="U517" s="4">
        <v>2</v>
      </c>
      <c r="V517" s="4">
        <v>0</v>
      </c>
      <c r="W517" s="4">
        <f>Table4[[#This Row],['# Bugs]]/Table4[[#This Row],[LOC]]</f>
        <v>0</v>
      </c>
    </row>
    <row r="518" spans="1:23" x14ac:dyDescent="0.3">
      <c r="A518" s="2">
        <v>30776</v>
      </c>
      <c r="B518" s="2" t="s">
        <v>348</v>
      </c>
      <c r="C518" s="2" t="s">
        <v>349</v>
      </c>
      <c r="D518" s="2" t="s">
        <v>3413</v>
      </c>
      <c r="E518" s="2">
        <v>142</v>
      </c>
      <c r="F518" s="2">
        <v>6</v>
      </c>
      <c r="G518" s="2">
        <v>3</v>
      </c>
      <c r="H518" s="2">
        <v>3</v>
      </c>
      <c r="I518" s="1">
        <v>43916.510196759256</v>
      </c>
      <c r="J518" s="2" t="s">
        <v>350</v>
      </c>
      <c r="K518" s="2" t="s">
        <v>4338</v>
      </c>
      <c r="L518" s="4">
        <v>204</v>
      </c>
      <c r="M518" s="4">
        <v>0</v>
      </c>
      <c r="N518" s="4" t="s">
        <v>17</v>
      </c>
      <c r="O518" s="4" t="s">
        <v>17</v>
      </c>
      <c r="P518" s="4" t="s">
        <v>17</v>
      </c>
      <c r="T518" s="4">
        <v>1</v>
      </c>
      <c r="U518" s="4">
        <v>6</v>
      </c>
      <c r="V518" s="4">
        <v>0</v>
      </c>
      <c r="W518" s="4">
        <f>Table4[[#This Row],['# Bugs]]/Table4[[#This Row],[LOC]]</f>
        <v>0</v>
      </c>
    </row>
    <row r="519" spans="1:23" x14ac:dyDescent="0.3">
      <c r="A519" s="2">
        <v>30852</v>
      </c>
      <c r="B519" s="2" t="s">
        <v>348</v>
      </c>
      <c r="C519" s="2" t="s">
        <v>349</v>
      </c>
      <c r="D519" s="2" t="s">
        <v>3153</v>
      </c>
      <c r="E519" s="2">
        <v>142</v>
      </c>
      <c r="F519" s="2">
        <v>4</v>
      </c>
      <c r="G519" s="2">
        <v>2</v>
      </c>
      <c r="H519" s="2">
        <v>2</v>
      </c>
      <c r="I519" s="1">
        <v>43916.510196759256</v>
      </c>
      <c r="J519" s="2" t="s">
        <v>350</v>
      </c>
      <c r="K519" s="2" t="s">
        <v>4340</v>
      </c>
      <c r="L519" s="4">
        <v>466</v>
      </c>
      <c r="M519" s="4">
        <v>0</v>
      </c>
      <c r="N519" s="4" t="s">
        <v>17</v>
      </c>
      <c r="O519" s="4" t="s">
        <v>17</v>
      </c>
      <c r="P519" s="4" t="s">
        <v>17</v>
      </c>
      <c r="T519" s="4">
        <v>1</v>
      </c>
      <c r="U519" s="4">
        <v>4</v>
      </c>
      <c r="V519" s="4">
        <v>0</v>
      </c>
      <c r="W519" s="4">
        <f>Table4[[#This Row],['# Bugs]]/Table4[[#This Row],[LOC]]</f>
        <v>0</v>
      </c>
    </row>
    <row r="520" spans="1:23" x14ac:dyDescent="0.3">
      <c r="A520" s="2">
        <v>645</v>
      </c>
      <c r="B520" s="2" t="s">
        <v>85</v>
      </c>
      <c r="C520" s="2" t="s">
        <v>4690</v>
      </c>
      <c r="D520" s="2" t="s">
        <v>595</v>
      </c>
      <c r="E520" s="2">
        <v>47</v>
      </c>
      <c r="F520" s="2">
        <v>5</v>
      </c>
      <c r="G520" s="2">
        <v>4</v>
      </c>
      <c r="H520" s="2">
        <v>1</v>
      </c>
      <c r="I520" s="1">
        <v>43918.842361111114</v>
      </c>
      <c r="J520" s="2" t="s">
        <v>86</v>
      </c>
      <c r="K520" s="2" t="s">
        <v>596</v>
      </c>
      <c r="L520" s="4">
        <v>177</v>
      </c>
      <c r="M520" s="4">
        <v>1</v>
      </c>
      <c r="N520" s="4" t="s">
        <v>17</v>
      </c>
      <c r="O520" s="4" t="s">
        <v>17</v>
      </c>
      <c r="P520" s="4" t="s">
        <v>17</v>
      </c>
      <c r="Q520" s="4" t="s">
        <v>87</v>
      </c>
      <c r="R520" s="4" t="s">
        <v>17</v>
      </c>
      <c r="S520" s="4" t="s">
        <v>88</v>
      </c>
      <c r="T520" s="4">
        <v>1</v>
      </c>
      <c r="U520" s="4">
        <v>5</v>
      </c>
      <c r="V520" s="4">
        <v>0</v>
      </c>
      <c r="W520" s="4">
        <f>Table4[[#This Row],['# Bugs]]/Table4[[#This Row],[LOC]]</f>
        <v>0</v>
      </c>
    </row>
    <row r="521" spans="1:23" x14ac:dyDescent="0.3">
      <c r="A521" s="2">
        <v>18567</v>
      </c>
      <c r="B521" s="2" t="s">
        <v>149</v>
      </c>
      <c r="C521" s="2" t="s">
        <v>150</v>
      </c>
      <c r="D521" s="2" t="s">
        <v>1518</v>
      </c>
      <c r="E521" s="2">
        <v>77</v>
      </c>
      <c r="F521" s="2">
        <v>2</v>
      </c>
      <c r="G521" s="2">
        <v>1</v>
      </c>
      <c r="H521" s="2">
        <v>1</v>
      </c>
      <c r="I521" s="1">
        <v>43916.71707175926</v>
      </c>
      <c r="J521" s="2" t="s">
        <v>152</v>
      </c>
      <c r="K521" s="2" t="s">
        <v>3604</v>
      </c>
      <c r="L521" s="4">
        <v>392</v>
      </c>
      <c r="M521" s="4">
        <v>0</v>
      </c>
      <c r="N521" s="4" t="s">
        <v>17</v>
      </c>
      <c r="O521" s="4" t="s">
        <v>17</v>
      </c>
      <c r="P521" s="4" t="s">
        <v>17</v>
      </c>
      <c r="T521" s="4">
        <v>1</v>
      </c>
      <c r="U521" s="4">
        <v>2</v>
      </c>
      <c r="V521" s="4">
        <v>0</v>
      </c>
      <c r="W521" s="4">
        <f>Table4[[#This Row],['# Bugs]]/Table4[[#This Row],[LOC]]</f>
        <v>0</v>
      </c>
    </row>
    <row r="522" spans="1:23" x14ac:dyDescent="0.3">
      <c r="A522" s="2">
        <v>30977</v>
      </c>
      <c r="B522" s="2" t="s">
        <v>348</v>
      </c>
      <c r="C522" s="2" t="s">
        <v>349</v>
      </c>
      <c r="D522" s="2" t="s">
        <v>2504</v>
      </c>
      <c r="E522" s="2">
        <v>142</v>
      </c>
      <c r="F522" s="2">
        <v>4</v>
      </c>
      <c r="G522" s="2">
        <v>2</v>
      </c>
      <c r="H522" s="2">
        <v>2</v>
      </c>
      <c r="I522" s="1">
        <v>43916.510196759256</v>
      </c>
      <c r="J522" s="2" t="s">
        <v>350</v>
      </c>
      <c r="K522" s="2" t="s">
        <v>4347</v>
      </c>
      <c r="L522" s="4">
        <v>98</v>
      </c>
      <c r="M522" s="4">
        <v>0</v>
      </c>
      <c r="N522" s="4" t="s">
        <v>17</v>
      </c>
      <c r="O522" s="4" t="s">
        <v>17</v>
      </c>
      <c r="P522" s="4" t="s">
        <v>17</v>
      </c>
      <c r="T522" s="4">
        <v>1</v>
      </c>
      <c r="U522" s="4">
        <v>4</v>
      </c>
      <c r="V522" s="4">
        <v>0</v>
      </c>
      <c r="W522" s="4">
        <f>Table4[[#This Row],['# Bugs]]/Table4[[#This Row],[LOC]]</f>
        <v>0</v>
      </c>
    </row>
    <row r="523" spans="1:23" x14ac:dyDescent="0.3">
      <c r="A523" s="2">
        <v>30918</v>
      </c>
      <c r="B523" s="2" t="s">
        <v>348</v>
      </c>
      <c r="C523" s="2" t="s">
        <v>349</v>
      </c>
      <c r="D523" s="2" t="s">
        <v>3852</v>
      </c>
      <c r="E523" s="2">
        <v>142</v>
      </c>
      <c r="F523" s="2">
        <v>12</v>
      </c>
      <c r="G523" s="2">
        <v>6</v>
      </c>
      <c r="H523" s="2">
        <v>6</v>
      </c>
      <c r="I523" s="1">
        <v>43916.510196759256</v>
      </c>
      <c r="J523" s="2" t="s">
        <v>350</v>
      </c>
      <c r="K523" s="2" t="s">
        <v>4343</v>
      </c>
      <c r="L523" s="4">
        <v>115</v>
      </c>
      <c r="M523" s="4">
        <v>0</v>
      </c>
      <c r="N523" s="4" t="s">
        <v>17</v>
      </c>
      <c r="O523" s="4" t="s">
        <v>17</v>
      </c>
      <c r="P523" s="4" t="s">
        <v>17</v>
      </c>
      <c r="T523" s="4">
        <v>1</v>
      </c>
      <c r="U523" s="4">
        <v>12</v>
      </c>
      <c r="V523" s="4">
        <v>0</v>
      </c>
      <c r="W523" s="4">
        <f>Table4[[#This Row],['# Bugs]]/Table4[[#This Row],[LOC]]</f>
        <v>0</v>
      </c>
    </row>
    <row r="524" spans="1:23" x14ac:dyDescent="0.3">
      <c r="A524" s="2">
        <v>18708</v>
      </c>
      <c r="B524" s="2" t="s">
        <v>149</v>
      </c>
      <c r="C524" s="2" t="s">
        <v>150</v>
      </c>
      <c r="D524" s="2" t="s">
        <v>3283</v>
      </c>
      <c r="E524" s="2">
        <v>77</v>
      </c>
      <c r="F524" s="2">
        <v>2</v>
      </c>
      <c r="G524" s="2">
        <v>1</v>
      </c>
      <c r="H524" s="2">
        <v>1</v>
      </c>
      <c r="I524" s="1">
        <v>43916.71707175926</v>
      </c>
      <c r="J524" s="2" t="s">
        <v>152</v>
      </c>
      <c r="K524" s="2" t="s">
        <v>3617</v>
      </c>
      <c r="L524" s="4">
        <v>114</v>
      </c>
      <c r="M524" s="4">
        <v>0</v>
      </c>
      <c r="N524" s="4" t="s">
        <v>17</v>
      </c>
      <c r="O524" s="4" t="s">
        <v>17</v>
      </c>
      <c r="P524" s="4" t="s">
        <v>17</v>
      </c>
      <c r="T524" s="4">
        <v>2</v>
      </c>
      <c r="U524" s="4">
        <v>6</v>
      </c>
      <c r="V524" s="4">
        <v>0</v>
      </c>
      <c r="W524" s="4">
        <f>Table4[[#This Row],['# Bugs]]/Table4[[#This Row],[LOC]]</f>
        <v>0</v>
      </c>
    </row>
    <row r="525" spans="1:23" x14ac:dyDescent="0.3">
      <c r="A525" s="2">
        <v>1405</v>
      </c>
      <c r="B525" s="2" t="s">
        <v>158</v>
      </c>
      <c r="C525" s="2" t="s">
        <v>4687</v>
      </c>
      <c r="D525" s="2" t="s">
        <v>1060</v>
      </c>
      <c r="E525" s="2">
        <v>51</v>
      </c>
      <c r="F525" s="2">
        <v>2</v>
      </c>
      <c r="G525" s="2">
        <v>1</v>
      </c>
      <c r="H525" s="2">
        <v>1</v>
      </c>
      <c r="I525" s="1">
        <v>43918.420127314814</v>
      </c>
      <c r="J525" s="2" t="s">
        <v>159</v>
      </c>
      <c r="K525" s="2" t="s">
        <v>1061</v>
      </c>
      <c r="L525" s="4">
        <v>737</v>
      </c>
      <c r="M525" s="4">
        <v>0</v>
      </c>
      <c r="N525" s="4" t="s">
        <v>17</v>
      </c>
      <c r="O525" s="4" t="s">
        <v>17</v>
      </c>
      <c r="P525" s="4" t="s">
        <v>17</v>
      </c>
      <c r="Q525" s="4" t="s">
        <v>161</v>
      </c>
      <c r="R525" s="4" t="s">
        <v>17</v>
      </c>
      <c r="S525" s="4" t="s">
        <v>162</v>
      </c>
      <c r="T525" s="4">
        <v>1</v>
      </c>
      <c r="U525" s="4">
        <v>2</v>
      </c>
      <c r="V525" s="4">
        <v>0</v>
      </c>
      <c r="W525" s="4">
        <f>Table4[[#This Row],['# Bugs]]/Table4[[#This Row],[LOC]]</f>
        <v>0</v>
      </c>
    </row>
    <row r="526" spans="1:23" x14ac:dyDescent="0.3">
      <c r="A526" s="2">
        <v>18815</v>
      </c>
      <c r="B526" s="2" t="s">
        <v>149</v>
      </c>
      <c r="C526" s="2" t="s">
        <v>150</v>
      </c>
      <c r="D526" s="2" t="s">
        <v>2652</v>
      </c>
      <c r="E526" s="2">
        <v>77</v>
      </c>
      <c r="F526" s="2">
        <v>2</v>
      </c>
      <c r="G526" s="2">
        <v>1</v>
      </c>
      <c r="H526" s="2">
        <v>1</v>
      </c>
      <c r="I526" s="1">
        <v>43916.71707175926</v>
      </c>
      <c r="J526" s="2" t="s">
        <v>152</v>
      </c>
      <c r="K526" s="2" t="s">
        <v>3626</v>
      </c>
      <c r="L526" s="4">
        <v>72</v>
      </c>
      <c r="M526" s="4">
        <v>0</v>
      </c>
      <c r="N526" s="4" t="s">
        <v>17</v>
      </c>
      <c r="O526" s="4" t="s">
        <v>17</v>
      </c>
      <c r="P526" s="4" t="s">
        <v>17</v>
      </c>
      <c r="T526" s="4">
        <v>1</v>
      </c>
      <c r="U526" s="4">
        <v>2</v>
      </c>
      <c r="V526" s="4">
        <v>0</v>
      </c>
      <c r="W526" s="4">
        <f>Table4[[#This Row],['# Bugs]]/Table4[[#This Row],[LOC]]</f>
        <v>0</v>
      </c>
    </row>
    <row r="527" spans="1:23" x14ac:dyDescent="0.3">
      <c r="A527" s="2">
        <v>18861</v>
      </c>
      <c r="B527" s="2" t="s">
        <v>149</v>
      </c>
      <c r="C527" s="2" t="s">
        <v>150</v>
      </c>
      <c r="D527" s="2" t="s">
        <v>3330</v>
      </c>
      <c r="E527" s="2">
        <v>77</v>
      </c>
      <c r="F527" s="2">
        <v>2</v>
      </c>
      <c r="G527" s="2">
        <v>1</v>
      </c>
      <c r="H527" s="2">
        <v>1</v>
      </c>
      <c r="I527" s="1">
        <v>43916.71707175926</v>
      </c>
      <c r="J527" s="2" t="s">
        <v>152</v>
      </c>
      <c r="K527" s="2" t="s">
        <v>3630</v>
      </c>
      <c r="L527" s="4">
        <v>120</v>
      </c>
      <c r="M527" s="4">
        <v>0</v>
      </c>
      <c r="N527" s="4" t="s">
        <v>17</v>
      </c>
      <c r="O527" s="4" t="s">
        <v>17</v>
      </c>
      <c r="P527" s="4" t="s">
        <v>17</v>
      </c>
      <c r="T527" s="4">
        <v>2</v>
      </c>
      <c r="U527" s="4">
        <v>6</v>
      </c>
      <c r="V527" s="4">
        <v>0</v>
      </c>
      <c r="W527" s="4">
        <f>Table4[[#This Row],['# Bugs]]/Table4[[#This Row],[LOC]]</f>
        <v>0</v>
      </c>
    </row>
    <row r="528" spans="1:23" x14ac:dyDescent="0.3">
      <c r="A528" s="2">
        <v>18902</v>
      </c>
      <c r="B528" s="2" t="s">
        <v>149</v>
      </c>
      <c r="C528" s="2" t="s">
        <v>150</v>
      </c>
      <c r="D528" s="2" t="s">
        <v>2527</v>
      </c>
      <c r="E528" s="2">
        <v>77</v>
      </c>
      <c r="F528" s="2">
        <v>2</v>
      </c>
      <c r="G528" s="2">
        <v>1</v>
      </c>
      <c r="H528" s="2">
        <v>1</v>
      </c>
      <c r="I528" s="1">
        <v>43916.71707175926</v>
      </c>
      <c r="J528" s="2" t="s">
        <v>152</v>
      </c>
      <c r="K528" s="2" t="s">
        <v>3633</v>
      </c>
      <c r="L528" s="4">
        <v>169</v>
      </c>
      <c r="M528" s="4">
        <v>0</v>
      </c>
      <c r="N528" s="4" t="s">
        <v>17</v>
      </c>
      <c r="O528" s="4" t="s">
        <v>17</v>
      </c>
      <c r="P528" s="4" t="s">
        <v>17</v>
      </c>
      <c r="T528" s="4">
        <v>1</v>
      </c>
      <c r="U528" s="4">
        <v>2</v>
      </c>
      <c r="V528" s="4">
        <v>0</v>
      </c>
      <c r="W528" s="4">
        <f>Table4[[#This Row],['# Bugs]]/Table4[[#This Row],[LOC]]</f>
        <v>0</v>
      </c>
    </row>
    <row r="529" spans="1:23" x14ac:dyDescent="0.3">
      <c r="A529" s="2">
        <v>19356</v>
      </c>
      <c r="B529" s="2" t="s">
        <v>149</v>
      </c>
      <c r="C529" s="2" t="s">
        <v>150</v>
      </c>
      <c r="D529" s="2" t="s">
        <v>3365</v>
      </c>
      <c r="E529" s="2">
        <v>77</v>
      </c>
      <c r="F529" s="2">
        <v>2</v>
      </c>
      <c r="G529" s="2">
        <v>1</v>
      </c>
      <c r="H529" s="2">
        <v>1</v>
      </c>
      <c r="I529" s="1">
        <v>43916.71707175926</v>
      </c>
      <c r="J529" s="2" t="s">
        <v>152</v>
      </c>
      <c r="K529" s="2" t="s">
        <v>3674</v>
      </c>
      <c r="L529" s="4">
        <v>205</v>
      </c>
      <c r="M529" s="4">
        <v>0</v>
      </c>
      <c r="N529" s="4" t="s">
        <v>17</v>
      </c>
      <c r="O529" s="4" t="s">
        <v>17</v>
      </c>
      <c r="P529" s="4" t="s">
        <v>17</v>
      </c>
      <c r="T529" s="4">
        <v>1</v>
      </c>
      <c r="U529" s="4">
        <v>2</v>
      </c>
      <c r="V529" s="4">
        <v>0</v>
      </c>
      <c r="W529" s="4">
        <f>Table4[[#This Row],['# Bugs]]/Table4[[#This Row],[LOC]]</f>
        <v>0</v>
      </c>
    </row>
    <row r="530" spans="1:23" x14ac:dyDescent="0.3">
      <c r="A530" s="2">
        <v>19423</v>
      </c>
      <c r="B530" s="2" t="s">
        <v>149</v>
      </c>
      <c r="C530" s="2" t="s">
        <v>150</v>
      </c>
      <c r="D530" s="2" t="s">
        <v>2026</v>
      </c>
      <c r="E530" s="2">
        <v>77</v>
      </c>
      <c r="F530" s="2">
        <v>2</v>
      </c>
      <c r="G530" s="2">
        <v>1</v>
      </c>
      <c r="H530" s="2">
        <v>1</v>
      </c>
      <c r="I530" s="1">
        <v>43916.71707175926</v>
      </c>
      <c r="J530" s="2" t="s">
        <v>152</v>
      </c>
      <c r="K530" s="2" t="s">
        <v>3685</v>
      </c>
      <c r="L530" s="4">
        <v>179</v>
      </c>
      <c r="M530" s="4">
        <v>0</v>
      </c>
      <c r="N530" s="4" t="s">
        <v>17</v>
      </c>
      <c r="O530" s="4" t="s">
        <v>17</v>
      </c>
      <c r="P530" s="4" t="s">
        <v>17</v>
      </c>
      <c r="T530" s="4">
        <v>1</v>
      </c>
      <c r="U530" s="4">
        <v>2</v>
      </c>
      <c r="V530" s="4">
        <v>0</v>
      </c>
      <c r="W530" s="4">
        <f>Table4[[#This Row],['# Bugs]]/Table4[[#This Row],[LOC]]</f>
        <v>0</v>
      </c>
    </row>
    <row r="531" spans="1:23" x14ac:dyDescent="0.3">
      <c r="A531" s="2">
        <v>19536</v>
      </c>
      <c r="B531" s="2" t="s">
        <v>149</v>
      </c>
      <c r="C531" s="2" t="s">
        <v>150</v>
      </c>
      <c r="D531" s="2" t="s">
        <v>3417</v>
      </c>
      <c r="E531" s="2">
        <v>77</v>
      </c>
      <c r="F531" s="2">
        <v>2</v>
      </c>
      <c r="G531" s="2">
        <v>1</v>
      </c>
      <c r="H531" s="2">
        <v>1</v>
      </c>
      <c r="I531" s="1">
        <v>43916.71707175926</v>
      </c>
      <c r="J531" s="2" t="s">
        <v>152</v>
      </c>
      <c r="K531" s="2" t="s">
        <v>3693</v>
      </c>
      <c r="L531" s="4">
        <v>512</v>
      </c>
      <c r="M531" s="4">
        <v>0</v>
      </c>
      <c r="N531" s="4" t="s">
        <v>17</v>
      </c>
      <c r="O531" s="4" t="s">
        <v>17</v>
      </c>
      <c r="P531" s="4" t="s">
        <v>17</v>
      </c>
      <c r="T531" s="4">
        <v>1</v>
      </c>
      <c r="U531" s="4">
        <v>2</v>
      </c>
      <c r="V531" s="4">
        <v>0</v>
      </c>
      <c r="W531" s="4">
        <f>Table4[[#This Row],['# Bugs]]/Table4[[#This Row],[LOC]]</f>
        <v>0</v>
      </c>
    </row>
    <row r="532" spans="1:23" x14ac:dyDescent="0.3">
      <c r="A532" s="2">
        <v>18638</v>
      </c>
      <c r="B532" s="2" t="s">
        <v>149</v>
      </c>
      <c r="C532" s="2" t="s">
        <v>150</v>
      </c>
      <c r="D532" s="2" t="s">
        <v>423</v>
      </c>
      <c r="E532" s="2">
        <v>77</v>
      </c>
      <c r="F532" s="2">
        <v>2</v>
      </c>
      <c r="G532" s="2">
        <v>1</v>
      </c>
      <c r="H532" s="2">
        <v>1</v>
      </c>
      <c r="I532" s="1">
        <v>43916.71707175926</v>
      </c>
      <c r="J532" s="2" t="s">
        <v>152</v>
      </c>
      <c r="K532" s="2" t="s">
        <v>3614</v>
      </c>
      <c r="L532" s="4">
        <v>102</v>
      </c>
      <c r="M532" s="4">
        <v>0</v>
      </c>
      <c r="N532" s="4" t="s">
        <v>17</v>
      </c>
      <c r="O532" s="4" t="s">
        <v>17</v>
      </c>
      <c r="P532" s="4" t="s">
        <v>17</v>
      </c>
      <c r="T532" s="4">
        <v>1</v>
      </c>
      <c r="U532" s="4">
        <v>2</v>
      </c>
      <c r="V532" s="4">
        <v>0</v>
      </c>
      <c r="W532" s="4">
        <f>Table4[[#This Row],['# Bugs]]/Table4[[#This Row],[LOC]]</f>
        <v>0</v>
      </c>
    </row>
    <row r="533" spans="1:23" x14ac:dyDescent="0.3">
      <c r="A533" s="2">
        <v>19554</v>
      </c>
      <c r="B533" s="2" t="s">
        <v>149</v>
      </c>
      <c r="C533" s="2" t="s">
        <v>150</v>
      </c>
      <c r="D533" s="2" t="s">
        <v>2371</v>
      </c>
      <c r="E533" s="2">
        <v>77</v>
      </c>
      <c r="F533" s="2">
        <v>2</v>
      </c>
      <c r="G533" s="2">
        <v>1</v>
      </c>
      <c r="H533" s="2">
        <v>1</v>
      </c>
      <c r="I533" s="1">
        <v>43916.71707175926</v>
      </c>
      <c r="J533" s="2" t="s">
        <v>152</v>
      </c>
      <c r="K533" s="2" t="s">
        <v>3695</v>
      </c>
      <c r="L533" s="4">
        <v>150</v>
      </c>
      <c r="M533" s="4">
        <v>0</v>
      </c>
      <c r="N533" s="4" t="s">
        <v>17</v>
      </c>
      <c r="O533" s="4" t="s">
        <v>17</v>
      </c>
      <c r="P533" s="4" t="s">
        <v>17</v>
      </c>
      <c r="T533" s="4">
        <v>1</v>
      </c>
      <c r="U533" s="4">
        <v>2</v>
      </c>
      <c r="V533" s="4">
        <v>0</v>
      </c>
      <c r="W533" s="4">
        <f>Table4[[#This Row],['# Bugs]]/Table4[[#This Row],[LOC]]</f>
        <v>0</v>
      </c>
    </row>
    <row r="534" spans="1:23" x14ac:dyDescent="0.3">
      <c r="A534" s="2">
        <v>19577</v>
      </c>
      <c r="B534" s="2" t="s">
        <v>149</v>
      </c>
      <c r="C534" s="2" t="s">
        <v>150</v>
      </c>
      <c r="D534" s="2" t="s">
        <v>2678</v>
      </c>
      <c r="E534" s="2">
        <v>77</v>
      </c>
      <c r="F534" s="2">
        <v>2</v>
      </c>
      <c r="G534" s="2">
        <v>1</v>
      </c>
      <c r="H534" s="2">
        <v>1</v>
      </c>
      <c r="I534" s="1">
        <v>43916.71707175926</v>
      </c>
      <c r="J534" s="2" t="s">
        <v>152</v>
      </c>
      <c r="K534" s="2" t="s">
        <v>3696</v>
      </c>
      <c r="L534" s="4">
        <v>274</v>
      </c>
      <c r="M534" s="4">
        <v>0</v>
      </c>
      <c r="N534" s="4" t="s">
        <v>17</v>
      </c>
      <c r="O534" s="4" t="s">
        <v>17</v>
      </c>
      <c r="P534" s="4" t="s">
        <v>17</v>
      </c>
      <c r="T534" s="4">
        <v>2</v>
      </c>
      <c r="U534" s="4">
        <v>42</v>
      </c>
      <c r="V534" s="4">
        <v>0</v>
      </c>
      <c r="W534" s="4">
        <f>Table4[[#This Row],['# Bugs]]/Table4[[#This Row],[LOC]]</f>
        <v>0</v>
      </c>
    </row>
    <row r="535" spans="1:23" x14ac:dyDescent="0.3">
      <c r="A535" s="2">
        <v>31209</v>
      </c>
      <c r="B535" s="2" t="s">
        <v>348</v>
      </c>
      <c r="C535" s="2" t="s">
        <v>349</v>
      </c>
      <c r="D535" s="2" t="s">
        <v>2090</v>
      </c>
      <c r="E535" s="2">
        <v>142</v>
      </c>
      <c r="F535" s="2">
        <v>4</v>
      </c>
      <c r="G535" s="2">
        <v>2</v>
      </c>
      <c r="H535" s="2">
        <v>2</v>
      </c>
      <c r="I535" s="1">
        <v>43916.510196759256</v>
      </c>
      <c r="J535" s="2" t="s">
        <v>350</v>
      </c>
      <c r="K535" s="2" t="s">
        <v>4361</v>
      </c>
      <c r="L535" s="4">
        <v>117</v>
      </c>
      <c r="M535" s="4">
        <v>0</v>
      </c>
      <c r="N535" s="4" t="s">
        <v>17</v>
      </c>
      <c r="O535" s="4" t="s">
        <v>17</v>
      </c>
      <c r="P535" s="4" t="s">
        <v>17</v>
      </c>
      <c r="T535" s="4">
        <v>1</v>
      </c>
      <c r="U535" s="4">
        <v>4</v>
      </c>
      <c r="V535" s="4">
        <v>0</v>
      </c>
      <c r="W535" s="4">
        <f>Table4[[#This Row],['# Bugs]]/Table4[[#This Row],[LOC]]</f>
        <v>0</v>
      </c>
    </row>
    <row r="536" spans="1:23" x14ac:dyDescent="0.3">
      <c r="A536" s="2">
        <v>19663</v>
      </c>
      <c r="B536" s="2" t="s">
        <v>149</v>
      </c>
      <c r="C536" s="2" t="s">
        <v>150</v>
      </c>
      <c r="D536" s="2" t="s">
        <v>2702</v>
      </c>
      <c r="E536" s="2">
        <v>77</v>
      </c>
      <c r="F536" s="2">
        <v>2</v>
      </c>
      <c r="G536" s="2">
        <v>1</v>
      </c>
      <c r="H536" s="2">
        <v>1</v>
      </c>
      <c r="I536" s="1">
        <v>43916.71707175926</v>
      </c>
      <c r="J536" s="2" t="s">
        <v>152</v>
      </c>
      <c r="K536" s="2" t="s">
        <v>3702</v>
      </c>
      <c r="L536" s="4">
        <v>147</v>
      </c>
      <c r="M536" s="4">
        <v>0</v>
      </c>
      <c r="N536" s="4" t="s">
        <v>17</v>
      </c>
      <c r="O536" s="4" t="s">
        <v>17</v>
      </c>
      <c r="P536" s="4" t="s">
        <v>17</v>
      </c>
      <c r="T536" s="4">
        <v>1</v>
      </c>
      <c r="U536" s="4">
        <v>2</v>
      </c>
      <c r="V536" s="4">
        <v>0</v>
      </c>
      <c r="W536" s="4">
        <f>Table4[[#This Row],['# Bugs]]/Table4[[#This Row],[LOC]]</f>
        <v>0</v>
      </c>
    </row>
    <row r="537" spans="1:23" x14ac:dyDescent="0.3">
      <c r="A537" s="2">
        <v>20118</v>
      </c>
      <c r="B537" s="2" t="s">
        <v>149</v>
      </c>
      <c r="C537" s="2" t="s">
        <v>150</v>
      </c>
      <c r="D537" s="2" t="s">
        <v>3217</v>
      </c>
      <c r="E537" s="2">
        <v>77</v>
      </c>
      <c r="F537" s="2">
        <v>2</v>
      </c>
      <c r="G537" s="2">
        <v>1</v>
      </c>
      <c r="H537" s="2">
        <v>1</v>
      </c>
      <c r="I537" s="1">
        <v>43916.71707175926</v>
      </c>
      <c r="J537" s="2" t="s">
        <v>152</v>
      </c>
      <c r="K537" s="2" t="s">
        <v>3723</v>
      </c>
      <c r="L537" s="4">
        <v>207</v>
      </c>
      <c r="M537" s="4">
        <v>0</v>
      </c>
      <c r="N537" s="4" t="s">
        <v>17</v>
      </c>
      <c r="O537" s="4" t="s">
        <v>17</v>
      </c>
      <c r="P537" s="4" t="s">
        <v>17</v>
      </c>
      <c r="T537" s="4">
        <v>1</v>
      </c>
      <c r="U537" s="4">
        <v>2</v>
      </c>
      <c r="V537" s="4">
        <v>0</v>
      </c>
      <c r="W537" s="4">
        <f>Table4[[#This Row],['# Bugs]]/Table4[[#This Row],[LOC]]</f>
        <v>0</v>
      </c>
    </row>
    <row r="538" spans="1:23" x14ac:dyDescent="0.3">
      <c r="A538" s="2">
        <v>20214</v>
      </c>
      <c r="B538" s="2" t="s">
        <v>149</v>
      </c>
      <c r="C538" s="2" t="s">
        <v>150</v>
      </c>
      <c r="D538" s="2" t="s">
        <v>3226</v>
      </c>
      <c r="E538" s="2">
        <v>77</v>
      </c>
      <c r="F538" s="2">
        <v>2</v>
      </c>
      <c r="G538" s="2">
        <v>1</v>
      </c>
      <c r="H538" s="2">
        <v>1</v>
      </c>
      <c r="I538" s="1">
        <v>43916.71707175926</v>
      </c>
      <c r="J538" s="2" t="s">
        <v>152</v>
      </c>
      <c r="K538" s="2" t="s">
        <v>3730</v>
      </c>
      <c r="L538" s="4">
        <v>207</v>
      </c>
      <c r="M538" s="4">
        <v>0</v>
      </c>
      <c r="N538" s="4" t="s">
        <v>17</v>
      </c>
      <c r="O538" s="4" t="s">
        <v>17</v>
      </c>
      <c r="P538" s="4" t="s">
        <v>17</v>
      </c>
      <c r="T538" s="4">
        <v>1</v>
      </c>
      <c r="U538" s="4">
        <v>2</v>
      </c>
      <c r="V538" s="4">
        <v>0</v>
      </c>
      <c r="W538" s="4">
        <f>Table4[[#This Row],['# Bugs]]/Table4[[#This Row],[LOC]]</f>
        <v>0</v>
      </c>
    </row>
    <row r="539" spans="1:23" x14ac:dyDescent="0.3">
      <c r="A539" s="2">
        <v>20247</v>
      </c>
      <c r="B539" s="2" t="s">
        <v>149</v>
      </c>
      <c r="C539" s="2" t="s">
        <v>150</v>
      </c>
      <c r="D539" s="2" t="s">
        <v>3249</v>
      </c>
      <c r="E539" s="2">
        <v>77</v>
      </c>
      <c r="F539" s="2">
        <v>2</v>
      </c>
      <c r="G539" s="2">
        <v>1</v>
      </c>
      <c r="H539" s="2">
        <v>1</v>
      </c>
      <c r="I539" s="1">
        <v>43916.71707175926</v>
      </c>
      <c r="J539" s="2" t="s">
        <v>152</v>
      </c>
      <c r="K539" s="2" t="s">
        <v>3732</v>
      </c>
      <c r="L539" s="4">
        <v>150</v>
      </c>
      <c r="M539" s="4">
        <v>0</v>
      </c>
      <c r="N539" s="4" t="s">
        <v>17</v>
      </c>
      <c r="O539" s="4" t="s">
        <v>17</v>
      </c>
      <c r="P539" s="4" t="s">
        <v>17</v>
      </c>
      <c r="T539" s="4">
        <v>1</v>
      </c>
      <c r="U539" s="4">
        <v>2</v>
      </c>
      <c r="V539" s="4">
        <v>0</v>
      </c>
      <c r="W539" s="4">
        <f>Table4[[#This Row],['# Bugs]]/Table4[[#This Row],[LOC]]</f>
        <v>0</v>
      </c>
    </row>
    <row r="540" spans="1:23" x14ac:dyDescent="0.3">
      <c r="A540" s="2">
        <v>31249</v>
      </c>
      <c r="B540" s="2" t="s">
        <v>348</v>
      </c>
      <c r="C540" s="2" t="s">
        <v>349</v>
      </c>
      <c r="D540" s="2" t="s">
        <v>2729</v>
      </c>
      <c r="E540" s="2">
        <v>142</v>
      </c>
      <c r="F540" s="2">
        <v>4</v>
      </c>
      <c r="G540" s="2">
        <v>2</v>
      </c>
      <c r="H540" s="2">
        <v>2</v>
      </c>
      <c r="I540" s="1">
        <v>43916.510196759256</v>
      </c>
      <c r="J540" s="2" t="s">
        <v>350</v>
      </c>
      <c r="K540" s="2" t="s">
        <v>4362</v>
      </c>
      <c r="L540" s="4">
        <v>73</v>
      </c>
      <c r="M540" s="4">
        <v>0</v>
      </c>
      <c r="N540" s="4" t="s">
        <v>17</v>
      </c>
      <c r="O540" s="4" t="s">
        <v>17</v>
      </c>
      <c r="P540" s="4" t="s">
        <v>17</v>
      </c>
      <c r="T540" s="4">
        <v>1</v>
      </c>
      <c r="U540" s="4">
        <v>4</v>
      </c>
      <c r="V540" s="4">
        <v>0</v>
      </c>
      <c r="W540" s="4">
        <f>Table4[[#This Row],['# Bugs]]/Table4[[#This Row],[LOC]]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D1" workbookViewId="0">
      <selection activeCell="S1" sqref="S1:S1048576"/>
    </sheetView>
  </sheetViews>
  <sheetFormatPr defaultRowHeight="15.6" x14ac:dyDescent="0.3"/>
  <cols>
    <col min="1" max="2" width="0" hidden="1" customWidth="1"/>
    <col min="3" max="3" width="9.3984375" hidden="1" customWidth="1"/>
    <col min="4" max="4" width="68.59765625" customWidth="1"/>
    <col min="5" max="5" width="10" hidden="1" customWidth="1"/>
    <col min="6" max="6" width="9" hidden="1" customWidth="1"/>
    <col min="7" max="8" width="9.796875" hidden="1" customWidth="1"/>
    <col min="9" max="9" width="16.296875" hidden="1" customWidth="1"/>
    <col min="10" max="11" width="0" hidden="1" customWidth="1"/>
    <col min="12" max="12" width="8.796875" style="5"/>
    <col min="13" max="13" width="19.19921875" style="5" hidden="1" customWidth="1"/>
    <col min="14" max="14" width="9.296875" style="5" hidden="1" customWidth="1"/>
    <col min="15" max="15" width="10.3984375" style="5" hidden="1" customWidth="1"/>
    <col min="16" max="16" width="11" style="5" hidden="1" customWidth="1"/>
    <col min="17" max="17" width="13.3984375" style="5" bestFit="1" customWidth="1"/>
    <col min="18" max="18" width="11.19921875" style="5" customWidth="1"/>
    <col min="19" max="19" width="10.296875" style="5" bestFit="1" customWidth="1"/>
    <col min="20" max="20" width="0" style="5" hidden="1" customWidth="1"/>
    <col min="21" max="21" width="9.69921875" style="5" hidden="1" customWidth="1"/>
    <col min="22" max="22" width="11" style="5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4" t="s">
        <v>12</v>
      </c>
      <c r="N1" s="4" t="s">
        <v>4744</v>
      </c>
      <c r="O1" s="4" t="s">
        <v>4745</v>
      </c>
      <c r="P1" s="4" t="s">
        <v>13</v>
      </c>
      <c r="Q1" s="4" t="s">
        <v>4741</v>
      </c>
      <c r="R1" s="4" t="s">
        <v>4748</v>
      </c>
      <c r="S1" s="4" t="s">
        <v>4739</v>
      </c>
      <c r="T1" s="4" t="s">
        <v>14</v>
      </c>
      <c r="U1" s="4" t="s">
        <v>15</v>
      </c>
      <c r="V1" s="4" t="s">
        <v>16</v>
      </c>
      <c r="W1" s="5" t="s">
        <v>4738</v>
      </c>
    </row>
    <row r="2" spans="1:23" x14ac:dyDescent="0.3">
      <c r="A2" s="2">
        <v>166</v>
      </c>
      <c r="B2" s="2" t="s">
        <v>259</v>
      </c>
      <c r="C2" s="2" t="s">
        <v>260</v>
      </c>
      <c r="D2" s="2" t="s">
        <v>139</v>
      </c>
      <c r="E2" s="2">
        <v>112</v>
      </c>
      <c r="F2" s="2">
        <v>8</v>
      </c>
      <c r="G2" s="2">
        <v>7</v>
      </c>
      <c r="H2" s="2">
        <v>1</v>
      </c>
      <c r="I2" s="1">
        <v>43915.956250000003</v>
      </c>
      <c r="J2" s="2" t="s">
        <v>261</v>
      </c>
      <c r="K2" s="2" t="s">
        <v>262</v>
      </c>
      <c r="L2" s="4">
        <v>55</v>
      </c>
      <c r="M2" s="4">
        <v>0</v>
      </c>
      <c r="N2" s="4" t="s">
        <v>17</v>
      </c>
      <c r="O2" s="4" t="s">
        <v>17</v>
      </c>
      <c r="P2" s="4" t="s">
        <v>17</v>
      </c>
      <c r="Q2" s="4">
        <v>5</v>
      </c>
      <c r="R2" s="4">
        <v>24</v>
      </c>
      <c r="S2" s="4">
        <v>0</v>
      </c>
      <c r="T2" s="4"/>
      <c r="U2" s="4"/>
      <c r="V2" s="4"/>
      <c r="W2" s="5">
        <f>Table5[[#This Row],['# Bugs]]/Table5[[#This Row],[LOC]]</f>
        <v>0</v>
      </c>
    </row>
    <row r="3" spans="1:23" x14ac:dyDescent="0.3">
      <c r="A3" s="2">
        <v>229</v>
      </c>
      <c r="B3" s="2" t="s">
        <v>259</v>
      </c>
      <c r="C3" s="2" t="s">
        <v>260</v>
      </c>
      <c r="D3" s="2" t="s">
        <v>151</v>
      </c>
      <c r="E3" s="2">
        <v>112</v>
      </c>
      <c r="F3" s="2">
        <v>29</v>
      </c>
      <c r="G3" s="2">
        <v>24</v>
      </c>
      <c r="H3" s="2">
        <v>5</v>
      </c>
      <c r="I3" s="1">
        <v>43915.956250000003</v>
      </c>
      <c r="J3" s="2" t="s">
        <v>261</v>
      </c>
      <c r="K3" s="2" t="s">
        <v>315</v>
      </c>
      <c r="L3" s="4">
        <v>279</v>
      </c>
      <c r="M3" s="4">
        <v>0</v>
      </c>
      <c r="N3" s="4" t="s">
        <v>17</v>
      </c>
      <c r="O3" s="4" t="s">
        <v>17</v>
      </c>
      <c r="P3" s="4" t="s">
        <v>17</v>
      </c>
      <c r="Q3" s="4">
        <v>3</v>
      </c>
      <c r="R3" s="4">
        <v>87</v>
      </c>
      <c r="S3" s="4">
        <v>0</v>
      </c>
      <c r="T3" s="4"/>
      <c r="U3" s="4"/>
      <c r="V3" s="4"/>
      <c r="W3" s="5">
        <f>Table5[[#This Row],['# Bugs]]/Table5[[#This Row],[LOC]]</f>
        <v>0</v>
      </c>
    </row>
    <row r="4" spans="1:23" x14ac:dyDescent="0.3">
      <c r="A4" s="2">
        <v>603</v>
      </c>
      <c r="B4" s="2" t="s">
        <v>259</v>
      </c>
      <c r="C4" s="2" t="s">
        <v>260</v>
      </c>
      <c r="D4" s="2" t="s">
        <v>193</v>
      </c>
      <c r="E4" s="2">
        <v>112</v>
      </c>
      <c r="F4" s="2">
        <v>2</v>
      </c>
      <c r="G4" s="2">
        <v>1</v>
      </c>
      <c r="H4" s="2">
        <v>1</v>
      </c>
      <c r="I4" s="1">
        <v>43915.956250000003</v>
      </c>
      <c r="J4" s="2" t="s">
        <v>261</v>
      </c>
      <c r="K4" s="2" t="s">
        <v>560</v>
      </c>
      <c r="L4" s="4">
        <v>128</v>
      </c>
      <c r="M4" s="4">
        <v>0</v>
      </c>
      <c r="N4" s="4" t="s">
        <v>17</v>
      </c>
      <c r="O4" s="4" t="s">
        <v>17</v>
      </c>
      <c r="P4" s="4" t="s">
        <v>17</v>
      </c>
      <c r="Q4" s="4">
        <v>3</v>
      </c>
      <c r="R4" s="4">
        <v>6</v>
      </c>
      <c r="S4" s="4">
        <v>0</v>
      </c>
      <c r="T4" s="4"/>
      <c r="U4" s="4"/>
      <c r="V4" s="4"/>
      <c r="W4" s="5">
        <f>Table5[[#This Row],['# Bugs]]/Table5[[#This Row],[LOC]]</f>
        <v>0</v>
      </c>
    </row>
    <row r="5" spans="1:23" x14ac:dyDescent="0.3">
      <c r="A5" s="2">
        <v>667</v>
      </c>
      <c r="B5" s="2" t="s">
        <v>259</v>
      </c>
      <c r="C5" s="2" t="s">
        <v>260</v>
      </c>
      <c r="D5" s="2" t="s">
        <v>325</v>
      </c>
      <c r="E5" s="2">
        <v>112</v>
      </c>
      <c r="F5" s="2">
        <v>6</v>
      </c>
      <c r="G5" s="2">
        <v>6</v>
      </c>
      <c r="H5" s="2">
        <v>0</v>
      </c>
      <c r="I5" s="1">
        <v>43915.956250000003</v>
      </c>
      <c r="J5" s="2" t="s">
        <v>261</v>
      </c>
      <c r="K5" s="2" t="s">
        <v>613</v>
      </c>
      <c r="L5" s="4">
        <v>468</v>
      </c>
      <c r="M5" s="4">
        <v>0</v>
      </c>
      <c r="N5" s="4" t="s">
        <v>17</v>
      </c>
      <c r="O5" s="4" t="s">
        <v>17</v>
      </c>
      <c r="P5" s="4" t="s">
        <v>17</v>
      </c>
      <c r="Q5" s="4">
        <v>3</v>
      </c>
      <c r="R5" s="4">
        <v>18</v>
      </c>
      <c r="S5" s="4">
        <v>0</v>
      </c>
      <c r="T5" s="4"/>
      <c r="U5" s="4"/>
      <c r="V5" s="4"/>
      <c r="W5" s="5">
        <f>Table5[[#This Row],['# Bugs]]/Table5[[#This Row],[LOC]]</f>
        <v>0</v>
      </c>
    </row>
    <row r="6" spans="1:23" x14ac:dyDescent="0.3">
      <c r="A6" s="2">
        <v>275</v>
      </c>
      <c r="B6" s="2" t="s">
        <v>259</v>
      </c>
      <c r="C6" s="2" t="s">
        <v>260</v>
      </c>
      <c r="D6" s="2" t="s">
        <v>222</v>
      </c>
      <c r="E6" s="2">
        <v>112</v>
      </c>
      <c r="F6" s="2">
        <v>2</v>
      </c>
      <c r="G6" s="2">
        <v>1</v>
      </c>
      <c r="H6" s="2">
        <v>1</v>
      </c>
      <c r="I6" s="1">
        <v>43915.956250000003</v>
      </c>
      <c r="J6" s="2" t="s">
        <v>261</v>
      </c>
      <c r="K6" s="2" t="s">
        <v>337</v>
      </c>
      <c r="L6" s="4">
        <v>471</v>
      </c>
      <c r="M6" s="4">
        <v>0</v>
      </c>
      <c r="N6" s="4" t="s">
        <v>17</v>
      </c>
      <c r="O6" s="4" t="s">
        <v>17</v>
      </c>
      <c r="P6" s="4" t="s">
        <v>17</v>
      </c>
      <c r="Q6" s="4">
        <v>3</v>
      </c>
      <c r="R6" s="4">
        <v>6</v>
      </c>
      <c r="S6" s="4">
        <v>0</v>
      </c>
      <c r="T6" s="4"/>
      <c r="U6" s="4"/>
      <c r="V6" s="4"/>
      <c r="W6" s="5">
        <f>Table5[[#This Row],['# Bugs]]/Table5[[#This Row],[LOC]]</f>
        <v>0</v>
      </c>
    </row>
    <row r="7" spans="1:23" x14ac:dyDescent="0.3">
      <c r="A7" s="2">
        <v>344</v>
      </c>
      <c r="B7" s="2" t="s">
        <v>259</v>
      </c>
      <c r="C7" s="2" t="s">
        <v>260</v>
      </c>
      <c r="D7" s="2" t="s">
        <v>278</v>
      </c>
      <c r="E7" s="2">
        <v>112</v>
      </c>
      <c r="F7" s="2">
        <v>2</v>
      </c>
      <c r="G7" s="2">
        <v>1</v>
      </c>
      <c r="H7" s="2">
        <v>1</v>
      </c>
      <c r="I7" s="1">
        <v>43915.956250000003</v>
      </c>
      <c r="J7" s="2" t="s">
        <v>261</v>
      </c>
      <c r="K7" s="2" t="s">
        <v>376</v>
      </c>
      <c r="L7" s="4">
        <v>470</v>
      </c>
      <c r="M7" s="4">
        <v>0</v>
      </c>
      <c r="N7" s="4" t="s">
        <v>17</v>
      </c>
      <c r="O7" s="4" t="s">
        <v>17</v>
      </c>
      <c r="P7" s="4" t="s">
        <v>17</v>
      </c>
      <c r="Q7" s="4">
        <v>3</v>
      </c>
      <c r="R7" s="4">
        <v>6</v>
      </c>
      <c r="S7" s="4">
        <v>0</v>
      </c>
      <c r="T7" s="4"/>
      <c r="U7" s="4"/>
      <c r="V7" s="4"/>
      <c r="W7" s="5">
        <f>Table5[[#This Row],['# Bugs]]/Table5[[#This Row],[LOC]]</f>
        <v>0</v>
      </c>
    </row>
    <row r="8" spans="1:23" x14ac:dyDescent="0.3">
      <c r="A8" s="2">
        <v>440</v>
      </c>
      <c r="B8" s="2" t="s">
        <v>259</v>
      </c>
      <c r="C8" s="2" t="s">
        <v>260</v>
      </c>
      <c r="D8" s="2" t="s">
        <v>255</v>
      </c>
      <c r="E8" s="2">
        <v>112</v>
      </c>
      <c r="F8" s="2">
        <v>33</v>
      </c>
      <c r="G8" s="2">
        <v>29</v>
      </c>
      <c r="H8" s="2">
        <v>4</v>
      </c>
      <c r="I8" s="1">
        <v>43915.956250000003</v>
      </c>
      <c r="J8" s="2" t="s">
        <v>261</v>
      </c>
      <c r="K8" s="2" t="s">
        <v>436</v>
      </c>
      <c r="L8" s="4">
        <v>2216</v>
      </c>
      <c r="M8" s="4">
        <v>0</v>
      </c>
      <c r="N8" s="4" t="s">
        <v>17</v>
      </c>
      <c r="O8" s="4" t="s">
        <v>17</v>
      </c>
      <c r="P8" s="4" t="s">
        <v>17</v>
      </c>
      <c r="Q8" s="4">
        <v>3</v>
      </c>
      <c r="R8" s="4">
        <v>155</v>
      </c>
      <c r="S8" s="4">
        <v>0</v>
      </c>
      <c r="T8" s="4"/>
      <c r="U8" s="4"/>
      <c r="V8" s="4"/>
      <c r="W8" s="5">
        <f>Table5[[#This Row],['# Bugs]]/Table5[[#This Row],[LOC]]</f>
        <v>0</v>
      </c>
    </row>
    <row r="9" spans="1:23" x14ac:dyDescent="0.3">
      <c r="A9" s="2">
        <v>734</v>
      </c>
      <c r="B9" s="2" t="s">
        <v>227</v>
      </c>
      <c r="C9" s="2" t="s">
        <v>228</v>
      </c>
      <c r="D9" s="2" t="s">
        <v>561</v>
      </c>
      <c r="E9" s="2">
        <v>105</v>
      </c>
      <c r="F9" s="2">
        <v>67</v>
      </c>
      <c r="G9" s="2">
        <v>51</v>
      </c>
      <c r="H9" s="2">
        <v>16</v>
      </c>
      <c r="I9" s="1">
        <v>43913.45516203704</v>
      </c>
      <c r="J9" s="2" t="s">
        <v>229</v>
      </c>
      <c r="K9" s="2" t="s">
        <v>656</v>
      </c>
      <c r="L9" s="4">
        <v>122</v>
      </c>
      <c r="M9" s="4">
        <v>0</v>
      </c>
      <c r="N9" s="4" t="s">
        <v>17</v>
      </c>
      <c r="O9" s="4" t="s">
        <v>17</v>
      </c>
      <c r="P9" s="4" t="s">
        <v>17</v>
      </c>
      <c r="Q9" s="4">
        <v>2</v>
      </c>
      <c r="R9" s="4">
        <v>134</v>
      </c>
      <c r="S9" s="4">
        <v>0</v>
      </c>
      <c r="T9" s="4"/>
      <c r="U9" s="4"/>
      <c r="V9" s="4"/>
      <c r="W9" s="5">
        <f>Table5[[#This Row],['# Bugs]]/Table5[[#This Row],[LOC]]</f>
        <v>0</v>
      </c>
    </row>
    <row r="10" spans="1:23" x14ac:dyDescent="0.3">
      <c r="A10" s="2">
        <v>724</v>
      </c>
      <c r="B10" s="2" t="s">
        <v>259</v>
      </c>
      <c r="C10" s="2" t="s">
        <v>260</v>
      </c>
      <c r="D10" s="2" t="s">
        <v>92</v>
      </c>
      <c r="E10" s="2">
        <v>112</v>
      </c>
      <c r="F10" s="2">
        <v>6</v>
      </c>
      <c r="G10" s="2">
        <v>3</v>
      </c>
      <c r="H10" s="2">
        <v>3</v>
      </c>
      <c r="I10" s="1">
        <v>43915.956250000003</v>
      </c>
      <c r="J10" s="2" t="s">
        <v>261</v>
      </c>
      <c r="K10" s="2" t="s">
        <v>650</v>
      </c>
      <c r="L10" s="4">
        <v>143</v>
      </c>
      <c r="M10" s="4">
        <v>0</v>
      </c>
      <c r="N10" s="4" t="s">
        <v>17</v>
      </c>
      <c r="O10" s="4" t="s">
        <v>17</v>
      </c>
      <c r="P10" s="4" t="s">
        <v>17</v>
      </c>
      <c r="Q10" s="4">
        <v>3</v>
      </c>
      <c r="R10" s="4">
        <v>18</v>
      </c>
      <c r="S10" s="4">
        <v>0</v>
      </c>
      <c r="T10" s="4"/>
      <c r="U10" s="4"/>
      <c r="V10" s="4"/>
      <c r="W10" s="5">
        <f>Table5[[#This Row],['# Bugs]]/Table5[[#This Row],[LOC]]</f>
        <v>0</v>
      </c>
    </row>
    <row r="11" spans="1:23" x14ac:dyDescent="0.3">
      <c r="A11" s="2">
        <v>790</v>
      </c>
      <c r="B11" s="2" t="s">
        <v>259</v>
      </c>
      <c r="C11" s="2" t="s">
        <v>260</v>
      </c>
      <c r="D11" s="2" t="s">
        <v>187</v>
      </c>
      <c r="E11" s="2">
        <v>112</v>
      </c>
      <c r="F11" s="2">
        <v>8</v>
      </c>
      <c r="G11" s="2">
        <v>8</v>
      </c>
      <c r="H11" s="2">
        <v>0</v>
      </c>
      <c r="I11" s="1">
        <v>43915.956250000003</v>
      </c>
      <c r="J11" s="2" t="s">
        <v>261</v>
      </c>
      <c r="K11" s="2" t="s">
        <v>690</v>
      </c>
      <c r="L11" s="4">
        <v>329</v>
      </c>
      <c r="M11" s="4">
        <v>0</v>
      </c>
      <c r="N11" s="4" t="s">
        <v>17</v>
      </c>
      <c r="O11" s="4" t="s">
        <v>17</v>
      </c>
      <c r="P11" s="4" t="s">
        <v>17</v>
      </c>
      <c r="Q11" s="4">
        <v>3</v>
      </c>
      <c r="R11" s="4">
        <v>24</v>
      </c>
      <c r="S11" s="4">
        <v>0</v>
      </c>
      <c r="T11" s="4"/>
      <c r="U11" s="4"/>
      <c r="V11" s="4"/>
      <c r="W11" s="5">
        <f>Table5[[#This Row],['# Bugs]]/Table5[[#This Row],[LOC]]</f>
        <v>0</v>
      </c>
    </row>
    <row r="12" spans="1:23" x14ac:dyDescent="0.3">
      <c r="A12" s="2">
        <v>875</v>
      </c>
      <c r="B12" s="2" t="s">
        <v>259</v>
      </c>
      <c r="C12" s="2" t="s">
        <v>260</v>
      </c>
      <c r="D12" s="2" t="s">
        <v>172</v>
      </c>
      <c r="E12" s="2">
        <v>112</v>
      </c>
      <c r="F12" s="2">
        <v>3</v>
      </c>
      <c r="G12" s="2">
        <v>2</v>
      </c>
      <c r="H12" s="2">
        <v>1</v>
      </c>
      <c r="I12" s="1">
        <v>43915.956250000003</v>
      </c>
      <c r="J12" s="2" t="s">
        <v>261</v>
      </c>
      <c r="K12" s="2" t="s">
        <v>733</v>
      </c>
      <c r="L12" s="4">
        <v>988</v>
      </c>
      <c r="M12" s="4">
        <v>0</v>
      </c>
      <c r="N12" s="4" t="s">
        <v>17</v>
      </c>
      <c r="O12" s="4" t="s">
        <v>17</v>
      </c>
      <c r="P12" s="4" t="s">
        <v>17</v>
      </c>
      <c r="Q12" s="4">
        <v>3</v>
      </c>
      <c r="R12" s="4">
        <v>9</v>
      </c>
      <c r="S12" s="4">
        <v>0</v>
      </c>
      <c r="T12" s="4"/>
      <c r="U12" s="4"/>
      <c r="V12" s="4"/>
      <c r="W12" s="5">
        <f>Table5[[#This Row],['# Bugs]]/Table5[[#This Row],[LOC]]</f>
        <v>0</v>
      </c>
    </row>
    <row r="13" spans="1:23" x14ac:dyDescent="0.3">
      <c r="A13" s="2">
        <v>946</v>
      </c>
      <c r="B13" s="2" t="s">
        <v>259</v>
      </c>
      <c r="C13" s="2" t="s">
        <v>260</v>
      </c>
      <c r="D13" s="2" t="s">
        <v>132</v>
      </c>
      <c r="E13" s="2">
        <v>112</v>
      </c>
      <c r="F13" s="2">
        <v>2</v>
      </c>
      <c r="G13" s="2">
        <v>1</v>
      </c>
      <c r="H13" s="2">
        <v>1</v>
      </c>
      <c r="I13" s="1">
        <v>43915.956250000003</v>
      </c>
      <c r="J13" s="2" t="s">
        <v>261</v>
      </c>
      <c r="K13" s="2" t="s">
        <v>779</v>
      </c>
      <c r="L13" s="4">
        <v>1820</v>
      </c>
      <c r="M13" s="4">
        <v>0</v>
      </c>
      <c r="N13" s="4" t="s">
        <v>17</v>
      </c>
      <c r="O13" s="4" t="s">
        <v>17</v>
      </c>
      <c r="P13" s="4" t="s">
        <v>17</v>
      </c>
      <c r="Q13" s="4">
        <v>3</v>
      </c>
      <c r="R13" s="4">
        <v>6</v>
      </c>
      <c r="S13" s="4">
        <v>0</v>
      </c>
      <c r="T13" s="4"/>
      <c r="U13" s="4"/>
      <c r="V13" s="4"/>
      <c r="W13" s="5">
        <f>Table5[[#This Row],['# Bugs]]/Table5[[#This Row],[LOC]]</f>
        <v>0</v>
      </c>
    </row>
    <row r="14" spans="1:23" x14ac:dyDescent="0.3">
      <c r="A14" s="2">
        <v>1011</v>
      </c>
      <c r="B14" s="2" t="s">
        <v>259</v>
      </c>
      <c r="C14" s="2" t="s">
        <v>260</v>
      </c>
      <c r="D14" s="2" t="s">
        <v>406</v>
      </c>
      <c r="E14" s="2">
        <v>112</v>
      </c>
      <c r="F14" s="2">
        <v>2</v>
      </c>
      <c r="G14" s="2">
        <v>1</v>
      </c>
      <c r="H14" s="2">
        <v>1</v>
      </c>
      <c r="I14" s="1">
        <v>43915.956250000003</v>
      </c>
      <c r="J14" s="2" t="s">
        <v>261</v>
      </c>
      <c r="K14" s="2" t="s">
        <v>804</v>
      </c>
      <c r="L14" s="4">
        <v>1190</v>
      </c>
      <c r="M14" s="4">
        <v>0</v>
      </c>
      <c r="N14" s="4" t="s">
        <v>17</v>
      </c>
      <c r="O14" s="4" t="s">
        <v>17</v>
      </c>
      <c r="P14" s="4" t="s">
        <v>17</v>
      </c>
      <c r="Q14" s="4">
        <v>3</v>
      </c>
      <c r="R14" s="4">
        <v>6</v>
      </c>
      <c r="S14" s="4">
        <v>0</v>
      </c>
      <c r="T14" s="4"/>
      <c r="U14" s="4"/>
      <c r="V14" s="4"/>
      <c r="W14" s="5">
        <f>Table5[[#This Row],['# Bugs]]/Table5[[#This Row],[LOC]]</f>
        <v>0</v>
      </c>
    </row>
    <row r="15" spans="1:23" x14ac:dyDescent="0.3">
      <c r="A15" s="2">
        <v>1051</v>
      </c>
      <c r="B15" s="2" t="s">
        <v>259</v>
      </c>
      <c r="C15" s="2" t="s">
        <v>260</v>
      </c>
      <c r="D15" s="2" t="s">
        <v>241</v>
      </c>
      <c r="E15" s="2">
        <v>112</v>
      </c>
      <c r="F15" s="2">
        <v>2</v>
      </c>
      <c r="G15" s="2">
        <v>1</v>
      </c>
      <c r="H15" s="2">
        <v>1</v>
      </c>
      <c r="I15" s="1">
        <v>43915.956250000003</v>
      </c>
      <c r="J15" s="2" t="s">
        <v>261</v>
      </c>
      <c r="K15" s="2" t="s">
        <v>834</v>
      </c>
      <c r="L15" s="4">
        <v>987</v>
      </c>
      <c r="M15" s="4">
        <v>0</v>
      </c>
      <c r="N15" s="4" t="s">
        <v>17</v>
      </c>
      <c r="O15" s="4" t="s">
        <v>17</v>
      </c>
      <c r="P15" s="4" t="s">
        <v>17</v>
      </c>
      <c r="Q15" s="4">
        <v>3</v>
      </c>
      <c r="R15" s="4">
        <v>6</v>
      </c>
      <c r="S15" s="4">
        <v>0</v>
      </c>
      <c r="T15" s="4"/>
      <c r="U15" s="4"/>
      <c r="V15" s="4"/>
      <c r="W15" s="5">
        <f>Table5[[#This Row],['# Bugs]]/Table5[[#This Row],[LOC]]</f>
        <v>0</v>
      </c>
    </row>
    <row r="16" spans="1:23" x14ac:dyDescent="0.3">
      <c r="A16" s="2">
        <v>1138</v>
      </c>
      <c r="B16" s="2" t="s">
        <v>259</v>
      </c>
      <c r="C16" s="2" t="s">
        <v>260</v>
      </c>
      <c r="D16" s="2" t="s">
        <v>338</v>
      </c>
      <c r="E16" s="2">
        <v>112</v>
      </c>
      <c r="F16" s="2">
        <v>8</v>
      </c>
      <c r="G16" s="2">
        <v>8</v>
      </c>
      <c r="H16" s="2">
        <v>0</v>
      </c>
      <c r="I16" s="1">
        <v>43915.956250000003</v>
      </c>
      <c r="J16" s="2" t="s">
        <v>261</v>
      </c>
      <c r="K16" s="2" t="s">
        <v>905</v>
      </c>
      <c r="L16" s="4">
        <v>380</v>
      </c>
      <c r="M16" s="4">
        <v>0</v>
      </c>
      <c r="N16" s="4" t="s">
        <v>17</v>
      </c>
      <c r="O16" s="4" t="s">
        <v>17</v>
      </c>
      <c r="P16" s="4" t="s">
        <v>17</v>
      </c>
      <c r="Q16" s="4">
        <v>1</v>
      </c>
      <c r="R16" s="4">
        <v>8</v>
      </c>
      <c r="S16" s="4">
        <v>0</v>
      </c>
      <c r="T16" s="4"/>
      <c r="U16" s="4"/>
      <c r="V16" s="4"/>
      <c r="W16" s="5">
        <f>Table5[[#This Row],['# Bugs]]/Table5[[#This Row],[LOC]]</f>
        <v>0</v>
      </c>
    </row>
    <row r="17" spans="1:23" x14ac:dyDescent="0.3">
      <c r="A17" s="2">
        <v>1226</v>
      </c>
      <c r="B17" s="2" t="s">
        <v>259</v>
      </c>
      <c r="C17" s="2" t="s">
        <v>260</v>
      </c>
      <c r="D17" s="2" t="s">
        <v>457</v>
      </c>
      <c r="E17" s="2">
        <v>112</v>
      </c>
      <c r="F17" s="2">
        <v>2</v>
      </c>
      <c r="G17" s="2">
        <v>1</v>
      </c>
      <c r="H17" s="2">
        <v>1</v>
      </c>
      <c r="I17" s="1">
        <v>43915.956250000003</v>
      </c>
      <c r="J17" s="2" t="s">
        <v>261</v>
      </c>
      <c r="K17" s="2" t="s">
        <v>959</v>
      </c>
      <c r="L17" s="4">
        <v>1514</v>
      </c>
      <c r="M17" s="4">
        <v>0</v>
      </c>
      <c r="N17" s="4" t="s">
        <v>17</v>
      </c>
      <c r="O17" s="4" t="s">
        <v>17</v>
      </c>
      <c r="P17" s="4" t="s">
        <v>17</v>
      </c>
      <c r="Q17" s="4">
        <v>3</v>
      </c>
      <c r="R17" s="4">
        <v>6</v>
      </c>
      <c r="S17" s="4">
        <v>0</v>
      </c>
      <c r="T17" s="4"/>
      <c r="U17" s="4"/>
      <c r="V17" s="4"/>
      <c r="W17" s="5">
        <f>Table5[[#This Row],['# Bugs]]/Table5[[#This Row],[LOC]]</f>
        <v>0</v>
      </c>
    </row>
    <row r="18" spans="1:23" x14ac:dyDescent="0.3">
      <c r="A18" s="2">
        <v>1319</v>
      </c>
      <c r="B18" s="2" t="s">
        <v>259</v>
      </c>
      <c r="C18" s="2" t="s">
        <v>260</v>
      </c>
      <c r="D18" s="2" t="s">
        <v>471</v>
      </c>
      <c r="E18" s="2">
        <v>112</v>
      </c>
      <c r="F18" s="2">
        <v>10</v>
      </c>
      <c r="G18" s="2">
        <v>5</v>
      </c>
      <c r="H18" s="2">
        <v>5</v>
      </c>
      <c r="I18" s="1">
        <v>43915.956250000003</v>
      </c>
      <c r="J18" s="2" t="s">
        <v>261</v>
      </c>
      <c r="K18" s="2" t="s">
        <v>1018</v>
      </c>
      <c r="L18" s="4">
        <v>178</v>
      </c>
      <c r="M18" s="4">
        <v>0</v>
      </c>
      <c r="N18" s="4" t="s">
        <v>17</v>
      </c>
      <c r="O18" s="4" t="s">
        <v>17</v>
      </c>
      <c r="P18" s="4" t="s">
        <v>17</v>
      </c>
      <c r="Q18" s="4">
        <v>3</v>
      </c>
      <c r="R18" s="4">
        <v>30</v>
      </c>
      <c r="S18" s="4">
        <v>0</v>
      </c>
      <c r="T18" s="4"/>
      <c r="U18" s="4"/>
      <c r="V18" s="4"/>
      <c r="W18" s="5">
        <f>Table5[[#This Row],['# Bugs]]/Table5[[#This Row],[LOC]]</f>
        <v>0</v>
      </c>
    </row>
    <row r="19" spans="1:23" x14ac:dyDescent="0.3">
      <c r="A19" s="2">
        <v>1385</v>
      </c>
      <c r="B19" s="2" t="s">
        <v>259</v>
      </c>
      <c r="C19" s="2" t="s">
        <v>260</v>
      </c>
      <c r="D19" s="2" t="s">
        <v>494</v>
      </c>
      <c r="E19" s="2">
        <v>112</v>
      </c>
      <c r="F19" s="2">
        <v>6</v>
      </c>
      <c r="G19" s="2">
        <v>3</v>
      </c>
      <c r="H19" s="2">
        <v>3</v>
      </c>
      <c r="I19" s="1">
        <v>43915.956250000003</v>
      </c>
      <c r="J19" s="2" t="s">
        <v>261</v>
      </c>
      <c r="K19" s="2" t="s">
        <v>1048</v>
      </c>
      <c r="L19" s="4">
        <v>712</v>
      </c>
      <c r="M19" s="4">
        <v>0</v>
      </c>
      <c r="N19" s="4" t="s">
        <v>17</v>
      </c>
      <c r="O19" s="4" t="s">
        <v>17</v>
      </c>
      <c r="P19" s="4" t="s">
        <v>17</v>
      </c>
      <c r="Q19" s="4">
        <v>3</v>
      </c>
      <c r="R19" s="4">
        <v>18</v>
      </c>
      <c r="S19" s="4">
        <v>0</v>
      </c>
      <c r="T19" s="4"/>
      <c r="U19" s="4"/>
      <c r="V19" s="4"/>
      <c r="W19" s="5">
        <f>Table5[[#This Row],['# Bugs]]/Table5[[#This Row],[LOC]]</f>
        <v>0</v>
      </c>
    </row>
    <row r="20" spans="1:23" x14ac:dyDescent="0.3">
      <c r="A20" s="2">
        <v>1443</v>
      </c>
      <c r="B20" s="2" t="s">
        <v>259</v>
      </c>
      <c r="C20" s="2" t="s">
        <v>260</v>
      </c>
      <c r="D20" s="2" t="s">
        <v>339</v>
      </c>
      <c r="E20" s="2">
        <v>112</v>
      </c>
      <c r="F20" s="2">
        <v>3</v>
      </c>
      <c r="G20" s="2">
        <v>2</v>
      </c>
      <c r="H20" s="2">
        <v>1</v>
      </c>
      <c r="I20" s="1">
        <v>43915.956250000003</v>
      </c>
      <c r="J20" s="2" t="s">
        <v>261</v>
      </c>
      <c r="K20" s="2" t="s">
        <v>1086</v>
      </c>
      <c r="L20" s="4">
        <v>684</v>
      </c>
      <c r="M20" s="4">
        <v>0</v>
      </c>
      <c r="N20" s="4" t="s">
        <v>17</v>
      </c>
      <c r="O20" s="4" t="s">
        <v>17</v>
      </c>
      <c r="P20" s="4" t="s">
        <v>17</v>
      </c>
      <c r="Q20" s="4">
        <v>1</v>
      </c>
      <c r="R20" s="4">
        <v>3</v>
      </c>
      <c r="S20" s="4">
        <v>0</v>
      </c>
      <c r="T20" s="4"/>
      <c r="U20" s="4"/>
      <c r="V20" s="4"/>
      <c r="W20" s="5">
        <f>Table5[[#This Row],['# Bugs]]/Table5[[#This Row],[LOC]]</f>
        <v>0</v>
      </c>
    </row>
    <row r="21" spans="1:23" x14ac:dyDescent="0.3">
      <c r="A21" s="2">
        <v>1514</v>
      </c>
      <c r="B21" s="2" t="s">
        <v>259</v>
      </c>
      <c r="C21" s="2" t="s">
        <v>260</v>
      </c>
      <c r="D21" s="2" t="s">
        <v>200</v>
      </c>
      <c r="E21" s="2">
        <v>112</v>
      </c>
      <c r="F21" s="2">
        <v>84</v>
      </c>
      <c r="G21" s="2">
        <v>84</v>
      </c>
      <c r="H21" s="2">
        <v>0</v>
      </c>
      <c r="I21" s="1">
        <v>43915.956250000003</v>
      </c>
      <c r="J21" s="2" t="s">
        <v>261</v>
      </c>
      <c r="K21" s="2" t="s">
        <v>1116</v>
      </c>
      <c r="L21" s="4">
        <v>218</v>
      </c>
      <c r="M21" s="4">
        <v>0</v>
      </c>
      <c r="N21" s="4" t="s">
        <v>17</v>
      </c>
      <c r="O21" s="4" t="s">
        <v>17</v>
      </c>
      <c r="P21" s="4" t="s">
        <v>17</v>
      </c>
      <c r="Q21" s="4">
        <v>3</v>
      </c>
      <c r="R21" s="4">
        <v>252</v>
      </c>
      <c r="S21" s="4">
        <v>0</v>
      </c>
      <c r="T21" s="4"/>
      <c r="U21" s="4"/>
      <c r="V21" s="4"/>
      <c r="W21" s="5">
        <f>Table5[[#This Row],['# Bugs]]/Table5[[#This Row],[LOC]]</f>
        <v>0</v>
      </c>
    </row>
    <row r="22" spans="1:23" x14ac:dyDescent="0.3">
      <c r="A22" s="2">
        <v>1565</v>
      </c>
      <c r="B22" s="2" t="s">
        <v>259</v>
      </c>
      <c r="C22" s="2" t="s">
        <v>260</v>
      </c>
      <c r="D22" s="2" t="s">
        <v>594</v>
      </c>
      <c r="E22" s="2">
        <v>112</v>
      </c>
      <c r="F22" s="2">
        <v>4</v>
      </c>
      <c r="G22" s="2">
        <v>2</v>
      </c>
      <c r="H22" s="2">
        <v>2</v>
      </c>
      <c r="I22" s="1">
        <v>43915.956250000003</v>
      </c>
      <c r="J22" s="2" t="s">
        <v>261</v>
      </c>
      <c r="K22" s="2" t="s">
        <v>1139</v>
      </c>
      <c r="L22" s="4">
        <v>107</v>
      </c>
      <c r="M22" s="4">
        <v>0</v>
      </c>
      <c r="N22" s="4" t="s">
        <v>17</v>
      </c>
      <c r="O22" s="4" t="s">
        <v>17</v>
      </c>
      <c r="P22" s="4" t="s">
        <v>17</v>
      </c>
      <c r="Q22" s="4">
        <v>3</v>
      </c>
      <c r="R22" s="4">
        <v>12</v>
      </c>
      <c r="S22" s="4">
        <v>0</v>
      </c>
      <c r="T22" s="4"/>
      <c r="U22" s="4"/>
      <c r="V22" s="4"/>
      <c r="W22" s="5">
        <f>Table5[[#This Row],['# Bugs]]/Table5[[#This Row],[LOC]]</f>
        <v>0</v>
      </c>
    </row>
    <row r="23" spans="1:23" x14ac:dyDescent="0.3">
      <c r="A23" s="2">
        <v>1647</v>
      </c>
      <c r="B23" s="2" t="s">
        <v>259</v>
      </c>
      <c r="C23" s="2" t="s">
        <v>260</v>
      </c>
      <c r="D23" s="2" t="s">
        <v>579</v>
      </c>
      <c r="E23" s="2">
        <v>112</v>
      </c>
      <c r="F23" s="2">
        <v>4</v>
      </c>
      <c r="G23" s="2">
        <v>2</v>
      </c>
      <c r="H23" s="2">
        <v>2</v>
      </c>
      <c r="I23" s="1">
        <v>43915.956250000003</v>
      </c>
      <c r="J23" s="2" t="s">
        <v>261</v>
      </c>
      <c r="K23" s="2" t="s">
        <v>1168</v>
      </c>
      <c r="L23" s="4">
        <v>2653</v>
      </c>
      <c r="M23" s="4">
        <v>0</v>
      </c>
      <c r="N23" s="4" t="s">
        <v>17</v>
      </c>
      <c r="O23" s="4" t="s">
        <v>17</v>
      </c>
      <c r="P23" s="4" t="s">
        <v>17</v>
      </c>
      <c r="Q23" s="4">
        <v>3</v>
      </c>
      <c r="R23" s="4">
        <v>12</v>
      </c>
      <c r="S23" s="4">
        <v>0</v>
      </c>
      <c r="T23" s="4"/>
      <c r="U23" s="4"/>
      <c r="V23" s="4"/>
      <c r="W23" s="5">
        <f>Table5[[#This Row],['# Bugs]]/Table5[[#This Row],[LOC]]</f>
        <v>0</v>
      </c>
    </row>
    <row r="24" spans="1:23" x14ac:dyDescent="0.3">
      <c r="A24" s="2">
        <v>1589</v>
      </c>
      <c r="B24" s="2" t="s">
        <v>227</v>
      </c>
      <c r="C24" s="2" t="s">
        <v>228</v>
      </c>
      <c r="D24" s="2" t="s">
        <v>4740</v>
      </c>
      <c r="E24" s="2">
        <v>105</v>
      </c>
      <c r="F24" s="2">
        <v>8</v>
      </c>
      <c r="G24" s="2">
        <v>6</v>
      </c>
      <c r="H24" s="2">
        <v>2</v>
      </c>
      <c r="I24" s="1">
        <v>43913.45516203704</v>
      </c>
      <c r="J24" s="2" t="s">
        <v>229</v>
      </c>
      <c r="K24" s="3" t="s">
        <v>1151</v>
      </c>
      <c r="L24" s="4">
        <v>2564</v>
      </c>
      <c r="M24" s="4">
        <v>0</v>
      </c>
      <c r="N24" s="4" t="s">
        <v>17</v>
      </c>
      <c r="O24" s="4" t="s">
        <v>17</v>
      </c>
      <c r="P24" s="4" t="s">
        <v>17</v>
      </c>
      <c r="Q24" s="4">
        <v>2</v>
      </c>
      <c r="R24" s="4">
        <v>16</v>
      </c>
      <c r="S24" s="4">
        <v>0</v>
      </c>
      <c r="T24" s="4"/>
      <c r="U24" s="4"/>
      <c r="V24" s="4"/>
      <c r="W24" s="5">
        <f>Table5[[#This Row],['# Bugs]]/Table5[[#This Row],[LOC]]</f>
        <v>0</v>
      </c>
    </row>
    <row r="25" spans="1:23" x14ac:dyDescent="0.3">
      <c r="A25" s="2">
        <v>1696</v>
      </c>
      <c r="B25" s="2" t="s">
        <v>259</v>
      </c>
      <c r="C25" s="2" t="s">
        <v>260</v>
      </c>
      <c r="D25" s="2" t="s">
        <v>468</v>
      </c>
      <c r="E25" s="2">
        <v>112</v>
      </c>
      <c r="F25" s="2">
        <v>8</v>
      </c>
      <c r="G25" s="2">
        <v>4</v>
      </c>
      <c r="H25" s="2">
        <v>4</v>
      </c>
      <c r="I25" s="1">
        <v>43915.956250000003</v>
      </c>
      <c r="J25" s="2" t="s">
        <v>261</v>
      </c>
      <c r="K25" s="2" t="s">
        <v>1188</v>
      </c>
      <c r="L25" s="4">
        <v>1509</v>
      </c>
      <c r="M25" s="4">
        <v>0</v>
      </c>
      <c r="N25" s="4" t="s">
        <v>17</v>
      </c>
      <c r="O25" s="4" t="s">
        <v>17</v>
      </c>
      <c r="P25" s="4" t="s">
        <v>17</v>
      </c>
      <c r="Q25" s="4">
        <v>3</v>
      </c>
      <c r="R25" s="4">
        <v>112</v>
      </c>
      <c r="S25" s="4">
        <v>0</v>
      </c>
      <c r="T25" s="4"/>
      <c r="U25" s="4"/>
      <c r="V25" s="4"/>
      <c r="W25" s="5">
        <f>Table5[[#This Row],['# Bugs]]/Table5[[#This Row],[LOC]]</f>
        <v>0</v>
      </c>
    </row>
    <row r="26" spans="1:23" x14ac:dyDescent="0.3">
      <c r="A26" s="2">
        <v>1723</v>
      </c>
      <c r="B26" s="2" t="s">
        <v>259</v>
      </c>
      <c r="C26" s="2" t="s">
        <v>260</v>
      </c>
      <c r="D26" s="2" t="s">
        <v>164</v>
      </c>
      <c r="E26" s="2">
        <v>112</v>
      </c>
      <c r="F26" s="2">
        <v>8</v>
      </c>
      <c r="G26" s="2">
        <v>8</v>
      </c>
      <c r="H26" s="2">
        <v>0</v>
      </c>
      <c r="I26" s="1">
        <v>43915.956250000003</v>
      </c>
      <c r="J26" s="2" t="s">
        <v>261</v>
      </c>
      <c r="K26" s="2" t="s">
        <v>1192</v>
      </c>
      <c r="L26" s="4">
        <v>291</v>
      </c>
      <c r="M26" s="4">
        <v>0</v>
      </c>
      <c r="N26" s="4" t="s">
        <v>17</v>
      </c>
      <c r="O26" s="4" t="s">
        <v>17</v>
      </c>
      <c r="P26" s="4" t="s">
        <v>17</v>
      </c>
      <c r="Q26" s="4">
        <v>3</v>
      </c>
      <c r="R26" s="4">
        <v>24</v>
      </c>
      <c r="S26" s="4">
        <v>0</v>
      </c>
      <c r="T26" s="4"/>
      <c r="U26" s="4"/>
      <c r="V26" s="4"/>
      <c r="W26" s="5">
        <f>Table5[[#This Row],['# Bugs]]/Table5[[#This Row],[LOC]]</f>
        <v>0</v>
      </c>
    </row>
    <row r="27" spans="1:23" x14ac:dyDescent="0.3">
      <c r="A27" s="2">
        <v>526</v>
      </c>
      <c r="B27" s="2" t="s">
        <v>259</v>
      </c>
      <c r="C27" s="2" t="s">
        <v>260</v>
      </c>
      <c r="D27" s="2" t="s">
        <v>236</v>
      </c>
      <c r="E27" s="2">
        <v>112</v>
      </c>
      <c r="F27" s="2">
        <v>28</v>
      </c>
      <c r="G27" s="2">
        <v>28</v>
      </c>
      <c r="H27" s="2">
        <v>0</v>
      </c>
      <c r="I27" s="1">
        <v>43915.956250000003</v>
      </c>
      <c r="J27" s="2" t="s">
        <v>261</v>
      </c>
      <c r="K27" s="2" t="s">
        <v>486</v>
      </c>
      <c r="L27" s="4">
        <v>2281</v>
      </c>
      <c r="M27" s="4">
        <v>0</v>
      </c>
      <c r="N27" s="4" t="s">
        <v>17</v>
      </c>
      <c r="O27" s="4" t="s">
        <v>17</v>
      </c>
      <c r="P27" s="4" t="s">
        <v>17</v>
      </c>
      <c r="Q27" s="4">
        <v>3</v>
      </c>
      <c r="R27" s="4">
        <v>84</v>
      </c>
      <c r="S27" s="4">
        <v>0</v>
      </c>
      <c r="T27" s="4"/>
      <c r="U27" s="4"/>
      <c r="V27" s="4"/>
      <c r="W27" s="5">
        <f>Table5[[#This Row],['# Bugs]]/Table5[[#This Row],[LOC]]</f>
        <v>0</v>
      </c>
    </row>
    <row r="28" spans="1:23" x14ac:dyDescent="0.3">
      <c r="A28" s="2">
        <v>566</v>
      </c>
      <c r="B28" s="2" t="s">
        <v>259</v>
      </c>
      <c r="C28" s="2" t="s">
        <v>260</v>
      </c>
      <c r="D28" s="2" t="s">
        <v>239</v>
      </c>
      <c r="E28" s="2">
        <v>112</v>
      </c>
      <c r="F28" s="2">
        <v>7</v>
      </c>
      <c r="G28" s="2">
        <v>6</v>
      </c>
      <c r="H28" s="2">
        <v>1</v>
      </c>
      <c r="I28" s="1">
        <v>43915.956250000003</v>
      </c>
      <c r="J28" s="2" t="s">
        <v>261</v>
      </c>
      <c r="K28" s="2" t="s">
        <v>515</v>
      </c>
      <c r="L28" s="4">
        <v>1278</v>
      </c>
      <c r="M28" s="4">
        <v>0</v>
      </c>
      <c r="N28" s="4" t="s">
        <v>17</v>
      </c>
      <c r="O28" s="4" t="s">
        <v>17</v>
      </c>
      <c r="P28" s="4" t="s">
        <v>17</v>
      </c>
      <c r="Q28" s="4">
        <v>5</v>
      </c>
      <c r="R28" s="4">
        <v>21</v>
      </c>
      <c r="S28" s="4">
        <v>0</v>
      </c>
      <c r="T28" s="4"/>
      <c r="U28" s="4"/>
      <c r="V28" s="4"/>
      <c r="W28" s="5">
        <f>Table5[[#This Row],['# Bugs]]/Table5[[#This Row],[LOC]]</f>
        <v>0</v>
      </c>
    </row>
    <row r="29" spans="1:23" x14ac:dyDescent="0.3">
      <c r="A29" s="2">
        <v>1863</v>
      </c>
      <c r="B29" s="2" t="s">
        <v>259</v>
      </c>
      <c r="C29" s="2" t="s">
        <v>260</v>
      </c>
      <c r="D29" s="2" t="s">
        <v>764</v>
      </c>
      <c r="E29" s="2">
        <v>112</v>
      </c>
      <c r="F29" s="2">
        <v>4</v>
      </c>
      <c r="G29" s="2">
        <v>2</v>
      </c>
      <c r="H29" s="2">
        <v>2</v>
      </c>
      <c r="I29" s="1">
        <v>43915.956250000003</v>
      </c>
      <c r="J29" s="2" t="s">
        <v>261</v>
      </c>
      <c r="K29" s="2" t="s">
        <v>1232</v>
      </c>
      <c r="L29" s="4">
        <v>88</v>
      </c>
      <c r="M29" s="4">
        <v>0</v>
      </c>
      <c r="N29" s="4" t="s">
        <v>17</v>
      </c>
      <c r="O29" s="4" t="s">
        <v>17</v>
      </c>
      <c r="P29" s="4" t="s">
        <v>17</v>
      </c>
      <c r="Q29" s="4">
        <v>3</v>
      </c>
      <c r="R29" s="4">
        <v>12</v>
      </c>
      <c r="S29" s="4">
        <v>0</v>
      </c>
      <c r="T29" s="4"/>
      <c r="U29" s="4"/>
      <c r="V29" s="4"/>
      <c r="W29" s="5">
        <f>Table5[[#This Row],['# Bugs]]/Table5[[#This Row],[LOC]]</f>
        <v>0</v>
      </c>
    </row>
    <row r="30" spans="1:23" x14ac:dyDescent="0.3">
      <c r="A30" s="2">
        <v>1811</v>
      </c>
      <c r="B30" s="2" t="s">
        <v>259</v>
      </c>
      <c r="C30" s="2" t="s">
        <v>260</v>
      </c>
      <c r="D30" s="2" t="s">
        <v>63</v>
      </c>
      <c r="E30" s="2">
        <v>112</v>
      </c>
      <c r="F30" s="2">
        <v>2</v>
      </c>
      <c r="G30" s="2">
        <v>1</v>
      </c>
      <c r="H30" s="2">
        <v>1</v>
      </c>
      <c r="I30" s="1">
        <v>43915.956250000003</v>
      </c>
      <c r="J30" s="2" t="s">
        <v>261</v>
      </c>
      <c r="K30" s="2" t="s">
        <v>1217</v>
      </c>
      <c r="L30" s="4">
        <v>417</v>
      </c>
      <c r="M30" s="4">
        <v>0</v>
      </c>
      <c r="N30" s="4" t="s">
        <v>17</v>
      </c>
      <c r="O30" s="4" t="s">
        <v>17</v>
      </c>
      <c r="P30" s="4" t="s">
        <v>17</v>
      </c>
      <c r="Q30" s="4">
        <v>3</v>
      </c>
      <c r="R30" s="4">
        <v>6</v>
      </c>
      <c r="S30" s="4">
        <v>0</v>
      </c>
      <c r="T30" s="4"/>
      <c r="U30" s="4"/>
      <c r="V30" s="4"/>
      <c r="W30" s="5">
        <f>Table5[[#This Row],['# Bugs]]/Table5[[#This Row],[LOC]]</f>
        <v>0</v>
      </c>
    </row>
    <row r="31" spans="1:23" x14ac:dyDescent="0.3">
      <c r="A31" s="2">
        <v>2040</v>
      </c>
      <c r="B31" s="2" t="s">
        <v>259</v>
      </c>
      <c r="C31" s="2" t="s">
        <v>260</v>
      </c>
      <c r="D31" s="2" t="s">
        <v>354</v>
      </c>
      <c r="E31" s="2">
        <v>112</v>
      </c>
      <c r="F31" s="2">
        <v>58</v>
      </c>
      <c r="G31" s="2">
        <v>57</v>
      </c>
      <c r="H31" s="2">
        <v>1</v>
      </c>
      <c r="I31" s="1">
        <v>43915.956250000003</v>
      </c>
      <c r="J31" s="2" t="s">
        <v>261</v>
      </c>
      <c r="K31" s="2" t="s">
        <v>1279</v>
      </c>
      <c r="L31" s="4">
        <v>193</v>
      </c>
      <c r="M31" s="4">
        <v>0</v>
      </c>
      <c r="N31" s="4" t="s">
        <v>17</v>
      </c>
      <c r="O31" s="4" t="s">
        <v>17</v>
      </c>
      <c r="P31" s="4" t="s">
        <v>17</v>
      </c>
      <c r="Q31" s="4">
        <v>1</v>
      </c>
      <c r="R31" s="4">
        <v>58</v>
      </c>
      <c r="S31" s="4">
        <v>0</v>
      </c>
      <c r="T31" s="4"/>
      <c r="U31" s="4"/>
      <c r="V31" s="4"/>
      <c r="W31" s="5">
        <f>Table5[[#This Row],['# Bugs]]/Table5[[#This Row],[LOC]]</f>
        <v>0</v>
      </c>
    </row>
    <row r="32" spans="1:23" x14ac:dyDescent="0.3">
      <c r="A32" s="2">
        <v>1926</v>
      </c>
      <c r="B32" s="2" t="s">
        <v>259</v>
      </c>
      <c r="C32" s="2" t="s">
        <v>260</v>
      </c>
      <c r="D32" s="2" t="s">
        <v>460</v>
      </c>
      <c r="E32" s="2">
        <v>112</v>
      </c>
      <c r="F32" s="2">
        <v>7</v>
      </c>
      <c r="G32" s="2">
        <v>7</v>
      </c>
      <c r="H32" s="2">
        <v>0</v>
      </c>
      <c r="I32" s="1">
        <v>43915.956250000003</v>
      </c>
      <c r="J32" s="2" t="s">
        <v>261</v>
      </c>
      <c r="K32" s="2" t="s">
        <v>1248</v>
      </c>
      <c r="L32" s="4">
        <v>216</v>
      </c>
      <c r="M32" s="4">
        <v>0</v>
      </c>
      <c r="N32" s="4" t="s">
        <v>17</v>
      </c>
      <c r="O32" s="4" t="s">
        <v>17</v>
      </c>
      <c r="P32" s="4" t="s">
        <v>17</v>
      </c>
      <c r="Q32" s="4">
        <v>3</v>
      </c>
      <c r="R32" s="4">
        <v>21</v>
      </c>
      <c r="S32" s="4">
        <v>0</v>
      </c>
      <c r="T32" s="4"/>
      <c r="U32" s="4"/>
      <c r="V32" s="4"/>
      <c r="W32" s="5">
        <f>Table5[[#This Row],['# Bugs]]/Table5[[#This Row],[LOC]]</f>
        <v>0</v>
      </c>
    </row>
    <row r="33" spans="1:23" x14ac:dyDescent="0.3">
      <c r="A33" s="2">
        <v>2014</v>
      </c>
      <c r="B33" s="2" t="s">
        <v>259</v>
      </c>
      <c r="C33" s="2" t="s">
        <v>260</v>
      </c>
      <c r="D33" s="2" t="s">
        <v>484</v>
      </c>
      <c r="E33" s="2">
        <v>112</v>
      </c>
      <c r="F33" s="2">
        <v>6</v>
      </c>
      <c r="G33" s="2">
        <v>6</v>
      </c>
      <c r="H33" s="2">
        <v>0</v>
      </c>
      <c r="I33" s="1">
        <v>43915.956250000003</v>
      </c>
      <c r="J33" s="2" t="s">
        <v>261</v>
      </c>
      <c r="K33" s="2" t="s">
        <v>1268</v>
      </c>
      <c r="L33" s="4">
        <v>951</v>
      </c>
      <c r="M33" s="4">
        <v>0</v>
      </c>
      <c r="N33" s="4" t="s">
        <v>17</v>
      </c>
      <c r="O33" s="4" t="s">
        <v>17</v>
      </c>
      <c r="P33" s="4" t="s">
        <v>17</v>
      </c>
      <c r="Q33" s="4">
        <v>3</v>
      </c>
      <c r="R33" s="4">
        <v>22</v>
      </c>
      <c r="S33" s="4">
        <v>0</v>
      </c>
      <c r="T33" s="4"/>
      <c r="U33" s="4"/>
      <c r="V33" s="4"/>
      <c r="W33" s="5">
        <f>Table5[[#This Row],['# Bugs]]/Table5[[#This Row],[LOC]]</f>
        <v>0</v>
      </c>
    </row>
    <row r="34" spans="1:23" x14ac:dyDescent="0.3">
      <c r="A34" s="2">
        <v>2111</v>
      </c>
      <c r="B34" s="2" t="s">
        <v>259</v>
      </c>
      <c r="C34" s="2" t="s">
        <v>260</v>
      </c>
      <c r="D34" s="2" t="s">
        <v>792</v>
      </c>
      <c r="E34" s="2">
        <v>112</v>
      </c>
      <c r="F34" s="2">
        <v>4</v>
      </c>
      <c r="G34" s="2">
        <v>2</v>
      </c>
      <c r="H34" s="2">
        <v>2</v>
      </c>
      <c r="I34" s="1">
        <v>43915.956250000003</v>
      </c>
      <c r="J34" s="2" t="s">
        <v>261</v>
      </c>
      <c r="K34" s="2" t="s">
        <v>1307</v>
      </c>
      <c r="L34" s="4">
        <v>252</v>
      </c>
      <c r="M34" s="4">
        <v>0</v>
      </c>
      <c r="N34" s="4" t="s">
        <v>17</v>
      </c>
      <c r="O34" s="4" t="s">
        <v>17</v>
      </c>
      <c r="P34" s="4" t="s">
        <v>17</v>
      </c>
      <c r="Q34" s="4">
        <v>3</v>
      </c>
      <c r="R34" s="4">
        <v>12</v>
      </c>
      <c r="S34" s="4">
        <v>0</v>
      </c>
      <c r="T34" s="4"/>
      <c r="U34" s="4"/>
      <c r="V34" s="4"/>
      <c r="W34" s="5">
        <f>Table5[[#This Row],['# Bugs]]/Table5[[#This Row],[LOC]]</f>
        <v>0</v>
      </c>
    </row>
    <row r="35" spans="1:23" x14ac:dyDescent="0.3">
      <c r="A35" s="2">
        <v>2056</v>
      </c>
      <c r="B35" s="2" t="s">
        <v>227</v>
      </c>
      <c r="C35" s="2" t="s">
        <v>228</v>
      </c>
      <c r="D35" s="2" t="s">
        <v>517</v>
      </c>
      <c r="E35" s="2">
        <v>105</v>
      </c>
      <c r="F35" s="2">
        <v>10</v>
      </c>
      <c r="G35" s="2">
        <v>6</v>
      </c>
      <c r="H35" s="2">
        <v>4</v>
      </c>
      <c r="I35" s="1">
        <v>43913.45516203704</v>
      </c>
      <c r="J35" s="2" t="s">
        <v>229</v>
      </c>
      <c r="K35" s="2" t="s">
        <v>1284</v>
      </c>
      <c r="L35" s="4">
        <v>261</v>
      </c>
      <c r="M35" s="4">
        <v>0</v>
      </c>
      <c r="N35" s="4" t="s">
        <v>17</v>
      </c>
      <c r="O35" s="4" t="s">
        <v>17</v>
      </c>
      <c r="P35" s="4" t="s">
        <v>17</v>
      </c>
      <c r="Q35" s="4">
        <v>2</v>
      </c>
      <c r="R35" s="4">
        <v>20</v>
      </c>
      <c r="S35" s="4">
        <v>0</v>
      </c>
      <c r="T35" s="4"/>
      <c r="U35" s="4"/>
      <c r="V35" s="4"/>
      <c r="W35" s="5">
        <f>Table5[[#This Row],['# Bugs]]/Table5[[#This Row],[LOC]]</f>
        <v>0</v>
      </c>
    </row>
    <row r="36" spans="1:23" x14ac:dyDescent="0.3">
      <c r="A36" s="2">
        <v>2180</v>
      </c>
      <c r="B36" s="2" t="s">
        <v>259</v>
      </c>
      <c r="C36" s="2" t="s">
        <v>260</v>
      </c>
      <c r="D36" s="2" t="s">
        <v>829</v>
      </c>
      <c r="E36" s="2">
        <v>112</v>
      </c>
      <c r="F36" s="2">
        <v>4</v>
      </c>
      <c r="G36" s="2">
        <v>2</v>
      </c>
      <c r="H36" s="2">
        <v>2</v>
      </c>
      <c r="I36" s="1">
        <v>43915.956250000003</v>
      </c>
      <c r="J36" s="2" t="s">
        <v>261</v>
      </c>
      <c r="K36" s="2" t="s">
        <v>1323</v>
      </c>
      <c r="L36" s="4">
        <v>126</v>
      </c>
      <c r="M36" s="4">
        <v>0</v>
      </c>
      <c r="N36" s="4" t="s">
        <v>17</v>
      </c>
      <c r="O36" s="4" t="s">
        <v>17</v>
      </c>
      <c r="P36" s="4" t="s">
        <v>17</v>
      </c>
      <c r="Q36" s="4">
        <v>3</v>
      </c>
      <c r="R36" s="4">
        <v>12</v>
      </c>
      <c r="S36" s="4">
        <v>0</v>
      </c>
      <c r="T36" s="4"/>
      <c r="U36" s="4"/>
      <c r="V36" s="4"/>
      <c r="W36" s="5">
        <f>Table5[[#This Row],['# Bugs]]/Table5[[#This Row],[LOC]]</f>
        <v>0</v>
      </c>
    </row>
    <row r="37" spans="1:23" x14ac:dyDescent="0.3">
      <c r="A37" s="2">
        <v>2256</v>
      </c>
      <c r="B37" s="2" t="s">
        <v>259</v>
      </c>
      <c r="C37" s="2" t="s">
        <v>260</v>
      </c>
      <c r="D37" s="2" t="s">
        <v>330</v>
      </c>
      <c r="E37" s="2">
        <v>112</v>
      </c>
      <c r="F37" s="2">
        <v>13</v>
      </c>
      <c r="G37" s="2">
        <v>10</v>
      </c>
      <c r="H37" s="2">
        <v>3</v>
      </c>
      <c r="I37" s="1">
        <v>43915.956250000003</v>
      </c>
      <c r="J37" s="2" t="s">
        <v>261</v>
      </c>
      <c r="K37" s="2" t="s">
        <v>1339</v>
      </c>
      <c r="L37" s="4">
        <v>228</v>
      </c>
      <c r="M37" s="4">
        <v>0</v>
      </c>
      <c r="N37" s="4" t="s">
        <v>17</v>
      </c>
      <c r="O37" s="4" t="s">
        <v>17</v>
      </c>
      <c r="P37" s="4" t="s">
        <v>17</v>
      </c>
      <c r="Q37" s="4">
        <v>3</v>
      </c>
      <c r="R37" s="4">
        <v>39</v>
      </c>
      <c r="S37" s="4">
        <v>0</v>
      </c>
      <c r="T37" s="4"/>
      <c r="U37" s="4"/>
      <c r="V37" s="4"/>
      <c r="W37" s="5">
        <f>Table5[[#This Row],['# Bugs]]/Table5[[#This Row],[LOC]]</f>
        <v>0</v>
      </c>
    </row>
    <row r="38" spans="1:23" x14ac:dyDescent="0.3">
      <c r="A38" s="2">
        <v>2324</v>
      </c>
      <c r="B38" s="2" t="s">
        <v>259</v>
      </c>
      <c r="C38" s="2" t="s">
        <v>260</v>
      </c>
      <c r="D38" s="2" t="s">
        <v>97</v>
      </c>
      <c r="E38" s="2">
        <v>112</v>
      </c>
      <c r="F38" s="2">
        <v>40</v>
      </c>
      <c r="G38" s="2">
        <v>15</v>
      </c>
      <c r="H38" s="2">
        <v>25</v>
      </c>
      <c r="I38" s="1">
        <v>43915.956250000003</v>
      </c>
      <c r="J38" s="2" t="s">
        <v>261</v>
      </c>
      <c r="K38" s="2" t="s">
        <v>1352</v>
      </c>
      <c r="L38" s="4">
        <v>181</v>
      </c>
      <c r="M38" s="4">
        <v>0</v>
      </c>
      <c r="N38" s="4" t="s">
        <v>17</v>
      </c>
      <c r="O38" s="4" t="s">
        <v>17</v>
      </c>
      <c r="P38" s="4" t="s">
        <v>17</v>
      </c>
      <c r="Q38" s="4">
        <v>2</v>
      </c>
      <c r="R38" s="4">
        <v>80</v>
      </c>
      <c r="S38" s="4">
        <v>1</v>
      </c>
      <c r="T38" s="4"/>
      <c r="U38" s="4"/>
      <c r="V38" s="4"/>
      <c r="W38" s="5">
        <f>Table5[[#This Row],['# Bugs]]/Table5[[#This Row],[LOC]]</f>
        <v>5.5248618784530384E-3</v>
      </c>
    </row>
    <row r="39" spans="1:23" x14ac:dyDescent="0.3">
      <c r="A39" s="2">
        <v>2406</v>
      </c>
      <c r="B39" s="2" t="s">
        <v>259</v>
      </c>
      <c r="C39" s="2" t="s">
        <v>260</v>
      </c>
      <c r="D39" s="2" t="s">
        <v>495</v>
      </c>
      <c r="E39" s="2">
        <v>112</v>
      </c>
      <c r="F39" s="2">
        <v>6</v>
      </c>
      <c r="G39" s="2">
        <v>6</v>
      </c>
      <c r="H39" s="2">
        <v>0</v>
      </c>
      <c r="I39" s="1">
        <v>43915.956250000003</v>
      </c>
      <c r="J39" s="2" t="s">
        <v>261</v>
      </c>
      <c r="K39" s="2" t="s">
        <v>1382</v>
      </c>
      <c r="L39" s="4">
        <v>71</v>
      </c>
      <c r="M39" s="4">
        <v>0</v>
      </c>
      <c r="N39" s="4" t="s">
        <v>17</v>
      </c>
      <c r="O39" s="4" t="s">
        <v>17</v>
      </c>
      <c r="P39" s="4" t="s">
        <v>17</v>
      </c>
      <c r="Q39" s="4">
        <v>3</v>
      </c>
      <c r="R39" s="4">
        <v>18</v>
      </c>
      <c r="S39" s="4">
        <v>0</v>
      </c>
      <c r="T39" s="4"/>
      <c r="U39" s="4"/>
      <c r="V39" s="4"/>
      <c r="W39" s="5">
        <f>Table5[[#This Row],['# Bugs]]/Table5[[#This Row],[LOC]]</f>
        <v>0</v>
      </c>
    </row>
    <row r="40" spans="1:23" x14ac:dyDescent="0.3">
      <c r="A40" s="2">
        <v>2480</v>
      </c>
      <c r="B40" s="2" t="s">
        <v>259</v>
      </c>
      <c r="C40" s="2" t="s">
        <v>260</v>
      </c>
      <c r="D40" s="2" t="s">
        <v>553</v>
      </c>
      <c r="E40" s="2">
        <v>112</v>
      </c>
      <c r="F40" s="2">
        <v>6</v>
      </c>
      <c r="G40" s="2">
        <v>6</v>
      </c>
      <c r="H40" s="2">
        <v>0</v>
      </c>
      <c r="I40" s="1">
        <v>43915.956250000003</v>
      </c>
      <c r="J40" s="2" t="s">
        <v>261</v>
      </c>
      <c r="K40" s="2" t="s">
        <v>1396</v>
      </c>
      <c r="L40" s="4">
        <v>71</v>
      </c>
      <c r="M40" s="4">
        <v>0</v>
      </c>
      <c r="N40" s="4" t="s">
        <v>17</v>
      </c>
      <c r="O40" s="4" t="s">
        <v>17</v>
      </c>
      <c r="P40" s="4" t="s">
        <v>17</v>
      </c>
      <c r="Q40" s="4">
        <v>3</v>
      </c>
      <c r="R40" s="4">
        <v>18</v>
      </c>
      <c r="S40" s="4">
        <v>0</v>
      </c>
      <c r="T40" s="4"/>
      <c r="U40" s="4"/>
      <c r="V40" s="4"/>
      <c r="W40" s="5">
        <f>Table5[[#This Row],['# Bugs]]/Table5[[#This Row],[LOC]]</f>
        <v>0</v>
      </c>
    </row>
    <row r="41" spans="1:23" x14ac:dyDescent="0.3">
      <c r="A41" s="2">
        <v>2572</v>
      </c>
      <c r="B41" s="2" t="s">
        <v>259</v>
      </c>
      <c r="C41" s="2" t="s">
        <v>260</v>
      </c>
      <c r="D41" s="2" t="s">
        <v>600</v>
      </c>
      <c r="E41" s="2">
        <v>112</v>
      </c>
      <c r="F41" s="2">
        <v>8</v>
      </c>
      <c r="G41" s="2">
        <v>8</v>
      </c>
      <c r="H41" s="2">
        <v>0</v>
      </c>
      <c r="I41" s="1">
        <v>43915.956250000003</v>
      </c>
      <c r="J41" s="2" t="s">
        <v>261</v>
      </c>
      <c r="K41" s="2" t="s">
        <v>1415</v>
      </c>
      <c r="L41" s="4">
        <v>70</v>
      </c>
      <c r="M41" s="4">
        <v>0</v>
      </c>
      <c r="N41" s="4" t="s">
        <v>17</v>
      </c>
      <c r="O41" s="4" t="s">
        <v>17</v>
      </c>
      <c r="P41" s="4" t="s">
        <v>17</v>
      </c>
      <c r="Q41" s="4">
        <v>3</v>
      </c>
      <c r="R41" s="4">
        <v>24</v>
      </c>
      <c r="S41" s="4">
        <v>0</v>
      </c>
      <c r="T41" s="4"/>
      <c r="U41" s="4"/>
      <c r="V41" s="4"/>
      <c r="W41" s="5">
        <f>Table5[[#This Row],['# Bugs]]/Table5[[#This Row],[LOC]]</f>
        <v>0</v>
      </c>
    </row>
    <row r="42" spans="1:23" x14ac:dyDescent="0.3">
      <c r="A42" s="2">
        <v>2673</v>
      </c>
      <c r="B42" s="2" t="s">
        <v>259</v>
      </c>
      <c r="C42" s="2" t="s">
        <v>260</v>
      </c>
      <c r="D42" s="2" t="s">
        <v>639</v>
      </c>
      <c r="E42" s="2">
        <v>112</v>
      </c>
      <c r="F42" s="2">
        <v>7</v>
      </c>
      <c r="G42" s="2">
        <v>6</v>
      </c>
      <c r="H42" s="2">
        <v>1</v>
      </c>
      <c r="I42" s="1">
        <v>43915.956250000003</v>
      </c>
      <c r="J42" s="2" t="s">
        <v>261</v>
      </c>
      <c r="K42" s="2" t="s">
        <v>1459</v>
      </c>
      <c r="L42" s="4">
        <v>71</v>
      </c>
      <c r="M42" s="4">
        <v>0</v>
      </c>
      <c r="N42" s="4" t="s">
        <v>17</v>
      </c>
      <c r="O42" s="4" t="s">
        <v>17</v>
      </c>
      <c r="P42" s="4" t="s">
        <v>17</v>
      </c>
      <c r="Q42" s="4">
        <v>3</v>
      </c>
      <c r="R42" s="4">
        <v>21</v>
      </c>
      <c r="S42" s="4">
        <v>0</v>
      </c>
      <c r="T42" s="4"/>
      <c r="U42" s="4"/>
      <c r="V42" s="4"/>
      <c r="W42" s="5">
        <f>Table5[[#This Row],['# Bugs]]/Table5[[#This Row],[LOC]]</f>
        <v>0</v>
      </c>
    </row>
    <row r="43" spans="1:23" x14ac:dyDescent="0.3">
      <c r="A43" s="2">
        <v>2772</v>
      </c>
      <c r="B43" s="2" t="s">
        <v>259</v>
      </c>
      <c r="C43" s="2" t="s">
        <v>260</v>
      </c>
      <c r="D43" s="2" t="s">
        <v>669</v>
      </c>
      <c r="E43" s="2">
        <v>112</v>
      </c>
      <c r="F43" s="2">
        <v>8</v>
      </c>
      <c r="G43" s="2">
        <v>8</v>
      </c>
      <c r="H43" s="2">
        <v>0</v>
      </c>
      <c r="I43" s="1">
        <v>43915.956250000003</v>
      </c>
      <c r="J43" s="2" t="s">
        <v>261</v>
      </c>
      <c r="K43" s="2" t="s">
        <v>1487</v>
      </c>
      <c r="L43" s="4">
        <v>63</v>
      </c>
      <c r="M43" s="4">
        <v>0</v>
      </c>
      <c r="N43" s="4" t="s">
        <v>17</v>
      </c>
      <c r="O43" s="4" t="s">
        <v>17</v>
      </c>
      <c r="P43" s="4" t="s">
        <v>17</v>
      </c>
      <c r="Q43" s="4">
        <v>3</v>
      </c>
      <c r="R43" s="4">
        <v>24</v>
      </c>
      <c r="S43" s="4">
        <v>0</v>
      </c>
      <c r="T43" s="4"/>
      <c r="U43" s="4"/>
      <c r="V43" s="4"/>
      <c r="W43" s="5">
        <f>Table5[[#This Row],['# Bugs]]/Table5[[#This Row],[LOC]]</f>
        <v>0</v>
      </c>
    </row>
    <row r="44" spans="1:23" x14ac:dyDescent="0.3">
      <c r="A44" s="2">
        <v>2855</v>
      </c>
      <c r="B44" s="2" t="s">
        <v>259</v>
      </c>
      <c r="C44" s="2" t="s">
        <v>260</v>
      </c>
      <c r="D44" s="2" t="s">
        <v>681</v>
      </c>
      <c r="E44" s="2">
        <v>112</v>
      </c>
      <c r="F44" s="2">
        <v>8</v>
      </c>
      <c r="G44" s="2">
        <v>8</v>
      </c>
      <c r="H44" s="2">
        <v>0</v>
      </c>
      <c r="I44" s="1">
        <v>43915.956250000003</v>
      </c>
      <c r="J44" s="2" t="s">
        <v>261</v>
      </c>
      <c r="K44" s="2" t="s">
        <v>1510</v>
      </c>
      <c r="L44" s="4">
        <v>72</v>
      </c>
      <c r="M44" s="4">
        <v>0</v>
      </c>
      <c r="N44" s="4" t="s">
        <v>17</v>
      </c>
      <c r="O44" s="4" t="s">
        <v>17</v>
      </c>
      <c r="P44" s="4" t="s">
        <v>17</v>
      </c>
      <c r="Q44" s="4">
        <v>3</v>
      </c>
      <c r="R44" s="4">
        <v>24</v>
      </c>
      <c r="S44" s="4">
        <v>0</v>
      </c>
      <c r="T44" s="4"/>
      <c r="U44" s="4"/>
      <c r="V44" s="4"/>
      <c r="W44" s="5">
        <f>Table5[[#This Row],['# Bugs]]/Table5[[#This Row],[LOC]]</f>
        <v>0</v>
      </c>
    </row>
    <row r="45" spans="1:23" x14ac:dyDescent="0.3">
      <c r="A45" s="2">
        <v>2956</v>
      </c>
      <c r="B45" s="2" t="s">
        <v>259</v>
      </c>
      <c r="C45" s="2" t="s">
        <v>260</v>
      </c>
      <c r="D45" s="2" t="s">
        <v>24</v>
      </c>
      <c r="E45" s="2">
        <v>112</v>
      </c>
      <c r="F45" s="2">
        <v>8</v>
      </c>
      <c r="G45" s="2">
        <v>8</v>
      </c>
      <c r="H45" s="2">
        <v>0</v>
      </c>
      <c r="I45" s="1">
        <v>43915.956250000003</v>
      </c>
      <c r="J45" s="2" t="s">
        <v>261</v>
      </c>
      <c r="K45" s="2" t="s">
        <v>1534</v>
      </c>
      <c r="L45" s="4">
        <v>69</v>
      </c>
      <c r="M45" s="4">
        <v>0</v>
      </c>
      <c r="N45" s="4" t="s">
        <v>17</v>
      </c>
      <c r="O45" s="4" t="s">
        <v>17</v>
      </c>
      <c r="P45" s="4" t="s">
        <v>17</v>
      </c>
      <c r="Q45" s="4">
        <v>3</v>
      </c>
      <c r="R45" s="4">
        <v>24</v>
      </c>
      <c r="S45" s="4">
        <v>0</v>
      </c>
      <c r="T45" s="4"/>
      <c r="U45" s="4"/>
      <c r="V45" s="4"/>
      <c r="W45" s="5">
        <f>Table5[[#This Row],['# Bugs]]/Table5[[#This Row],[LOC]]</f>
        <v>0</v>
      </c>
    </row>
    <row r="46" spans="1:23" x14ac:dyDescent="0.3">
      <c r="A46" s="2">
        <v>3069</v>
      </c>
      <c r="B46" s="2" t="s">
        <v>259</v>
      </c>
      <c r="C46" s="2" t="s">
        <v>260</v>
      </c>
      <c r="D46" s="2" t="s">
        <v>762</v>
      </c>
      <c r="E46" s="2">
        <v>112</v>
      </c>
      <c r="F46" s="2">
        <v>6</v>
      </c>
      <c r="G46" s="2">
        <v>6</v>
      </c>
      <c r="H46" s="2">
        <v>0</v>
      </c>
      <c r="I46" s="1">
        <v>43915.956250000003</v>
      </c>
      <c r="J46" s="2" t="s">
        <v>261</v>
      </c>
      <c r="K46" s="2" t="s">
        <v>1552</v>
      </c>
      <c r="L46" s="4">
        <v>71</v>
      </c>
      <c r="M46" s="4">
        <v>0</v>
      </c>
      <c r="N46" s="4" t="s">
        <v>17</v>
      </c>
      <c r="O46" s="4" t="s">
        <v>17</v>
      </c>
      <c r="P46" s="4" t="s">
        <v>17</v>
      </c>
      <c r="Q46" s="4">
        <v>3</v>
      </c>
      <c r="R46" s="4">
        <v>18</v>
      </c>
      <c r="S46" s="4">
        <v>0</v>
      </c>
      <c r="T46" s="4"/>
      <c r="U46" s="4"/>
      <c r="V46" s="4"/>
      <c r="W46" s="5">
        <f>Table5[[#This Row],['# Bugs]]/Table5[[#This Row],[LOC]]</f>
        <v>0</v>
      </c>
    </row>
    <row r="47" spans="1:23" x14ac:dyDescent="0.3">
      <c r="A47" s="2">
        <v>3138</v>
      </c>
      <c r="B47" s="2" t="s">
        <v>259</v>
      </c>
      <c r="C47" s="2" t="s">
        <v>260</v>
      </c>
      <c r="D47" s="2" t="s">
        <v>267</v>
      </c>
      <c r="E47" s="2">
        <v>112</v>
      </c>
      <c r="F47" s="2">
        <v>11</v>
      </c>
      <c r="G47" s="2">
        <v>8</v>
      </c>
      <c r="H47" s="2">
        <v>3</v>
      </c>
      <c r="I47" s="1">
        <v>43915.956250000003</v>
      </c>
      <c r="J47" s="2" t="s">
        <v>261</v>
      </c>
      <c r="K47" s="2" t="s">
        <v>1570</v>
      </c>
      <c r="L47" s="4">
        <v>71</v>
      </c>
      <c r="M47" s="4">
        <v>0</v>
      </c>
      <c r="N47" s="4" t="s">
        <v>17</v>
      </c>
      <c r="O47" s="4" t="s">
        <v>17</v>
      </c>
      <c r="P47" s="4" t="s">
        <v>17</v>
      </c>
      <c r="Q47" s="4">
        <v>3</v>
      </c>
      <c r="R47" s="4">
        <v>33</v>
      </c>
      <c r="S47" s="4">
        <v>0</v>
      </c>
      <c r="T47" s="4"/>
      <c r="U47" s="4"/>
      <c r="V47" s="4"/>
      <c r="W47" s="5">
        <f>Table5[[#This Row],['# Bugs]]/Table5[[#This Row],[LOC]]</f>
        <v>0</v>
      </c>
    </row>
    <row r="48" spans="1:23" x14ac:dyDescent="0.3">
      <c r="A48" s="2">
        <v>3212</v>
      </c>
      <c r="B48" s="2" t="s">
        <v>259</v>
      </c>
      <c r="C48" s="2" t="s">
        <v>260</v>
      </c>
      <c r="D48" s="2" t="s">
        <v>831</v>
      </c>
      <c r="E48" s="2">
        <v>112</v>
      </c>
      <c r="F48" s="2">
        <v>8</v>
      </c>
      <c r="G48" s="2">
        <v>8</v>
      </c>
      <c r="H48" s="2">
        <v>0</v>
      </c>
      <c r="I48" s="1">
        <v>43915.956250000003</v>
      </c>
      <c r="J48" s="2" t="s">
        <v>261</v>
      </c>
      <c r="K48" s="2" t="s">
        <v>1583</v>
      </c>
      <c r="L48" s="4">
        <v>63</v>
      </c>
      <c r="M48" s="4">
        <v>0</v>
      </c>
      <c r="N48" s="4" t="s">
        <v>17</v>
      </c>
      <c r="O48" s="4" t="s">
        <v>17</v>
      </c>
      <c r="P48" s="4" t="s">
        <v>17</v>
      </c>
      <c r="Q48" s="4">
        <v>3</v>
      </c>
      <c r="R48" s="4">
        <v>24</v>
      </c>
      <c r="S48" s="4">
        <v>0</v>
      </c>
      <c r="T48" s="4"/>
      <c r="U48" s="4"/>
      <c r="V48" s="4"/>
      <c r="W48" s="5">
        <f>Table5[[#This Row],['# Bugs]]/Table5[[#This Row],[LOC]]</f>
        <v>0</v>
      </c>
    </row>
    <row r="49" spans="1:23" x14ac:dyDescent="0.3">
      <c r="A49" s="2">
        <v>3282</v>
      </c>
      <c r="B49" s="2" t="s">
        <v>259</v>
      </c>
      <c r="C49" s="2" t="s">
        <v>260</v>
      </c>
      <c r="D49" s="2" t="s">
        <v>646</v>
      </c>
      <c r="E49" s="2">
        <v>112</v>
      </c>
      <c r="F49" s="2">
        <v>2</v>
      </c>
      <c r="G49" s="2">
        <v>1</v>
      </c>
      <c r="H49" s="2">
        <v>1</v>
      </c>
      <c r="I49" s="1">
        <v>43915.956250000003</v>
      </c>
      <c r="J49" s="2" t="s">
        <v>261</v>
      </c>
      <c r="K49" s="2" t="s">
        <v>1600</v>
      </c>
      <c r="L49" s="4">
        <v>124</v>
      </c>
      <c r="M49" s="4">
        <v>0</v>
      </c>
      <c r="N49" s="4" t="s">
        <v>17</v>
      </c>
      <c r="O49" s="4" t="s">
        <v>17</v>
      </c>
      <c r="P49" s="4" t="s">
        <v>17</v>
      </c>
      <c r="Q49" s="4">
        <v>3</v>
      </c>
      <c r="R49" s="4">
        <v>6</v>
      </c>
      <c r="S49" s="4">
        <v>0</v>
      </c>
      <c r="T49" s="4"/>
      <c r="U49" s="4"/>
      <c r="V49" s="4"/>
      <c r="W49" s="5">
        <f>Table5[[#This Row],['# Bugs]]/Table5[[#This Row],[LOC]]</f>
        <v>0</v>
      </c>
    </row>
    <row r="50" spans="1:23" x14ac:dyDescent="0.3">
      <c r="A50" s="2">
        <v>3394</v>
      </c>
      <c r="B50" s="2" t="s">
        <v>259</v>
      </c>
      <c r="C50" s="2" t="s">
        <v>260</v>
      </c>
      <c r="D50" s="2" t="s">
        <v>147</v>
      </c>
      <c r="E50" s="2">
        <v>112</v>
      </c>
      <c r="F50" s="2">
        <v>64</v>
      </c>
      <c r="G50" s="2">
        <v>58</v>
      </c>
      <c r="H50" s="2">
        <v>6</v>
      </c>
      <c r="I50" s="1">
        <v>43915.956250000003</v>
      </c>
      <c r="J50" s="2" t="s">
        <v>261</v>
      </c>
      <c r="K50" s="2" t="s">
        <v>1620</v>
      </c>
      <c r="L50" s="4">
        <v>5415</v>
      </c>
      <c r="M50" s="4">
        <v>0</v>
      </c>
      <c r="N50" s="4" t="s">
        <v>17</v>
      </c>
      <c r="O50" s="4" t="s">
        <v>17</v>
      </c>
      <c r="P50" s="4" t="s">
        <v>17</v>
      </c>
      <c r="Q50" s="4">
        <v>3</v>
      </c>
      <c r="R50" s="4">
        <v>198</v>
      </c>
      <c r="S50" s="4">
        <v>0</v>
      </c>
      <c r="T50" s="4"/>
      <c r="U50" s="4"/>
      <c r="V50" s="4"/>
      <c r="W50" s="5">
        <f>Table5[[#This Row],['# Bugs]]/Table5[[#This Row],[LOC]]</f>
        <v>0</v>
      </c>
    </row>
    <row r="51" spans="1:23" x14ac:dyDescent="0.3">
      <c r="A51" s="2">
        <v>3271</v>
      </c>
      <c r="B51" s="2" t="s">
        <v>227</v>
      </c>
      <c r="C51" s="2" t="s">
        <v>228</v>
      </c>
      <c r="D51" s="2" t="s">
        <v>684</v>
      </c>
      <c r="E51" s="2">
        <v>105</v>
      </c>
      <c r="F51" s="2">
        <v>10</v>
      </c>
      <c r="G51" s="2">
        <v>7</v>
      </c>
      <c r="H51" s="2">
        <v>3</v>
      </c>
      <c r="I51" s="1">
        <v>43913.45516203704</v>
      </c>
      <c r="J51" s="2" t="s">
        <v>229</v>
      </c>
      <c r="K51" s="2" t="s">
        <v>1598</v>
      </c>
      <c r="L51" s="4">
        <v>242</v>
      </c>
      <c r="M51" s="4">
        <v>0</v>
      </c>
      <c r="N51" s="4" t="s">
        <v>17</v>
      </c>
      <c r="O51" s="4" t="s">
        <v>17</v>
      </c>
      <c r="P51" s="4" t="s">
        <v>17</v>
      </c>
      <c r="Q51" s="4">
        <v>2</v>
      </c>
      <c r="R51" s="4">
        <v>20</v>
      </c>
      <c r="S51" s="4">
        <v>0</v>
      </c>
      <c r="T51" s="4"/>
      <c r="U51" s="4"/>
      <c r="V51" s="4"/>
      <c r="W51" s="5">
        <f>Table5[[#This Row],['# Bugs]]/Table5[[#This Row],[LOC]]</f>
        <v>0</v>
      </c>
    </row>
    <row r="52" spans="1:23" x14ac:dyDescent="0.3">
      <c r="A52" s="2">
        <v>3473</v>
      </c>
      <c r="B52" s="2" t="s">
        <v>259</v>
      </c>
      <c r="C52" s="2" t="s">
        <v>260</v>
      </c>
      <c r="D52" s="2" t="s">
        <v>375</v>
      </c>
      <c r="E52" s="2">
        <v>112</v>
      </c>
      <c r="F52" s="2">
        <v>47</v>
      </c>
      <c r="G52" s="2">
        <v>47</v>
      </c>
      <c r="H52" s="2">
        <v>0</v>
      </c>
      <c r="I52" s="1">
        <v>43915.956250000003</v>
      </c>
      <c r="J52" s="2" t="s">
        <v>261</v>
      </c>
      <c r="K52" s="2" t="s">
        <v>1638</v>
      </c>
      <c r="L52" s="4">
        <v>47</v>
      </c>
      <c r="M52" s="4">
        <v>0</v>
      </c>
      <c r="N52" s="4" t="s">
        <v>17</v>
      </c>
      <c r="O52" s="4" t="s">
        <v>17</v>
      </c>
      <c r="P52" s="4" t="s">
        <v>17</v>
      </c>
      <c r="Q52" s="4">
        <v>1</v>
      </c>
      <c r="R52" s="4">
        <v>47</v>
      </c>
      <c r="S52" s="4">
        <v>0</v>
      </c>
      <c r="T52" s="4"/>
      <c r="U52" s="4"/>
      <c r="V52" s="4"/>
      <c r="W52" s="5">
        <f>Table5[[#This Row],['# Bugs]]/Table5[[#This Row],[LOC]]</f>
        <v>0</v>
      </c>
    </row>
    <row r="53" spans="1:23" x14ac:dyDescent="0.3">
      <c r="A53" s="2">
        <v>3623</v>
      </c>
      <c r="B53" s="2" t="s">
        <v>259</v>
      </c>
      <c r="C53" s="2" t="s">
        <v>260</v>
      </c>
      <c r="D53" s="2" t="s">
        <v>179</v>
      </c>
      <c r="E53" s="2">
        <v>112</v>
      </c>
      <c r="F53" s="2">
        <v>3</v>
      </c>
      <c r="G53" s="2">
        <v>2</v>
      </c>
      <c r="H53" s="2">
        <v>1</v>
      </c>
      <c r="I53" s="1">
        <v>43915.956250000003</v>
      </c>
      <c r="J53" s="2" t="s">
        <v>261</v>
      </c>
      <c r="K53" s="2" t="s">
        <v>1670</v>
      </c>
      <c r="L53" s="4">
        <v>375</v>
      </c>
      <c r="M53" s="4">
        <v>0</v>
      </c>
      <c r="N53" s="4" t="s">
        <v>17</v>
      </c>
      <c r="O53" s="4" t="s">
        <v>17</v>
      </c>
      <c r="P53" s="4" t="s">
        <v>17</v>
      </c>
      <c r="Q53" s="4">
        <v>3</v>
      </c>
      <c r="R53" s="4">
        <v>9</v>
      </c>
      <c r="S53" s="4">
        <v>0</v>
      </c>
      <c r="T53" s="4"/>
      <c r="U53" s="4"/>
      <c r="V53" s="4"/>
      <c r="W53" s="5">
        <f>Table5[[#This Row],['# Bugs]]/Table5[[#This Row],[LOC]]</f>
        <v>0</v>
      </c>
    </row>
    <row r="54" spans="1:23" x14ac:dyDescent="0.3">
      <c r="A54" s="2">
        <v>3553</v>
      </c>
      <c r="B54" s="2" t="s">
        <v>259</v>
      </c>
      <c r="C54" s="2" t="s">
        <v>260</v>
      </c>
      <c r="D54" s="2" t="s">
        <v>1030</v>
      </c>
      <c r="E54" s="2">
        <v>112</v>
      </c>
      <c r="F54" s="2">
        <v>2</v>
      </c>
      <c r="G54" s="2">
        <v>1</v>
      </c>
      <c r="H54" s="2">
        <v>1</v>
      </c>
      <c r="I54" s="1">
        <v>43915.956250000003</v>
      </c>
      <c r="J54" s="2" t="s">
        <v>261</v>
      </c>
      <c r="K54" s="2" t="s">
        <v>1652</v>
      </c>
      <c r="L54" s="4">
        <v>233</v>
      </c>
      <c r="M54" s="4">
        <v>0</v>
      </c>
      <c r="N54" s="4" t="s">
        <v>17</v>
      </c>
      <c r="O54" s="4" t="s">
        <v>17</v>
      </c>
      <c r="P54" s="4" t="s">
        <v>17</v>
      </c>
      <c r="Q54" s="4">
        <v>3</v>
      </c>
      <c r="R54" s="4">
        <v>6</v>
      </c>
      <c r="S54" s="4">
        <v>0</v>
      </c>
      <c r="T54" s="4"/>
      <c r="U54" s="4"/>
      <c r="V54" s="4"/>
      <c r="W54" s="5">
        <f>Table5[[#This Row],['# Bugs]]/Table5[[#This Row],[LOC]]</f>
        <v>0</v>
      </c>
    </row>
    <row r="55" spans="1:23" x14ac:dyDescent="0.3">
      <c r="A55" s="2">
        <v>3733</v>
      </c>
      <c r="B55" s="2" t="s">
        <v>259</v>
      </c>
      <c r="C55" s="2" t="s">
        <v>260</v>
      </c>
      <c r="D55" s="2" t="s">
        <v>947</v>
      </c>
      <c r="E55" s="2">
        <v>112</v>
      </c>
      <c r="F55" s="2">
        <v>7</v>
      </c>
      <c r="G55" s="2">
        <v>7</v>
      </c>
      <c r="H55" s="2">
        <v>0</v>
      </c>
      <c r="I55" s="1">
        <v>43915.956250000003</v>
      </c>
      <c r="J55" s="2" t="s">
        <v>261</v>
      </c>
      <c r="K55" s="2" t="s">
        <v>1700</v>
      </c>
      <c r="L55" s="4">
        <v>113</v>
      </c>
      <c r="M55" s="4">
        <v>0</v>
      </c>
      <c r="N55" s="4" t="s">
        <v>17</v>
      </c>
      <c r="O55" s="4" t="s">
        <v>17</v>
      </c>
      <c r="P55" s="4" t="s">
        <v>17</v>
      </c>
      <c r="Q55" s="4">
        <v>3</v>
      </c>
      <c r="R55" s="4">
        <v>21</v>
      </c>
      <c r="S55" s="4">
        <v>0</v>
      </c>
      <c r="T55" s="4"/>
      <c r="U55" s="4"/>
      <c r="V55" s="4"/>
      <c r="W55" s="5">
        <f>Table5[[#This Row],['# Bugs]]/Table5[[#This Row],[LOC]]</f>
        <v>0</v>
      </c>
    </row>
    <row r="56" spans="1:23" x14ac:dyDescent="0.3">
      <c r="A56" s="2">
        <v>3854</v>
      </c>
      <c r="B56" s="2" t="s">
        <v>259</v>
      </c>
      <c r="C56" s="2" t="s">
        <v>260</v>
      </c>
      <c r="D56" s="2" t="s">
        <v>1103</v>
      </c>
      <c r="E56" s="2">
        <v>112</v>
      </c>
      <c r="F56" s="2">
        <v>2</v>
      </c>
      <c r="G56" s="2">
        <v>1</v>
      </c>
      <c r="H56" s="2">
        <v>1</v>
      </c>
      <c r="I56" s="1">
        <v>43915.956250000003</v>
      </c>
      <c r="J56" s="2" t="s">
        <v>261</v>
      </c>
      <c r="K56" s="2" t="s">
        <v>1761</v>
      </c>
      <c r="L56" s="4">
        <v>117</v>
      </c>
      <c r="M56" s="4">
        <v>0</v>
      </c>
      <c r="N56" s="4" t="s">
        <v>17</v>
      </c>
      <c r="O56" s="4" t="s">
        <v>17</v>
      </c>
      <c r="P56" s="4" t="s">
        <v>17</v>
      </c>
      <c r="Q56" s="4">
        <v>3</v>
      </c>
      <c r="R56" s="4">
        <v>6</v>
      </c>
      <c r="S56" s="4">
        <v>0</v>
      </c>
      <c r="T56" s="4"/>
      <c r="U56" s="4"/>
      <c r="V56" s="4"/>
      <c r="W56" s="5">
        <f>Table5[[#This Row],['# Bugs]]/Table5[[#This Row],[LOC]]</f>
        <v>0</v>
      </c>
    </row>
    <row r="57" spans="1:23" x14ac:dyDescent="0.3">
      <c r="A57" s="2">
        <v>3776</v>
      </c>
      <c r="B57" s="2" t="s">
        <v>259</v>
      </c>
      <c r="C57" s="2" t="s">
        <v>260</v>
      </c>
      <c r="D57" s="2" t="s">
        <v>205</v>
      </c>
      <c r="E57" s="2">
        <v>112</v>
      </c>
      <c r="F57" s="2">
        <v>12</v>
      </c>
      <c r="G57" s="2">
        <v>11</v>
      </c>
      <c r="H57" s="2">
        <v>1</v>
      </c>
      <c r="I57" s="1">
        <v>43915.956250000003</v>
      </c>
      <c r="J57" s="2" t="s">
        <v>261</v>
      </c>
      <c r="K57" s="2" t="s">
        <v>1718</v>
      </c>
      <c r="L57" s="4">
        <v>160</v>
      </c>
      <c r="M57" s="4">
        <v>0</v>
      </c>
      <c r="N57" s="4" t="s">
        <v>17</v>
      </c>
      <c r="O57" s="4" t="s">
        <v>17</v>
      </c>
      <c r="P57" s="4" t="s">
        <v>17</v>
      </c>
      <c r="Q57" s="4">
        <v>4</v>
      </c>
      <c r="R57" s="4">
        <v>26</v>
      </c>
      <c r="S57" s="4">
        <v>1</v>
      </c>
      <c r="T57" s="4"/>
      <c r="U57" s="4"/>
      <c r="V57" s="4"/>
      <c r="W57" s="5">
        <f>Table5[[#This Row],['# Bugs]]/Table5[[#This Row],[LOC]]</f>
        <v>6.2500000000000003E-3</v>
      </c>
    </row>
    <row r="58" spans="1:23" x14ac:dyDescent="0.3">
      <c r="A58" s="2">
        <v>7279</v>
      </c>
      <c r="B58" s="2" t="s">
        <v>259</v>
      </c>
      <c r="C58" s="2" t="s">
        <v>260</v>
      </c>
      <c r="D58" s="2" t="s">
        <v>362</v>
      </c>
      <c r="E58" s="2">
        <v>112</v>
      </c>
      <c r="F58" s="2">
        <v>39</v>
      </c>
      <c r="G58" s="2">
        <v>38</v>
      </c>
      <c r="H58" s="2">
        <v>1</v>
      </c>
      <c r="I58" s="1">
        <v>43915.956250000003</v>
      </c>
      <c r="J58" s="2" t="s">
        <v>261</v>
      </c>
      <c r="K58" s="2" t="s">
        <v>2373</v>
      </c>
      <c r="L58" s="4">
        <v>114</v>
      </c>
      <c r="M58" s="4">
        <v>0</v>
      </c>
      <c r="N58" s="4" t="s">
        <v>17</v>
      </c>
      <c r="O58" s="4" t="s">
        <v>17</v>
      </c>
      <c r="P58" s="4" t="s">
        <v>17</v>
      </c>
      <c r="Q58" s="4">
        <v>3</v>
      </c>
      <c r="R58" s="4">
        <v>117</v>
      </c>
      <c r="S58" s="4">
        <v>0</v>
      </c>
      <c r="T58" s="4"/>
      <c r="U58" s="4"/>
      <c r="V58" s="4"/>
      <c r="W58" s="5">
        <f>Table5[[#This Row],['# Bugs]]/Table5[[#This Row],[LOC]]</f>
        <v>0</v>
      </c>
    </row>
    <row r="59" spans="1:23" x14ac:dyDescent="0.3">
      <c r="A59" s="2">
        <v>7361</v>
      </c>
      <c r="B59" s="2" t="s">
        <v>259</v>
      </c>
      <c r="C59" s="2" t="s">
        <v>260</v>
      </c>
      <c r="D59" s="2" t="s">
        <v>416</v>
      </c>
      <c r="E59" s="2">
        <v>112</v>
      </c>
      <c r="F59" s="2">
        <v>120</v>
      </c>
      <c r="G59" s="2">
        <v>120</v>
      </c>
      <c r="H59" s="2">
        <v>0</v>
      </c>
      <c r="I59" s="1">
        <v>43915.956250000003</v>
      </c>
      <c r="J59" s="2" t="s">
        <v>261</v>
      </c>
      <c r="K59" s="2" t="s">
        <v>2382</v>
      </c>
      <c r="L59" s="4">
        <v>120</v>
      </c>
      <c r="M59" s="4">
        <v>0</v>
      </c>
      <c r="N59" s="4" t="s">
        <v>17</v>
      </c>
      <c r="O59" s="4" t="s">
        <v>17</v>
      </c>
      <c r="P59" s="4" t="s">
        <v>17</v>
      </c>
      <c r="Q59" s="4">
        <v>1</v>
      </c>
      <c r="R59" s="4">
        <v>120</v>
      </c>
      <c r="S59" s="4">
        <v>0</v>
      </c>
      <c r="T59" s="4"/>
      <c r="U59" s="4"/>
      <c r="V59" s="4"/>
      <c r="W59" s="5">
        <f>Table5[[#This Row],['# Bugs]]/Table5[[#This Row],[LOC]]</f>
        <v>0</v>
      </c>
    </row>
    <row r="60" spans="1:23" x14ac:dyDescent="0.3">
      <c r="A60" s="2">
        <v>7504</v>
      </c>
      <c r="B60" s="2" t="s">
        <v>259</v>
      </c>
      <c r="C60" s="2" t="s">
        <v>260</v>
      </c>
      <c r="D60" s="2" t="s">
        <v>378</v>
      </c>
      <c r="E60" s="2">
        <v>112</v>
      </c>
      <c r="F60" s="2">
        <v>47</v>
      </c>
      <c r="G60" s="2">
        <v>47</v>
      </c>
      <c r="H60" s="2">
        <v>0</v>
      </c>
      <c r="I60" s="1">
        <v>43915.956250000003</v>
      </c>
      <c r="J60" s="2" t="s">
        <v>261</v>
      </c>
      <c r="K60" s="2" t="s">
        <v>2405</v>
      </c>
      <c r="L60" s="4">
        <v>47</v>
      </c>
      <c r="M60" s="4">
        <v>0</v>
      </c>
      <c r="N60" s="4" t="s">
        <v>17</v>
      </c>
      <c r="O60" s="4" t="s">
        <v>17</v>
      </c>
      <c r="P60" s="4" t="s">
        <v>17</v>
      </c>
      <c r="Q60" s="4">
        <v>1</v>
      </c>
      <c r="R60" s="4">
        <v>47</v>
      </c>
      <c r="S60" s="4">
        <v>0</v>
      </c>
      <c r="T60" s="4"/>
      <c r="U60" s="4"/>
      <c r="V60" s="4"/>
      <c r="W60" s="5">
        <f>Table5[[#This Row],['# Bugs]]/Table5[[#This Row],[LOC]]</f>
        <v>0</v>
      </c>
    </row>
    <row r="61" spans="1:23" x14ac:dyDescent="0.3">
      <c r="A61" s="2">
        <v>7571</v>
      </c>
      <c r="B61" s="2" t="s">
        <v>259</v>
      </c>
      <c r="C61" s="2" t="s">
        <v>260</v>
      </c>
      <c r="D61" s="2" t="s">
        <v>419</v>
      </c>
      <c r="E61" s="2">
        <v>112</v>
      </c>
      <c r="F61" s="2">
        <v>2</v>
      </c>
      <c r="G61" s="2">
        <v>1</v>
      </c>
      <c r="H61" s="2">
        <v>1</v>
      </c>
      <c r="I61" s="1">
        <v>43915.956250000003</v>
      </c>
      <c r="J61" s="2" t="s">
        <v>261</v>
      </c>
      <c r="K61" s="2" t="s">
        <v>2413</v>
      </c>
      <c r="L61" s="4">
        <v>89</v>
      </c>
      <c r="M61" s="4">
        <v>0</v>
      </c>
      <c r="N61" s="4" t="s">
        <v>17</v>
      </c>
      <c r="O61" s="4" t="s">
        <v>17</v>
      </c>
      <c r="P61" s="4" t="s">
        <v>17</v>
      </c>
      <c r="Q61" s="4">
        <v>3</v>
      </c>
      <c r="R61" s="4">
        <v>6</v>
      </c>
      <c r="S61" s="4">
        <v>0</v>
      </c>
      <c r="T61" s="4"/>
      <c r="U61" s="4"/>
      <c r="V61" s="4"/>
      <c r="W61" s="5">
        <f>Table5[[#This Row],['# Bugs]]/Table5[[#This Row],[LOC]]</f>
        <v>0</v>
      </c>
    </row>
    <row r="62" spans="1:23" x14ac:dyDescent="0.3">
      <c r="A62" s="2">
        <v>7655</v>
      </c>
      <c r="B62" s="2" t="s">
        <v>259</v>
      </c>
      <c r="C62" s="2" t="s">
        <v>260</v>
      </c>
      <c r="D62" s="2" t="s">
        <v>145</v>
      </c>
      <c r="E62" s="2">
        <v>112</v>
      </c>
      <c r="F62" s="2">
        <v>50</v>
      </c>
      <c r="G62" s="2">
        <v>50</v>
      </c>
      <c r="H62" s="2">
        <v>0</v>
      </c>
      <c r="I62" s="1">
        <v>43915.956250000003</v>
      </c>
      <c r="J62" s="2" t="s">
        <v>261</v>
      </c>
      <c r="K62" s="2" t="s">
        <v>2423</v>
      </c>
      <c r="L62" s="4">
        <v>193</v>
      </c>
      <c r="M62" s="4">
        <v>0</v>
      </c>
      <c r="N62" s="4" t="s">
        <v>17</v>
      </c>
      <c r="O62" s="4" t="s">
        <v>17</v>
      </c>
      <c r="P62" s="4" t="s">
        <v>17</v>
      </c>
      <c r="Q62" s="4">
        <v>3</v>
      </c>
      <c r="R62" s="4">
        <v>150</v>
      </c>
      <c r="S62" s="4">
        <v>0</v>
      </c>
      <c r="T62" s="4"/>
      <c r="U62" s="4"/>
      <c r="V62" s="4"/>
      <c r="W62" s="5">
        <f>Table5[[#This Row],['# Bugs]]/Table5[[#This Row],[LOC]]</f>
        <v>0</v>
      </c>
    </row>
    <row r="63" spans="1:23" x14ac:dyDescent="0.3">
      <c r="A63" s="2">
        <v>7745</v>
      </c>
      <c r="B63" s="2" t="s">
        <v>259</v>
      </c>
      <c r="C63" s="2" t="s">
        <v>260</v>
      </c>
      <c r="D63" s="2" t="s">
        <v>380</v>
      </c>
      <c r="E63" s="2">
        <v>112</v>
      </c>
      <c r="F63" s="2">
        <v>133</v>
      </c>
      <c r="G63" s="2">
        <v>133</v>
      </c>
      <c r="H63" s="2">
        <v>0</v>
      </c>
      <c r="I63" s="1">
        <v>43915.956250000003</v>
      </c>
      <c r="J63" s="2" t="s">
        <v>261</v>
      </c>
      <c r="K63" s="2" t="s">
        <v>2439</v>
      </c>
      <c r="L63" s="4">
        <v>133</v>
      </c>
      <c r="M63" s="4">
        <v>0</v>
      </c>
      <c r="N63" s="4" t="s">
        <v>17</v>
      </c>
      <c r="O63" s="4" t="s">
        <v>17</v>
      </c>
      <c r="P63" s="4" t="s">
        <v>17</v>
      </c>
      <c r="Q63" s="4">
        <v>1</v>
      </c>
      <c r="R63" s="4">
        <v>133</v>
      </c>
      <c r="S63" s="4">
        <v>0</v>
      </c>
      <c r="T63" s="4"/>
      <c r="U63" s="4"/>
      <c r="V63" s="4"/>
      <c r="W63" s="5">
        <f>Table5[[#This Row],['# Bugs]]/Table5[[#This Row],[LOC]]</f>
        <v>0</v>
      </c>
    </row>
    <row r="64" spans="1:23" x14ac:dyDescent="0.3">
      <c r="A64" s="2">
        <v>7840</v>
      </c>
      <c r="B64" s="2" t="s">
        <v>259</v>
      </c>
      <c r="C64" s="2" t="s">
        <v>260</v>
      </c>
      <c r="D64" s="2" t="s">
        <v>89</v>
      </c>
      <c r="E64" s="2">
        <v>112</v>
      </c>
      <c r="F64" s="2">
        <v>18</v>
      </c>
      <c r="G64" s="2">
        <v>17</v>
      </c>
      <c r="H64" s="2">
        <v>1</v>
      </c>
      <c r="I64" s="1">
        <v>43915.956250000003</v>
      </c>
      <c r="J64" s="2" t="s">
        <v>261</v>
      </c>
      <c r="K64" s="2" t="s">
        <v>2455</v>
      </c>
      <c r="L64" s="4">
        <v>141</v>
      </c>
      <c r="M64" s="4">
        <v>0</v>
      </c>
      <c r="N64" s="4" t="s">
        <v>17</v>
      </c>
      <c r="O64" s="4" t="s">
        <v>17</v>
      </c>
      <c r="P64" s="4" t="s">
        <v>17</v>
      </c>
      <c r="Q64" s="4">
        <v>2</v>
      </c>
      <c r="R64" s="4">
        <v>36</v>
      </c>
      <c r="S64" s="4">
        <v>1</v>
      </c>
      <c r="T64" s="4"/>
      <c r="U64" s="4"/>
      <c r="V64" s="4"/>
      <c r="W64" s="5">
        <f>Table5[[#This Row],['# Bugs]]/Table5[[#This Row],[LOC]]</f>
        <v>7.0921985815602835E-3</v>
      </c>
    </row>
    <row r="65" spans="1:23" x14ac:dyDescent="0.3">
      <c r="A65" s="2">
        <v>7935</v>
      </c>
      <c r="B65" s="2" t="s">
        <v>259</v>
      </c>
      <c r="C65" s="2" t="s">
        <v>260</v>
      </c>
      <c r="D65" s="2" t="s">
        <v>243</v>
      </c>
      <c r="E65" s="2">
        <v>112</v>
      </c>
      <c r="F65" s="2">
        <v>18</v>
      </c>
      <c r="G65" s="2">
        <v>16</v>
      </c>
      <c r="H65" s="2">
        <v>2</v>
      </c>
      <c r="I65" s="1">
        <v>43915.956250000003</v>
      </c>
      <c r="J65" s="2" t="s">
        <v>261</v>
      </c>
      <c r="K65" s="2" t="s">
        <v>2465</v>
      </c>
      <c r="L65" s="4">
        <v>229</v>
      </c>
      <c r="M65" s="4">
        <v>0</v>
      </c>
      <c r="N65" s="4" t="s">
        <v>17</v>
      </c>
      <c r="O65" s="4" t="s">
        <v>17</v>
      </c>
      <c r="P65" s="4" t="s">
        <v>17</v>
      </c>
      <c r="Q65" s="4">
        <v>3</v>
      </c>
      <c r="R65" s="4">
        <v>54</v>
      </c>
      <c r="S65" s="4">
        <v>0</v>
      </c>
      <c r="T65" s="4"/>
      <c r="U65" s="4"/>
      <c r="V65" s="4"/>
      <c r="W65" s="5">
        <f>Table5[[#This Row],['# Bugs]]/Table5[[#This Row],[LOC]]</f>
        <v>0</v>
      </c>
    </row>
    <row r="66" spans="1:23" x14ac:dyDescent="0.3">
      <c r="A66" s="2">
        <v>8032</v>
      </c>
      <c r="B66" s="2" t="s">
        <v>259</v>
      </c>
      <c r="C66" s="2" t="s">
        <v>260</v>
      </c>
      <c r="D66" s="2" t="s">
        <v>107</v>
      </c>
      <c r="E66" s="2">
        <v>112</v>
      </c>
      <c r="F66" s="2">
        <v>4</v>
      </c>
      <c r="G66" s="2">
        <v>4</v>
      </c>
      <c r="H66" s="2">
        <v>0</v>
      </c>
      <c r="I66" s="1">
        <v>43915.956250000003</v>
      </c>
      <c r="J66" s="2" t="s">
        <v>261</v>
      </c>
      <c r="K66" s="2" t="s">
        <v>2490</v>
      </c>
      <c r="L66" s="4">
        <v>191</v>
      </c>
      <c r="M66" s="4">
        <v>0</v>
      </c>
      <c r="N66" s="4" t="s">
        <v>17</v>
      </c>
      <c r="O66" s="4" t="s">
        <v>17</v>
      </c>
      <c r="P66" s="4" t="s">
        <v>17</v>
      </c>
      <c r="Q66" s="4">
        <v>4</v>
      </c>
      <c r="R66" s="4">
        <v>382</v>
      </c>
      <c r="S66" s="4">
        <v>0</v>
      </c>
      <c r="T66" s="4"/>
      <c r="U66" s="4"/>
      <c r="V66" s="4"/>
      <c r="W66" s="5">
        <f>Table5[[#This Row],['# Bugs]]/Table5[[#This Row],[LOC]]</f>
        <v>0</v>
      </c>
    </row>
    <row r="67" spans="1:23" x14ac:dyDescent="0.3">
      <c r="A67" s="2">
        <v>8118</v>
      </c>
      <c r="B67" s="2" t="s">
        <v>259</v>
      </c>
      <c r="C67" s="2" t="s">
        <v>260</v>
      </c>
      <c r="D67" s="2" t="s">
        <v>423</v>
      </c>
      <c r="E67" s="2">
        <v>112</v>
      </c>
      <c r="F67" s="2">
        <v>102</v>
      </c>
      <c r="G67" s="2">
        <v>102</v>
      </c>
      <c r="H67" s="2">
        <v>0</v>
      </c>
      <c r="I67" s="1">
        <v>43915.956250000003</v>
      </c>
      <c r="J67" s="2" t="s">
        <v>261</v>
      </c>
      <c r="K67" s="2" t="s">
        <v>2502</v>
      </c>
      <c r="L67" s="4">
        <v>102</v>
      </c>
      <c r="M67" s="4">
        <v>0</v>
      </c>
      <c r="N67" s="4" t="s">
        <v>17</v>
      </c>
      <c r="O67" s="4" t="s">
        <v>17</v>
      </c>
      <c r="P67" s="4" t="s">
        <v>17</v>
      </c>
      <c r="Q67" s="4">
        <v>1</v>
      </c>
      <c r="R67" s="4">
        <v>102</v>
      </c>
      <c r="S67" s="4">
        <v>0</v>
      </c>
      <c r="T67" s="4"/>
      <c r="U67" s="4"/>
      <c r="V67" s="4"/>
      <c r="W67" s="5">
        <f>Table5[[#This Row],['# Bugs]]/Table5[[#This Row],[LOC]]</f>
        <v>0</v>
      </c>
    </row>
    <row r="68" spans="1:23" x14ac:dyDescent="0.3">
      <c r="A68" s="2">
        <v>8207</v>
      </c>
      <c r="B68" s="2" t="s">
        <v>259</v>
      </c>
      <c r="C68" s="2" t="s">
        <v>260</v>
      </c>
      <c r="D68" s="2" t="s">
        <v>345</v>
      </c>
      <c r="E68" s="2">
        <v>112</v>
      </c>
      <c r="F68" s="2">
        <v>81</v>
      </c>
      <c r="G68" s="2">
        <v>81</v>
      </c>
      <c r="H68" s="2">
        <v>0</v>
      </c>
      <c r="I68" s="1">
        <v>43915.956250000003</v>
      </c>
      <c r="J68" s="2" t="s">
        <v>261</v>
      </c>
      <c r="K68" s="2" t="s">
        <v>2515</v>
      </c>
      <c r="L68" s="4">
        <v>81</v>
      </c>
      <c r="M68" s="4">
        <v>0</v>
      </c>
      <c r="N68" s="4" t="s">
        <v>17</v>
      </c>
      <c r="O68" s="4" t="s">
        <v>17</v>
      </c>
      <c r="P68" s="4" t="s">
        <v>17</v>
      </c>
      <c r="Q68" s="4">
        <v>3</v>
      </c>
      <c r="R68" s="4">
        <v>243</v>
      </c>
      <c r="S68" s="4">
        <v>0</v>
      </c>
      <c r="T68" s="4"/>
      <c r="U68" s="4"/>
      <c r="V68" s="4"/>
      <c r="W68" s="5">
        <f>Table5[[#This Row],['# Bugs]]/Table5[[#This Row],[LOC]]</f>
        <v>0</v>
      </c>
    </row>
  </sheetData>
  <hyperlinks>
    <hyperlink ref="K24" r:id="rId1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selection activeCell="S1" sqref="S1:S1048576"/>
    </sheetView>
  </sheetViews>
  <sheetFormatPr defaultRowHeight="15.6" x14ac:dyDescent="0.3"/>
  <cols>
    <col min="1" max="3" width="0" hidden="1" customWidth="1"/>
    <col min="4" max="4" width="107.3984375" customWidth="1"/>
    <col min="5" max="8" width="0" hidden="1" customWidth="1"/>
    <col min="9" max="9" width="15.796875" hidden="1" customWidth="1"/>
    <col min="10" max="11" width="0" hidden="1" customWidth="1"/>
    <col min="12" max="12" width="8.796875" style="5"/>
    <col min="13" max="16" width="0" hidden="1" customWidth="1"/>
    <col min="17" max="17" width="13.3984375" style="5" bestFit="1" customWidth="1"/>
    <col min="18" max="18" width="14.796875" style="5" bestFit="1" customWidth="1"/>
    <col min="19" max="19" width="8.796875" style="5"/>
    <col min="20" max="21" width="0" hidden="1" customWidth="1"/>
    <col min="22" max="22" width="4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101</v>
      </c>
      <c r="B2" s="2" t="s">
        <v>192</v>
      </c>
      <c r="C2" s="2" t="s">
        <v>4696</v>
      </c>
      <c r="D2" s="2" t="s">
        <v>193</v>
      </c>
      <c r="E2" s="2">
        <v>93</v>
      </c>
      <c r="F2" s="2">
        <v>2</v>
      </c>
      <c r="G2" s="2">
        <v>1</v>
      </c>
      <c r="H2" s="2">
        <v>1</v>
      </c>
      <c r="I2" s="1">
        <v>43911.440740740742</v>
      </c>
      <c r="J2" s="2" t="s">
        <v>194</v>
      </c>
      <c r="K2" s="2" t="s">
        <v>195</v>
      </c>
      <c r="L2" s="4">
        <v>128</v>
      </c>
      <c r="M2" s="2">
        <v>0</v>
      </c>
      <c r="N2" s="2" t="s">
        <v>27</v>
      </c>
      <c r="O2" s="2" t="s">
        <v>167</v>
      </c>
      <c r="P2" s="2" t="s">
        <v>29</v>
      </c>
      <c r="Q2" s="4">
        <v>1</v>
      </c>
      <c r="R2" s="4">
        <v>2</v>
      </c>
      <c r="S2" s="4">
        <v>0</v>
      </c>
      <c r="T2" s="2" t="s">
        <v>196</v>
      </c>
      <c r="U2" s="2" t="s">
        <v>197</v>
      </c>
      <c r="V2" s="2" t="s">
        <v>198</v>
      </c>
      <c r="W2" s="5">
        <f>Table17[[#This Row],['# Bugs]]/Table17[[#This Row],[LOC]]</f>
        <v>0</v>
      </c>
    </row>
    <row r="3" spans="1:23" x14ac:dyDescent="0.3">
      <c r="A3" s="2">
        <v>126</v>
      </c>
      <c r="B3" s="2" t="s">
        <v>221</v>
      </c>
      <c r="C3" s="2" t="s">
        <v>4701</v>
      </c>
      <c r="D3" s="2" t="s">
        <v>222</v>
      </c>
      <c r="E3" s="2">
        <v>100</v>
      </c>
      <c r="F3" s="2">
        <v>2</v>
      </c>
      <c r="G3" s="2">
        <v>1</v>
      </c>
      <c r="H3" s="2">
        <v>1</v>
      </c>
      <c r="I3" s="1">
        <v>43907.592199074075</v>
      </c>
      <c r="J3" s="2" t="s">
        <v>223</v>
      </c>
      <c r="K3" s="2" t="s">
        <v>224</v>
      </c>
      <c r="L3" s="4">
        <v>471</v>
      </c>
      <c r="M3" s="2">
        <v>0</v>
      </c>
      <c r="N3" s="2" t="s">
        <v>17</v>
      </c>
      <c r="O3" s="2" t="s">
        <v>17</v>
      </c>
      <c r="P3" s="2" t="s">
        <v>17</v>
      </c>
      <c r="Q3" s="4">
        <v>2</v>
      </c>
      <c r="R3" s="4">
        <v>4</v>
      </c>
      <c r="S3" s="4">
        <v>0</v>
      </c>
      <c r="T3" s="2" t="s">
        <v>225</v>
      </c>
      <c r="U3" s="2" t="s">
        <v>17</v>
      </c>
      <c r="V3" s="2" t="s">
        <v>226</v>
      </c>
      <c r="W3" s="5">
        <f>Table17[[#This Row],['# Bugs]]/Table17[[#This Row],[LOC]]</f>
        <v>0</v>
      </c>
    </row>
    <row r="4" spans="1:23" x14ac:dyDescent="0.3">
      <c r="A4" s="2">
        <v>215</v>
      </c>
      <c r="B4" s="2" t="s">
        <v>221</v>
      </c>
      <c r="C4" s="2" t="s">
        <v>4701</v>
      </c>
      <c r="D4" s="2" t="s">
        <v>255</v>
      </c>
      <c r="E4" s="2">
        <v>100</v>
      </c>
      <c r="F4" s="2">
        <v>8</v>
      </c>
      <c r="G4" s="2">
        <v>4</v>
      </c>
      <c r="H4" s="2">
        <v>4</v>
      </c>
      <c r="I4" s="1">
        <v>43907.592199074075</v>
      </c>
      <c r="J4" s="2" t="s">
        <v>223</v>
      </c>
      <c r="K4" s="2" t="s">
        <v>299</v>
      </c>
      <c r="L4" s="4">
        <v>2216</v>
      </c>
      <c r="M4" s="2">
        <v>0</v>
      </c>
      <c r="N4" s="2" t="s">
        <v>17</v>
      </c>
      <c r="O4" s="2" t="s">
        <v>17</v>
      </c>
      <c r="P4" s="2" t="s">
        <v>17</v>
      </c>
      <c r="Q4" s="4">
        <v>2</v>
      </c>
      <c r="R4" s="4">
        <v>16</v>
      </c>
      <c r="S4" s="4">
        <v>0</v>
      </c>
      <c r="T4" s="2" t="s">
        <v>225</v>
      </c>
      <c r="U4" s="2" t="s">
        <v>17</v>
      </c>
      <c r="V4" s="2" t="s">
        <v>226</v>
      </c>
      <c r="W4" s="5">
        <f>Table17[[#This Row],['# Bugs]]/Table17[[#This Row],[LOC]]</f>
        <v>0</v>
      </c>
    </row>
    <row r="5" spans="1:23" x14ac:dyDescent="0.3">
      <c r="A5" s="2">
        <v>258</v>
      </c>
      <c r="B5" s="2" t="s">
        <v>221</v>
      </c>
      <c r="C5" s="2" t="s">
        <v>4701</v>
      </c>
      <c r="D5" s="2" t="s">
        <v>92</v>
      </c>
      <c r="E5" s="2">
        <v>100</v>
      </c>
      <c r="F5" s="2">
        <v>6</v>
      </c>
      <c r="G5" s="2">
        <v>3</v>
      </c>
      <c r="H5" s="2">
        <v>3</v>
      </c>
      <c r="I5" s="1">
        <v>43907.592199074075</v>
      </c>
      <c r="J5" s="2" t="s">
        <v>223</v>
      </c>
      <c r="K5" s="2" t="s">
        <v>329</v>
      </c>
      <c r="L5" s="4">
        <v>143</v>
      </c>
      <c r="M5" s="2">
        <v>0</v>
      </c>
      <c r="N5" s="2" t="s">
        <v>17</v>
      </c>
      <c r="O5" s="2" t="s">
        <v>17</v>
      </c>
      <c r="P5" s="2" t="s">
        <v>17</v>
      </c>
      <c r="Q5" s="4">
        <v>2</v>
      </c>
      <c r="R5" s="4">
        <v>12</v>
      </c>
      <c r="S5" s="4">
        <v>0</v>
      </c>
      <c r="T5" s="2" t="s">
        <v>225</v>
      </c>
      <c r="U5" s="2" t="s">
        <v>17</v>
      </c>
      <c r="V5" s="2" t="s">
        <v>226</v>
      </c>
      <c r="W5" s="5">
        <f>Table17[[#This Row],['# Bugs]]/Table17[[#This Row],[LOC]]</f>
        <v>0</v>
      </c>
    </row>
    <row r="6" spans="1:23" x14ac:dyDescent="0.3">
      <c r="A6" s="2">
        <v>94</v>
      </c>
      <c r="B6" s="2" t="s">
        <v>171</v>
      </c>
      <c r="C6" s="2" t="s">
        <v>4698</v>
      </c>
      <c r="D6" s="2" t="s">
        <v>172</v>
      </c>
      <c r="E6" s="2">
        <v>91</v>
      </c>
      <c r="F6" s="2">
        <v>3</v>
      </c>
      <c r="G6" s="2">
        <v>2</v>
      </c>
      <c r="H6" s="2">
        <v>1</v>
      </c>
      <c r="I6" s="1">
        <v>43911.438958310187</v>
      </c>
      <c r="J6" s="2" t="s">
        <v>173</v>
      </c>
      <c r="K6" s="2" t="s">
        <v>174</v>
      </c>
      <c r="L6" s="4">
        <v>988</v>
      </c>
      <c r="M6" s="2">
        <v>0</v>
      </c>
      <c r="N6" s="2" t="s">
        <v>33</v>
      </c>
      <c r="O6" s="2" t="s">
        <v>167</v>
      </c>
      <c r="P6" s="2" t="s">
        <v>29</v>
      </c>
      <c r="Q6" s="4">
        <v>2</v>
      </c>
      <c r="R6" s="4">
        <v>6</v>
      </c>
      <c r="S6" s="4">
        <v>2</v>
      </c>
      <c r="T6" s="2" t="s">
        <v>175</v>
      </c>
      <c r="U6" s="2" t="s">
        <v>176</v>
      </c>
      <c r="V6" s="2" t="s">
        <v>177</v>
      </c>
      <c r="W6" s="5">
        <f>Table17[[#This Row],['# Bugs]]/Table17[[#This Row],[LOC]]</f>
        <v>2.0242914979757085E-3</v>
      </c>
    </row>
    <row r="7" spans="1:23" x14ac:dyDescent="0.3">
      <c r="A7" s="2">
        <v>333</v>
      </c>
      <c r="B7" s="2" t="s">
        <v>221</v>
      </c>
      <c r="C7" s="2" t="s">
        <v>4701</v>
      </c>
      <c r="D7" s="2" t="s">
        <v>132</v>
      </c>
      <c r="E7" s="2">
        <v>100</v>
      </c>
      <c r="F7" s="2">
        <v>2</v>
      </c>
      <c r="G7" s="2">
        <v>1</v>
      </c>
      <c r="H7" s="2">
        <v>1</v>
      </c>
      <c r="I7" s="1">
        <v>43907.592199074075</v>
      </c>
      <c r="J7" s="2" t="s">
        <v>223</v>
      </c>
      <c r="K7" s="2" t="s">
        <v>370</v>
      </c>
      <c r="L7" s="4">
        <v>1820</v>
      </c>
      <c r="M7" s="2">
        <v>0</v>
      </c>
      <c r="N7" s="2" t="s">
        <v>17</v>
      </c>
      <c r="O7" s="2" t="s">
        <v>17</v>
      </c>
      <c r="P7" s="2" t="s">
        <v>17</v>
      </c>
      <c r="Q7" s="4">
        <v>2</v>
      </c>
      <c r="R7" s="4">
        <v>4</v>
      </c>
      <c r="S7" s="4">
        <v>0</v>
      </c>
      <c r="T7" s="2" t="s">
        <v>225</v>
      </c>
      <c r="U7" s="2" t="s">
        <v>17</v>
      </c>
      <c r="V7" s="2" t="s">
        <v>226</v>
      </c>
      <c r="W7" s="5">
        <f>Table17[[#This Row],['# Bugs]]/Table17[[#This Row],[LOC]]</f>
        <v>0</v>
      </c>
    </row>
    <row r="8" spans="1:23" x14ac:dyDescent="0.3">
      <c r="A8" s="2">
        <v>397</v>
      </c>
      <c r="B8" s="2" t="s">
        <v>221</v>
      </c>
      <c r="C8" s="2" t="s">
        <v>4701</v>
      </c>
      <c r="D8" s="2" t="s">
        <v>406</v>
      </c>
      <c r="E8" s="2">
        <v>100</v>
      </c>
      <c r="F8" s="2">
        <v>2</v>
      </c>
      <c r="G8" s="2">
        <v>1</v>
      </c>
      <c r="H8" s="2">
        <v>1</v>
      </c>
      <c r="I8" s="1">
        <v>43907.592199074075</v>
      </c>
      <c r="J8" s="2" t="s">
        <v>223</v>
      </c>
      <c r="K8" s="2" t="s">
        <v>407</v>
      </c>
      <c r="L8" s="4">
        <v>1190</v>
      </c>
      <c r="M8" s="2">
        <v>0</v>
      </c>
      <c r="N8" s="2" t="s">
        <v>17</v>
      </c>
      <c r="O8" s="2" t="s">
        <v>17</v>
      </c>
      <c r="P8" s="2" t="s">
        <v>17</v>
      </c>
      <c r="Q8" s="4">
        <v>2</v>
      </c>
      <c r="R8" s="4">
        <v>4</v>
      </c>
      <c r="S8" s="4">
        <v>0</v>
      </c>
      <c r="T8" s="2" t="s">
        <v>225</v>
      </c>
      <c r="U8" s="2" t="s">
        <v>17</v>
      </c>
      <c r="V8" s="2" t="s">
        <v>226</v>
      </c>
      <c r="W8" s="5">
        <f>Table17[[#This Row],['# Bugs]]/Table17[[#This Row],[LOC]]</f>
        <v>0</v>
      </c>
    </row>
    <row r="9" spans="1:23" x14ac:dyDescent="0.3">
      <c r="A9" s="2">
        <v>430</v>
      </c>
      <c r="B9" s="2" t="s">
        <v>221</v>
      </c>
      <c r="C9" s="2" t="s">
        <v>4701</v>
      </c>
      <c r="D9" s="2" t="s">
        <v>241</v>
      </c>
      <c r="E9" s="2">
        <v>100</v>
      </c>
      <c r="F9" s="2">
        <v>2</v>
      </c>
      <c r="G9" s="2">
        <v>1</v>
      </c>
      <c r="H9" s="2">
        <v>1</v>
      </c>
      <c r="I9" s="1">
        <v>43907.592199074075</v>
      </c>
      <c r="J9" s="2" t="s">
        <v>223</v>
      </c>
      <c r="K9" s="2" t="s">
        <v>429</v>
      </c>
      <c r="L9" s="4">
        <v>987</v>
      </c>
      <c r="M9" s="2">
        <v>0</v>
      </c>
      <c r="N9" s="2" t="s">
        <v>17</v>
      </c>
      <c r="O9" s="2" t="s">
        <v>17</v>
      </c>
      <c r="P9" s="2" t="s">
        <v>17</v>
      </c>
      <c r="Q9" s="4">
        <v>2</v>
      </c>
      <c r="R9" s="4">
        <v>4</v>
      </c>
      <c r="S9" s="4">
        <v>0</v>
      </c>
      <c r="T9" s="2" t="s">
        <v>225</v>
      </c>
      <c r="U9" s="2" t="s">
        <v>17</v>
      </c>
      <c r="V9" s="2" t="s">
        <v>226</v>
      </c>
      <c r="W9" s="5">
        <f>Table17[[#This Row],['# Bugs]]/Table17[[#This Row],[LOC]]</f>
        <v>0</v>
      </c>
    </row>
    <row r="10" spans="1:23" x14ac:dyDescent="0.3">
      <c r="A10" s="2">
        <v>483</v>
      </c>
      <c r="B10" s="2" t="s">
        <v>221</v>
      </c>
      <c r="C10" s="2" t="s">
        <v>4701</v>
      </c>
      <c r="D10" s="2" t="s">
        <v>457</v>
      </c>
      <c r="E10" s="2">
        <v>100</v>
      </c>
      <c r="F10" s="2">
        <v>2</v>
      </c>
      <c r="G10" s="2">
        <v>1</v>
      </c>
      <c r="H10" s="2">
        <v>1</v>
      </c>
      <c r="I10" s="1">
        <v>43907.592199074075</v>
      </c>
      <c r="J10" s="2" t="s">
        <v>223</v>
      </c>
      <c r="K10" s="2" t="s">
        <v>467</v>
      </c>
      <c r="L10" s="4">
        <v>1514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2</v>
      </c>
      <c r="R10" s="4">
        <v>4</v>
      </c>
      <c r="S10" s="4">
        <v>0</v>
      </c>
      <c r="T10" s="2" t="s">
        <v>225</v>
      </c>
      <c r="U10" s="2" t="s">
        <v>17</v>
      </c>
      <c r="V10" s="2" t="s">
        <v>226</v>
      </c>
      <c r="W10" s="5">
        <f>Table17[[#This Row],['# Bugs]]/Table17[[#This Row],[LOC]]</f>
        <v>0</v>
      </c>
    </row>
    <row r="11" spans="1:23" x14ac:dyDescent="0.3">
      <c r="A11" s="2">
        <v>506</v>
      </c>
      <c r="B11" s="2" t="s">
        <v>221</v>
      </c>
      <c r="C11" s="2" t="s">
        <v>4701</v>
      </c>
      <c r="D11" s="2" t="s">
        <v>471</v>
      </c>
      <c r="E11" s="2">
        <v>100</v>
      </c>
      <c r="F11" s="2">
        <v>10</v>
      </c>
      <c r="G11" s="2">
        <v>5</v>
      </c>
      <c r="H11" s="2">
        <v>5</v>
      </c>
      <c r="I11" s="1">
        <v>43907.592199074075</v>
      </c>
      <c r="J11" s="2" t="s">
        <v>223</v>
      </c>
      <c r="K11" s="2" t="s">
        <v>474</v>
      </c>
      <c r="L11" s="4">
        <v>178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2</v>
      </c>
      <c r="R11" s="4">
        <v>20</v>
      </c>
      <c r="S11" s="4">
        <v>0</v>
      </c>
      <c r="T11" s="2" t="s">
        <v>225</v>
      </c>
      <c r="U11" s="2" t="s">
        <v>17</v>
      </c>
      <c r="V11" s="2" t="s">
        <v>226</v>
      </c>
      <c r="W11" s="5">
        <f>Table17[[#This Row],['# Bugs]]/Table17[[#This Row],[LOC]]</f>
        <v>0</v>
      </c>
    </row>
    <row r="12" spans="1:23" x14ac:dyDescent="0.3">
      <c r="A12" s="2">
        <v>541</v>
      </c>
      <c r="B12" s="2" t="s">
        <v>221</v>
      </c>
      <c r="C12" s="2" t="s">
        <v>4701</v>
      </c>
      <c r="D12" s="2" t="s">
        <v>494</v>
      </c>
      <c r="E12" s="2">
        <v>100</v>
      </c>
      <c r="F12" s="2">
        <v>6</v>
      </c>
      <c r="G12" s="2">
        <v>3</v>
      </c>
      <c r="H12" s="2">
        <v>3</v>
      </c>
      <c r="I12" s="1">
        <v>43907.592199074075</v>
      </c>
      <c r="J12" s="2" t="s">
        <v>223</v>
      </c>
      <c r="K12" s="2" t="s">
        <v>499</v>
      </c>
      <c r="L12" s="4">
        <v>712</v>
      </c>
      <c r="M12" s="2">
        <v>0</v>
      </c>
      <c r="N12" s="2" t="s">
        <v>17</v>
      </c>
      <c r="O12" s="2" t="s">
        <v>17</v>
      </c>
      <c r="P12" s="2" t="s">
        <v>17</v>
      </c>
      <c r="Q12" s="4">
        <v>2</v>
      </c>
      <c r="R12" s="4">
        <v>12</v>
      </c>
      <c r="S12" s="4">
        <v>0</v>
      </c>
      <c r="T12" s="2" t="s">
        <v>225</v>
      </c>
      <c r="U12" s="2" t="s">
        <v>17</v>
      </c>
      <c r="V12" s="2" t="s">
        <v>226</v>
      </c>
      <c r="W12" s="5">
        <f>Table17[[#This Row],['# Bugs]]/Table17[[#This Row],[LOC]]</f>
        <v>0</v>
      </c>
    </row>
    <row r="13" spans="1:23" x14ac:dyDescent="0.3">
      <c r="A13" s="2">
        <v>102</v>
      </c>
      <c r="B13" s="2" t="s">
        <v>199</v>
      </c>
      <c r="C13" s="2" t="s">
        <v>4699</v>
      </c>
      <c r="D13" s="2" t="s">
        <v>200</v>
      </c>
      <c r="E13" s="2">
        <v>96</v>
      </c>
      <c r="F13" s="2">
        <v>24</v>
      </c>
      <c r="G13" s="2">
        <v>24</v>
      </c>
      <c r="H13" s="2">
        <v>0</v>
      </c>
      <c r="I13" s="1">
        <v>43910.599687499998</v>
      </c>
      <c r="J13" s="2" t="s">
        <v>201</v>
      </c>
      <c r="K13" s="2" t="s">
        <v>202</v>
      </c>
      <c r="L13" s="4">
        <v>218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3</v>
      </c>
      <c r="R13" s="4">
        <v>36</v>
      </c>
      <c r="S13" s="4">
        <v>0</v>
      </c>
      <c r="T13" s="2" t="s">
        <v>203</v>
      </c>
      <c r="U13" s="2" t="s">
        <v>17</v>
      </c>
      <c r="V13" s="2" t="s">
        <v>204</v>
      </c>
      <c r="W13" s="5">
        <f>Table17[[#This Row],['# Bugs]]/Table17[[#This Row],[LOC]]</f>
        <v>0</v>
      </c>
    </row>
    <row r="14" spans="1:23" x14ac:dyDescent="0.3">
      <c r="A14" s="2">
        <v>647</v>
      </c>
      <c r="B14" s="2" t="s">
        <v>221</v>
      </c>
      <c r="C14" s="2" t="s">
        <v>4701</v>
      </c>
      <c r="D14" s="2" t="s">
        <v>594</v>
      </c>
      <c r="E14" s="2">
        <v>100</v>
      </c>
      <c r="F14" s="2">
        <v>4</v>
      </c>
      <c r="G14" s="2">
        <v>2</v>
      </c>
      <c r="H14" s="2">
        <v>2</v>
      </c>
      <c r="I14" s="1">
        <v>43907.592199074075</v>
      </c>
      <c r="J14" s="2" t="s">
        <v>223</v>
      </c>
      <c r="K14" s="2" t="s">
        <v>597</v>
      </c>
      <c r="L14" s="4">
        <v>107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2</v>
      </c>
      <c r="R14" s="4">
        <v>8</v>
      </c>
      <c r="S14" s="4">
        <v>0</v>
      </c>
      <c r="T14" s="2" t="s">
        <v>225</v>
      </c>
      <c r="U14" s="2" t="s">
        <v>17</v>
      </c>
      <c r="V14" s="2" t="s">
        <v>226</v>
      </c>
      <c r="W14" s="5">
        <f>Table17[[#This Row],['# Bugs]]/Table17[[#This Row],[LOC]]</f>
        <v>0</v>
      </c>
    </row>
    <row r="15" spans="1:23" x14ac:dyDescent="0.3">
      <c r="A15" s="2">
        <v>712</v>
      </c>
      <c r="B15" s="2" t="s">
        <v>221</v>
      </c>
      <c r="C15" s="2" t="s">
        <v>4701</v>
      </c>
      <c r="D15" s="2" t="s">
        <v>579</v>
      </c>
      <c r="E15" s="2">
        <v>100</v>
      </c>
      <c r="F15" s="2">
        <v>4</v>
      </c>
      <c r="G15" s="2">
        <v>2</v>
      </c>
      <c r="H15" s="2">
        <v>2</v>
      </c>
      <c r="I15" s="1">
        <v>43907.592199074075</v>
      </c>
      <c r="J15" s="2" t="s">
        <v>223</v>
      </c>
      <c r="K15" s="2" t="s">
        <v>645</v>
      </c>
      <c r="L15" s="4">
        <v>2653</v>
      </c>
      <c r="M15" s="2">
        <v>0</v>
      </c>
      <c r="N15" s="2" t="s">
        <v>17</v>
      </c>
      <c r="O15" s="2" t="s">
        <v>17</v>
      </c>
      <c r="P15" s="2" t="s">
        <v>17</v>
      </c>
      <c r="Q15" s="4">
        <v>2</v>
      </c>
      <c r="R15" s="4">
        <v>8</v>
      </c>
      <c r="S15" s="4">
        <v>0</v>
      </c>
      <c r="T15" s="2" t="s">
        <v>225</v>
      </c>
      <c r="U15" s="2" t="s">
        <v>17</v>
      </c>
      <c r="V15" s="2" t="s">
        <v>226</v>
      </c>
      <c r="W15" s="5">
        <f>Table17[[#This Row],['# Bugs]]/Table17[[#This Row],[LOC]]</f>
        <v>0</v>
      </c>
    </row>
    <row r="16" spans="1:23" x14ac:dyDescent="0.3">
      <c r="A16" s="2">
        <v>779</v>
      </c>
      <c r="B16" s="2" t="s">
        <v>221</v>
      </c>
      <c r="C16" s="2" t="s">
        <v>4701</v>
      </c>
      <c r="D16" s="2" t="s">
        <v>468</v>
      </c>
      <c r="E16" s="2">
        <v>100</v>
      </c>
      <c r="F16" s="2">
        <v>8</v>
      </c>
      <c r="G16" s="2">
        <v>4</v>
      </c>
      <c r="H16" s="2">
        <v>4</v>
      </c>
      <c r="I16" s="1">
        <v>43907.592199074075</v>
      </c>
      <c r="J16" s="2" t="s">
        <v>223</v>
      </c>
      <c r="K16" s="2" t="s">
        <v>683</v>
      </c>
      <c r="L16" s="4">
        <v>1509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2</v>
      </c>
      <c r="R16" s="4">
        <v>16</v>
      </c>
      <c r="S16" s="4">
        <v>0</v>
      </c>
      <c r="T16" s="2" t="s">
        <v>225</v>
      </c>
      <c r="U16" s="2" t="s">
        <v>17</v>
      </c>
      <c r="V16" s="2" t="s">
        <v>226</v>
      </c>
      <c r="W16" s="5">
        <f>Table17[[#This Row],['# Bugs]]/Table17[[#This Row],[LOC]]</f>
        <v>0</v>
      </c>
    </row>
    <row r="17" spans="1:23" x14ac:dyDescent="0.3">
      <c r="A17" s="2">
        <v>91</v>
      </c>
      <c r="B17" s="2" t="s">
        <v>163</v>
      </c>
      <c r="C17" s="2" t="s">
        <v>4697</v>
      </c>
      <c r="D17" s="2" t="s">
        <v>164</v>
      </c>
      <c r="E17" s="2">
        <v>85</v>
      </c>
      <c r="F17" s="2">
        <v>8</v>
      </c>
      <c r="G17" s="2">
        <v>8</v>
      </c>
      <c r="H17" s="2">
        <v>0</v>
      </c>
      <c r="I17" s="1">
        <v>43911.439340277779</v>
      </c>
      <c r="J17" s="2" t="s">
        <v>165</v>
      </c>
      <c r="K17" s="2" t="s">
        <v>166</v>
      </c>
      <c r="L17" s="4">
        <v>291</v>
      </c>
      <c r="M17" s="2">
        <v>0</v>
      </c>
      <c r="N17" s="2" t="s">
        <v>27</v>
      </c>
      <c r="O17" s="2" t="s">
        <v>167</v>
      </c>
      <c r="P17" s="2" t="s">
        <v>29</v>
      </c>
      <c r="Q17" s="4">
        <v>1</v>
      </c>
      <c r="R17" s="4">
        <v>8</v>
      </c>
      <c r="S17" s="4">
        <v>0</v>
      </c>
      <c r="T17" s="2" t="s">
        <v>168</v>
      </c>
      <c r="U17" s="2" t="s">
        <v>169</v>
      </c>
      <c r="V17" s="2" t="s">
        <v>170</v>
      </c>
      <c r="W17" s="5">
        <f>Table17[[#This Row],['# Bugs]]/Table17[[#This Row],[LOC]]</f>
        <v>0</v>
      </c>
    </row>
    <row r="18" spans="1:23" x14ac:dyDescent="0.3">
      <c r="A18" s="2">
        <v>283</v>
      </c>
      <c r="B18" s="2" t="s">
        <v>340</v>
      </c>
      <c r="C18" s="2" t="s">
        <v>4700</v>
      </c>
      <c r="D18" s="2" t="s">
        <v>236</v>
      </c>
      <c r="E18" s="2">
        <v>116</v>
      </c>
      <c r="F18" s="2">
        <v>28</v>
      </c>
      <c r="G18" s="2">
        <v>28</v>
      </c>
      <c r="H18" s="2">
        <v>0</v>
      </c>
      <c r="I18" s="1">
        <v>43909.362256944441</v>
      </c>
      <c r="J18" s="2" t="s">
        <v>341</v>
      </c>
      <c r="K18" s="2" t="s">
        <v>342</v>
      </c>
      <c r="L18" s="4">
        <v>2281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1</v>
      </c>
      <c r="R18" s="4">
        <v>28</v>
      </c>
      <c r="S18" s="4">
        <v>0</v>
      </c>
      <c r="T18" s="2" t="s">
        <v>343</v>
      </c>
      <c r="U18" s="2" t="s">
        <v>17</v>
      </c>
      <c r="V18" s="2" t="s">
        <v>344</v>
      </c>
      <c r="W18" s="5">
        <f>Table17[[#This Row],['# Bugs]]/Table17[[#This Row],[LOC]]</f>
        <v>0</v>
      </c>
    </row>
    <row r="19" spans="1:23" x14ac:dyDescent="0.3">
      <c r="A19" s="2">
        <v>911</v>
      </c>
      <c r="B19" s="2" t="s">
        <v>221</v>
      </c>
      <c r="C19" s="2" t="s">
        <v>4701</v>
      </c>
      <c r="D19" s="2" t="s">
        <v>764</v>
      </c>
      <c r="E19" s="2">
        <v>100</v>
      </c>
      <c r="F19" s="2">
        <v>4</v>
      </c>
      <c r="G19" s="2">
        <v>2</v>
      </c>
      <c r="H19" s="2">
        <v>2</v>
      </c>
      <c r="I19" s="1">
        <v>43907.592199074075</v>
      </c>
      <c r="J19" s="2" t="s">
        <v>223</v>
      </c>
      <c r="K19" s="2" t="s">
        <v>765</v>
      </c>
      <c r="L19" s="4">
        <v>88</v>
      </c>
      <c r="M19" s="2">
        <v>0</v>
      </c>
      <c r="N19" s="2" t="s">
        <v>17</v>
      </c>
      <c r="O19" s="2" t="s">
        <v>17</v>
      </c>
      <c r="P19" s="2" t="s">
        <v>17</v>
      </c>
      <c r="Q19" s="4">
        <v>2</v>
      </c>
      <c r="R19" s="4">
        <v>8</v>
      </c>
      <c r="S19" s="4">
        <v>0</v>
      </c>
      <c r="T19" s="2" t="s">
        <v>225</v>
      </c>
      <c r="U19" s="2" t="s">
        <v>17</v>
      </c>
      <c r="V19" s="2" t="s">
        <v>226</v>
      </c>
      <c r="W19" s="5">
        <f>Table17[[#This Row],['# Bugs]]/Table17[[#This Row],[LOC]]</f>
        <v>0</v>
      </c>
    </row>
    <row r="20" spans="1:23" x14ac:dyDescent="0.3">
      <c r="A20" s="2">
        <v>847</v>
      </c>
      <c r="B20" s="2" t="s">
        <v>221</v>
      </c>
      <c r="C20" s="2" t="s">
        <v>4701</v>
      </c>
      <c r="D20" s="2" t="s">
        <v>63</v>
      </c>
      <c r="E20" s="2">
        <v>100</v>
      </c>
      <c r="F20" s="2">
        <v>2</v>
      </c>
      <c r="G20" s="2">
        <v>1</v>
      </c>
      <c r="H20" s="2">
        <v>1</v>
      </c>
      <c r="I20" s="1">
        <v>43907.592199074075</v>
      </c>
      <c r="J20" s="2" t="s">
        <v>223</v>
      </c>
      <c r="K20" s="2" t="s">
        <v>721</v>
      </c>
      <c r="L20" s="4">
        <v>417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2</v>
      </c>
      <c r="R20" s="4">
        <v>4</v>
      </c>
      <c r="S20" s="4">
        <v>0</v>
      </c>
      <c r="T20" s="2" t="s">
        <v>225</v>
      </c>
      <c r="U20" s="2" t="s">
        <v>17</v>
      </c>
      <c r="V20" s="2" t="s">
        <v>226</v>
      </c>
      <c r="W20" s="5">
        <f>Table17[[#This Row],['# Bugs]]/Table17[[#This Row],[LOC]]</f>
        <v>0</v>
      </c>
    </row>
    <row r="21" spans="1:23" x14ac:dyDescent="0.3">
      <c r="A21" s="2">
        <v>975</v>
      </c>
      <c r="B21" s="2" t="s">
        <v>221</v>
      </c>
      <c r="C21" s="2" t="s">
        <v>4701</v>
      </c>
      <c r="D21" s="2" t="s">
        <v>792</v>
      </c>
      <c r="E21" s="2">
        <v>100</v>
      </c>
      <c r="F21" s="2">
        <v>4</v>
      </c>
      <c r="G21" s="2">
        <v>2</v>
      </c>
      <c r="H21" s="2">
        <v>2</v>
      </c>
      <c r="I21" s="1">
        <v>43907.592199074075</v>
      </c>
      <c r="J21" s="2" t="s">
        <v>223</v>
      </c>
      <c r="K21" s="2" t="s">
        <v>793</v>
      </c>
      <c r="L21" s="4">
        <v>252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2</v>
      </c>
      <c r="R21" s="4">
        <v>8</v>
      </c>
      <c r="S21" s="4">
        <v>0</v>
      </c>
      <c r="T21" s="2" t="s">
        <v>225</v>
      </c>
      <c r="U21" s="2" t="s">
        <v>17</v>
      </c>
      <c r="V21" s="2" t="s">
        <v>226</v>
      </c>
      <c r="W21" s="5">
        <f>Table17[[#This Row],['# Bugs]]/Table17[[#This Row],[LOC]]</f>
        <v>0</v>
      </c>
    </row>
    <row r="22" spans="1:23" x14ac:dyDescent="0.3">
      <c r="A22" s="2">
        <v>1046</v>
      </c>
      <c r="B22" s="2" t="s">
        <v>221</v>
      </c>
      <c r="C22" s="2" t="s">
        <v>4701</v>
      </c>
      <c r="D22" s="2" t="s">
        <v>829</v>
      </c>
      <c r="E22" s="2">
        <v>100</v>
      </c>
      <c r="F22" s="2">
        <v>4</v>
      </c>
      <c r="G22" s="2">
        <v>2</v>
      </c>
      <c r="H22" s="2">
        <v>2</v>
      </c>
      <c r="I22" s="1">
        <v>43907.592199074075</v>
      </c>
      <c r="J22" s="2" t="s">
        <v>223</v>
      </c>
      <c r="K22" s="2" t="s">
        <v>830</v>
      </c>
      <c r="L22" s="4">
        <v>126</v>
      </c>
      <c r="M22" s="2">
        <v>0</v>
      </c>
      <c r="N22" s="2" t="s">
        <v>17</v>
      </c>
      <c r="O22" s="2" t="s">
        <v>17</v>
      </c>
      <c r="P22" s="2" t="s">
        <v>17</v>
      </c>
      <c r="Q22" s="4">
        <v>2</v>
      </c>
      <c r="R22" s="4">
        <v>8</v>
      </c>
      <c r="S22" s="4">
        <v>0</v>
      </c>
      <c r="T22" s="2" t="s">
        <v>225</v>
      </c>
      <c r="U22" s="2" t="s">
        <v>17</v>
      </c>
      <c r="V22" s="2" t="s">
        <v>226</v>
      </c>
      <c r="W22" s="5">
        <f>Table17[[#This Row],['# Bugs]]/Table17[[#This Row],[LOC]]</f>
        <v>0</v>
      </c>
    </row>
    <row r="23" spans="1:23" x14ac:dyDescent="0.3">
      <c r="A23" s="2">
        <v>177</v>
      </c>
      <c r="B23" s="2" t="s">
        <v>192</v>
      </c>
      <c r="C23" s="2" t="s">
        <v>4696</v>
      </c>
      <c r="D23" s="2" t="s">
        <v>267</v>
      </c>
      <c r="E23" s="2">
        <v>93</v>
      </c>
      <c r="F23" s="2">
        <v>3</v>
      </c>
      <c r="G23" s="2">
        <v>2</v>
      </c>
      <c r="H23" s="2">
        <v>1</v>
      </c>
      <c r="I23" s="1">
        <v>43911.440740740742</v>
      </c>
      <c r="J23" s="2" t="s">
        <v>194</v>
      </c>
      <c r="K23" s="2" t="s">
        <v>268</v>
      </c>
      <c r="L23" s="4">
        <v>71</v>
      </c>
      <c r="M23" s="2">
        <v>0</v>
      </c>
      <c r="N23" s="2" t="s">
        <v>27</v>
      </c>
      <c r="O23" s="2" t="s">
        <v>167</v>
      </c>
      <c r="P23" s="2" t="s">
        <v>29</v>
      </c>
      <c r="Q23" s="4">
        <v>1</v>
      </c>
      <c r="R23" s="4">
        <v>3</v>
      </c>
      <c r="S23" s="4">
        <v>0</v>
      </c>
      <c r="T23" s="2" t="s">
        <v>196</v>
      </c>
      <c r="U23" s="2" t="s">
        <v>197</v>
      </c>
      <c r="V23" s="2" t="s">
        <v>198</v>
      </c>
      <c r="W23" s="5">
        <f>Table17[[#This Row],['# Bugs]]/Table17[[#This Row],[LOC]]</f>
        <v>0</v>
      </c>
    </row>
    <row r="24" spans="1:23" x14ac:dyDescent="0.3">
      <c r="A24" s="2">
        <v>1171</v>
      </c>
      <c r="B24" s="2" t="s">
        <v>221</v>
      </c>
      <c r="C24" s="2" t="s">
        <v>4701</v>
      </c>
      <c r="D24" s="2" t="s">
        <v>646</v>
      </c>
      <c r="E24" s="2">
        <v>100</v>
      </c>
      <c r="F24" s="2">
        <v>2</v>
      </c>
      <c r="G24" s="2">
        <v>1</v>
      </c>
      <c r="H24" s="2">
        <v>1</v>
      </c>
      <c r="I24" s="1">
        <v>43907.592199074075</v>
      </c>
      <c r="J24" s="2" t="s">
        <v>223</v>
      </c>
      <c r="K24" s="2" t="s">
        <v>929</v>
      </c>
      <c r="L24" s="4">
        <v>124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2</v>
      </c>
      <c r="R24" s="4">
        <v>4</v>
      </c>
      <c r="S24" s="4">
        <v>0</v>
      </c>
      <c r="T24" s="2" t="s">
        <v>225</v>
      </c>
      <c r="U24" s="2" t="s">
        <v>17</v>
      </c>
      <c r="V24" s="2" t="s">
        <v>226</v>
      </c>
      <c r="W24" s="5">
        <f>Table17[[#This Row],['# Bugs]]/Table17[[#This Row],[LOC]]</f>
        <v>0</v>
      </c>
    </row>
    <row r="25" spans="1:23" x14ac:dyDescent="0.3">
      <c r="A25" s="2">
        <v>1265</v>
      </c>
      <c r="B25" s="2" t="s">
        <v>221</v>
      </c>
      <c r="C25" s="2" t="s">
        <v>4701</v>
      </c>
      <c r="D25" s="2" t="s">
        <v>147</v>
      </c>
      <c r="E25" s="2">
        <v>100</v>
      </c>
      <c r="F25" s="2">
        <v>14</v>
      </c>
      <c r="G25" s="2">
        <v>7</v>
      </c>
      <c r="H25" s="2">
        <v>7</v>
      </c>
      <c r="I25" s="1">
        <v>43907.592199074075</v>
      </c>
      <c r="J25" s="2" t="s">
        <v>223</v>
      </c>
      <c r="K25" s="2" t="s">
        <v>977</v>
      </c>
      <c r="L25" s="4">
        <v>5411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2</v>
      </c>
      <c r="R25" s="4">
        <v>28</v>
      </c>
      <c r="S25" s="4">
        <v>0</v>
      </c>
      <c r="T25" s="2" t="s">
        <v>225</v>
      </c>
      <c r="U25" s="2" t="s">
        <v>17</v>
      </c>
      <c r="V25" s="2" t="s">
        <v>226</v>
      </c>
      <c r="W25" s="5">
        <f>Table17[[#This Row],['# Bugs]]/Table17[[#This Row],[LOC]]</f>
        <v>0</v>
      </c>
    </row>
    <row r="26" spans="1:23" x14ac:dyDescent="0.3">
      <c r="A26" s="2">
        <v>96</v>
      </c>
      <c r="B26" s="2" t="s">
        <v>178</v>
      </c>
      <c r="C26" s="2" t="s">
        <v>4695</v>
      </c>
      <c r="D26" s="2" t="s">
        <v>179</v>
      </c>
      <c r="E26" s="2">
        <v>90</v>
      </c>
      <c r="F26" s="2">
        <v>3</v>
      </c>
      <c r="G26" s="2">
        <v>2</v>
      </c>
      <c r="H26" s="2">
        <v>1</v>
      </c>
      <c r="I26" s="1">
        <v>43911.441331018519</v>
      </c>
      <c r="J26" s="2" t="s">
        <v>180</v>
      </c>
      <c r="K26" s="2" t="s">
        <v>181</v>
      </c>
      <c r="L26" s="4">
        <v>375</v>
      </c>
      <c r="M26" s="2">
        <v>0</v>
      </c>
      <c r="N26" s="2" t="s">
        <v>55</v>
      </c>
      <c r="O26" s="2" t="s">
        <v>29</v>
      </c>
      <c r="P26" s="2" t="s">
        <v>182</v>
      </c>
      <c r="Q26" s="4">
        <v>2</v>
      </c>
      <c r="R26" s="4">
        <v>6</v>
      </c>
      <c r="S26" s="4">
        <v>0</v>
      </c>
      <c r="T26" s="2" t="s">
        <v>183</v>
      </c>
      <c r="U26" s="2" t="s">
        <v>184</v>
      </c>
      <c r="V26" s="2" t="s">
        <v>185</v>
      </c>
      <c r="W26" s="5">
        <f>Table17[[#This Row],['# Bugs]]/Table17[[#This Row],[LOC]]</f>
        <v>0</v>
      </c>
    </row>
    <row r="27" spans="1:23" x14ac:dyDescent="0.3">
      <c r="A27" s="2">
        <v>1344</v>
      </c>
      <c r="B27" s="2" t="s">
        <v>221</v>
      </c>
      <c r="C27" s="2" t="s">
        <v>4701</v>
      </c>
      <c r="D27" s="2" t="s">
        <v>1030</v>
      </c>
      <c r="E27" s="2">
        <v>100</v>
      </c>
      <c r="F27" s="2">
        <v>2</v>
      </c>
      <c r="G27" s="2">
        <v>1</v>
      </c>
      <c r="H27" s="2">
        <v>1</v>
      </c>
      <c r="I27" s="1">
        <v>43907.592199074075</v>
      </c>
      <c r="J27" s="2" t="s">
        <v>223</v>
      </c>
      <c r="K27" s="2" t="s">
        <v>1031</v>
      </c>
      <c r="L27" s="4">
        <v>233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2</v>
      </c>
      <c r="R27" s="4">
        <v>4</v>
      </c>
      <c r="S27" s="4">
        <v>0</v>
      </c>
      <c r="T27" s="2" t="s">
        <v>225</v>
      </c>
      <c r="U27" s="2" t="s">
        <v>17</v>
      </c>
      <c r="V27" s="2" t="s">
        <v>226</v>
      </c>
      <c r="W27" s="5">
        <f>Table17[[#This Row],['# Bugs]]/Table17[[#This Row],[LOC]]</f>
        <v>0</v>
      </c>
    </row>
    <row r="28" spans="1:23" x14ac:dyDescent="0.3">
      <c r="A28" s="2">
        <v>1482</v>
      </c>
      <c r="B28" s="2" t="s">
        <v>221</v>
      </c>
      <c r="C28" s="2" t="s">
        <v>4701</v>
      </c>
      <c r="D28" s="2" t="s">
        <v>1103</v>
      </c>
      <c r="E28" s="2">
        <v>100</v>
      </c>
      <c r="F28" s="2">
        <v>2</v>
      </c>
      <c r="G28" s="2">
        <v>1</v>
      </c>
      <c r="H28" s="2">
        <v>1</v>
      </c>
      <c r="I28" s="1">
        <v>43907.592199074075</v>
      </c>
      <c r="J28" s="2" t="s">
        <v>223</v>
      </c>
      <c r="K28" s="2" t="s">
        <v>1104</v>
      </c>
      <c r="L28" s="4">
        <v>117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2</v>
      </c>
      <c r="R28" s="4">
        <v>4</v>
      </c>
      <c r="S28" s="4">
        <v>0</v>
      </c>
      <c r="T28" s="2" t="s">
        <v>225</v>
      </c>
      <c r="U28" s="2" t="s">
        <v>17</v>
      </c>
      <c r="V28" s="2" t="s">
        <v>226</v>
      </c>
      <c r="W28" s="5">
        <f>Table17[[#This Row],['# Bugs]]/Table17[[#This Row],[LOC]]</f>
        <v>0</v>
      </c>
    </row>
    <row r="29" spans="1:23" x14ac:dyDescent="0.3">
      <c r="A29" s="2">
        <v>1411</v>
      </c>
      <c r="B29" s="2" t="s">
        <v>221</v>
      </c>
      <c r="C29" s="2" t="s">
        <v>4701</v>
      </c>
      <c r="D29" s="2" t="s">
        <v>205</v>
      </c>
      <c r="E29" s="2">
        <v>100</v>
      </c>
      <c r="F29" s="2">
        <v>2</v>
      </c>
      <c r="G29" s="2">
        <v>1</v>
      </c>
      <c r="H29" s="2">
        <v>1</v>
      </c>
      <c r="I29" s="1">
        <v>43907.592199074075</v>
      </c>
      <c r="J29" s="2" t="s">
        <v>223</v>
      </c>
      <c r="K29" s="2" t="s">
        <v>1064</v>
      </c>
      <c r="L29" s="4">
        <v>150</v>
      </c>
      <c r="M29" s="2">
        <v>0</v>
      </c>
      <c r="N29" s="2" t="s">
        <v>17</v>
      </c>
      <c r="O29" s="2" t="s">
        <v>17</v>
      </c>
      <c r="P29" s="2" t="s">
        <v>17</v>
      </c>
      <c r="Q29" s="4">
        <v>2</v>
      </c>
      <c r="R29" s="4">
        <v>4</v>
      </c>
      <c r="S29" s="4">
        <v>0</v>
      </c>
      <c r="T29" s="2" t="s">
        <v>225</v>
      </c>
      <c r="U29" s="2" t="s">
        <v>17</v>
      </c>
      <c r="V29" s="2" t="s">
        <v>226</v>
      </c>
      <c r="W29" s="5">
        <f>Table17[[#This Row],['# Bugs]]/Table17[[#This Row],[LOC]]</f>
        <v>0</v>
      </c>
    </row>
    <row r="30" spans="1:23" x14ac:dyDescent="0.3">
      <c r="A30" s="2">
        <v>152</v>
      </c>
      <c r="B30" s="2" t="s">
        <v>163</v>
      </c>
      <c r="C30" s="2" t="s">
        <v>4697</v>
      </c>
      <c r="D30" s="2" t="s">
        <v>243</v>
      </c>
      <c r="E30" s="2">
        <v>85</v>
      </c>
      <c r="F30" s="2">
        <v>18</v>
      </c>
      <c r="G30" s="2">
        <v>16</v>
      </c>
      <c r="H30" s="2">
        <v>2</v>
      </c>
      <c r="I30" s="1">
        <v>43911.439340277779</v>
      </c>
      <c r="J30" s="2" t="s">
        <v>165</v>
      </c>
      <c r="K30" s="2" t="s">
        <v>244</v>
      </c>
      <c r="L30" s="4">
        <v>229</v>
      </c>
      <c r="M30" s="2">
        <v>0</v>
      </c>
      <c r="N30" s="2" t="s">
        <v>27</v>
      </c>
      <c r="O30" s="2" t="s">
        <v>167</v>
      </c>
      <c r="P30" s="2" t="s">
        <v>29</v>
      </c>
      <c r="Q30" s="4">
        <v>1</v>
      </c>
      <c r="R30" s="4">
        <v>18</v>
      </c>
      <c r="S30" s="4">
        <v>0</v>
      </c>
      <c r="T30" s="2" t="s">
        <v>168</v>
      </c>
      <c r="U30" s="2" t="s">
        <v>169</v>
      </c>
      <c r="V30" s="2" t="s">
        <v>170</v>
      </c>
      <c r="W30" s="5">
        <f>Table17[[#This Row],['# Bugs]]/Table17[[#This Row],[LOC]]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D1" workbookViewId="0">
      <selection activeCell="W25" sqref="W25"/>
    </sheetView>
  </sheetViews>
  <sheetFormatPr defaultRowHeight="15.6" x14ac:dyDescent="0.3"/>
  <cols>
    <col min="1" max="2" width="0" hidden="1" customWidth="1"/>
    <col min="3" max="3" width="9.3984375" hidden="1" customWidth="1"/>
    <col min="4" max="4" width="62.796875" customWidth="1"/>
    <col min="5" max="5" width="10" hidden="1" customWidth="1"/>
    <col min="6" max="6" width="9" hidden="1" customWidth="1"/>
    <col min="7" max="8" width="9.796875" hidden="1" customWidth="1"/>
    <col min="9" max="9" width="11.8984375" hidden="1" customWidth="1"/>
    <col min="10" max="11" width="0" hidden="1" customWidth="1"/>
    <col min="12" max="12" width="8.796875" style="5"/>
    <col min="13" max="13" width="19.19921875" hidden="1" customWidth="1"/>
    <col min="14" max="14" width="9.296875" hidden="1" customWidth="1"/>
    <col min="15" max="15" width="10.3984375" hidden="1" customWidth="1"/>
    <col min="16" max="16" width="11" hidden="1" customWidth="1"/>
    <col min="17" max="17" width="17.796875" style="5" customWidth="1"/>
    <col min="18" max="18" width="11.19921875" style="5" customWidth="1"/>
    <col min="19" max="19" width="14.296875" style="5" customWidth="1"/>
    <col min="20" max="20" width="0" hidden="1" customWidth="1"/>
    <col min="21" max="21" width="9.69921875" hidden="1" customWidth="1"/>
    <col min="22" max="22" width="4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184</v>
      </c>
      <c r="B2" s="2" t="s">
        <v>272</v>
      </c>
      <c r="C2" s="2" t="s">
        <v>4704</v>
      </c>
      <c r="D2" s="2" t="s">
        <v>139</v>
      </c>
      <c r="E2" s="2">
        <v>124</v>
      </c>
      <c r="F2" s="2">
        <v>6</v>
      </c>
      <c r="G2" s="2">
        <v>6</v>
      </c>
      <c r="H2" s="2">
        <v>0</v>
      </c>
      <c r="I2" s="1">
        <v>43904.450520833336</v>
      </c>
      <c r="J2" s="2" t="s">
        <v>273</v>
      </c>
      <c r="K2" s="2" t="s">
        <v>274</v>
      </c>
      <c r="L2" s="4">
        <v>55</v>
      </c>
      <c r="M2" s="2">
        <v>0</v>
      </c>
      <c r="N2" s="2" t="s">
        <v>17</v>
      </c>
      <c r="O2" s="2" t="s">
        <v>17</v>
      </c>
      <c r="P2" s="2" t="s">
        <v>17</v>
      </c>
      <c r="Q2" s="4">
        <v>1</v>
      </c>
      <c r="R2" s="4">
        <v>6</v>
      </c>
      <c r="S2" s="4">
        <v>0</v>
      </c>
      <c r="T2" s="2" t="s">
        <v>275</v>
      </c>
      <c r="U2" s="2" t="s">
        <v>17</v>
      </c>
      <c r="V2" s="2" t="s">
        <v>276</v>
      </c>
      <c r="W2" s="5">
        <v>0</v>
      </c>
    </row>
    <row r="3" spans="1:23" x14ac:dyDescent="0.3">
      <c r="A3" s="2">
        <v>212</v>
      </c>
      <c r="B3" s="2" t="s">
        <v>293</v>
      </c>
      <c r="C3" s="2" t="s">
        <v>294</v>
      </c>
      <c r="D3" s="2" t="s">
        <v>151</v>
      </c>
      <c r="E3" s="2">
        <v>136</v>
      </c>
      <c r="F3" s="2">
        <v>22</v>
      </c>
      <c r="G3" s="2">
        <v>18</v>
      </c>
      <c r="H3" s="2">
        <v>4</v>
      </c>
      <c r="I3" s="1">
        <v>43904.43550925926</v>
      </c>
      <c r="J3" s="2" t="s">
        <v>295</v>
      </c>
      <c r="K3" s="2" t="s">
        <v>296</v>
      </c>
      <c r="L3" s="4">
        <v>279</v>
      </c>
      <c r="M3" s="2">
        <v>0</v>
      </c>
      <c r="N3" s="2" t="s">
        <v>17</v>
      </c>
      <c r="O3" s="2" t="s">
        <v>17</v>
      </c>
      <c r="P3" s="2" t="s">
        <v>17</v>
      </c>
      <c r="Q3" s="4">
        <v>1</v>
      </c>
      <c r="R3" s="4">
        <v>22</v>
      </c>
      <c r="S3" s="4">
        <v>0</v>
      </c>
      <c r="T3" s="2" t="s">
        <v>297</v>
      </c>
      <c r="U3" s="2" t="s">
        <v>17</v>
      </c>
      <c r="V3" s="2" t="s">
        <v>298</v>
      </c>
      <c r="W3" s="5">
        <v>0</v>
      </c>
    </row>
    <row r="4" spans="1:23" x14ac:dyDescent="0.3">
      <c r="A4" s="2">
        <v>270</v>
      </c>
      <c r="B4" s="2" t="s">
        <v>333</v>
      </c>
      <c r="C4" s="2" t="s">
        <v>4707</v>
      </c>
      <c r="D4" s="2" t="s">
        <v>193</v>
      </c>
      <c r="E4" s="2">
        <v>147</v>
      </c>
      <c r="F4" s="2">
        <v>2</v>
      </c>
      <c r="G4" s="2">
        <v>1</v>
      </c>
      <c r="H4" s="2">
        <v>1</v>
      </c>
      <c r="I4" s="1">
        <v>43902.830381944441</v>
      </c>
      <c r="J4" s="2" t="s">
        <v>334</v>
      </c>
      <c r="K4" s="2" t="s">
        <v>335</v>
      </c>
      <c r="L4" s="4">
        <v>128</v>
      </c>
      <c r="M4" s="2">
        <v>0</v>
      </c>
      <c r="N4" s="2" t="s">
        <v>27</v>
      </c>
      <c r="O4" s="2" t="s">
        <v>167</v>
      </c>
      <c r="P4" s="2" t="s">
        <v>29</v>
      </c>
      <c r="Q4" s="4">
        <v>1</v>
      </c>
      <c r="R4" s="4">
        <v>2</v>
      </c>
      <c r="S4" s="4">
        <v>0</v>
      </c>
      <c r="T4" s="2" t="s">
        <v>336</v>
      </c>
      <c r="U4" s="2" t="s">
        <v>197</v>
      </c>
      <c r="V4" s="2" t="s">
        <v>17</v>
      </c>
      <c r="W4" s="5">
        <v>0</v>
      </c>
    </row>
    <row r="5" spans="1:23" x14ac:dyDescent="0.3">
      <c r="A5" s="2">
        <v>249</v>
      </c>
      <c r="B5" s="2" t="s">
        <v>272</v>
      </c>
      <c r="C5" s="2" t="s">
        <v>4704</v>
      </c>
      <c r="D5" s="2" t="s">
        <v>325</v>
      </c>
      <c r="E5" s="2">
        <v>124</v>
      </c>
      <c r="F5" s="2">
        <v>6</v>
      </c>
      <c r="G5" s="2">
        <v>6</v>
      </c>
      <c r="H5" s="2">
        <v>0</v>
      </c>
      <c r="I5" s="1">
        <v>43904.450520833336</v>
      </c>
      <c r="J5" s="2" t="s">
        <v>273</v>
      </c>
      <c r="K5" s="2" t="s">
        <v>326</v>
      </c>
      <c r="L5" s="4">
        <v>468</v>
      </c>
      <c r="M5" s="2">
        <v>0</v>
      </c>
      <c r="N5" s="2" t="s">
        <v>17</v>
      </c>
      <c r="O5" s="2" t="s">
        <v>17</v>
      </c>
      <c r="P5" s="2" t="s">
        <v>17</v>
      </c>
      <c r="Q5" s="4">
        <v>1</v>
      </c>
      <c r="R5" s="4">
        <v>6</v>
      </c>
      <c r="S5" s="4">
        <v>0</v>
      </c>
      <c r="T5" s="2" t="s">
        <v>275</v>
      </c>
      <c r="U5" s="2" t="s">
        <v>17</v>
      </c>
      <c r="V5" s="2" t="s">
        <v>276</v>
      </c>
      <c r="W5" s="5">
        <v>0</v>
      </c>
    </row>
    <row r="6" spans="1:23" x14ac:dyDescent="0.3">
      <c r="A6" s="2">
        <v>188</v>
      </c>
      <c r="B6" s="2" t="s">
        <v>277</v>
      </c>
      <c r="C6" s="2" t="s">
        <v>4702</v>
      </c>
      <c r="D6" s="2" t="s">
        <v>278</v>
      </c>
      <c r="E6" s="2">
        <v>123</v>
      </c>
      <c r="F6" s="2">
        <v>2</v>
      </c>
      <c r="G6" s="2">
        <v>1</v>
      </c>
      <c r="H6" s="2">
        <v>1</v>
      </c>
      <c r="I6" s="1">
        <v>43904.707824074074</v>
      </c>
      <c r="J6" s="2" t="s">
        <v>279</v>
      </c>
      <c r="K6" s="2" t="s">
        <v>280</v>
      </c>
      <c r="L6" s="4">
        <v>470</v>
      </c>
      <c r="M6" s="2">
        <v>1</v>
      </c>
      <c r="N6" s="2" t="s">
        <v>17</v>
      </c>
      <c r="O6" s="2" t="s">
        <v>17</v>
      </c>
      <c r="P6" s="2" t="s">
        <v>17</v>
      </c>
      <c r="Q6" s="4">
        <v>3</v>
      </c>
      <c r="R6" s="4">
        <v>6</v>
      </c>
      <c r="S6" s="4">
        <v>0</v>
      </c>
      <c r="T6" s="2" t="s">
        <v>281</v>
      </c>
      <c r="U6" s="2" t="s">
        <v>17</v>
      </c>
      <c r="V6" s="2" t="s">
        <v>282</v>
      </c>
      <c r="W6" s="5">
        <v>0</v>
      </c>
    </row>
    <row r="7" spans="1:23" x14ac:dyDescent="0.3">
      <c r="A7" s="2">
        <v>221</v>
      </c>
      <c r="B7" s="2" t="s">
        <v>306</v>
      </c>
      <c r="C7" s="2" t="s">
        <v>4703</v>
      </c>
      <c r="D7" s="2" t="s">
        <v>255</v>
      </c>
      <c r="E7" s="2">
        <v>122</v>
      </c>
      <c r="F7" s="2">
        <v>25</v>
      </c>
      <c r="G7" s="2">
        <v>25</v>
      </c>
      <c r="H7" s="2">
        <v>0</v>
      </c>
      <c r="I7" s="1">
        <v>43904.707615740743</v>
      </c>
      <c r="J7" s="2" t="s">
        <v>307</v>
      </c>
      <c r="K7" s="2" t="s">
        <v>308</v>
      </c>
      <c r="L7" s="4">
        <v>2216</v>
      </c>
      <c r="M7" s="2">
        <v>0</v>
      </c>
      <c r="N7" s="2" t="s">
        <v>55</v>
      </c>
      <c r="O7" s="2" t="s">
        <v>28</v>
      </c>
      <c r="P7" s="2" t="s">
        <v>29</v>
      </c>
      <c r="Q7" s="4">
        <v>2</v>
      </c>
      <c r="R7" s="4">
        <v>50</v>
      </c>
      <c r="S7" s="4">
        <v>0</v>
      </c>
      <c r="T7" s="2" t="s">
        <v>309</v>
      </c>
      <c r="U7" s="2" t="s">
        <v>310</v>
      </c>
      <c r="V7" s="2" t="s">
        <v>311</v>
      </c>
      <c r="W7" s="5">
        <v>0</v>
      </c>
    </row>
    <row r="8" spans="1:23" x14ac:dyDescent="0.3">
      <c r="A8" s="2">
        <v>347</v>
      </c>
      <c r="B8" s="2" t="s">
        <v>272</v>
      </c>
      <c r="C8" s="2" t="s">
        <v>4704</v>
      </c>
      <c r="D8" s="2" t="s">
        <v>187</v>
      </c>
      <c r="E8" s="2">
        <v>124</v>
      </c>
      <c r="F8" s="2">
        <v>8</v>
      </c>
      <c r="G8" s="2">
        <v>8</v>
      </c>
      <c r="H8" s="2">
        <v>0</v>
      </c>
      <c r="I8" s="1">
        <v>43904.450520833336</v>
      </c>
      <c r="J8" s="2" t="s">
        <v>273</v>
      </c>
      <c r="K8" s="2" t="s">
        <v>377</v>
      </c>
      <c r="L8" s="4">
        <v>329</v>
      </c>
      <c r="M8" s="2">
        <v>0</v>
      </c>
      <c r="N8" s="2" t="s">
        <v>17</v>
      </c>
      <c r="O8" s="2" t="s">
        <v>17</v>
      </c>
      <c r="P8" s="2" t="s">
        <v>17</v>
      </c>
      <c r="Q8" s="4">
        <v>2</v>
      </c>
      <c r="R8" s="4">
        <v>10</v>
      </c>
      <c r="S8" s="4">
        <v>0</v>
      </c>
      <c r="T8" s="2" t="s">
        <v>275</v>
      </c>
      <c r="U8" s="2" t="s">
        <v>17</v>
      </c>
      <c r="V8" s="2" t="s">
        <v>276</v>
      </c>
      <c r="W8" s="5">
        <v>0</v>
      </c>
    </row>
    <row r="9" spans="1:23" x14ac:dyDescent="0.3">
      <c r="A9" s="2">
        <v>308</v>
      </c>
      <c r="B9" s="2" t="s">
        <v>358</v>
      </c>
      <c r="C9" s="2" t="s">
        <v>359</v>
      </c>
      <c r="D9" s="2" t="s">
        <v>338</v>
      </c>
      <c r="E9" s="2">
        <v>165</v>
      </c>
      <c r="F9" s="2">
        <v>8</v>
      </c>
      <c r="G9" s="2">
        <v>8</v>
      </c>
      <c r="H9" s="2">
        <v>0</v>
      </c>
      <c r="I9" s="1">
        <v>43901.436585636577</v>
      </c>
      <c r="J9" s="2" t="s">
        <v>360</v>
      </c>
      <c r="K9" s="2" t="s">
        <v>361</v>
      </c>
      <c r="L9" s="4">
        <v>380</v>
      </c>
      <c r="M9" s="2">
        <v>0</v>
      </c>
      <c r="N9" s="2" t="s">
        <v>17</v>
      </c>
      <c r="O9" s="2" t="s">
        <v>17</v>
      </c>
      <c r="P9" s="2" t="s">
        <v>17</v>
      </c>
      <c r="Q9" s="4">
        <v>6</v>
      </c>
      <c r="R9" s="4">
        <v>48</v>
      </c>
      <c r="S9" s="4">
        <v>0</v>
      </c>
      <c r="T9" s="2"/>
      <c r="U9" s="2"/>
      <c r="V9" s="2"/>
      <c r="W9" s="5">
        <v>0</v>
      </c>
    </row>
    <row r="10" spans="1:23" x14ac:dyDescent="0.3">
      <c r="A10" s="2">
        <v>358</v>
      </c>
      <c r="B10" s="2" t="s">
        <v>358</v>
      </c>
      <c r="C10" s="2" t="s">
        <v>359</v>
      </c>
      <c r="D10" s="2" t="s">
        <v>339</v>
      </c>
      <c r="E10" s="2">
        <v>165</v>
      </c>
      <c r="F10" s="2">
        <v>3</v>
      </c>
      <c r="G10" s="2">
        <v>2</v>
      </c>
      <c r="H10" s="2">
        <v>1</v>
      </c>
      <c r="I10" s="1">
        <v>43901.436585636577</v>
      </c>
      <c r="J10" s="2" t="s">
        <v>360</v>
      </c>
      <c r="K10" s="2" t="s">
        <v>381</v>
      </c>
      <c r="L10" s="4">
        <v>684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6</v>
      </c>
      <c r="R10" s="4">
        <v>18</v>
      </c>
      <c r="S10" s="4">
        <v>0</v>
      </c>
      <c r="T10" s="2"/>
      <c r="U10" s="2"/>
      <c r="V10" s="2"/>
      <c r="W10" s="5">
        <v>0</v>
      </c>
    </row>
    <row r="11" spans="1:23" x14ac:dyDescent="0.3">
      <c r="A11" s="2">
        <v>220</v>
      </c>
      <c r="B11" s="2" t="s">
        <v>302</v>
      </c>
      <c r="C11" s="2" t="s">
        <v>303</v>
      </c>
      <c r="D11" s="2" t="s">
        <v>200</v>
      </c>
      <c r="E11" s="2">
        <v>127</v>
      </c>
      <c r="F11" s="2">
        <v>24</v>
      </c>
      <c r="G11" s="2">
        <v>24</v>
      </c>
      <c r="H11" s="2">
        <v>0</v>
      </c>
      <c r="I11" s="1">
        <v>43904.645520833335</v>
      </c>
      <c r="J11" s="2" t="s">
        <v>304</v>
      </c>
      <c r="K11" s="2" t="s">
        <v>305</v>
      </c>
      <c r="L11" s="4">
        <v>218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2</v>
      </c>
      <c r="R11" s="4">
        <v>84</v>
      </c>
      <c r="S11" s="4">
        <v>0</v>
      </c>
      <c r="T11" s="2"/>
      <c r="U11" s="2"/>
      <c r="V11" s="2"/>
      <c r="W11" s="5">
        <v>0</v>
      </c>
    </row>
    <row r="12" spans="1:23" x14ac:dyDescent="0.3">
      <c r="A12" s="2">
        <v>230</v>
      </c>
      <c r="B12" s="2" t="s">
        <v>316</v>
      </c>
      <c r="C12" s="2" t="s">
        <v>317</v>
      </c>
      <c r="D12" s="2" t="s">
        <v>164</v>
      </c>
      <c r="E12" s="2">
        <v>137</v>
      </c>
      <c r="F12" s="2">
        <v>8</v>
      </c>
      <c r="G12" s="2">
        <v>8</v>
      </c>
      <c r="H12" s="2">
        <v>0</v>
      </c>
      <c r="I12" s="1">
        <v>43902.755717581022</v>
      </c>
      <c r="J12" s="2" t="s">
        <v>318</v>
      </c>
      <c r="K12" s="2" t="s">
        <v>319</v>
      </c>
      <c r="L12" s="4">
        <v>291</v>
      </c>
      <c r="M12" s="2">
        <v>0</v>
      </c>
      <c r="N12" s="2" t="s">
        <v>27</v>
      </c>
      <c r="O12" s="2" t="s">
        <v>167</v>
      </c>
      <c r="P12" s="2" t="s">
        <v>29</v>
      </c>
      <c r="Q12" s="4">
        <v>1</v>
      </c>
      <c r="R12" s="4">
        <v>8</v>
      </c>
      <c r="S12" s="4">
        <v>0</v>
      </c>
      <c r="T12" s="2" t="s">
        <v>286</v>
      </c>
      <c r="U12" s="2" t="s">
        <v>169</v>
      </c>
      <c r="V12" s="2" t="s">
        <v>17</v>
      </c>
      <c r="W12" s="5">
        <v>0</v>
      </c>
    </row>
    <row r="13" spans="1:23" x14ac:dyDescent="0.3">
      <c r="A13" s="2">
        <v>140</v>
      </c>
      <c r="B13" s="2" t="s">
        <v>234</v>
      </c>
      <c r="C13" s="2" t="s">
        <v>235</v>
      </c>
      <c r="D13" s="2" t="s">
        <v>236</v>
      </c>
      <c r="E13" s="2">
        <v>104</v>
      </c>
      <c r="F13" s="2">
        <v>28</v>
      </c>
      <c r="G13" s="2">
        <v>28</v>
      </c>
      <c r="H13" s="2">
        <v>0</v>
      </c>
      <c r="I13" s="1">
        <v>43905.65693287037</v>
      </c>
      <c r="J13" s="2" t="s">
        <v>237</v>
      </c>
      <c r="K13" s="2" t="s">
        <v>238</v>
      </c>
      <c r="L13" s="4">
        <v>2281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1</v>
      </c>
      <c r="R13" s="4">
        <v>28</v>
      </c>
      <c r="S13" s="4">
        <v>0</v>
      </c>
      <c r="T13" s="2"/>
      <c r="U13" s="2"/>
      <c r="V13" s="2"/>
      <c r="W13" s="5">
        <v>0</v>
      </c>
    </row>
    <row r="14" spans="1:23" x14ac:dyDescent="0.3">
      <c r="A14" s="2">
        <v>374</v>
      </c>
      <c r="B14" s="2" t="s">
        <v>385</v>
      </c>
      <c r="C14" s="2" t="s">
        <v>4708</v>
      </c>
      <c r="D14" s="2" t="s">
        <v>239</v>
      </c>
      <c r="E14" s="2">
        <v>170</v>
      </c>
      <c r="F14" s="2">
        <v>5</v>
      </c>
      <c r="G14" s="2">
        <v>5</v>
      </c>
      <c r="H14" s="2">
        <v>0</v>
      </c>
      <c r="I14" s="1">
        <v>43901.548125000001</v>
      </c>
      <c r="J14" s="2" t="s">
        <v>386</v>
      </c>
      <c r="K14" s="2" t="s">
        <v>387</v>
      </c>
      <c r="L14" s="4">
        <v>1278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1</v>
      </c>
      <c r="R14" s="4">
        <v>5</v>
      </c>
      <c r="S14" s="4">
        <v>0</v>
      </c>
      <c r="T14" s="2" t="s">
        <v>388</v>
      </c>
      <c r="U14" s="2" t="s">
        <v>17</v>
      </c>
      <c r="V14" s="2" t="s">
        <v>389</v>
      </c>
      <c r="W14" s="5">
        <v>0</v>
      </c>
    </row>
    <row r="15" spans="1:23" x14ac:dyDescent="0.3">
      <c r="A15" s="2">
        <v>441</v>
      </c>
      <c r="B15" s="2" t="s">
        <v>358</v>
      </c>
      <c r="C15" s="2" t="s">
        <v>359</v>
      </c>
      <c r="D15" s="2" t="s">
        <v>354</v>
      </c>
      <c r="E15" s="2">
        <v>165</v>
      </c>
      <c r="F15" s="2">
        <v>58</v>
      </c>
      <c r="G15" s="2">
        <v>57</v>
      </c>
      <c r="H15" s="2">
        <v>1</v>
      </c>
      <c r="I15" s="1">
        <v>43901.436585636577</v>
      </c>
      <c r="J15" s="2" t="s">
        <v>360</v>
      </c>
      <c r="K15" s="2" t="s">
        <v>437</v>
      </c>
      <c r="L15" s="4">
        <v>193</v>
      </c>
      <c r="M15" s="2">
        <v>0</v>
      </c>
      <c r="N15" s="2" t="s">
        <v>17</v>
      </c>
      <c r="O15" s="2" t="s">
        <v>17</v>
      </c>
      <c r="P15" s="2" t="s">
        <v>17</v>
      </c>
      <c r="Q15" s="4">
        <v>6</v>
      </c>
      <c r="R15" s="4">
        <v>348</v>
      </c>
      <c r="S15" s="4">
        <v>0</v>
      </c>
      <c r="T15" s="2"/>
      <c r="U15" s="2"/>
      <c r="V15" s="2"/>
      <c r="W15" s="5">
        <v>0</v>
      </c>
    </row>
    <row r="16" spans="1:23" x14ac:dyDescent="0.3">
      <c r="A16" s="2">
        <v>469</v>
      </c>
      <c r="B16" s="2" t="s">
        <v>272</v>
      </c>
      <c r="C16" s="2" t="s">
        <v>4704</v>
      </c>
      <c r="D16" s="2" t="s">
        <v>460</v>
      </c>
      <c r="E16" s="2">
        <v>124</v>
      </c>
      <c r="F16" s="2">
        <v>7</v>
      </c>
      <c r="G16" s="2">
        <v>7</v>
      </c>
      <c r="H16" s="2">
        <v>0</v>
      </c>
      <c r="I16" s="1">
        <v>43904.450520833336</v>
      </c>
      <c r="J16" s="2" t="s">
        <v>273</v>
      </c>
      <c r="K16" s="2" t="s">
        <v>461</v>
      </c>
      <c r="L16" s="4">
        <v>216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1</v>
      </c>
      <c r="R16" s="4">
        <v>7</v>
      </c>
      <c r="S16" s="4">
        <v>0</v>
      </c>
      <c r="T16" s="2" t="s">
        <v>275</v>
      </c>
      <c r="U16" s="2" t="s">
        <v>17</v>
      </c>
      <c r="V16" s="2" t="s">
        <v>276</v>
      </c>
      <c r="W16" s="5">
        <v>0</v>
      </c>
    </row>
    <row r="17" spans="1:23" x14ac:dyDescent="0.3">
      <c r="A17" s="2">
        <v>522</v>
      </c>
      <c r="B17" s="2" t="s">
        <v>272</v>
      </c>
      <c r="C17" s="2" t="s">
        <v>4704</v>
      </c>
      <c r="D17" s="2" t="s">
        <v>484</v>
      </c>
      <c r="E17" s="2">
        <v>124</v>
      </c>
      <c r="F17" s="2">
        <v>6</v>
      </c>
      <c r="G17" s="2">
        <v>6</v>
      </c>
      <c r="H17" s="2">
        <v>0</v>
      </c>
      <c r="I17" s="1">
        <v>43904.450520833336</v>
      </c>
      <c r="J17" s="2" t="s">
        <v>273</v>
      </c>
      <c r="K17" s="2" t="s">
        <v>485</v>
      </c>
      <c r="L17" s="4">
        <v>951</v>
      </c>
      <c r="M17" s="2">
        <v>0</v>
      </c>
      <c r="N17" s="2" t="s">
        <v>17</v>
      </c>
      <c r="O17" s="2" t="s">
        <v>17</v>
      </c>
      <c r="P17" s="2" t="s">
        <v>17</v>
      </c>
      <c r="Q17" s="4">
        <v>1</v>
      </c>
      <c r="R17" s="4">
        <v>6</v>
      </c>
      <c r="S17" s="4">
        <v>0</v>
      </c>
      <c r="T17" s="2" t="s">
        <v>275</v>
      </c>
      <c r="U17" s="2" t="s">
        <v>17</v>
      </c>
      <c r="V17" s="2" t="s">
        <v>276</v>
      </c>
      <c r="W17" s="5">
        <v>0</v>
      </c>
    </row>
    <row r="18" spans="1:23" x14ac:dyDescent="0.3">
      <c r="A18" s="2">
        <v>261</v>
      </c>
      <c r="B18" s="2" t="s">
        <v>293</v>
      </c>
      <c r="C18" s="2" t="s">
        <v>294</v>
      </c>
      <c r="D18" s="2" t="s">
        <v>330</v>
      </c>
      <c r="E18" s="2">
        <v>136</v>
      </c>
      <c r="F18" s="2">
        <v>6</v>
      </c>
      <c r="G18" s="2">
        <v>4</v>
      </c>
      <c r="H18" s="2">
        <v>2</v>
      </c>
      <c r="I18" s="1">
        <v>43904.43550925926</v>
      </c>
      <c r="J18" s="2" t="s">
        <v>295</v>
      </c>
      <c r="K18" s="2" t="s">
        <v>331</v>
      </c>
      <c r="L18" s="4">
        <v>228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1</v>
      </c>
      <c r="R18" s="4">
        <v>6</v>
      </c>
      <c r="S18" s="4">
        <v>0</v>
      </c>
      <c r="T18" s="2" t="s">
        <v>297</v>
      </c>
      <c r="U18" s="2" t="s">
        <v>17</v>
      </c>
      <c r="V18" s="2" t="s">
        <v>298</v>
      </c>
      <c r="W18" s="5">
        <v>0</v>
      </c>
    </row>
    <row r="19" spans="1:23" x14ac:dyDescent="0.3">
      <c r="A19" s="2">
        <v>351</v>
      </c>
      <c r="B19" s="2" t="s">
        <v>355</v>
      </c>
      <c r="C19" s="2" t="s">
        <v>356</v>
      </c>
      <c r="D19" s="2" t="s">
        <v>257</v>
      </c>
      <c r="E19" s="2">
        <v>156</v>
      </c>
      <c r="F19" s="2">
        <v>241</v>
      </c>
      <c r="G19" s="2">
        <v>199</v>
      </c>
      <c r="H19" s="2">
        <v>42</v>
      </c>
      <c r="I19" s="1">
        <v>43901.402592592596</v>
      </c>
      <c r="J19" s="2" t="s">
        <v>357</v>
      </c>
      <c r="K19" s="2" t="s">
        <v>379</v>
      </c>
      <c r="L19" s="4">
        <v>269</v>
      </c>
      <c r="M19" s="2">
        <v>0</v>
      </c>
      <c r="N19" s="2" t="s">
        <v>17</v>
      </c>
      <c r="O19" s="2" t="s">
        <v>17</v>
      </c>
      <c r="P19" s="2" t="s">
        <v>17</v>
      </c>
      <c r="Q19" s="4">
        <v>1</v>
      </c>
      <c r="R19" s="4">
        <v>241</v>
      </c>
      <c r="S19" s="4">
        <v>0</v>
      </c>
      <c r="T19" s="2"/>
      <c r="U19" s="2"/>
      <c r="V19" s="2"/>
      <c r="W19" s="5">
        <v>0</v>
      </c>
    </row>
    <row r="20" spans="1:23" x14ac:dyDescent="0.3">
      <c r="A20" s="2">
        <v>433</v>
      </c>
      <c r="B20" s="2" t="s">
        <v>355</v>
      </c>
      <c r="C20" s="2" t="s">
        <v>356</v>
      </c>
      <c r="D20" s="2" t="s">
        <v>291</v>
      </c>
      <c r="E20" s="2">
        <v>156</v>
      </c>
      <c r="F20" s="2">
        <v>10</v>
      </c>
      <c r="G20" s="2">
        <v>7</v>
      </c>
      <c r="H20" s="2">
        <v>3</v>
      </c>
      <c r="I20" s="1">
        <v>43901.402592592596</v>
      </c>
      <c r="J20" s="2" t="s">
        <v>357</v>
      </c>
      <c r="K20" s="2" t="s">
        <v>430</v>
      </c>
      <c r="L20" s="4">
        <v>301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1</v>
      </c>
      <c r="R20" s="4">
        <v>10</v>
      </c>
      <c r="S20" s="4">
        <v>0</v>
      </c>
      <c r="T20" s="2"/>
      <c r="U20" s="2"/>
      <c r="V20" s="2"/>
      <c r="W20" s="5">
        <v>0</v>
      </c>
    </row>
    <row r="21" spans="1:23" x14ac:dyDescent="0.3">
      <c r="A21" s="2">
        <v>538</v>
      </c>
      <c r="B21" s="2" t="s">
        <v>272</v>
      </c>
      <c r="C21" s="2" t="s">
        <v>4704</v>
      </c>
      <c r="D21" s="2" t="s">
        <v>495</v>
      </c>
      <c r="E21" s="2">
        <v>124</v>
      </c>
      <c r="F21" s="2">
        <v>6</v>
      </c>
      <c r="G21" s="2">
        <v>6</v>
      </c>
      <c r="H21" s="2">
        <v>0</v>
      </c>
      <c r="I21" s="1">
        <v>43904.450520833336</v>
      </c>
      <c r="J21" s="2" t="s">
        <v>273</v>
      </c>
      <c r="K21" s="2" t="s">
        <v>496</v>
      </c>
      <c r="L21" s="4">
        <v>71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1</v>
      </c>
      <c r="R21" s="4">
        <v>6</v>
      </c>
      <c r="S21" s="4">
        <v>0</v>
      </c>
      <c r="T21" s="2" t="s">
        <v>275</v>
      </c>
      <c r="U21" s="2" t="s">
        <v>17</v>
      </c>
      <c r="V21" s="2" t="s">
        <v>276</v>
      </c>
      <c r="W21" s="5">
        <v>0</v>
      </c>
    </row>
    <row r="22" spans="1:23" x14ac:dyDescent="0.3">
      <c r="A22" s="2">
        <v>592</v>
      </c>
      <c r="B22" s="2" t="s">
        <v>272</v>
      </c>
      <c r="C22" s="2" t="s">
        <v>4704</v>
      </c>
      <c r="D22" s="2" t="s">
        <v>553</v>
      </c>
      <c r="E22" s="2">
        <v>124</v>
      </c>
      <c r="F22" s="2">
        <v>6</v>
      </c>
      <c r="G22" s="2">
        <v>6</v>
      </c>
      <c r="H22" s="2">
        <v>0</v>
      </c>
      <c r="I22" s="1">
        <v>43904.450520833336</v>
      </c>
      <c r="J22" s="2" t="s">
        <v>273</v>
      </c>
      <c r="K22" s="2" t="s">
        <v>554</v>
      </c>
      <c r="L22" s="4">
        <v>71</v>
      </c>
      <c r="M22" s="2">
        <v>0</v>
      </c>
      <c r="N22" s="2" t="s">
        <v>17</v>
      </c>
      <c r="O22" s="2" t="s">
        <v>17</v>
      </c>
      <c r="P22" s="2" t="s">
        <v>17</v>
      </c>
      <c r="Q22" s="4">
        <v>1</v>
      </c>
      <c r="R22" s="4">
        <v>6</v>
      </c>
      <c r="S22" s="4">
        <v>0</v>
      </c>
      <c r="T22" s="2" t="s">
        <v>275</v>
      </c>
      <c r="U22" s="2" t="s">
        <v>17</v>
      </c>
      <c r="V22" s="2" t="s">
        <v>276</v>
      </c>
      <c r="W22" s="5">
        <v>0</v>
      </c>
    </row>
    <row r="23" spans="1:23" x14ac:dyDescent="0.3">
      <c r="A23" s="2">
        <v>651</v>
      </c>
      <c r="B23" s="2" t="s">
        <v>272</v>
      </c>
      <c r="C23" s="2" t="s">
        <v>4704</v>
      </c>
      <c r="D23" s="2" t="s">
        <v>600</v>
      </c>
      <c r="E23" s="2">
        <v>124</v>
      </c>
      <c r="F23" s="2">
        <v>8</v>
      </c>
      <c r="G23" s="2">
        <v>8</v>
      </c>
      <c r="H23" s="2">
        <v>0</v>
      </c>
      <c r="I23" s="1">
        <v>43904.450520833336</v>
      </c>
      <c r="J23" s="2" t="s">
        <v>273</v>
      </c>
      <c r="K23" s="2" t="s">
        <v>601</v>
      </c>
      <c r="L23" s="4">
        <v>70</v>
      </c>
      <c r="M23" s="2">
        <v>0</v>
      </c>
      <c r="N23" s="2" t="s">
        <v>17</v>
      </c>
      <c r="O23" s="2" t="s">
        <v>17</v>
      </c>
      <c r="P23" s="2" t="s">
        <v>17</v>
      </c>
      <c r="Q23" s="4">
        <v>1</v>
      </c>
      <c r="R23" s="4">
        <v>8</v>
      </c>
      <c r="S23" s="4">
        <v>0</v>
      </c>
      <c r="T23" s="2" t="s">
        <v>275</v>
      </c>
      <c r="U23" s="2" t="s">
        <v>17</v>
      </c>
      <c r="V23" s="2" t="s">
        <v>276</v>
      </c>
      <c r="W23" s="5">
        <v>0</v>
      </c>
    </row>
    <row r="24" spans="1:23" x14ac:dyDescent="0.3">
      <c r="A24" s="2">
        <v>703</v>
      </c>
      <c r="B24" s="2" t="s">
        <v>272</v>
      </c>
      <c r="C24" s="2" t="s">
        <v>4704</v>
      </c>
      <c r="D24" s="2" t="s">
        <v>639</v>
      </c>
      <c r="E24" s="2">
        <v>124</v>
      </c>
      <c r="F24" s="2">
        <v>7</v>
      </c>
      <c r="G24" s="2">
        <v>6</v>
      </c>
      <c r="H24" s="2">
        <v>1</v>
      </c>
      <c r="I24" s="1">
        <v>43904.450520833336</v>
      </c>
      <c r="J24" s="2" t="s">
        <v>273</v>
      </c>
      <c r="K24" s="2" t="s">
        <v>640</v>
      </c>
      <c r="L24" s="4">
        <v>71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1</v>
      </c>
      <c r="R24" s="4">
        <v>7</v>
      </c>
      <c r="S24" s="4">
        <v>0</v>
      </c>
      <c r="T24" s="2" t="s">
        <v>275</v>
      </c>
      <c r="U24" s="2" t="s">
        <v>17</v>
      </c>
      <c r="V24" s="2" t="s">
        <v>276</v>
      </c>
      <c r="W24" s="5">
        <v>0</v>
      </c>
    </row>
    <row r="25" spans="1:23" x14ac:dyDescent="0.3">
      <c r="A25" s="2">
        <v>754</v>
      </c>
      <c r="B25" s="2" t="s">
        <v>272</v>
      </c>
      <c r="C25" s="2" t="s">
        <v>4704</v>
      </c>
      <c r="D25" s="2" t="s">
        <v>669</v>
      </c>
      <c r="E25" s="2">
        <v>124</v>
      </c>
      <c r="F25" s="2">
        <v>8</v>
      </c>
      <c r="G25" s="2">
        <v>8</v>
      </c>
      <c r="H25" s="2">
        <v>0</v>
      </c>
      <c r="I25" s="1">
        <v>43904.450520833336</v>
      </c>
      <c r="J25" s="2" t="s">
        <v>273</v>
      </c>
      <c r="K25" s="2" t="s">
        <v>670</v>
      </c>
      <c r="L25" s="4">
        <v>63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1</v>
      </c>
      <c r="R25" s="4">
        <v>8</v>
      </c>
      <c r="S25" s="4">
        <v>0</v>
      </c>
      <c r="T25" s="2" t="s">
        <v>275</v>
      </c>
      <c r="U25" s="2" t="s">
        <v>17</v>
      </c>
      <c r="V25" s="2" t="s">
        <v>276</v>
      </c>
      <c r="W25" s="5">
        <v>0</v>
      </c>
    </row>
    <row r="26" spans="1:23" x14ac:dyDescent="0.3">
      <c r="A26" s="2">
        <v>778</v>
      </c>
      <c r="B26" s="2" t="s">
        <v>272</v>
      </c>
      <c r="C26" s="2" t="s">
        <v>4704</v>
      </c>
      <c r="D26" s="2" t="s">
        <v>681</v>
      </c>
      <c r="E26" s="2">
        <v>124</v>
      </c>
      <c r="F26" s="2">
        <v>8</v>
      </c>
      <c r="G26" s="2">
        <v>8</v>
      </c>
      <c r="H26" s="2">
        <v>0</v>
      </c>
      <c r="I26" s="1">
        <v>43904.450520833336</v>
      </c>
      <c r="J26" s="2" t="s">
        <v>273</v>
      </c>
      <c r="K26" s="2" t="s">
        <v>682</v>
      </c>
      <c r="L26" s="4">
        <v>72</v>
      </c>
      <c r="M26" s="2">
        <v>0</v>
      </c>
      <c r="N26" s="2" t="s">
        <v>17</v>
      </c>
      <c r="O26" s="2" t="s">
        <v>17</v>
      </c>
      <c r="P26" s="2" t="s">
        <v>17</v>
      </c>
      <c r="Q26" s="4">
        <v>1</v>
      </c>
      <c r="R26" s="4">
        <v>8</v>
      </c>
      <c r="S26" s="4">
        <v>0</v>
      </c>
      <c r="T26" s="2" t="s">
        <v>275</v>
      </c>
      <c r="U26" s="2" t="s">
        <v>17</v>
      </c>
      <c r="V26" s="2" t="s">
        <v>276</v>
      </c>
      <c r="W26" s="5">
        <v>0</v>
      </c>
    </row>
    <row r="27" spans="1:23" x14ac:dyDescent="0.3">
      <c r="A27" s="2">
        <v>851</v>
      </c>
      <c r="B27" s="2" t="s">
        <v>272</v>
      </c>
      <c r="C27" s="2" t="s">
        <v>4704</v>
      </c>
      <c r="D27" s="2" t="s">
        <v>24</v>
      </c>
      <c r="E27" s="2">
        <v>124</v>
      </c>
      <c r="F27" s="2">
        <v>8</v>
      </c>
      <c r="G27" s="2">
        <v>8</v>
      </c>
      <c r="H27" s="2">
        <v>0</v>
      </c>
      <c r="I27" s="1">
        <v>43904.450520833336</v>
      </c>
      <c r="J27" s="2" t="s">
        <v>273</v>
      </c>
      <c r="K27" s="2" t="s">
        <v>723</v>
      </c>
      <c r="L27" s="4">
        <v>69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1</v>
      </c>
      <c r="R27" s="4">
        <v>8</v>
      </c>
      <c r="S27" s="4">
        <v>0</v>
      </c>
      <c r="T27" s="2" t="s">
        <v>275</v>
      </c>
      <c r="U27" s="2" t="s">
        <v>17</v>
      </c>
      <c r="V27" s="2" t="s">
        <v>276</v>
      </c>
      <c r="W27" s="5">
        <v>0</v>
      </c>
    </row>
    <row r="28" spans="1:23" x14ac:dyDescent="0.3">
      <c r="A28" s="2">
        <v>910</v>
      </c>
      <c r="B28" s="2" t="s">
        <v>272</v>
      </c>
      <c r="C28" s="2" t="s">
        <v>4704</v>
      </c>
      <c r="D28" s="2" t="s">
        <v>762</v>
      </c>
      <c r="E28" s="2">
        <v>124</v>
      </c>
      <c r="F28" s="2">
        <v>6</v>
      </c>
      <c r="G28" s="2">
        <v>6</v>
      </c>
      <c r="H28" s="2">
        <v>0</v>
      </c>
      <c r="I28" s="1">
        <v>43904.450520833336</v>
      </c>
      <c r="J28" s="2" t="s">
        <v>273</v>
      </c>
      <c r="K28" s="2" t="s">
        <v>763</v>
      </c>
      <c r="L28" s="4">
        <v>71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1</v>
      </c>
      <c r="R28" s="4">
        <v>6</v>
      </c>
      <c r="S28" s="4">
        <v>0</v>
      </c>
      <c r="T28" s="2" t="s">
        <v>275</v>
      </c>
      <c r="U28" s="2" t="s">
        <v>17</v>
      </c>
      <c r="V28" s="2" t="s">
        <v>276</v>
      </c>
      <c r="W28" s="5">
        <v>0</v>
      </c>
    </row>
    <row r="29" spans="1:23" x14ac:dyDescent="0.3">
      <c r="A29" s="2">
        <v>971</v>
      </c>
      <c r="B29" s="2" t="s">
        <v>272</v>
      </c>
      <c r="C29" s="2" t="s">
        <v>4704</v>
      </c>
      <c r="D29" s="2" t="s">
        <v>267</v>
      </c>
      <c r="E29" s="2">
        <v>124</v>
      </c>
      <c r="F29" s="2">
        <v>8</v>
      </c>
      <c r="G29" s="2">
        <v>6</v>
      </c>
      <c r="H29" s="2">
        <v>2</v>
      </c>
      <c r="I29" s="1">
        <v>43904.450520833336</v>
      </c>
      <c r="J29" s="2" t="s">
        <v>273</v>
      </c>
      <c r="K29" s="2" t="s">
        <v>791</v>
      </c>
      <c r="L29" s="4">
        <v>70</v>
      </c>
      <c r="M29" s="2">
        <v>0</v>
      </c>
      <c r="N29" s="2" t="s">
        <v>17</v>
      </c>
      <c r="O29" s="2" t="s">
        <v>17</v>
      </c>
      <c r="P29" s="2" t="s">
        <v>17</v>
      </c>
      <c r="Q29" s="4">
        <v>2</v>
      </c>
      <c r="R29" s="4">
        <v>11</v>
      </c>
      <c r="S29" s="4">
        <v>0</v>
      </c>
      <c r="T29" s="2" t="s">
        <v>275</v>
      </c>
      <c r="U29" s="2" t="s">
        <v>17</v>
      </c>
      <c r="V29" s="2" t="s">
        <v>276</v>
      </c>
      <c r="W29" s="5">
        <v>0</v>
      </c>
    </row>
    <row r="30" spans="1:23" x14ac:dyDescent="0.3">
      <c r="A30" s="2">
        <v>1048</v>
      </c>
      <c r="B30" s="2" t="s">
        <v>272</v>
      </c>
      <c r="C30" s="2" t="s">
        <v>4704</v>
      </c>
      <c r="D30" s="2" t="s">
        <v>831</v>
      </c>
      <c r="E30" s="2">
        <v>124</v>
      </c>
      <c r="F30" s="2">
        <v>8</v>
      </c>
      <c r="G30" s="2">
        <v>8</v>
      </c>
      <c r="H30" s="2">
        <v>0</v>
      </c>
      <c r="I30" s="1">
        <v>43904.450520833336</v>
      </c>
      <c r="J30" s="2" t="s">
        <v>273</v>
      </c>
      <c r="K30" s="2" t="s">
        <v>832</v>
      </c>
      <c r="L30" s="4">
        <v>63</v>
      </c>
      <c r="M30" s="2">
        <v>0</v>
      </c>
      <c r="N30" s="2" t="s">
        <v>17</v>
      </c>
      <c r="O30" s="2" t="s">
        <v>17</v>
      </c>
      <c r="P30" s="2" t="s">
        <v>17</v>
      </c>
      <c r="Q30" s="4">
        <v>1</v>
      </c>
      <c r="R30" s="4">
        <v>8</v>
      </c>
      <c r="S30" s="4">
        <v>0</v>
      </c>
      <c r="T30" s="2" t="s">
        <v>275</v>
      </c>
      <c r="U30" s="2" t="s">
        <v>17</v>
      </c>
      <c r="V30" s="2" t="s">
        <v>276</v>
      </c>
      <c r="W30" s="5">
        <v>0</v>
      </c>
    </row>
    <row r="31" spans="1:23" x14ac:dyDescent="0.3">
      <c r="A31" s="2">
        <v>1159</v>
      </c>
      <c r="B31" s="2" t="s">
        <v>272</v>
      </c>
      <c r="C31" s="2" t="s">
        <v>4704</v>
      </c>
      <c r="D31" s="2" t="s">
        <v>147</v>
      </c>
      <c r="E31" s="2">
        <v>124</v>
      </c>
      <c r="F31" s="2">
        <v>16</v>
      </c>
      <c r="G31" s="2">
        <v>16</v>
      </c>
      <c r="H31" s="2">
        <v>0</v>
      </c>
      <c r="I31" s="1">
        <v>43904.450520833336</v>
      </c>
      <c r="J31" s="2" t="s">
        <v>273</v>
      </c>
      <c r="K31" s="2" t="s">
        <v>927</v>
      </c>
      <c r="L31" s="4">
        <v>5411</v>
      </c>
      <c r="M31" s="2">
        <v>0</v>
      </c>
      <c r="N31" s="2" t="s">
        <v>17</v>
      </c>
      <c r="O31" s="2" t="s">
        <v>17</v>
      </c>
      <c r="P31" s="2" t="s">
        <v>17</v>
      </c>
      <c r="Q31" s="4">
        <v>9</v>
      </c>
      <c r="R31" s="4">
        <v>76</v>
      </c>
      <c r="S31" s="4">
        <v>0</v>
      </c>
      <c r="T31" s="2" t="s">
        <v>275</v>
      </c>
      <c r="U31" s="2" t="s">
        <v>17</v>
      </c>
      <c r="V31" s="2" t="s">
        <v>276</v>
      </c>
      <c r="W31" s="5">
        <v>0</v>
      </c>
    </row>
    <row r="32" spans="1:23" x14ac:dyDescent="0.3">
      <c r="A32" s="2">
        <v>561</v>
      </c>
      <c r="B32" s="2" t="s">
        <v>358</v>
      </c>
      <c r="C32" s="2" t="s">
        <v>359</v>
      </c>
      <c r="D32" s="2" t="s">
        <v>375</v>
      </c>
      <c r="E32" s="2">
        <v>165</v>
      </c>
      <c r="F32" s="2">
        <v>47</v>
      </c>
      <c r="G32" s="2">
        <v>47</v>
      </c>
      <c r="H32" s="2">
        <v>0</v>
      </c>
      <c r="I32" s="1">
        <v>43901.436585636577</v>
      </c>
      <c r="J32" s="2" t="s">
        <v>360</v>
      </c>
      <c r="K32" s="2" t="s">
        <v>510</v>
      </c>
      <c r="L32" s="4">
        <v>47</v>
      </c>
      <c r="M32" s="2">
        <v>0</v>
      </c>
      <c r="N32" s="2" t="s">
        <v>17</v>
      </c>
      <c r="O32" s="2" t="s">
        <v>17</v>
      </c>
      <c r="P32" s="2" t="s">
        <v>17</v>
      </c>
      <c r="Q32" s="4">
        <v>6</v>
      </c>
      <c r="R32" s="4">
        <v>282</v>
      </c>
      <c r="S32" s="4">
        <v>0</v>
      </c>
      <c r="T32" s="2"/>
      <c r="U32" s="2"/>
      <c r="V32" s="2"/>
      <c r="W32" s="5">
        <v>0</v>
      </c>
    </row>
    <row r="33" spans="1:23" x14ac:dyDescent="0.3">
      <c r="A33" s="2">
        <v>1206</v>
      </c>
      <c r="B33" s="2" t="s">
        <v>272</v>
      </c>
      <c r="C33" s="2" t="s">
        <v>4704</v>
      </c>
      <c r="D33" s="2" t="s">
        <v>947</v>
      </c>
      <c r="E33" s="2">
        <v>124</v>
      </c>
      <c r="F33" s="2">
        <v>7</v>
      </c>
      <c r="G33" s="2">
        <v>7</v>
      </c>
      <c r="H33" s="2">
        <v>0</v>
      </c>
      <c r="I33" s="1">
        <v>43904.450520833336</v>
      </c>
      <c r="J33" s="2" t="s">
        <v>273</v>
      </c>
      <c r="K33" s="2" t="s">
        <v>948</v>
      </c>
      <c r="L33" s="4">
        <v>113</v>
      </c>
      <c r="M33" s="2">
        <v>0</v>
      </c>
      <c r="N33" s="2" t="s">
        <v>17</v>
      </c>
      <c r="O33" s="2" t="s">
        <v>17</v>
      </c>
      <c r="P33" s="2" t="s">
        <v>17</v>
      </c>
      <c r="Q33" s="4">
        <v>1</v>
      </c>
      <c r="R33" s="4">
        <v>7</v>
      </c>
      <c r="S33" s="4">
        <v>0</v>
      </c>
      <c r="T33" s="2" t="s">
        <v>275</v>
      </c>
      <c r="U33" s="2" t="s">
        <v>17</v>
      </c>
      <c r="V33" s="2" t="s">
        <v>276</v>
      </c>
      <c r="W33" s="5">
        <v>0</v>
      </c>
    </row>
    <row r="34" spans="1:23" x14ac:dyDescent="0.3">
      <c r="A34" s="2">
        <v>662</v>
      </c>
      <c r="B34" s="2" t="s">
        <v>358</v>
      </c>
      <c r="C34" s="2" t="s">
        <v>359</v>
      </c>
      <c r="D34" s="2" t="s">
        <v>416</v>
      </c>
      <c r="E34" s="2">
        <v>165</v>
      </c>
      <c r="F34" s="2">
        <v>120</v>
      </c>
      <c r="G34" s="2">
        <v>120</v>
      </c>
      <c r="H34" s="2">
        <v>0</v>
      </c>
      <c r="I34" s="1">
        <v>43901.436585636577</v>
      </c>
      <c r="J34" s="2" t="s">
        <v>360</v>
      </c>
      <c r="K34" s="2" t="s">
        <v>608</v>
      </c>
      <c r="L34" s="4">
        <v>120</v>
      </c>
      <c r="M34" s="2">
        <v>0</v>
      </c>
      <c r="N34" s="2" t="s">
        <v>17</v>
      </c>
      <c r="O34" s="2" t="s">
        <v>17</v>
      </c>
      <c r="P34" s="2" t="s">
        <v>17</v>
      </c>
      <c r="Q34" s="4">
        <v>6</v>
      </c>
      <c r="R34" s="4">
        <v>720</v>
      </c>
      <c r="S34" s="4">
        <v>0</v>
      </c>
      <c r="T34" s="2"/>
      <c r="U34" s="2"/>
      <c r="V34" s="2"/>
      <c r="W34" s="5">
        <v>0</v>
      </c>
    </row>
    <row r="35" spans="1:23" x14ac:dyDescent="0.3">
      <c r="A35" s="2">
        <v>721</v>
      </c>
      <c r="B35" s="2" t="s">
        <v>358</v>
      </c>
      <c r="C35" s="2" t="s">
        <v>359</v>
      </c>
      <c r="D35" s="2" t="s">
        <v>378</v>
      </c>
      <c r="E35" s="2">
        <v>165</v>
      </c>
      <c r="F35" s="2">
        <v>47</v>
      </c>
      <c r="G35" s="2">
        <v>47</v>
      </c>
      <c r="H35" s="2">
        <v>0</v>
      </c>
      <c r="I35" s="1">
        <v>43901.436585636577</v>
      </c>
      <c r="J35" s="2" t="s">
        <v>360</v>
      </c>
      <c r="K35" s="2" t="s">
        <v>649</v>
      </c>
      <c r="L35" s="4">
        <v>47</v>
      </c>
      <c r="M35" s="2">
        <v>0</v>
      </c>
      <c r="N35" s="2" t="s">
        <v>17</v>
      </c>
      <c r="O35" s="2" t="s">
        <v>17</v>
      </c>
      <c r="P35" s="2" t="s">
        <v>17</v>
      </c>
      <c r="Q35" s="4">
        <v>6</v>
      </c>
      <c r="R35" s="4">
        <v>282</v>
      </c>
      <c r="S35" s="4">
        <v>0</v>
      </c>
      <c r="T35" s="2"/>
      <c r="U35" s="2"/>
      <c r="V35" s="2"/>
      <c r="W35" s="5">
        <v>0</v>
      </c>
    </row>
    <row r="36" spans="1:23" x14ac:dyDescent="0.3">
      <c r="A36" s="2">
        <v>1407</v>
      </c>
      <c r="B36" s="2" t="s">
        <v>272</v>
      </c>
      <c r="C36" s="2" t="s">
        <v>4704</v>
      </c>
      <c r="D36" s="2" t="s">
        <v>419</v>
      </c>
      <c r="E36" s="2">
        <v>124</v>
      </c>
      <c r="F36" s="2">
        <v>2</v>
      </c>
      <c r="G36" s="2">
        <v>1</v>
      </c>
      <c r="H36" s="2">
        <v>1</v>
      </c>
      <c r="I36" s="1">
        <v>43904.450520833336</v>
      </c>
      <c r="J36" s="2" t="s">
        <v>273</v>
      </c>
      <c r="K36" s="2" t="s">
        <v>1063</v>
      </c>
      <c r="L36" s="4">
        <v>89</v>
      </c>
      <c r="M36" s="2">
        <v>0</v>
      </c>
      <c r="N36" s="2" t="s">
        <v>17</v>
      </c>
      <c r="O36" s="2" t="s">
        <v>17</v>
      </c>
      <c r="P36" s="2" t="s">
        <v>17</v>
      </c>
      <c r="Q36" s="4">
        <v>1</v>
      </c>
      <c r="R36" s="4">
        <v>2</v>
      </c>
      <c r="S36" s="4">
        <v>0</v>
      </c>
      <c r="T36" s="2" t="s">
        <v>275</v>
      </c>
      <c r="U36" s="2" t="s">
        <v>17</v>
      </c>
      <c r="V36" s="2" t="s">
        <v>276</v>
      </c>
      <c r="W36" s="5">
        <v>0</v>
      </c>
    </row>
    <row r="37" spans="1:23" x14ac:dyDescent="0.3">
      <c r="A37" s="2">
        <v>268</v>
      </c>
      <c r="B37" s="2" t="s">
        <v>306</v>
      </c>
      <c r="C37" s="2" t="s">
        <v>4703</v>
      </c>
      <c r="D37" s="2" t="s">
        <v>145</v>
      </c>
      <c r="E37" s="2">
        <v>122</v>
      </c>
      <c r="F37" s="2">
        <v>50</v>
      </c>
      <c r="G37" s="2">
        <v>50</v>
      </c>
      <c r="H37" s="2">
        <v>0</v>
      </c>
      <c r="I37" s="1">
        <v>43904.707615740743</v>
      </c>
      <c r="J37" s="2" t="s">
        <v>307</v>
      </c>
      <c r="K37" s="2" t="s">
        <v>332</v>
      </c>
      <c r="L37" s="4">
        <v>193</v>
      </c>
      <c r="M37" s="2">
        <v>0</v>
      </c>
      <c r="N37" s="2" t="s">
        <v>55</v>
      </c>
      <c r="O37" s="2" t="s">
        <v>28</v>
      </c>
      <c r="P37" s="2" t="s">
        <v>29</v>
      </c>
      <c r="Q37" s="4">
        <v>2</v>
      </c>
      <c r="R37" s="4">
        <v>100</v>
      </c>
      <c r="S37" s="4">
        <v>0</v>
      </c>
      <c r="T37" s="2" t="s">
        <v>309</v>
      </c>
      <c r="U37" s="2" t="s">
        <v>310</v>
      </c>
      <c r="V37" s="2" t="s">
        <v>311</v>
      </c>
      <c r="W37" s="5">
        <v>0</v>
      </c>
    </row>
    <row r="38" spans="1:23" x14ac:dyDescent="0.3">
      <c r="A38" s="2">
        <v>789</v>
      </c>
      <c r="B38" s="2" t="s">
        <v>358</v>
      </c>
      <c r="C38" s="2" t="s">
        <v>359</v>
      </c>
      <c r="D38" s="2" t="s">
        <v>380</v>
      </c>
      <c r="E38" s="2">
        <v>165</v>
      </c>
      <c r="F38" s="2">
        <v>133</v>
      </c>
      <c r="G38" s="2">
        <v>133</v>
      </c>
      <c r="H38" s="2">
        <v>0</v>
      </c>
      <c r="I38" s="1">
        <v>43901.436585636577</v>
      </c>
      <c r="J38" s="2" t="s">
        <v>360</v>
      </c>
      <c r="K38" s="2" t="s">
        <v>689</v>
      </c>
      <c r="L38" s="4">
        <v>133</v>
      </c>
      <c r="M38" s="2">
        <v>0</v>
      </c>
      <c r="N38" s="2" t="s">
        <v>17</v>
      </c>
      <c r="O38" s="2" t="s">
        <v>17</v>
      </c>
      <c r="P38" s="2" t="s">
        <v>17</v>
      </c>
      <c r="Q38" s="4">
        <v>7</v>
      </c>
      <c r="R38" s="4">
        <v>798</v>
      </c>
      <c r="S38" s="4">
        <v>0</v>
      </c>
      <c r="T38" s="2"/>
      <c r="U38" s="2"/>
      <c r="V38" s="2"/>
      <c r="W38" s="5">
        <v>0</v>
      </c>
    </row>
    <row r="39" spans="1:23" x14ac:dyDescent="0.3">
      <c r="A39" s="2">
        <v>200</v>
      </c>
      <c r="B39" s="2" t="s">
        <v>283</v>
      </c>
      <c r="C39" s="2" t="s">
        <v>4706</v>
      </c>
      <c r="D39" s="2" t="s">
        <v>243</v>
      </c>
      <c r="E39" s="2">
        <v>126</v>
      </c>
      <c r="F39" s="2">
        <v>2</v>
      </c>
      <c r="G39" s="2">
        <v>1</v>
      </c>
      <c r="H39" s="2">
        <v>1</v>
      </c>
      <c r="I39" s="1">
        <v>43903.456076388888</v>
      </c>
      <c r="J39" s="2" t="s">
        <v>284</v>
      </c>
      <c r="K39" s="2" t="s">
        <v>285</v>
      </c>
      <c r="L39" s="4">
        <v>229</v>
      </c>
      <c r="M39" s="2">
        <v>1</v>
      </c>
      <c r="N39" s="2" t="s">
        <v>27</v>
      </c>
      <c r="O39" s="2" t="s">
        <v>167</v>
      </c>
      <c r="P39" s="2" t="s">
        <v>29</v>
      </c>
      <c r="Q39" s="4">
        <v>2</v>
      </c>
      <c r="R39" s="4">
        <v>20</v>
      </c>
      <c r="S39" s="4">
        <v>0</v>
      </c>
      <c r="T39" s="2" t="s">
        <v>286</v>
      </c>
      <c r="U39" s="2" t="s">
        <v>169</v>
      </c>
      <c r="V39" s="2" t="s">
        <v>17</v>
      </c>
      <c r="W39" s="5">
        <v>0</v>
      </c>
    </row>
    <row r="40" spans="1:23" x14ac:dyDescent="0.3">
      <c r="A40" s="2">
        <v>831</v>
      </c>
      <c r="B40" s="2" t="s">
        <v>358</v>
      </c>
      <c r="C40" s="2" t="s">
        <v>359</v>
      </c>
      <c r="D40" s="2" t="s">
        <v>423</v>
      </c>
      <c r="E40" s="2">
        <v>165</v>
      </c>
      <c r="F40" s="2">
        <v>102</v>
      </c>
      <c r="G40" s="2">
        <v>102</v>
      </c>
      <c r="H40" s="2">
        <v>0</v>
      </c>
      <c r="I40" s="1">
        <v>43901.436585636577</v>
      </c>
      <c r="J40" s="2" t="s">
        <v>360</v>
      </c>
      <c r="K40" s="2" t="s">
        <v>713</v>
      </c>
      <c r="L40" s="4">
        <v>102</v>
      </c>
      <c r="M40" s="2">
        <v>0</v>
      </c>
      <c r="N40" s="2" t="s">
        <v>17</v>
      </c>
      <c r="O40" s="2" t="s">
        <v>17</v>
      </c>
      <c r="P40" s="2" t="s">
        <v>17</v>
      </c>
      <c r="Q40" s="4">
        <v>6</v>
      </c>
      <c r="R40" s="4">
        <v>612</v>
      </c>
      <c r="S40" s="4">
        <v>0</v>
      </c>
      <c r="T40" s="2"/>
      <c r="U40" s="2"/>
      <c r="V40" s="2"/>
      <c r="W40" s="5">
        <v>0</v>
      </c>
    </row>
    <row r="41" spans="1:23" x14ac:dyDescent="0.3">
      <c r="A41" s="2">
        <v>291</v>
      </c>
      <c r="B41" s="2" t="s">
        <v>287</v>
      </c>
      <c r="C41" s="2" t="s">
        <v>4705</v>
      </c>
      <c r="D41" s="2" t="s">
        <v>345</v>
      </c>
      <c r="E41" s="2">
        <v>130</v>
      </c>
      <c r="F41" s="2">
        <v>81</v>
      </c>
      <c r="G41" s="2">
        <v>81</v>
      </c>
      <c r="H41" s="2">
        <v>0</v>
      </c>
      <c r="I41" s="1">
        <v>43904.435081018521</v>
      </c>
      <c r="J41" s="2" t="s">
        <v>288</v>
      </c>
      <c r="K41" s="2" t="s">
        <v>346</v>
      </c>
      <c r="L41" s="4">
        <v>81</v>
      </c>
      <c r="M41" s="2">
        <v>1</v>
      </c>
      <c r="N41" s="2" t="s">
        <v>17</v>
      </c>
      <c r="O41" s="2" t="s">
        <v>17</v>
      </c>
      <c r="P41" s="2" t="s">
        <v>17</v>
      </c>
      <c r="Q41" s="4">
        <v>1</v>
      </c>
      <c r="R41" s="4">
        <v>81</v>
      </c>
      <c r="S41" s="4">
        <v>0</v>
      </c>
      <c r="T41" s="2" t="s">
        <v>289</v>
      </c>
      <c r="U41" s="2" t="s">
        <v>17</v>
      </c>
      <c r="V41" s="2" t="s">
        <v>290</v>
      </c>
      <c r="W41" s="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D1" workbookViewId="0">
      <selection activeCell="W29" sqref="W29"/>
    </sheetView>
  </sheetViews>
  <sheetFormatPr defaultRowHeight="15.6" x14ac:dyDescent="0.3"/>
  <cols>
    <col min="1" max="2" width="0" hidden="1" customWidth="1"/>
    <col min="3" max="3" width="9.3984375" hidden="1" customWidth="1"/>
    <col min="4" max="4" width="67.8984375" customWidth="1"/>
    <col min="5" max="5" width="10" hidden="1" customWidth="1"/>
    <col min="6" max="6" width="9" hidden="1" customWidth="1"/>
    <col min="7" max="8" width="9.796875" hidden="1" customWidth="1"/>
    <col min="9" max="11" width="0" hidden="1" customWidth="1"/>
    <col min="12" max="12" width="8.796875" style="5"/>
    <col min="13" max="13" width="19.19921875" hidden="1" customWidth="1"/>
    <col min="14" max="14" width="9.296875" hidden="1" customWidth="1"/>
    <col min="15" max="15" width="10.3984375" hidden="1" customWidth="1"/>
    <col min="16" max="16" width="11" hidden="1" customWidth="1"/>
    <col min="17" max="17" width="13.3984375" style="5" bestFit="1" customWidth="1"/>
    <col min="18" max="18" width="11.19921875" style="5" customWidth="1"/>
    <col min="19" max="19" width="10.296875" style="5" bestFit="1" customWidth="1"/>
    <col min="20" max="20" width="0" hidden="1" customWidth="1"/>
    <col min="21" max="21" width="9.69921875" hidden="1" customWidth="1"/>
    <col min="22" max="22" width="1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833</v>
      </c>
      <c r="B2" s="2" t="s">
        <v>661</v>
      </c>
      <c r="C2" s="2" t="s">
        <v>662</v>
      </c>
      <c r="D2" s="2" t="s">
        <v>695</v>
      </c>
      <c r="E2" s="2">
        <v>266</v>
      </c>
      <c r="F2" s="2">
        <v>16</v>
      </c>
      <c r="G2" s="2">
        <v>14</v>
      </c>
      <c r="H2" s="2">
        <v>2</v>
      </c>
      <c r="I2" s="1">
        <v>43894.792210648149</v>
      </c>
      <c r="J2" s="2" t="s">
        <v>663</v>
      </c>
      <c r="K2" s="2" t="s">
        <v>714</v>
      </c>
      <c r="L2" s="4">
        <v>510</v>
      </c>
      <c r="M2" s="2">
        <v>0</v>
      </c>
      <c r="N2" s="2" t="s">
        <v>17</v>
      </c>
      <c r="O2" s="2" t="s">
        <v>17</v>
      </c>
      <c r="P2" s="2" t="s">
        <v>17</v>
      </c>
      <c r="Q2" s="4">
        <v>1</v>
      </c>
      <c r="R2" s="4">
        <v>16</v>
      </c>
      <c r="S2" s="4">
        <v>0</v>
      </c>
      <c r="T2" s="2"/>
      <c r="U2" s="2"/>
      <c r="V2" s="2"/>
      <c r="W2" s="5">
        <f>Table9[[#This Row],['# Bugs]]/Table9[[#This Row],[LOC]]</f>
        <v>0</v>
      </c>
    </row>
    <row r="3" spans="1:23" x14ac:dyDescent="0.3">
      <c r="A3" s="2">
        <v>898</v>
      </c>
      <c r="B3" s="2" t="s">
        <v>661</v>
      </c>
      <c r="C3" s="2" t="s">
        <v>662</v>
      </c>
      <c r="D3" s="2" t="s">
        <v>724</v>
      </c>
      <c r="E3" s="2">
        <v>266</v>
      </c>
      <c r="F3" s="2">
        <v>15</v>
      </c>
      <c r="G3" s="2">
        <v>11</v>
      </c>
      <c r="H3" s="2">
        <v>4</v>
      </c>
      <c r="I3" s="1">
        <v>43894.792210648149</v>
      </c>
      <c r="J3" s="2" t="s">
        <v>663</v>
      </c>
      <c r="K3" s="2" t="s">
        <v>756</v>
      </c>
      <c r="L3" s="4">
        <v>123</v>
      </c>
      <c r="M3" s="2">
        <v>0</v>
      </c>
      <c r="N3" s="2" t="s">
        <v>17</v>
      </c>
      <c r="O3" s="2" t="s">
        <v>17</v>
      </c>
      <c r="P3" s="2" t="s">
        <v>17</v>
      </c>
      <c r="Q3" s="4">
        <v>1</v>
      </c>
      <c r="R3" s="4">
        <v>15</v>
      </c>
      <c r="S3" s="4">
        <v>0</v>
      </c>
      <c r="T3" s="2"/>
      <c r="U3" s="2"/>
      <c r="V3" s="2"/>
      <c r="W3" s="5">
        <f>Table9[[#This Row],['# Bugs]]/Table9[[#This Row],[LOC]]</f>
        <v>0</v>
      </c>
    </row>
    <row r="4" spans="1:23" x14ac:dyDescent="0.3">
      <c r="A4" s="2">
        <v>957</v>
      </c>
      <c r="B4" s="2" t="s">
        <v>661</v>
      </c>
      <c r="C4" s="2" t="s">
        <v>662</v>
      </c>
      <c r="D4" s="2" t="s">
        <v>775</v>
      </c>
      <c r="E4" s="2">
        <v>266</v>
      </c>
      <c r="F4" s="2">
        <v>5</v>
      </c>
      <c r="G4" s="2">
        <v>5</v>
      </c>
      <c r="H4" s="2">
        <v>0</v>
      </c>
      <c r="I4" s="1">
        <v>43894.792210648149</v>
      </c>
      <c r="J4" s="2" t="s">
        <v>663</v>
      </c>
      <c r="K4" s="2" t="s">
        <v>785</v>
      </c>
      <c r="L4" s="4">
        <v>25</v>
      </c>
      <c r="M4" s="2">
        <v>0</v>
      </c>
      <c r="N4" s="2" t="s">
        <v>17</v>
      </c>
      <c r="O4" s="2" t="s">
        <v>17</v>
      </c>
      <c r="P4" s="2" t="s">
        <v>17</v>
      </c>
      <c r="Q4" s="4">
        <v>1</v>
      </c>
      <c r="R4" s="4">
        <v>5</v>
      </c>
      <c r="S4" s="4">
        <v>0</v>
      </c>
      <c r="T4" s="2"/>
      <c r="U4" s="2"/>
      <c r="V4" s="2"/>
      <c r="W4" s="5">
        <f>Table9[[#This Row],['# Bugs]]/Table9[[#This Row],[LOC]]</f>
        <v>0</v>
      </c>
    </row>
    <row r="5" spans="1:23" x14ac:dyDescent="0.3">
      <c r="A5" s="2">
        <v>1015</v>
      </c>
      <c r="B5" s="2" t="s">
        <v>661</v>
      </c>
      <c r="C5" s="2" t="s">
        <v>662</v>
      </c>
      <c r="D5" s="2" t="s">
        <v>801</v>
      </c>
      <c r="E5" s="2">
        <v>266</v>
      </c>
      <c r="F5" s="2">
        <v>8</v>
      </c>
      <c r="G5" s="2">
        <v>6</v>
      </c>
      <c r="H5" s="2">
        <v>2</v>
      </c>
      <c r="I5" s="1">
        <v>43894.792210648149</v>
      </c>
      <c r="J5" s="2" t="s">
        <v>663</v>
      </c>
      <c r="K5" s="2" t="s">
        <v>806</v>
      </c>
      <c r="L5" s="4">
        <v>140</v>
      </c>
      <c r="M5" s="2">
        <v>0</v>
      </c>
      <c r="N5" s="2" t="s">
        <v>17</v>
      </c>
      <c r="O5" s="2" t="s">
        <v>17</v>
      </c>
      <c r="P5" s="2" t="s">
        <v>17</v>
      </c>
      <c r="Q5" s="4">
        <v>1</v>
      </c>
      <c r="R5" s="4">
        <v>8</v>
      </c>
      <c r="S5" s="4">
        <v>0</v>
      </c>
      <c r="T5" s="2"/>
      <c r="U5" s="2"/>
      <c r="V5" s="2"/>
      <c r="W5" s="5">
        <f>Table9[[#This Row],['# Bugs]]/Table9[[#This Row],[LOC]]</f>
        <v>0</v>
      </c>
    </row>
    <row r="6" spans="1:23" x14ac:dyDescent="0.3">
      <c r="A6" s="2">
        <v>454</v>
      </c>
      <c r="B6" s="2" t="s">
        <v>446</v>
      </c>
      <c r="C6" s="2" t="s">
        <v>4710</v>
      </c>
      <c r="D6" s="2" t="s">
        <v>139</v>
      </c>
      <c r="E6" s="2">
        <v>201</v>
      </c>
      <c r="F6" s="2">
        <v>4</v>
      </c>
      <c r="G6" s="2">
        <v>2</v>
      </c>
      <c r="H6" s="2">
        <v>2</v>
      </c>
      <c r="I6" s="1">
        <v>43895.967453703706</v>
      </c>
      <c r="J6" s="2" t="s">
        <v>447</v>
      </c>
      <c r="K6" s="2" t="s">
        <v>448</v>
      </c>
      <c r="L6" s="4">
        <v>55</v>
      </c>
      <c r="M6" s="2">
        <v>0</v>
      </c>
      <c r="N6" s="2" t="s">
        <v>17</v>
      </c>
      <c r="O6" s="2" t="s">
        <v>17</v>
      </c>
      <c r="P6" s="2" t="s">
        <v>17</v>
      </c>
      <c r="Q6" s="4">
        <v>3</v>
      </c>
      <c r="R6" s="4">
        <v>18</v>
      </c>
      <c r="S6" s="4">
        <v>0</v>
      </c>
      <c r="T6" s="2"/>
      <c r="U6" s="2"/>
      <c r="V6" s="2"/>
      <c r="W6" s="5">
        <f>Table9[[#This Row],['# Bugs]]/Table9[[#This Row],[LOC]]</f>
        <v>0</v>
      </c>
    </row>
    <row r="7" spans="1:23" x14ac:dyDescent="0.3">
      <c r="A7" s="2">
        <v>1242</v>
      </c>
      <c r="B7" s="2" t="s">
        <v>661</v>
      </c>
      <c r="C7" s="2" t="s">
        <v>662</v>
      </c>
      <c r="D7" s="2" t="s">
        <v>263</v>
      </c>
      <c r="E7" s="2">
        <v>266</v>
      </c>
      <c r="F7" s="2">
        <v>1</v>
      </c>
      <c r="G7" s="2">
        <v>1</v>
      </c>
      <c r="H7" s="2">
        <v>0</v>
      </c>
      <c r="I7" s="1">
        <v>43894.792210648149</v>
      </c>
      <c r="J7" s="2" t="s">
        <v>663</v>
      </c>
      <c r="K7" s="2" t="s">
        <v>963</v>
      </c>
      <c r="L7" s="4">
        <v>719</v>
      </c>
      <c r="M7" s="2">
        <v>0</v>
      </c>
      <c r="N7" s="2" t="s">
        <v>17</v>
      </c>
      <c r="O7" s="2" t="s">
        <v>17</v>
      </c>
      <c r="P7" s="2" t="s">
        <v>17</v>
      </c>
      <c r="Q7" s="4">
        <v>1</v>
      </c>
      <c r="R7" s="4">
        <v>1</v>
      </c>
      <c r="S7" s="4">
        <v>0</v>
      </c>
      <c r="T7" s="2"/>
      <c r="U7" s="2"/>
      <c r="V7" s="2"/>
      <c r="W7" s="5">
        <f>Table9[[#This Row],['# Bugs]]/Table9[[#This Row],[LOC]]</f>
        <v>0</v>
      </c>
    </row>
    <row r="8" spans="1:23" x14ac:dyDescent="0.3">
      <c r="A8" s="2">
        <v>1855</v>
      </c>
      <c r="B8" s="2" t="s">
        <v>661</v>
      </c>
      <c r="C8" s="2" t="s">
        <v>662</v>
      </c>
      <c r="D8" s="2" t="s">
        <v>1117</v>
      </c>
      <c r="E8" s="2">
        <v>266</v>
      </c>
      <c r="F8" s="2">
        <v>11</v>
      </c>
      <c r="G8" s="2">
        <v>9</v>
      </c>
      <c r="H8" s="2">
        <v>2</v>
      </c>
      <c r="I8" s="1">
        <v>43894.792210648149</v>
      </c>
      <c r="J8" s="2" t="s">
        <v>663</v>
      </c>
      <c r="K8" s="2" t="s">
        <v>1228</v>
      </c>
      <c r="L8" s="4">
        <v>279</v>
      </c>
      <c r="M8" s="2">
        <v>0</v>
      </c>
      <c r="N8" s="2" t="s">
        <v>17</v>
      </c>
      <c r="O8" s="2" t="s">
        <v>17</v>
      </c>
      <c r="P8" s="2" t="s">
        <v>17</v>
      </c>
      <c r="Q8" s="4">
        <v>1</v>
      </c>
      <c r="R8" s="4">
        <v>11</v>
      </c>
      <c r="S8" s="4">
        <v>0</v>
      </c>
      <c r="T8" s="2"/>
      <c r="U8" s="2"/>
      <c r="V8" s="2"/>
      <c r="W8" s="5">
        <f>Table9[[#This Row],['# Bugs]]/Table9[[#This Row],[LOC]]</f>
        <v>0</v>
      </c>
    </row>
    <row r="9" spans="1:23" x14ac:dyDescent="0.3">
      <c r="A9" s="2">
        <v>1902</v>
      </c>
      <c r="B9" s="2" t="s">
        <v>661</v>
      </c>
      <c r="C9" s="2" t="s">
        <v>662</v>
      </c>
      <c r="D9" s="2" t="s">
        <v>1065</v>
      </c>
      <c r="E9" s="2">
        <v>266</v>
      </c>
      <c r="F9" s="2">
        <v>5</v>
      </c>
      <c r="G9" s="2">
        <v>0</v>
      </c>
      <c r="H9" s="2">
        <v>5</v>
      </c>
      <c r="I9" s="1">
        <v>43894.792210648149</v>
      </c>
      <c r="J9" s="2" t="s">
        <v>663</v>
      </c>
      <c r="K9" s="2" t="s">
        <v>1244</v>
      </c>
      <c r="L9" s="4">
        <v>75</v>
      </c>
      <c r="M9" s="2">
        <v>0</v>
      </c>
      <c r="N9" s="2" t="s">
        <v>17</v>
      </c>
      <c r="O9" s="2" t="s">
        <v>17</v>
      </c>
      <c r="P9" s="2" t="s">
        <v>17</v>
      </c>
      <c r="Q9" s="4">
        <v>1</v>
      </c>
      <c r="R9" s="4">
        <v>5</v>
      </c>
      <c r="S9" s="4">
        <v>0</v>
      </c>
      <c r="T9" s="2"/>
      <c r="U9" s="2"/>
      <c r="V9" s="2"/>
      <c r="W9" s="5">
        <f>Table9[[#This Row],['# Bugs]]/Table9[[#This Row],[LOC]]</f>
        <v>0</v>
      </c>
    </row>
    <row r="10" spans="1:23" x14ac:dyDescent="0.3">
      <c r="A10" s="2">
        <v>1973</v>
      </c>
      <c r="B10" s="2" t="s">
        <v>661</v>
      </c>
      <c r="C10" s="2" t="s">
        <v>662</v>
      </c>
      <c r="D10" s="2" t="s">
        <v>657</v>
      </c>
      <c r="E10" s="2">
        <v>266</v>
      </c>
      <c r="F10" s="2">
        <v>2</v>
      </c>
      <c r="G10" s="2">
        <v>1</v>
      </c>
      <c r="H10" s="2">
        <v>1</v>
      </c>
      <c r="I10" s="1">
        <v>43894.792210648149</v>
      </c>
      <c r="J10" s="2" t="s">
        <v>663</v>
      </c>
      <c r="K10" s="2" t="s">
        <v>1256</v>
      </c>
      <c r="L10" s="4">
        <v>88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1</v>
      </c>
      <c r="R10" s="4">
        <v>2</v>
      </c>
      <c r="S10" s="4">
        <v>0</v>
      </c>
      <c r="T10" s="2"/>
      <c r="U10" s="2"/>
      <c r="V10" s="2"/>
      <c r="W10" s="5">
        <f>Table9[[#This Row],['# Bugs]]/Table9[[#This Row],[LOC]]</f>
        <v>0</v>
      </c>
    </row>
    <row r="11" spans="1:23" x14ac:dyDescent="0.3">
      <c r="A11" s="2">
        <v>2051</v>
      </c>
      <c r="B11" s="2" t="s">
        <v>661</v>
      </c>
      <c r="C11" s="2" t="s">
        <v>662</v>
      </c>
      <c r="D11" s="2" t="s">
        <v>694</v>
      </c>
      <c r="E11" s="2">
        <v>266</v>
      </c>
      <c r="F11" s="2">
        <v>2</v>
      </c>
      <c r="G11" s="2">
        <v>1</v>
      </c>
      <c r="H11" s="2">
        <v>1</v>
      </c>
      <c r="I11" s="1">
        <v>43894.792210648149</v>
      </c>
      <c r="J11" s="2" t="s">
        <v>663</v>
      </c>
      <c r="K11" s="2" t="s">
        <v>1282</v>
      </c>
      <c r="L11" s="4">
        <v>115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1</v>
      </c>
      <c r="R11" s="4">
        <v>2</v>
      </c>
      <c r="S11" s="4">
        <v>0</v>
      </c>
      <c r="T11" s="2"/>
      <c r="U11" s="2"/>
      <c r="V11" s="2"/>
      <c r="W11" s="5">
        <f>Table9[[#This Row],['# Bugs]]/Table9[[#This Row],[LOC]]</f>
        <v>0</v>
      </c>
    </row>
    <row r="12" spans="1:23" x14ac:dyDescent="0.3">
      <c r="A12" s="2">
        <v>2128</v>
      </c>
      <c r="B12" s="2" t="s">
        <v>661</v>
      </c>
      <c r="C12" s="2" t="s">
        <v>662</v>
      </c>
      <c r="D12" s="2" t="s">
        <v>715</v>
      </c>
      <c r="E12" s="2">
        <v>266</v>
      </c>
      <c r="F12" s="2">
        <v>2</v>
      </c>
      <c r="G12" s="2">
        <v>1</v>
      </c>
      <c r="H12" s="2">
        <v>1</v>
      </c>
      <c r="I12" s="1">
        <v>43894.792210648149</v>
      </c>
      <c r="J12" s="2" t="s">
        <v>663</v>
      </c>
      <c r="K12" s="2" t="s">
        <v>1310</v>
      </c>
      <c r="L12" s="4">
        <v>191</v>
      </c>
      <c r="M12" s="2">
        <v>0</v>
      </c>
      <c r="N12" s="2" t="s">
        <v>17</v>
      </c>
      <c r="O12" s="2" t="s">
        <v>17</v>
      </c>
      <c r="P12" s="2" t="s">
        <v>17</v>
      </c>
      <c r="Q12" s="4">
        <v>1</v>
      </c>
      <c r="R12" s="4">
        <v>2</v>
      </c>
      <c r="S12" s="4">
        <v>0</v>
      </c>
      <c r="T12" s="2"/>
      <c r="U12" s="2"/>
      <c r="V12" s="2"/>
      <c r="W12" s="5">
        <f>Table9[[#This Row],['# Bugs]]/Table9[[#This Row],[LOC]]</f>
        <v>0</v>
      </c>
    </row>
    <row r="13" spans="1:23" x14ac:dyDescent="0.3">
      <c r="A13" s="2">
        <v>2185</v>
      </c>
      <c r="B13" s="2" t="s">
        <v>661</v>
      </c>
      <c r="C13" s="2" t="s">
        <v>662</v>
      </c>
      <c r="D13" s="2" t="s">
        <v>133</v>
      </c>
      <c r="E13" s="2">
        <v>266</v>
      </c>
      <c r="F13" s="2">
        <v>8</v>
      </c>
      <c r="G13" s="2">
        <v>7</v>
      </c>
      <c r="H13" s="2">
        <v>1</v>
      </c>
      <c r="I13" s="1">
        <v>43894.792210648149</v>
      </c>
      <c r="J13" s="2" t="s">
        <v>663</v>
      </c>
      <c r="K13" s="2" t="s">
        <v>1324</v>
      </c>
      <c r="L13" s="4">
        <v>199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1</v>
      </c>
      <c r="R13" s="4">
        <v>8</v>
      </c>
      <c r="S13" s="4">
        <v>0</v>
      </c>
      <c r="T13" s="2"/>
      <c r="U13" s="2"/>
      <c r="V13" s="2"/>
      <c r="W13" s="5">
        <f>Table9[[#This Row],['# Bugs]]/Table9[[#This Row],[LOC]]</f>
        <v>0</v>
      </c>
    </row>
    <row r="14" spans="1:23" x14ac:dyDescent="0.3">
      <c r="A14" s="2">
        <v>2254</v>
      </c>
      <c r="B14" s="2" t="s">
        <v>661</v>
      </c>
      <c r="C14" s="2" t="s">
        <v>662</v>
      </c>
      <c r="D14" s="2" t="s">
        <v>1161</v>
      </c>
      <c r="E14" s="2">
        <v>266</v>
      </c>
      <c r="F14" s="2">
        <v>8</v>
      </c>
      <c r="G14" s="2">
        <v>7</v>
      </c>
      <c r="H14" s="2">
        <v>1</v>
      </c>
      <c r="I14" s="1">
        <v>43894.792210648149</v>
      </c>
      <c r="J14" s="2" t="s">
        <v>663</v>
      </c>
      <c r="K14" s="2" t="s">
        <v>1338</v>
      </c>
      <c r="L14" s="4">
        <v>378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1</v>
      </c>
      <c r="R14" s="4">
        <v>8</v>
      </c>
      <c r="S14" s="4">
        <v>0</v>
      </c>
      <c r="T14" s="2"/>
      <c r="U14" s="2"/>
      <c r="V14" s="2"/>
      <c r="W14" s="5">
        <f>Table9[[#This Row],['# Bugs]]/Table9[[#This Row],[LOC]]</f>
        <v>0</v>
      </c>
    </row>
    <row r="15" spans="1:23" x14ac:dyDescent="0.3">
      <c r="A15" s="2">
        <v>386</v>
      </c>
      <c r="B15" s="2" t="s">
        <v>392</v>
      </c>
      <c r="C15" s="2" t="s">
        <v>4709</v>
      </c>
      <c r="D15" s="2" t="s">
        <v>151</v>
      </c>
      <c r="E15" s="2">
        <v>180</v>
      </c>
      <c r="F15" s="2">
        <v>5</v>
      </c>
      <c r="G15" s="2">
        <v>3</v>
      </c>
      <c r="H15" s="2">
        <v>2</v>
      </c>
      <c r="I15" s="1">
        <v>43898.382523136577</v>
      </c>
      <c r="J15" s="2" t="s">
        <v>393</v>
      </c>
      <c r="K15" s="2" t="s">
        <v>394</v>
      </c>
      <c r="L15" s="4">
        <v>266</v>
      </c>
      <c r="M15" s="2">
        <v>10</v>
      </c>
      <c r="N15" s="2" t="s">
        <v>33</v>
      </c>
      <c r="O15" s="2" t="s">
        <v>395</v>
      </c>
      <c r="P15" s="2" t="s">
        <v>396</v>
      </c>
      <c r="Q15" s="4">
        <v>3</v>
      </c>
      <c r="R15" s="4">
        <v>19</v>
      </c>
      <c r="S15" s="4">
        <v>3</v>
      </c>
      <c r="T15" s="2" t="s">
        <v>397</v>
      </c>
      <c r="U15" s="2" t="s">
        <v>398</v>
      </c>
      <c r="V15" s="2" t="s">
        <v>399</v>
      </c>
      <c r="W15" s="5">
        <f>Table9[[#This Row],['# Bugs]]/Table9[[#This Row],[LOC]]</f>
        <v>1.1278195488721804E-2</v>
      </c>
    </row>
    <row r="16" spans="1:23" x14ac:dyDescent="0.3">
      <c r="A16" s="2">
        <v>2313</v>
      </c>
      <c r="B16" s="2" t="s">
        <v>661</v>
      </c>
      <c r="C16" s="2" t="s">
        <v>662</v>
      </c>
      <c r="D16" s="2" t="s">
        <v>193</v>
      </c>
      <c r="E16" s="2">
        <v>266</v>
      </c>
      <c r="F16" s="2">
        <v>2</v>
      </c>
      <c r="G16" s="2">
        <v>1</v>
      </c>
      <c r="H16" s="2">
        <v>1</v>
      </c>
      <c r="I16" s="1">
        <v>43894.792210648149</v>
      </c>
      <c r="J16" s="2" t="s">
        <v>663</v>
      </c>
      <c r="K16" s="2" t="s">
        <v>1350</v>
      </c>
      <c r="L16" s="4">
        <v>128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1</v>
      </c>
      <c r="R16" s="4">
        <v>2</v>
      </c>
      <c r="S16" s="4">
        <v>0</v>
      </c>
      <c r="T16" s="2"/>
      <c r="U16" s="2"/>
      <c r="V16" s="2"/>
      <c r="W16" s="5">
        <f>Table9[[#This Row],['# Bugs]]/Table9[[#This Row],[LOC]]</f>
        <v>0</v>
      </c>
    </row>
    <row r="17" spans="1:23" x14ac:dyDescent="0.3">
      <c r="A17" s="2">
        <v>665</v>
      </c>
      <c r="B17" s="2" t="s">
        <v>446</v>
      </c>
      <c r="C17" s="2" t="s">
        <v>4710</v>
      </c>
      <c r="D17" s="2" t="s">
        <v>325</v>
      </c>
      <c r="E17" s="2">
        <v>201</v>
      </c>
      <c r="F17" s="2">
        <v>5</v>
      </c>
      <c r="G17" s="2">
        <v>3</v>
      </c>
      <c r="H17" s="2">
        <v>2</v>
      </c>
      <c r="I17" s="1">
        <v>43895.967453703706</v>
      </c>
      <c r="J17" s="2" t="s">
        <v>447</v>
      </c>
      <c r="K17" s="2" t="s">
        <v>612</v>
      </c>
      <c r="L17" s="4">
        <v>468</v>
      </c>
      <c r="M17" s="2">
        <v>0</v>
      </c>
      <c r="N17" s="2" t="s">
        <v>17</v>
      </c>
      <c r="O17" s="2" t="s">
        <v>17</v>
      </c>
      <c r="P17" s="2" t="s">
        <v>17</v>
      </c>
      <c r="Q17" s="4">
        <v>2</v>
      </c>
      <c r="R17" s="4">
        <v>10</v>
      </c>
      <c r="S17" s="4">
        <v>0</v>
      </c>
      <c r="T17" s="2"/>
      <c r="U17" s="2"/>
      <c r="V17" s="2"/>
      <c r="W17" s="5">
        <f>Table9[[#This Row],['# Bugs]]/Table9[[#This Row],[LOC]]</f>
        <v>0</v>
      </c>
    </row>
    <row r="18" spans="1:23" x14ac:dyDescent="0.3">
      <c r="A18" s="2">
        <v>1335</v>
      </c>
      <c r="B18" s="2" t="s">
        <v>661</v>
      </c>
      <c r="C18" s="2" t="s">
        <v>662</v>
      </c>
      <c r="D18" s="2" t="s">
        <v>1026</v>
      </c>
      <c r="E18" s="2">
        <v>266</v>
      </c>
      <c r="F18" s="2">
        <v>203</v>
      </c>
      <c r="G18" s="2">
        <v>15</v>
      </c>
      <c r="H18" s="2">
        <v>188</v>
      </c>
      <c r="I18" s="1">
        <v>43894.792210648149</v>
      </c>
      <c r="J18" s="2" t="s">
        <v>663</v>
      </c>
      <c r="K18" s="2" t="s">
        <v>1027</v>
      </c>
      <c r="L18" s="4">
        <v>32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1</v>
      </c>
      <c r="R18" s="4">
        <v>203</v>
      </c>
      <c r="S18" s="4">
        <v>0</v>
      </c>
      <c r="T18" s="2"/>
      <c r="U18" s="2"/>
      <c r="V18" s="2"/>
      <c r="W18" s="5">
        <f>Table9[[#This Row],['# Bugs]]/Table9[[#This Row],[LOC]]</f>
        <v>0</v>
      </c>
    </row>
    <row r="19" spans="1:23" x14ac:dyDescent="0.3">
      <c r="A19" s="2">
        <v>1394</v>
      </c>
      <c r="B19" s="2" t="s">
        <v>661</v>
      </c>
      <c r="C19" s="2" t="s">
        <v>662</v>
      </c>
      <c r="D19" s="2" t="s">
        <v>156</v>
      </c>
      <c r="E19" s="2">
        <v>266</v>
      </c>
      <c r="F19" s="2">
        <v>16</v>
      </c>
      <c r="G19" s="2">
        <v>10</v>
      </c>
      <c r="H19" s="2">
        <v>6</v>
      </c>
      <c r="I19" s="1">
        <v>43894.792210648149</v>
      </c>
      <c r="J19" s="2" t="s">
        <v>663</v>
      </c>
      <c r="K19" s="2" t="s">
        <v>1052</v>
      </c>
      <c r="L19" s="4">
        <v>3383</v>
      </c>
      <c r="M19" s="2">
        <v>0</v>
      </c>
      <c r="N19" s="2" t="s">
        <v>17</v>
      </c>
      <c r="O19" s="2" t="s">
        <v>17</v>
      </c>
      <c r="P19" s="2" t="s">
        <v>17</v>
      </c>
      <c r="Q19" s="4">
        <v>1</v>
      </c>
      <c r="R19" s="4">
        <v>16</v>
      </c>
      <c r="S19" s="4">
        <v>0</v>
      </c>
      <c r="T19" s="2"/>
      <c r="U19" s="2"/>
      <c r="V19" s="2"/>
      <c r="W19" s="5">
        <f>Table9[[#This Row],['# Bugs]]/Table9[[#This Row],[LOC]]</f>
        <v>0</v>
      </c>
    </row>
    <row r="20" spans="1:23" x14ac:dyDescent="0.3">
      <c r="A20" s="2">
        <v>449</v>
      </c>
      <c r="B20" s="2" t="s">
        <v>441</v>
      </c>
      <c r="C20" s="2" t="s">
        <v>4711</v>
      </c>
      <c r="D20" s="2" t="s">
        <v>255</v>
      </c>
      <c r="E20" s="2">
        <v>200</v>
      </c>
      <c r="F20" s="2">
        <v>28</v>
      </c>
      <c r="G20" s="2">
        <v>28</v>
      </c>
      <c r="H20" s="2">
        <v>0</v>
      </c>
      <c r="I20" s="1">
        <v>43895.423078703701</v>
      </c>
      <c r="J20" s="2" t="s">
        <v>442</v>
      </c>
      <c r="K20" s="2" t="s">
        <v>443</v>
      </c>
      <c r="L20" s="4">
        <v>2191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2</v>
      </c>
      <c r="R20" s="4">
        <v>191</v>
      </c>
      <c r="S20" s="4">
        <v>0</v>
      </c>
      <c r="T20" s="2" t="s">
        <v>444</v>
      </c>
      <c r="U20" s="2" t="s">
        <v>17</v>
      </c>
      <c r="V20" s="2" t="s">
        <v>445</v>
      </c>
      <c r="W20" s="5">
        <f>Table9[[#This Row],['# Bugs]]/Table9[[#This Row],[LOC]]</f>
        <v>0</v>
      </c>
    </row>
    <row r="21" spans="1:23" x14ac:dyDescent="0.3">
      <c r="A21" s="2">
        <v>2479</v>
      </c>
      <c r="B21" s="2" t="s">
        <v>661</v>
      </c>
      <c r="C21" s="2" t="s">
        <v>662</v>
      </c>
      <c r="D21" s="2" t="s">
        <v>1111</v>
      </c>
      <c r="E21" s="2">
        <v>266</v>
      </c>
      <c r="F21" s="2">
        <v>4</v>
      </c>
      <c r="G21" s="2">
        <v>2</v>
      </c>
      <c r="H21" s="2">
        <v>2</v>
      </c>
      <c r="I21" s="1">
        <v>43894.792210648149</v>
      </c>
      <c r="J21" s="2" t="s">
        <v>663</v>
      </c>
      <c r="K21" s="2" t="s">
        <v>1395</v>
      </c>
      <c r="L21" s="4">
        <v>48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1</v>
      </c>
      <c r="R21" s="4">
        <v>4</v>
      </c>
      <c r="S21" s="4">
        <v>0</v>
      </c>
      <c r="T21" s="2"/>
      <c r="U21" s="2"/>
      <c r="V21" s="2"/>
      <c r="W21" s="5">
        <f>Table9[[#This Row],['# Bugs]]/Table9[[#This Row],[LOC]]</f>
        <v>0</v>
      </c>
    </row>
    <row r="22" spans="1:23" x14ac:dyDescent="0.3">
      <c r="A22" s="2">
        <v>605</v>
      </c>
      <c r="B22" s="2" t="s">
        <v>505</v>
      </c>
      <c r="C22" s="2" t="s">
        <v>4712</v>
      </c>
      <c r="D22" s="2" t="s">
        <v>561</v>
      </c>
      <c r="E22" s="2">
        <v>218</v>
      </c>
      <c r="F22" s="2">
        <v>67</v>
      </c>
      <c r="G22" s="2">
        <v>51</v>
      </c>
      <c r="H22" s="2">
        <v>16</v>
      </c>
      <c r="I22" s="1">
        <v>43894.821446759262</v>
      </c>
      <c r="J22" s="2" t="s">
        <v>506</v>
      </c>
      <c r="K22" s="2" t="s">
        <v>562</v>
      </c>
      <c r="L22" s="4">
        <v>122</v>
      </c>
      <c r="M22" s="2">
        <v>0</v>
      </c>
      <c r="N22" s="2" t="s">
        <v>55</v>
      </c>
      <c r="O22" s="2" t="s">
        <v>28</v>
      </c>
      <c r="P22" s="2" t="s">
        <v>29</v>
      </c>
      <c r="Q22" s="4">
        <v>1</v>
      </c>
      <c r="R22" s="4">
        <v>67</v>
      </c>
      <c r="S22" s="4">
        <v>0</v>
      </c>
      <c r="T22" s="2" t="s">
        <v>507</v>
      </c>
      <c r="U22" s="2" t="s">
        <v>508</v>
      </c>
      <c r="V22" s="2" t="s">
        <v>509</v>
      </c>
      <c r="W22" s="5">
        <f>Table9[[#This Row],['# Bugs]]/Table9[[#This Row],[LOC]]</f>
        <v>0</v>
      </c>
    </row>
    <row r="23" spans="1:23" x14ac:dyDescent="0.3">
      <c r="A23" s="2">
        <v>2401</v>
      </c>
      <c r="B23" s="2" t="s">
        <v>661</v>
      </c>
      <c r="C23" s="2" t="s">
        <v>662</v>
      </c>
      <c r="D23" s="2" t="s">
        <v>92</v>
      </c>
      <c r="E23" s="2">
        <v>266</v>
      </c>
      <c r="F23" s="2">
        <v>24</v>
      </c>
      <c r="G23" s="2">
        <v>23</v>
      </c>
      <c r="H23" s="2">
        <v>1</v>
      </c>
      <c r="I23" s="1">
        <v>43894.792210648149</v>
      </c>
      <c r="J23" s="2" t="s">
        <v>663</v>
      </c>
      <c r="K23" s="2" t="s">
        <v>1374</v>
      </c>
      <c r="L23" s="4">
        <v>143</v>
      </c>
      <c r="M23" s="2">
        <v>0</v>
      </c>
      <c r="N23" s="2" t="s">
        <v>17</v>
      </c>
      <c r="O23" s="2" t="s">
        <v>17</v>
      </c>
      <c r="P23" s="2" t="s">
        <v>17</v>
      </c>
      <c r="Q23" s="4">
        <v>1</v>
      </c>
      <c r="R23" s="4">
        <v>24</v>
      </c>
      <c r="S23" s="4">
        <v>0</v>
      </c>
      <c r="T23" s="2"/>
      <c r="U23" s="2"/>
      <c r="V23" s="2"/>
      <c r="W23" s="5">
        <f>Table9[[#This Row],['# Bugs]]/Table9[[#This Row],[LOC]]</f>
        <v>0</v>
      </c>
    </row>
    <row r="24" spans="1:23" x14ac:dyDescent="0.3">
      <c r="A24" s="2">
        <v>720</v>
      </c>
      <c r="B24" s="2" t="s">
        <v>446</v>
      </c>
      <c r="C24" s="2" t="s">
        <v>4710</v>
      </c>
      <c r="D24" s="2" t="s">
        <v>187</v>
      </c>
      <c r="E24" s="2">
        <v>201</v>
      </c>
      <c r="F24" s="2">
        <v>4</v>
      </c>
      <c r="G24" s="2">
        <v>2</v>
      </c>
      <c r="H24" s="2">
        <v>2</v>
      </c>
      <c r="I24" s="1">
        <v>43895.967453703706</v>
      </c>
      <c r="J24" s="2" t="s">
        <v>447</v>
      </c>
      <c r="K24" s="2" t="s">
        <v>648</v>
      </c>
      <c r="L24" s="4">
        <v>329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2</v>
      </c>
      <c r="R24" s="4">
        <v>12</v>
      </c>
      <c r="S24" s="4">
        <v>0</v>
      </c>
      <c r="T24" s="2"/>
      <c r="U24" s="2"/>
      <c r="V24" s="2"/>
      <c r="W24" s="5">
        <f>Table9[[#This Row],['# Bugs]]/Table9[[#This Row],[LOC]]</f>
        <v>0</v>
      </c>
    </row>
    <row r="25" spans="1:23" x14ac:dyDescent="0.3">
      <c r="A25" s="2">
        <v>2582</v>
      </c>
      <c r="B25" s="2" t="s">
        <v>661</v>
      </c>
      <c r="C25" s="2" t="s">
        <v>662</v>
      </c>
      <c r="D25" s="2" t="s">
        <v>1068</v>
      </c>
      <c r="E25" s="2">
        <v>266</v>
      </c>
      <c r="F25" s="2">
        <v>4</v>
      </c>
      <c r="G25" s="2">
        <v>3</v>
      </c>
      <c r="H25" s="2">
        <v>1</v>
      </c>
      <c r="I25" s="1">
        <v>43894.792210648149</v>
      </c>
      <c r="J25" s="2" t="s">
        <v>663</v>
      </c>
      <c r="K25" s="2" t="s">
        <v>1416</v>
      </c>
      <c r="L25" s="4">
        <v>221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1</v>
      </c>
      <c r="R25" s="4">
        <v>4</v>
      </c>
      <c r="S25" s="4">
        <v>0</v>
      </c>
      <c r="T25" s="2"/>
      <c r="U25" s="2"/>
      <c r="V25" s="2"/>
      <c r="W25" s="5">
        <f>Table9[[#This Row],['# Bugs]]/Table9[[#This Row],[LOC]]</f>
        <v>0</v>
      </c>
    </row>
    <row r="26" spans="1:23" x14ac:dyDescent="0.3">
      <c r="A26" s="2">
        <v>2684</v>
      </c>
      <c r="B26" s="2" t="s">
        <v>661</v>
      </c>
      <c r="C26" s="2" t="s">
        <v>662</v>
      </c>
      <c r="D26" s="2" t="s">
        <v>671</v>
      </c>
      <c r="E26" s="2">
        <v>266</v>
      </c>
      <c r="F26" s="2">
        <v>5</v>
      </c>
      <c r="G26" s="2">
        <v>4</v>
      </c>
      <c r="H26" s="2">
        <v>1</v>
      </c>
      <c r="I26" s="1">
        <v>43894.792210648149</v>
      </c>
      <c r="J26" s="2" t="s">
        <v>663</v>
      </c>
      <c r="K26" s="2" t="s">
        <v>1463</v>
      </c>
      <c r="L26" s="4">
        <v>1326</v>
      </c>
      <c r="M26" s="2">
        <v>0</v>
      </c>
      <c r="N26" s="2" t="s">
        <v>17</v>
      </c>
      <c r="O26" s="2" t="s">
        <v>17</v>
      </c>
      <c r="P26" s="2" t="s">
        <v>17</v>
      </c>
      <c r="Q26" s="4">
        <v>1</v>
      </c>
      <c r="R26" s="4">
        <v>5</v>
      </c>
      <c r="S26" s="4">
        <v>0</v>
      </c>
      <c r="T26" s="2"/>
      <c r="U26" s="2"/>
      <c r="V26" s="2"/>
      <c r="W26" s="5">
        <f>Table9[[#This Row],['# Bugs]]/Table9[[#This Row],[LOC]]</f>
        <v>0</v>
      </c>
    </row>
    <row r="27" spans="1:23" x14ac:dyDescent="0.3">
      <c r="A27" s="2">
        <v>2740</v>
      </c>
      <c r="B27" s="2" t="s">
        <v>661</v>
      </c>
      <c r="C27" s="2" t="s">
        <v>662</v>
      </c>
      <c r="D27" s="2" t="s">
        <v>125</v>
      </c>
      <c r="E27" s="2">
        <v>266</v>
      </c>
      <c r="F27" s="2">
        <v>2</v>
      </c>
      <c r="G27" s="2">
        <v>1</v>
      </c>
      <c r="H27" s="2">
        <v>1</v>
      </c>
      <c r="I27" s="1">
        <v>43894.792210648149</v>
      </c>
      <c r="J27" s="2" t="s">
        <v>663</v>
      </c>
      <c r="K27" s="2" t="s">
        <v>1481</v>
      </c>
      <c r="L27" s="4">
        <v>171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1</v>
      </c>
      <c r="R27" s="4">
        <v>2</v>
      </c>
      <c r="S27" s="4">
        <v>0</v>
      </c>
      <c r="T27" s="2"/>
      <c r="U27" s="2"/>
      <c r="V27" s="2"/>
      <c r="W27" s="5">
        <f>Table9[[#This Row],['# Bugs]]/Table9[[#This Row],[LOC]]</f>
        <v>0</v>
      </c>
    </row>
    <row r="28" spans="1:23" x14ac:dyDescent="0.3">
      <c r="A28" s="2">
        <v>2826</v>
      </c>
      <c r="B28" s="2" t="s">
        <v>661</v>
      </c>
      <c r="C28" s="2" t="s">
        <v>662</v>
      </c>
      <c r="D28" s="2" t="s">
        <v>1144</v>
      </c>
      <c r="E28" s="2">
        <v>266</v>
      </c>
      <c r="F28" s="2">
        <v>4</v>
      </c>
      <c r="G28" s="2">
        <v>2</v>
      </c>
      <c r="H28" s="2">
        <v>2</v>
      </c>
      <c r="I28" s="1">
        <v>43894.792210648149</v>
      </c>
      <c r="J28" s="2" t="s">
        <v>663</v>
      </c>
      <c r="K28" s="2" t="s">
        <v>1502</v>
      </c>
      <c r="L28" s="4">
        <v>144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1</v>
      </c>
      <c r="R28" s="4">
        <v>4</v>
      </c>
      <c r="S28" s="4">
        <v>0</v>
      </c>
      <c r="T28" s="2"/>
      <c r="U28" s="2"/>
      <c r="V28" s="2"/>
      <c r="W28" s="5">
        <f>Table9[[#This Row],['# Bugs]]/Table9[[#This Row],[LOC]]</f>
        <v>0</v>
      </c>
    </row>
    <row r="29" spans="1:23" x14ac:dyDescent="0.3">
      <c r="A29" s="2">
        <v>2925</v>
      </c>
      <c r="B29" s="2" t="s">
        <v>661</v>
      </c>
      <c r="C29" s="2" t="s">
        <v>662</v>
      </c>
      <c r="D29" s="2" t="s">
        <v>405</v>
      </c>
      <c r="E29" s="2">
        <v>266</v>
      </c>
      <c r="F29" s="2">
        <v>18</v>
      </c>
      <c r="G29" s="2">
        <v>13</v>
      </c>
      <c r="H29" s="2">
        <v>5</v>
      </c>
      <c r="I29" s="1">
        <v>43894.792210648149</v>
      </c>
      <c r="J29" s="2" t="s">
        <v>663</v>
      </c>
      <c r="K29" s="2" t="s">
        <v>1529</v>
      </c>
      <c r="L29" s="4">
        <v>196</v>
      </c>
      <c r="M29" s="2">
        <v>0</v>
      </c>
      <c r="N29" s="2" t="s">
        <v>17</v>
      </c>
      <c r="O29" s="2" t="s">
        <v>17</v>
      </c>
      <c r="P29" s="2" t="s">
        <v>17</v>
      </c>
      <c r="Q29" s="4">
        <v>1</v>
      </c>
      <c r="R29" s="4">
        <v>18</v>
      </c>
      <c r="S29" s="4">
        <v>0</v>
      </c>
      <c r="T29" s="2"/>
      <c r="U29" s="2"/>
      <c r="V29" s="2"/>
      <c r="W29" s="5">
        <f>Table9[[#This Row],['# Bugs]]/Table9[[#This Row],[LOC]]</f>
        <v>0</v>
      </c>
    </row>
    <row r="30" spans="1:23" x14ac:dyDescent="0.3">
      <c r="A30" s="2">
        <v>3014</v>
      </c>
      <c r="B30" s="2" t="s">
        <v>661</v>
      </c>
      <c r="C30" s="2" t="s">
        <v>662</v>
      </c>
      <c r="D30" s="2" t="s">
        <v>132</v>
      </c>
      <c r="E30" s="2">
        <v>266</v>
      </c>
      <c r="F30" s="2">
        <v>10</v>
      </c>
      <c r="G30" s="2">
        <v>5</v>
      </c>
      <c r="H30" s="2">
        <v>5</v>
      </c>
      <c r="I30" s="1">
        <v>43894.792210648149</v>
      </c>
      <c r="J30" s="2" t="s">
        <v>663</v>
      </c>
      <c r="K30" s="2" t="s">
        <v>1549</v>
      </c>
      <c r="L30" s="4">
        <v>1820</v>
      </c>
      <c r="M30" s="2">
        <v>0</v>
      </c>
      <c r="N30" s="2" t="s">
        <v>17</v>
      </c>
      <c r="O30" s="2" t="s">
        <v>17</v>
      </c>
      <c r="P30" s="2" t="s">
        <v>17</v>
      </c>
      <c r="Q30" s="4">
        <v>1</v>
      </c>
      <c r="R30" s="4">
        <v>10</v>
      </c>
      <c r="S30" s="4">
        <v>0</v>
      </c>
      <c r="T30" s="2"/>
      <c r="U30" s="2"/>
      <c r="V30" s="2"/>
      <c r="W30" s="5">
        <f>Table9[[#This Row],['# Bugs]]/Table9[[#This Row],[LOC]]</f>
        <v>0</v>
      </c>
    </row>
    <row r="31" spans="1:23" x14ac:dyDescent="0.3">
      <c r="A31" s="2">
        <v>3081</v>
      </c>
      <c r="B31" s="2" t="s">
        <v>661</v>
      </c>
      <c r="C31" s="2" t="s">
        <v>662</v>
      </c>
      <c r="D31" s="2" t="s">
        <v>1102</v>
      </c>
      <c r="E31" s="2">
        <v>266</v>
      </c>
      <c r="F31" s="2">
        <v>8</v>
      </c>
      <c r="G31" s="2">
        <v>2</v>
      </c>
      <c r="H31" s="2">
        <v>6</v>
      </c>
      <c r="I31" s="1">
        <v>43894.792210648149</v>
      </c>
      <c r="J31" s="2" t="s">
        <v>663</v>
      </c>
      <c r="K31" s="2" t="s">
        <v>1555</v>
      </c>
      <c r="L31" s="4">
        <v>477</v>
      </c>
      <c r="M31" s="2">
        <v>0</v>
      </c>
      <c r="N31" s="2" t="s">
        <v>17</v>
      </c>
      <c r="O31" s="2" t="s">
        <v>17</v>
      </c>
      <c r="P31" s="2" t="s">
        <v>17</v>
      </c>
      <c r="Q31" s="4">
        <v>1</v>
      </c>
      <c r="R31" s="4">
        <v>8</v>
      </c>
      <c r="S31" s="4">
        <v>0</v>
      </c>
      <c r="T31" s="2"/>
      <c r="U31" s="2"/>
      <c r="V31" s="2"/>
      <c r="W31" s="5">
        <f>Table9[[#This Row],['# Bugs]]/Table9[[#This Row],[LOC]]</f>
        <v>0</v>
      </c>
    </row>
    <row r="32" spans="1:23" x14ac:dyDescent="0.3">
      <c r="A32" s="2">
        <v>3158</v>
      </c>
      <c r="B32" s="2" t="s">
        <v>661</v>
      </c>
      <c r="C32" s="2" t="s">
        <v>662</v>
      </c>
      <c r="D32" s="2" t="s">
        <v>406</v>
      </c>
      <c r="E32" s="2">
        <v>266</v>
      </c>
      <c r="F32" s="2">
        <v>16</v>
      </c>
      <c r="G32" s="2">
        <v>16</v>
      </c>
      <c r="H32" s="2">
        <v>0</v>
      </c>
      <c r="I32" s="1">
        <v>43894.792210648149</v>
      </c>
      <c r="J32" s="2" t="s">
        <v>663</v>
      </c>
      <c r="K32" s="2" t="s">
        <v>1576</v>
      </c>
      <c r="L32" s="4">
        <v>1190</v>
      </c>
      <c r="M32" s="2">
        <v>0</v>
      </c>
      <c r="N32" s="2" t="s">
        <v>17</v>
      </c>
      <c r="O32" s="2" t="s">
        <v>17</v>
      </c>
      <c r="P32" s="2" t="s">
        <v>17</v>
      </c>
      <c r="Q32" s="4">
        <v>1</v>
      </c>
      <c r="R32" s="4">
        <v>16</v>
      </c>
      <c r="S32" s="4">
        <v>0</v>
      </c>
      <c r="T32" s="2"/>
      <c r="U32" s="2"/>
      <c r="V32" s="2"/>
      <c r="W32" s="5">
        <f>Table9[[#This Row],['# Bugs]]/Table9[[#This Row],[LOC]]</f>
        <v>0</v>
      </c>
    </row>
    <row r="33" spans="1:23" x14ac:dyDescent="0.3">
      <c r="A33" s="2">
        <v>3231</v>
      </c>
      <c r="B33" s="2" t="s">
        <v>661</v>
      </c>
      <c r="C33" s="2" t="s">
        <v>662</v>
      </c>
      <c r="D33" s="2" t="s">
        <v>719</v>
      </c>
      <c r="E33" s="2">
        <v>266</v>
      </c>
      <c r="F33" s="2">
        <v>5</v>
      </c>
      <c r="G33" s="2">
        <v>2</v>
      </c>
      <c r="H33" s="2">
        <v>3</v>
      </c>
      <c r="I33" s="1">
        <v>43894.792210648149</v>
      </c>
      <c r="J33" s="2" t="s">
        <v>663</v>
      </c>
      <c r="K33" s="2" t="s">
        <v>1587</v>
      </c>
      <c r="L33" s="4">
        <v>784</v>
      </c>
      <c r="M33" s="2">
        <v>0</v>
      </c>
      <c r="N33" s="2" t="s">
        <v>17</v>
      </c>
      <c r="O33" s="2" t="s">
        <v>17</v>
      </c>
      <c r="P33" s="2" t="s">
        <v>17</v>
      </c>
      <c r="Q33" s="4">
        <v>1</v>
      </c>
      <c r="R33" s="4">
        <v>5</v>
      </c>
      <c r="S33" s="4">
        <v>0</v>
      </c>
      <c r="T33" s="2"/>
      <c r="U33" s="2"/>
      <c r="V33" s="2"/>
      <c r="W33" s="5">
        <f>Table9[[#This Row],['# Bugs]]/Table9[[#This Row],[LOC]]</f>
        <v>0</v>
      </c>
    </row>
    <row r="34" spans="1:23" x14ac:dyDescent="0.3">
      <c r="A34" s="2">
        <v>3306</v>
      </c>
      <c r="B34" s="2" t="s">
        <v>661</v>
      </c>
      <c r="C34" s="2" t="s">
        <v>662</v>
      </c>
      <c r="D34" s="2" t="s">
        <v>457</v>
      </c>
      <c r="E34" s="2">
        <v>266</v>
      </c>
      <c r="F34" s="2">
        <v>16</v>
      </c>
      <c r="G34" s="2">
        <v>14</v>
      </c>
      <c r="H34" s="2">
        <v>2</v>
      </c>
      <c r="I34" s="1">
        <v>43894.792210648149</v>
      </c>
      <c r="J34" s="2" t="s">
        <v>663</v>
      </c>
      <c r="K34" s="2" t="s">
        <v>1602</v>
      </c>
      <c r="L34" s="4">
        <v>1514</v>
      </c>
      <c r="M34" s="2">
        <v>0</v>
      </c>
      <c r="N34" s="2" t="s">
        <v>17</v>
      </c>
      <c r="O34" s="2" t="s">
        <v>17</v>
      </c>
      <c r="P34" s="2" t="s">
        <v>17</v>
      </c>
      <c r="Q34" s="4">
        <v>1</v>
      </c>
      <c r="R34" s="4">
        <v>16</v>
      </c>
      <c r="S34" s="4">
        <v>0</v>
      </c>
      <c r="T34" s="2"/>
      <c r="U34" s="2"/>
      <c r="V34" s="2"/>
      <c r="W34" s="5">
        <f>Table9[[#This Row],['# Bugs]]/Table9[[#This Row],[LOC]]</f>
        <v>0</v>
      </c>
    </row>
    <row r="35" spans="1:23" x14ac:dyDescent="0.3">
      <c r="A35" s="2">
        <v>3384</v>
      </c>
      <c r="B35" s="2" t="s">
        <v>661</v>
      </c>
      <c r="C35" s="2" t="s">
        <v>662</v>
      </c>
      <c r="D35" s="2" t="s">
        <v>143</v>
      </c>
      <c r="E35" s="2">
        <v>266</v>
      </c>
      <c r="F35" s="2">
        <v>10</v>
      </c>
      <c r="G35" s="2">
        <v>9</v>
      </c>
      <c r="H35" s="2">
        <v>1</v>
      </c>
      <c r="I35" s="1">
        <v>43894.792210648149</v>
      </c>
      <c r="J35" s="2" t="s">
        <v>663</v>
      </c>
      <c r="K35" s="2" t="s">
        <v>1614</v>
      </c>
      <c r="L35" s="4">
        <v>146</v>
      </c>
      <c r="M35" s="2">
        <v>0</v>
      </c>
      <c r="N35" s="2" t="s">
        <v>17</v>
      </c>
      <c r="O35" s="2" t="s">
        <v>17</v>
      </c>
      <c r="P35" s="2" t="s">
        <v>17</v>
      </c>
      <c r="Q35" s="4">
        <v>1</v>
      </c>
      <c r="R35" s="4">
        <v>10</v>
      </c>
      <c r="S35" s="4">
        <v>0</v>
      </c>
      <c r="T35" s="2"/>
      <c r="U35" s="2"/>
      <c r="V35" s="2"/>
      <c r="W35" s="5">
        <f>Table9[[#This Row],['# Bugs]]/Table9[[#This Row],[LOC]]</f>
        <v>0</v>
      </c>
    </row>
    <row r="36" spans="1:23" x14ac:dyDescent="0.3">
      <c r="A36" s="2">
        <v>3445</v>
      </c>
      <c r="B36" s="2" t="s">
        <v>661</v>
      </c>
      <c r="C36" s="2" t="s">
        <v>662</v>
      </c>
      <c r="D36" s="2" t="s">
        <v>471</v>
      </c>
      <c r="E36" s="2">
        <v>266</v>
      </c>
      <c r="F36" s="2">
        <v>48</v>
      </c>
      <c r="G36" s="2">
        <v>48</v>
      </c>
      <c r="H36" s="2">
        <v>0</v>
      </c>
      <c r="I36" s="1">
        <v>43894.792210648149</v>
      </c>
      <c r="J36" s="2" t="s">
        <v>663</v>
      </c>
      <c r="K36" s="2" t="s">
        <v>1634</v>
      </c>
      <c r="L36" s="4">
        <v>178</v>
      </c>
      <c r="M36" s="2">
        <v>0</v>
      </c>
      <c r="N36" s="2" t="s">
        <v>17</v>
      </c>
      <c r="O36" s="2" t="s">
        <v>17</v>
      </c>
      <c r="P36" s="2" t="s">
        <v>17</v>
      </c>
      <c r="Q36" s="4">
        <v>1</v>
      </c>
      <c r="R36" s="4">
        <v>48</v>
      </c>
      <c r="S36" s="4">
        <v>0</v>
      </c>
      <c r="T36" s="2"/>
      <c r="U36" s="2"/>
      <c r="V36" s="2"/>
      <c r="W36" s="5">
        <f>Table9[[#This Row],['# Bugs]]/Table9[[#This Row],[LOC]]</f>
        <v>0</v>
      </c>
    </row>
    <row r="37" spans="1:23" x14ac:dyDescent="0.3">
      <c r="A37" s="2">
        <v>3556</v>
      </c>
      <c r="B37" s="2" t="s">
        <v>661</v>
      </c>
      <c r="C37" s="2" t="s">
        <v>662</v>
      </c>
      <c r="D37" s="2" t="s">
        <v>494</v>
      </c>
      <c r="E37" s="2">
        <v>266</v>
      </c>
      <c r="F37" s="2">
        <v>82</v>
      </c>
      <c r="G37" s="2">
        <v>72</v>
      </c>
      <c r="H37" s="2">
        <v>10</v>
      </c>
      <c r="I37" s="1">
        <v>43894.792210648149</v>
      </c>
      <c r="J37" s="2" t="s">
        <v>663</v>
      </c>
      <c r="K37" s="2" t="s">
        <v>1653</v>
      </c>
      <c r="L37" s="4">
        <v>712</v>
      </c>
      <c r="M37" s="2">
        <v>0</v>
      </c>
      <c r="N37" s="2" t="s">
        <v>17</v>
      </c>
      <c r="O37" s="2" t="s">
        <v>17</v>
      </c>
      <c r="P37" s="2" t="s">
        <v>17</v>
      </c>
      <c r="Q37" s="4">
        <v>1</v>
      </c>
      <c r="R37" s="4">
        <v>82</v>
      </c>
      <c r="S37" s="4">
        <v>0</v>
      </c>
      <c r="T37" s="2"/>
      <c r="U37" s="2"/>
      <c r="V37" s="2"/>
      <c r="W37" s="5">
        <f>Table9[[#This Row],['# Bugs]]/Table9[[#This Row],[LOC]]</f>
        <v>0</v>
      </c>
    </row>
    <row r="38" spans="1:23" x14ac:dyDescent="0.3">
      <c r="A38" s="2">
        <v>3639</v>
      </c>
      <c r="B38" s="2" t="s">
        <v>661</v>
      </c>
      <c r="C38" s="2" t="s">
        <v>662</v>
      </c>
      <c r="D38" s="2" t="s">
        <v>1142</v>
      </c>
      <c r="E38" s="2">
        <v>266</v>
      </c>
      <c r="F38" s="2">
        <v>4</v>
      </c>
      <c r="G38" s="2">
        <v>2</v>
      </c>
      <c r="H38" s="2">
        <v>2</v>
      </c>
      <c r="I38" s="1">
        <v>43894.792210648149</v>
      </c>
      <c r="J38" s="2" t="s">
        <v>663</v>
      </c>
      <c r="K38" s="2" t="s">
        <v>1671</v>
      </c>
      <c r="L38" s="4">
        <v>1592</v>
      </c>
      <c r="M38" s="2">
        <v>0</v>
      </c>
      <c r="N38" s="2" t="s">
        <v>17</v>
      </c>
      <c r="O38" s="2" t="s">
        <v>17</v>
      </c>
      <c r="P38" s="2" t="s">
        <v>17</v>
      </c>
      <c r="Q38" s="4">
        <v>1</v>
      </c>
      <c r="R38" s="4">
        <v>4</v>
      </c>
      <c r="S38" s="4">
        <v>0</v>
      </c>
      <c r="T38" s="2"/>
      <c r="U38" s="2"/>
      <c r="V38" s="2"/>
      <c r="W38" s="5">
        <f>Table9[[#This Row],['# Bugs]]/Table9[[#This Row],[LOC]]</f>
        <v>0</v>
      </c>
    </row>
    <row r="39" spans="1:23" x14ac:dyDescent="0.3">
      <c r="A39" s="2">
        <v>3710</v>
      </c>
      <c r="B39" s="2" t="s">
        <v>661</v>
      </c>
      <c r="C39" s="2" t="s">
        <v>662</v>
      </c>
      <c r="D39" s="2" t="s">
        <v>339</v>
      </c>
      <c r="E39" s="2">
        <v>266</v>
      </c>
      <c r="F39" s="2">
        <v>13</v>
      </c>
      <c r="G39" s="2">
        <v>6</v>
      </c>
      <c r="H39" s="2">
        <v>7</v>
      </c>
      <c r="I39" s="1">
        <v>43894.792210648149</v>
      </c>
      <c r="J39" s="2" t="s">
        <v>663</v>
      </c>
      <c r="K39" s="2" t="s">
        <v>1697</v>
      </c>
      <c r="L39" s="4">
        <v>683</v>
      </c>
      <c r="M39" s="2">
        <v>0</v>
      </c>
      <c r="N39" s="2" t="s">
        <v>17</v>
      </c>
      <c r="O39" s="2" t="s">
        <v>17</v>
      </c>
      <c r="P39" s="2" t="s">
        <v>17</v>
      </c>
      <c r="Q39" s="4">
        <v>1</v>
      </c>
      <c r="R39" s="4">
        <v>13</v>
      </c>
      <c r="S39" s="4">
        <v>0</v>
      </c>
      <c r="T39" s="2"/>
      <c r="U39" s="2"/>
      <c r="V39" s="2"/>
      <c r="W39" s="5">
        <f>Table9[[#This Row],['# Bugs]]/Table9[[#This Row],[LOC]]</f>
        <v>0</v>
      </c>
    </row>
    <row r="40" spans="1:23" x14ac:dyDescent="0.3">
      <c r="A40" s="2">
        <v>5359</v>
      </c>
      <c r="B40" s="2" t="s">
        <v>661</v>
      </c>
      <c r="C40" s="2" t="s">
        <v>662</v>
      </c>
      <c r="D40" s="2" t="s">
        <v>1056</v>
      </c>
      <c r="E40" s="2">
        <v>266</v>
      </c>
      <c r="F40" s="2">
        <v>42</v>
      </c>
      <c r="G40" s="2">
        <v>21</v>
      </c>
      <c r="H40" s="2">
        <v>21</v>
      </c>
      <c r="I40" s="1">
        <v>43894.792210648149</v>
      </c>
      <c r="J40" s="2" t="s">
        <v>663</v>
      </c>
      <c r="K40" s="2" t="s">
        <v>2058</v>
      </c>
      <c r="L40" s="4">
        <v>290</v>
      </c>
      <c r="M40" s="2">
        <v>0</v>
      </c>
      <c r="N40" s="2" t="s">
        <v>17</v>
      </c>
      <c r="O40" s="2" t="s">
        <v>17</v>
      </c>
      <c r="P40" s="2" t="s">
        <v>17</v>
      </c>
      <c r="Q40" s="4">
        <v>1</v>
      </c>
      <c r="R40" s="4">
        <v>42</v>
      </c>
      <c r="S40" s="4">
        <v>0</v>
      </c>
      <c r="T40" s="2"/>
      <c r="U40" s="2"/>
      <c r="V40" s="2"/>
      <c r="W40" s="5">
        <f>Table9[[#This Row],['# Bugs]]/Table9[[#This Row],[LOC]]</f>
        <v>0</v>
      </c>
    </row>
    <row r="41" spans="1:23" x14ac:dyDescent="0.3">
      <c r="A41" s="2">
        <v>3781</v>
      </c>
      <c r="B41" s="2" t="s">
        <v>661</v>
      </c>
      <c r="C41" s="2" t="s">
        <v>662</v>
      </c>
      <c r="D41" s="2" t="s">
        <v>312</v>
      </c>
      <c r="E41" s="2">
        <v>266</v>
      </c>
      <c r="F41" s="2">
        <v>2</v>
      </c>
      <c r="G41" s="2">
        <v>1</v>
      </c>
      <c r="H41" s="2">
        <v>1</v>
      </c>
      <c r="I41" s="1">
        <v>43894.792210648149</v>
      </c>
      <c r="J41" s="2" t="s">
        <v>663</v>
      </c>
      <c r="K41" s="2" t="s">
        <v>1721</v>
      </c>
      <c r="L41" s="4">
        <v>617</v>
      </c>
      <c r="M41" s="2">
        <v>0</v>
      </c>
      <c r="N41" s="2" t="s">
        <v>17</v>
      </c>
      <c r="O41" s="2" t="s">
        <v>17</v>
      </c>
      <c r="P41" s="2" t="s">
        <v>17</v>
      </c>
      <c r="Q41" s="4">
        <v>1</v>
      </c>
      <c r="R41" s="4">
        <v>2</v>
      </c>
      <c r="S41" s="4">
        <v>0</v>
      </c>
      <c r="T41" s="2"/>
      <c r="U41" s="2"/>
      <c r="V41" s="2"/>
      <c r="W41" s="5">
        <f>Table9[[#This Row],['# Bugs]]/Table9[[#This Row],[LOC]]</f>
        <v>0</v>
      </c>
    </row>
    <row r="42" spans="1:23" x14ac:dyDescent="0.3">
      <c r="A42" s="2">
        <v>3844</v>
      </c>
      <c r="B42" s="2" t="s">
        <v>661</v>
      </c>
      <c r="C42" s="2" t="s">
        <v>662</v>
      </c>
      <c r="D42" s="2" t="s">
        <v>766</v>
      </c>
      <c r="E42" s="2">
        <v>266</v>
      </c>
      <c r="F42" s="2">
        <v>2</v>
      </c>
      <c r="G42" s="2">
        <v>1</v>
      </c>
      <c r="H42" s="2">
        <v>1</v>
      </c>
      <c r="I42" s="1">
        <v>43894.792210648149</v>
      </c>
      <c r="J42" s="2" t="s">
        <v>663</v>
      </c>
      <c r="K42" s="2" t="s">
        <v>1758</v>
      </c>
      <c r="L42" s="4">
        <v>51</v>
      </c>
      <c r="M42" s="2">
        <v>0</v>
      </c>
      <c r="N42" s="2" t="s">
        <v>17</v>
      </c>
      <c r="O42" s="2" t="s">
        <v>17</v>
      </c>
      <c r="P42" s="2" t="s">
        <v>17</v>
      </c>
      <c r="Q42" s="4">
        <v>1</v>
      </c>
      <c r="R42" s="4">
        <v>2</v>
      </c>
      <c r="S42" s="4">
        <v>0</v>
      </c>
      <c r="T42" s="2"/>
      <c r="U42" s="2"/>
      <c r="V42" s="2"/>
      <c r="W42" s="5">
        <f>Table9[[#This Row],['# Bugs]]/Table9[[#This Row],[LOC]]</f>
        <v>0</v>
      </c>
    </row>
    <row r="43" spans="1:23" x14ac:dyDescent="0.3">
      <c r="A43" s="2">
        <v>788</v>
      </c>
      <c r="B43" s="2" t="s">
        <v>446</v>
      </c>
      <c r="C43" s="2" t="s">
        <v>4710</v>
      </c>
      <c r="D43" s="2" t="s">
        <v>200</v>
      </c>
      <c r="E43" s="2">
        <v>201</v>
      </c>
      <c r="F43" s="2">
        <v>55</v>
      </c>
      <c r="G43" s="2">
        <v>40</v>
      </c>
      <c r="H43" s="2">
        <v>15</v>
      </c>
      <c r="I43" s="1">
        <v>43895.967453703706</v>
      </c>
      <c r="J43" s="2" t="s">
        <v>447</v>
      </c>
      <c r="K43" s="2" t="s">
        <v>688</v>
      </c>
      <c r="L43" s="4">
        <v>194</v>
      </c>
      <c r="M43" s="2">
        <v>0</v>
      </c>
      <c r="N43" s="2" t="s">
        <v>17</v>
      </c>
      <c r="O43" s="2" t="s">
        <v>17</v>
      </c>
      <c r="P43" s="2" t="s">
        <v>17</v>
      </c>
      <c r="Q43" s="4">
        <v>3</v>
      </c>
      <c r="R43" s="4">
        <v>100</v>
      </c>
      <c r="S43" s="4">
        <v>0</v>
      </c>
      <c r="T43" s="2"/>
      <c r="U43" s="2"/>
      <c r="V43" s="2"/>
      <c r="W43" s="5">
        <f>Table9[[#This Row],['# Bugs]]/Table9[[#This Row],[LOC]]</f>
        <v>0</v>
      </c>
    </row>
    <row r="44" spans="1:23" x14ac:dyDescent="0.3">
      <c r="A44" s="2">
        <v>4021</v>
      </c>
      <c r="B44" s="2" t="s">
        <v>661</v>
      </c>
      <c r="C44" s="2" t="s">
        <v>662</v>
      </c>
      <c r="D44" s="2" t="s">
        <v>1119</v>
      </c>
      <c r="E44" s="2">
        <v>266</v>
      </c>
      <c r="F44" s="2">
        <v>13</v>
      </c>
      <c r="G44" s="2">
        <v>11</v>
      </c>
      <c r="H44" s="2">
        <v>2</v>
      </c>
      <c r="I44" s="1">
        <v>43894.792210648149</v>
      </c>
      <c r="J44" s="2" t="s">
        <v>663</v>
      </c>
      <c r="K44" s="2" t="s">
        <v>1789</v>
      </c>
      <c r="L44" s="4">
        <v>271</v>
      </c>
      <c r="M44" s="2">
        <v>0</v>
      </c>
      <c r="N44" s="2" t="s">
        <v>17</v>
      </c>
      <c r="O44" s="2" t="s">
        <v>17</v>
      </c>
      <c r="P44" s="2" t="s">
        <v>17</v>
      </c>
      <c r="Q44" s="4">
        <v>1</v>
      </c>
      <c r="R44" s="4">
        <v>13</v>
      </c>
      <c r="S44" s="4">
        <v>0</v>
      </c>
      <c r="T44" s="2"/>
      <c r="U44" s="2"/>
      <c r="V44" s="2"/>
      <c r="W44" s="5">
        <f>Table9[[#This Row],['# Bugs]]/Table9[[#This Row],[LOC]]</f>
        <v>0</v>
      </c>
    </row>
    <row r="45" spans="1:23" x14ac:dyDescent="0.3">
      <c r="A45" s="2">
        <v>4235</v>
      </c>
      <c r="B45" s="2" t="s">
        <v>661</v>
      </c>
      <c r="C45" s="2" t="s">
        <v>662</v>
      </c>
      <c r="D45" s="2" t="s">
        <v>1153</v>
      </c>
      <c r="E45" s="2">
        <v>266</v>
      </c>
      <c r="F45" s="2">
        <v>1</v>
      </c>
      <c r="G45" s="2">
        <v>1</v>
      </c>
      <c r="H45" s="2">
        <v>0</v>
      </c>
      <c r="I45" s="1">
        <v>43894.792210648149</v>
      </c>
      <c r="J45" s="2" t="s">
        <v>663</v>
      </c>
      <c r="K45" s="2" t="s">
        <v>1849</v>
      </c>
      <c r="L45" s="4">
        <v>261</v>
      </c>
      <c r="M45" s="2">
        <v>0</v>
      </c>
      <c r="N45" s="2" t="s">
        <v>17</v>
      </c>
      <c r="O45" s="2" t="s">
        <v>17</v>
      </c>
      <c r="P45" s="2" t="s">
        <v>17</v>
      </c>
      <c r="Q45" s="4">
        <v>1</v>
      </c>
      <c r="R45" s="4">
        <v>1</v>
      </c>
      <c r="S45" s="4">
        <v>0</v>
      </c>
      <c r="T45" s="2"/>
      <c r="U45" s="2"/>
      <c r="V45" s="2"/>
      <c r="W45" s="5">
        <f>Table9[[#This Row],['# Bugs]]/Table9[[#This Row],[LOC]]</f>
        <v>0</v>
      </c>
    </row>
    <row r="46" spans="1:23" x14ac:dyDescent="0.3">
      <c r="A46" s="2">
        <v>4325</v>
      </c>
      <c r="B46" s="2" t="s">
        <v>661</v>
      </c>
      <c r="C46" s="2" t="s">
        <v>662</v>
      </c>
      <c r="D46" s="2" t="s">
        <v>1181</v>
      </c>
      <c r="E46" s="2">
        <v>266</v>
      </c>
      <c r="F46" s="2">
        <v>4</v>
      </c>
      <c r="G46" s="2">
        <v>2</v>
      </c>
      <c r="H46" s="2">
        <v>2</v>
      </c>
      <c r="I46" s="1">
        <v>43894.792210648149</v>
      </c>
      <c r="J46" s="2" t="s">
        <v>663</v>
      </c>
      <c r="K46" s="2" t="s">
        <v>1866</v>
      </c>
      <c r="L46" s="4">
        <v>148</v>
      </c>
      <c r="M46" s="2">
        <v>0</v>
      </c>
      <c r="N46" s="2" t="s">
        <v>17</v>
      </c>
      <c r="O46" s="2" t="s">
        <v>17</v>
      </c>
      <c r="P46" s="2" t="s">
        <v>17</v>
      </c>
      <c r="Q46" s="4">
        <v>1</v>
      </c>
      <c r="R46" s="4">
        <v>4</v>
      </c>
      <c r="S46" s="4">
        <v>0</v>
      </c>
      <c r="T46" s="2"/>
      <c r="U46" s="2"/>
      <c r="V46" s="2"/>
      <c r="W46" s="5">
        <f>Table9[[#This Row],['# Bugs]]/Table9[[#This Row],[LOC]]</f>
        <v>0</v>
      </c>
    </row>
    <row r="47" spans="1:23" x14ac:dyDescent="0.3">
      <c r="A47" s="2">
        <v>4455</v>
      </c>
      <c r="B47" s="2" t="s">
        <v>661</v>
      </c>
      <c r="C47" s="2" t="s">
        <v>662</v>
      </c>
      <c r="D47" s="2" t="s">
        <v>213</v>
      </c>
      <c r="E47" s="2">
        <v>266</v>
      </c>
      <c r="F47" s="2">
        <v>5</v>
      </c>
      <c r="G47" s="2">
        <v>3</v>
      </c>
      <c r="H47" s="2">
        <v>2</v>
      </c>
      <c r="I47" s="1">
        <v>43894.792210648149</v>
      </c>
      <c r="J47" s="2" t="s">
        <v>663</v>
      </c>
      <c r="K47" s="2" t="s">
        <v>1899</v>
      </c>
      <c r="L47" s="4">
        <v>3140</v>
      </c>
      <c r="M47" s="2">
        <v>0</v>
      </c>
      <c r="N47" s="2" t="s">
        <v>17</v>
      </c>
      <c r="O47" s="2" t="s">
        <v>17</v>
      </c>
      <c r="P47" s="2" t="s">
        <v>17</v>
      </c>
      <c r="Q47" s="4">
        <v>1</v>
      </c>
      <c r="R47" s="4">
        <v>5</v>
      </c>
      <c r="S47" s="4">
        <v>0</v>
      </c>
      <c r="T47" s="2"/>
      <c r="U47" s="2"/>
      <c r="V47" s="2"/>
      <c r="W47" s="5">
        <f>Table9[[#This Row],['# Bugs]]/Table9[[#This Row],[LOC]]</f>
        <v>0</v>
      </c>
    </row>
    <row r="48" spans="1:23" x14ac:dyDescent="0.3">
      <c r="A48" s="2">
        <v>5448</v>
      </c>
      <c r="B48" s="2" t="s">
        <v>661</v>
      </c>
      <c r="C48" s="2" t="s">
        <v>662</v>
      </c>
      <c r="D48" s="2" t="s">
        <v>1227</v>
      </c>
      <c r="E48" s="2">
        <v>266</v>
      </c>
      <c r="F48" s="2">
        <v>4</v>
      </c>
      <c r="G48" s="2">
        <v>2</v>
      </c>
      <c r="H48" s="2">
        <v>2</v>
      </c>
      <c r="I48" s="1">
        <v>43894.792210648149</v>
      </c>
      <c r="J48" s="2" t="s">
        <v>663</v>
      </c>
      <c r="K48" s="2" t="s">
        <v>2070</v>
      </c>
      <c r="L48" s="4">
        <v>85</v>
      </c>
      <c r="M48" s="2">
        <v>0</v>
      </c>
      <c r="N48" s="2" t="s">
        <v>17</v>
      </c>
      <c r="O48" s="2" t="s">
        <v>17</v>
      </c>
      <c r="P48" s="2" t="s">
        <v>17</v>
      </c>
      <c r="Q48" s="4">
        <v>1</v>
      </c>
      <c r="R48" s="4">
        <v>4</v>
      </c>
      <c r="S48" s="4">
        <v>0</v>
      </c>
      <c r="T48" s="2"/>
      <c r="U48" s="2"/>
      <c r="V48" s="2"/>
      <c r="W48" s="5">
        <f>Table9[[#This Row],['# Bugs]]/Table9[[#This Row],[LOC]]</f>
        <v>0</v>
      </c>
    </row>
    <row r="49" spans="1:23" x14ac:dyDescent="0.3">
      <c r="A49" s="2">
        <v>4518</v>
      </c>
      <c r="B49" s="2" t="s">
        <v>661</v>
      </c>
      <c r="C49" s="2" t="s">
        <v>662</v>
      </c>
      <c r="D49" s="2" t="s">
        <v>594</v>
      </c>
      <c r="E49" s="2">
        <v>266</v>
      </c>
      <c r="F49" s="2">
        <v>20</v>
      </c>
      <c r="G49" s="2">
        <v>0</v>
      </c>
      <c r="H49" s="2">
        <v>20</v>
      </c>
      <c r="I49" s="1">
        <v>43894.792210648149</v>
      </c>
      <c r="J49" s="2" t="s">
        <v>663</v>
      </c>
      <c r="K49" s="2" t="s">
        <v>1917</v>
      </c>
      <c r="L49" s="4">
        <v>107</v>
      </c>
      <c r="M49" s="2">
        <v>0</v>
      </c>
      <c r="N49" s="2" t="s">
        <v>17</v>
      </c>
      <c r="O49" s="2" t="s">
        <v>17</v>
      </c>
      <c r="P49" s="2" t="s">
        <v>17</v>
      </c>
      <c r="Q49" s="4">
        <v>1</v>
      </c>
      <c r="R49" s="4">
        <v>20</v>
      </c>
      <c r="S49" s="4">
        <v>0</v>
      </c>
      <c r="T49" s="2"/>
      <c r="U49" s="2"/>
      <c r="V49" s="2"/>
      <c r="W49" s="5">
        <f>Table9[[#This Row],['# Bugs]]/Table9[[#This Row],[LOC]]</f>
        <v>0</v>
      </c>
    </row>
    <row r="50" spans="1:23" x14ac:dyDescent="0.3">
      <c r="A50" s="2">
        <v>4609</v>
      </c>
      <c r="B50" s="2" t="s">
        <v>661</v>
      </c>
      <c r="C50" s="2" t="s">
        <v>662</v>
      </c>
      <c r="D50" s="2" t="s">
        <v>579</v>
      </c>
      <c r="E50" s="2">
        <v>266</v>
      </c>
      <c r="F50" s="2">
        <v>45</v>
      </c>
      <c r="G50" s="2">
        <v>36</v>
      </c>
      <c r="H50" s="2">
        <v>9</v>
      </c>
      <c r="I50" s="1">
        <v>43894.792210648149</v>
      </c>
      <c r="J50" s="2" t="s">
        <v>663</v>
      </c>
      <c r="K50" s="2" t="s">
        <v>1937</v>
      </c>
      <c r="L50" s="4">
        <v>2653</v>
      </c>
      <c r="M50" s="2">
        <v>0</v>
      </c>
      <c r="N50" s="2" t="s">
        <v>17</v>
      </c>
      <c r="O50" s="2" t="s">
        <v>17</v>
      </c>
      <c r="P50" s="2" t="s">
        <v>17</v>
      </c>
      <c r="Q50" s="4">
        <v>1</v>
      </c>
      <c r="R50" s="4">
        <v>45</v>
      </c>
      <c r="S50" s="4">
        <v>0</v>
      </c>
      <c r="T50" s="2"/>
      <c r="U50" s="2"/>
      <c r="V50" s="2"/>
      <c r="W50" s="5">
        <f>Table9[[#This Row],['# Bugs]]/Table9[[#This Row],[LOC]]</f>
        <v>0</v>
      </c>
    </row>
    <row r="51" spans="1:23" x14ac:dyDescent="0.3">
      <c r="A51" s="2">
        <v>4719</v>
      </c>
      <c r="B51" s="2" t="s">
        <v>661</v>
      </c>
      <c r="C51" s="2" t="s">
        <v>662</v>
      </c>
      <c r="D51" s="2" t="s">
        <v>1137</v>
      </c>
      <c r="E51" s="2">
        <v>266</v>
      </c>
      <c r="F51" s="2">
        <v>28</v>
      </c>
      <c r="G51" s="2">
        <v>18</v>
      </c>
      <c r="H51" s="2">
        <v>10</v>
      </c>
      <c r="I51" s="1">
        <v>43894.792210648149</v>
      </c>
      <c r="J51" s="2" t="s">
        <v>663</v>
      </c>
      <c r="K51" s="2" t="s">
        <v>1957</v>
      </c>
      <c r="L51" s="4">
        <v>738</v>
      </c>
      <c r="M51" s="2">
        <v>0</v>
      </c>
      <c r="N51" s="2" t="s">
        <v>17</v>
      </c>
      <c r="O51" s="2" t="s">
        <v>17</v>
      </c>
      <c r="P51" s="2" t="s">
        <v>17</v>
      </c>
      <c r="Q51" s="4">
        <v>1</v>
      </c>
      <c r="R51" s="4">
        <v>28</v>
      </c>
      <c r="S51" s="4">
        <v>0</v>
      </c>
      <c r="T51" s="2"/>
      <c r="U51" s="2"/>
      <c r="V51" s="2"/>
      <c r="W51" s="5">
        <f>Table9[[#This Row],['# Bugs]]/Table9[[#This Row],[LOC]]</f>
        <v>0</v>
      </c>
    </row>
    <row r="52" spans="1:23" x14ac:dyDescent="0.3">
      <c r="A52" s="2">
        <v>589</v>
      </c>
      <c r="B52" s="2" t="s">
        <v>548</v>
      </c>
      <c r="C52" s="2" t="s">
        <v>4713</v>
      </c>
      <c r="D52" s="2" t="s">
        <v>527</v>
      </c>
      <c r="E52" s="2">
        <v>237</v>
      </c>
      <c r="F52" s="2">
        <v>8</v>
      </c>
      <c r="G52" s="2">
        <v>6</v>
      </c>
      <c r="H52" s="2">
        <v>2</v>
      </c>
      <c r="I52" s="1">
        <v>43894.820081006947</v>
      </c>
      <c r="J52" s="2" t="s">
        <v>549</v>
      </c>
      <c r="K52" s="2" t="s">
        <v>550</v>
      </c>
      <c r="L52" s="4">
        <v>2564</v>
      </c>
      <c r="M52" s="2">
        <v>0</v>
      </c>
      <c r="N52" s="2" t="s">
        <v>17</v>
      </c>
      <c r="O52" s="2" t="s">
        <v>17</v>
      </c>
      <c r="P52" s="2" t="s">
        <v>17</v>
      </c>
      <c r="Q52" s="4">
        <v>2</v>
      </c>
      <c r="R52" s="4">
        <v>12</v>
      </c>
      <c r="S52" s="4">
        <v>0</v>
      </c>
      <c r="T52" s="2" t="s">
        <v>551</v>
      </c>
      <c r="U52" s="2" t="s">
        <v>17</v>
      </c>
      <c r="V52" s="2" t="s">
        <v>552</v>
      </c>
      <c r="W52" s="5">
        <f>Table9[[#This Row],['# Bugs]]/Table9[[#This Row],[LOC]]</f>
        <v>0</v>
      </c>
    </row>
    <row r="53" spans="1:23" x14ac:dyDescent="0.3">
      <c r="A53" s="2">
        <v>486</v>
      </c>
      <c r="B53" s="2" t="s">
        <v>441</v>
      </c>
      <c r="C53" s="2" t="s">
        <v>4711</v>
      </c>
      <c r="D53" s="2" t="s">
        <v>468</v>
      </c>
      <c r="E53" s="2">
        <v>200</v>
      </c>
      <c r="F53" s="2">
        <v>19</v>
      </c>
      <c r="G53" s="2">
        <v>19</v>
      </c>
      <c r="H53" s="2">
        <v>0</v>
      </c>
      <c r="I53" s="1">
        <v>43895.423078703701</v>
      </c>
      <c r="J53" s="2" t="s">
        <v>442</v>
      </c>
      <c r="K53" s="2" t="s">
        <v>469</v>
      </c>
      <c r="L53" s="4">
        <v>1509</v>
      </c>
      <c r="M53" s="2">
        <v>0</v>
      </c>
      <c r="N53" s="2" t="s">
        <v>17</v>
      </c>
      <c r="O53" s="2" t="s">
        <v>17</v>
      </c>
      <c r="P53" s="2" t="s">
        <v>17</v>
      </c>
      <c r="Q53" s="4">
        <v>3</v>
      </c>
      <c r="R53" s="4">
        <v>74</v>
      </c>
      <c r="S53" s="4">
        <v>0</v>
      </c>
      <c r="T53" s="2" t="s">
        <v>444</v>
      </c>
      <c r="U53" s="2" t="s">
        <v>17</v>
      </c>
      <c r="V53" s="2" t="s">
        <v>445</v>
      </c>
      <c r="W53" s="5">
        <f>Table9[[#This Row],['# Bugs]]/Table9[[#This Row],[LOC]]</f>
        <v>0</v>
      </c>
    </row>
    <row r="54" spans="1:23" x14ac:dyDescent="0.3">
      <c r="A54" s="2">
        <v>4997</v>
      </c>
      <c r="B54" s="2" t="s">
        <v>661</v>
      </c>
      <c r="C54" s="2" t="s">
        <v>662</v>
      </c>
      <c r="D54" s="2" t="s">
        <v>781</v>
      </c>
      <c r="E54" s="2">
        <v>266</v>
      </c>
      <c r="F54" s="2">
        <v>8</v>
      </c>
      <c r="G54" s="2">
        <v>4</v>
      </c>
      <c r="H54" s="2">
        <v>4</v>
      </c>
      <c r="I54" s="1">
        <v>43894.792210648149</v>
      </c>
      <c r="J54" s="2" t="s">
        <v>663</v>
      </c>
      <c r="K54" s="2" t="s">
        <v>2003</v>
      </c>
      <c r="L54" s="4">
        <v>1234</v>
      </c>
      <c r="M54" s="2">
        <v>0</v>
      </c>
      <c r="N54" s="2" t="s">
        <v>17</v>
      </c>
      <c r="O54" s="2" t="s">
        <v>17</v>
      </c>
      <c r="P54" s="2" t="s">
        <v>17</v>
      </c>
      <c r="Q54" s="4">
        <v>1</v>
      </c>
      <c r="R54" s="4">
        <v>8</v>
      </c>
      <c r="S54" s="4">
        <v>0</v>
      </c>
      <c r="T54" s="2"/>
      <c r="U54" s="2"/>
      <c r="V54" s="2"/>
      <c r="W54" s="5">
        <f>Table9[[#This Row],['# Bugs]]/Table9[[#This Row],[LOC]]</f>
        <v>0</v>
      </c>
    </row>
    <row r="55" spans="1:23" x14ac:dyDescent="0.3">
      <c r="A55" s="2">
        <v>5103</v>
      </c>
      <c r="B55" s="2" t="s">
        <v>661</v>
      </c>
      <c r="C55" s="2" t="s">
        <v>662</v>
      </c>
      <c r="D55" s="2" t="s">
        <v>653</v>
      </c>
      <c r="E55" s="2">
        <v>266</v>
      </c>
      <c r="F55" s="2">
        <v>15</v>
      </c>
      <c r="G55" s="2">
        <v>9</v>
      </c>
      <c r="H55" s="2">
        <v>6</v>
      </c>
      <c r="I55" s="1">
        <v>43894.792210648149</v>
      </c>
      <c r="J55" s="2" t="s">
        <v>663</v>
      </c>
      <c r="K55" s="2" t="s">
        <v>2018</v>
      </c>
      <c r="L55" s="4">
        <v>1430</v>
      </c>
      <c r="M55" s="2">
        <v>0</v>
      </c>
      <c r="N55" s="2" t="s">
        <v>17</v>
      </c>
      <c r="O55" s="2" t="s">
        <v>17</v>
      </c>
      <c r="P55" s="2" t="s">
        <v>17</v>
      </c>
      <c r="Q55" s="4">
        <v>1</v>
      </c>
      <c r="R55" s="4">
        <v>15</v>
      </c>
      <c r="S55" s="4">
        <v>0</v>
      </c>
      <c r="T55" s="2"/>
      <c r="U55" s="2"/>
      <c r="V55" s="2"/>
      <c r="W55" s="5">
        <f>Table9[[#This Row],['# Bugs]]/Table9[[#This Row],[LOC]]</f>
        <v>0</v>
      </c>
    </row>
    <row r="56" spans="1:23" x14ac:dyDescent="0.3">
      <c r="A56" s="2">
        <v>5208</v>
      </c>
      <c r="B56" s="2" t="s">
        <v>661</v>
      </c>
      <c r="C56" s="2" t="s">
        <v>662</v>
      </c>
      <c r="D56" s="2" t="s">
        <v>722</v>
      </c>
      <c r="E56" s="2">
        <v>266</v>
      </c>
      <c r="F56" s="2">
        <v>4</v>
      </c>
      <c r="G56" s="2">
        <v>2</v>
      </c>
      <c r="H56" s="2">
        <v>2</v>
      </c>
      <c r="I56" s="1">
        <v>43894.792210648149</v>
      </c>
      <c r="J56" s="2" t="s">
        <v>663</v>
      </c>
      <c r="K56" s="2" t="s">
        <v>2037</v>
      </c>
      <c r="L56" s="4">
        <v>232</v>
      </c>
      <c r="M56" s="2">
        <v>0</v>
      </c>
      <c r="N56" s="2" t="s">
        <v>17</v>
      </c>
      <c r="O56" s="2" t="s">
        <v>17</v>
      </c>
      <c r="P56" s="2" t="s">
        <v>17</v>
      </c>
      <c r="Q56" s="4">
        <v>1</v>
      </c>
      <c r="R56" s="4">
        <v>4</v>
      </c>
      <c r="S56" s="4">
        <v>0</v>
      </c>
      <c r="T56" s="2"/>
      <c r="U56" s="2"/>
      <c r="V56" s="2"/>
      <c r="W56" s="5">
        <f>Table9[[#This Row],['# Bugs]]/Table9[[#This Row],[LOC]]</f>
        <v>0</v>
      </c>
    </row>
    <row r="57" spans="1:23" x14ac:dyDescent="0.3">
      <c r="A57" s="2">
        <v>5286</v>
      </c>
      <c r="B57" s="2" t="s">
        <v>661</v>
      </c>
      <c r="C57" s="2" t="s">
        <v>662</v>
      </c>
      <c r="D57" s="2" t="s">
        <v>703</v>
      </c>
      <c r="E57" s="2">
        <v>266</v>
      </c>
      <c r="F57" s="2">
        <v>5</v>
      </c>
      <c r="G57" s="2">
        <v>4</v>
      </c>
      <c r="H57" s="2">
        <v>1</v>
      </c>
      <c r="I57" s="1">
        <v>43894.792210648149</v>
      </c>
      <c r="J57" s="2" t="s">
        <v>663</v>
      </c>
      <c r="K57" s="2" t="s">
        <v>2045</v>
      </c>
      <c r="L57" s="4">
        <v>169</v>
      </c>
      <c r="M57" s="2">
        <v>0</v>
      </c>
      <c r="N57" s="2" t="s">
        <v>17</v>
      </c>
      <c r="O57" s="2" t="s">
        <v>17</v>
      </c>
      <c r="P57" s="2" t="s">
        <v>17</v>
      </c>
      <c r="Q57" s="4">
        <v>1</v>
      </c>
      <c r="R57" s="4">
        <v>5</v>
      </c>
      <c r="S57" s="4">
        <v>0</v>
      </c>
      <c r="T57" s="2"/>
      <c r="U57" s="2"/>
      <c r="V57" s="2"/>
      <c r="W57" s="5">
        <f>Table9[[#This Row],['# Bugs]]/Table9[[#This Row],[LOC]]</f>
        <v>0</v>
      </c>
    </row>
    <row r="58" spans="1:23" x14ac:dyDescent="0.3">
      <c r="A58" s="2">
        <v>5520</v>
      </c>
      <c r="B58" s="2" t="s">
        <v>661</v>
      </c>
      <c r="C58" s="2" t="s">
        <v>662</v>
      </c>
      <c r="D58" s="2" t="s">
        <v>1053</v>
      </c>
      <c r="E58" s="2">
        <v>266</v>
      </c>
      <c r="F58" s="2">
        <v>5</v>
      </c>
      <c r="G58" s="2">
        <v>5</v>
      </c>
      <c r="H58" s="2">
        <v>0</v>
      </c>
      <c r="I58" s="1">
        <v>43894.792210648149</v>
      </c>
      <c r="J58" s="2" t="s">
        <v>663</v>
      </c>
      <c r="K58" s="2" t="s">
        <v>2078</v>
      </c>
      <c r="L58" s="4">
        <v>180</v>
      </c>
      <c r="M58" s="2">
        <v>0</v>
      </c>
      <c r="N58" s="2" t="s">
        <v>17</v>
      </c>
      <c r="O58" s="2" t="s">
        <v>17</v>
      </c>
      <c r="P58" s="2" t="s">
        <v>17</v>
      </c>
      <c r="Q58" s="4">
        <v>1</v>
      </c>
      <c r="R58" s="4">
        <v>5</v>
      </c>
      <c r="S58" s="4">
        <v>0</v>
      </c>
      <c r="T58" s="2"/>
      <c r="U58" s="2"/>
      <c r="V58" s="2"/>
      <c r="W58" s="5">
        <f>Table9[[#This Row],['# Bugs]]/Table9[[#This Row],[LOC]]</f>
        <v>0</v>
      </c>
    </row>
    <row r="59" spans="1:23" x14ac:dyDescent="0.3">
      <c r="A59" s="2">
        <v>1528</v>
      </c>
      <c r="B59" s="2" t="s">
        <v>661</v>
      </c>
      <c r="C59" s="2" t="s">
        <v>662</v>
      </c>
      <c r="D59" s="2" t="s">
        <v>236</v>
      </c>
      <c r="E59" s="2">
        <v>266</v>
      </c>
      <c r="F59" s="2">
        <v>15</v>
      </c>
      <c r="G59" s="2">
        <v>10</v>
      </c>
      <c r="H59" s="2">
        <v>5</v>
      </c>
      <c r="I59" s="1">
        <v>43894.792210648149</v>
      </c>
      <c r="J59" s="2" t="s">
        <v>663</v>
      </c>
      <c r="K59" s="2" t="s">
        <v>1127</v>
      </c>
      <c r="L59" s="4">
        <v>2253</v>
      </c>
      <c r="M59" s="2">
        <v>0</v>
      </c>
      <c r="N59" s="2" t="s">
        <v>17</v>
      </c>
      <c r="O59" s="2" t="s">
        <v>17</v>
      </c>
      <c r="P59" s="2" t="s">
        <v>17</v>
      </c>
      <c r="Q59" s="4">
        <v>1</v>
      </c>
      <c r="R59" s="4">
        <v>15</v>
      </c>
      <c r="S59" s="4">
        <v>0</v>
      </c>
      <c r="T59" s="2"/>
      <c r="U59" s="2"/>
      <c r="V59" s="2"/>
      <c r="W59" s="5">
        <f>Table9[[#This Row],['# Bugs]]/Table9[[#This Row],[LOC]]</f>
        <v>0</v>
      </c>
    </row>
    <row r="60" spans="1:23" x14ac:dyDescent="0.3">
      <c r="A60" s="2">
        <v>407</v>
      </c>
      <c r="B60" s="2" t="s">
        <v>410</v>
      </c>
      <c r="C60" s="2" t="s">
        <v>411</v>
      </c>
      <c r="D60" s="2" t="s">
        <v>239</v>
      </c>
      <c r="E60" s="2">
        <v>187</v>
      </c>
      <c r="F60" s="2">
        <v>5</v>
      </c>
      <c r="G60" s="2">
        <v>5</v>
      </c>
      <c r="H60" s="2">
        <v>0</v>
      </c>
      <c r="I60" s="1">
        <v>43897.802395833336</v>
      </c>
      <c r="J60" s="2" t="s">
        <v>412</v>
      </c>
      <c r="K60" s="2" t="s">
        <v>413</v>
      </c>
      <c r="L60" s="4">
        <v>1278</v>
      </c>
      <c r="M60" s="2">
        <v>0</v>
      </c>
      <c r="N60" s="2" t="s">
        <v>17</v>
      </c>
      <c r="O60" s="2" t="s">
        <v>17</v>
      </c>
      <c r="P60" s="2" t="s">
        <v>17</v>
      </c>
      <c r="Q60" s="4">
        <v>2</v>
      </c>
      <c r="R60" s="4">
        <v>7</v>
      </c>
      <c r="S60" s="4">
        <v>0</v>
      </c>
      <c r="T60" s="2"/>
      <c r="U60" s="2"/>
      <c r="V60" s="2"/>
      <c r="W60" s="5">
        <f>Table9[[#This Row],['# Bugs]]/Table9[[#This Row],[LOC]]</f>
        <v>0</v>
      </c>
    </row>
    <row r="61" spans="1:23" x14ac:dyDescent="0.3">
      <c r="A61" s="2">
        <v>1640</v>
      </c>
      <c r="B61" s="2" t="s">
        <v>661</v>
      </c>
      <c r="C61" s="2" t="s">
        <v>662</v>
      </c>
      <c r="D61" s="2" t="s">
        <v>492</v>
      </c>
      <c r="E61" s="2">
        <v>266</v>
      </c>
      <c r="F61" s="2">
        <v>2</v>
      </c>
      <c r="G61" s="2">
        <v>2</v>
      </c>
      <c r="H61" s="2">
        <v>0</v>
      </c>
      <c r="I61" s="1">
        <v>43894.792210648149</v>
      </c>
      <c r="J61" s="2" t="s">
        <v>663</v>
      </c>
      <c r="K61" s="2" t="s">
        <v>1166</v>
      </c>
      <c r="L61" s="4">
        <v>520</v>
      </c>
      <c r="M61" s="2">
        <v>0</v>
      </c>
      <c r="N61" s="2" t="s">
        <v>17</v>
      </c>
      <c r="O61" s="2" t="s">
        <v>17</v>
      </c>
      <c r="P61" s="2" t="s">
        <v>17</v>
      </c>
      <c r="Q61" s="4">
        <v>1</v>
      </c>
      <c r="R61" s="4">
        <v>2</v>
      </c>
      <c r="S61" s="4">
        <v>0</v>
      </c>
      <c r="T61" s="2"/>
      <c r="U61" s="2"/>
      <c r="V61" s="2"/>
      <c r="W61" s="5">
        <f>Table9[[#This Row],['# Bugs]]/Table9[[#This Row],[LOC]]</f>
        <v>0</v>
      </c>
    </row>
    <row r="62" spans="1:23" x14ac:dyDescent="0.3">
      <c r="A62" s="2">
        <v>5642</v>
      </c>
      <c r="B62" s="2" t="s">
        <v>661</v>
      </c>
      <c r="C62" s="2" t="s">
        <v>662</v>
      </c>
      <c r="D62" s="2" t="s">
        <v>1174</v>
      </c>
      <c r="E62" s="2">
        <v>266</v>
      </c>
      <c r="F62" s="2">
        <v>12</v>
      </c>
      <c r="G62" s="2">
        <v>10</v>
      </c>
      <c r="H62" s="2">
        <v>2</v>
      </c>
      <c r="I62" s="1">
        <v>43894.792210648149</v>
      </c>
      <c r="J62" s="2" t="s">
        <v>663</v>
      </c>
      <c r="K62" s="2" t="s">
        <v>2098</v>
      </c>
      <c r="L62" s="4">
        <v>101</v>
      </c>
      <c r="M62" s="2">
        <v>0</v>
      </c>
      <c r="N62" s="2" t="s">
        <v>17</v>
      </c>
      <c r="O62" s="2" t="s">
        <v>17</v>
      </c>
      <c r="P62" s="2" t="s">
        <v>17</v>
      </c>
      <c r="Q62" s="4">
        <v>1</v>
      </c>
      <c r="R62" s="4">
        <v>12</v>
      </c>
      <c r="S62" s="4">
        <v>0</v>
      </c>
      <c r="T62" s="2"/>
      <c r="U62" s="2"/>
      <c r="V62" s="2"/>
      <c r="W62" s="5">
        <f>Table9[[#This Row],['# Bugs]]/Table9[[#This Row],[LOC]]</f>
        <v>0</v>
      </c>
    </row>
    <row r="63" spans="1:23" x14ac:dyDescent="0.3">
      <c r="A63" s="2">
        <v>5848</v>
      </c>
      <c r="B63" s="2" t="s">
        <v>661</v>
      </c>
      <c r="C63" s="2" t="s">
        <v>662</v>
      </c>
      <c r="D63" s="2" t="s">
        <v>764</v>
      </c>
      <c r="E63" s="2">
        <v>266</v>
      </c>
      <c r="F63" s="2">
        <v>20</v>
      </c>
      <c r="G63" s="2">
        <v>20</v>
      </c>
      <c r="H63" s="2">
        <v>0</v>
      </c>
      <c r="I63" s="1">
        <v>43894.792210648149</v>
      </c>
      <c r="J63" s="2" t="s">
        <v>663</v>
      </c>
      <c r="K63" s="2" t="s">
        <v>2133</v>
      </c>
      <c r="L63" s="4">
        <v>88</v>
      </c>
      <c r="M63" s="2">
        <v>0</v>
      </c>
      <c r="N63" s="2" t="s">
        <v>17</v>
      </c>
      <c r="O63" s="2" t="s">
        <v>17</v>
      </c>
      <c r="P63" s="2" t="s">
        <v>17</v>
      </c>
      <c r="Q63" s="4">
        <v>1</v>
      </c>
      <c r="R63" s="4">
        <v>20</v>
      </c>
      <c r="S63" s="4">
        <v>0</v>
      </c>
      <c r="T63" s="2"/>
      <c r="U63" s="2"/>
      <c r="V63" s="2"/>
      <c r="W63" s="5">
        <f>Table9[[#This Row],['# Bugs]]/Table9[[#This Row],[LOC]]</f>
        <v>0</v>
      </c>
    </row>
    <row r="64" spans="1:23" x14ac:dyDescent="0.3">
      <c r="A64" s="2">
        <v>5742</v>
      </c>
      <c r="B64" s="2" t="s">
        <v>661</v>
      </c>
      <c r="C64" s="2" t="s">
        <v>662</v>
      </c>
      <c r="D64" s="2" t="s">
        <v>63</v>
      </c>
      <c r="E64" s="2">
        <v>266</v>
      </c>
      <c r="F64" s="2">
        <v>71</v>
      </c>
      <c r="G64" s="2">
        <v>70</v>
      </c>
      <c r="H64" s="2">
        <v>1</v>
      </c>
      <c r="I64" s="1">
        <v>43894.792210648149</v>
      </c>
      <c r="J64" s="2" t="s">
        <v>663</v>
      </c>
      <c r="K64" s="2" t="s">
        <v>2112</v>
      </c>
      <c r="L64" s="4">
        <v>417</v>
      </c>
      <c r="M64" s="2">
        <v>0</v>
      </c>
      <c r="N64" s="2" t="s">
        <v>17</v>
      </c>
      <c r="O64" s="2" t="s">
        <v>17</v>
      </c>
      <c r="P64" s="2" t="s">
        <v>17</v>
      </c>
      <c r="Q64" s="4">
        <v>1</v>
      </c>
      <c r="R64" s="4">
        <v>71</v>
      </c>
      <c r="S64" s="4">
        <v>0</v>
      </c>
      <c r="T64" s="2"/>
      <c r="U64" s="2"/>
      <c r="V64" s="2"/>
      <c r="W64" s="5">
        <f>Table9[[#This Row],['# Bugs]]/Table9[[#This Row],[LOC]]</f>
        <v>0</v>
      </c>
    </row>
    <row r="65" spans="1:23" x14ac:dyDescent="0.3">
      <c r="A65" s="2">
        <v>5962</v>
      </c>
      <c r="B65" s="2" t="s">
        <v>661</v>
      </c>
      <c r="C65" s="2" t="s">
        <v>662</v>
      </c>
      <c r="D65" s="2" t="s">
        <v>1206</v>
      </c>
      <c r="E65" s="2">
        <v>266</v>
      </c>
      <c r="F65" s="2">
        <v>10</v>
      </c>
      <c r="G65" s="2">
        <v>8</v>
      </c>
      <c r="H65" s="2">
        <v>2</v>
      </c>
      <c r="I65" s="1">
        <v>43894.792210648149</v>
      </c>
      <c r="J65" s="2" t="s">
        <v>663</v>
      </c>
      <c r="K65" s="2" t="s">
        <v>2147</v>
      </c>
      <c r="L65" s="4">
        <v>196</v>
      </c>
      <c r="M65" s="2">
        <v>0</v>
      </c>
      <c r="N65" s="2" t="s">
        <v>17</v>
      </c>
      <c r="O65" s="2" t="s">
        <v>17</v>
      </c>
      <c r="P65" s="2" t="s">
        <v>17</v>
      </c>
      <c r="Q65" s="4">
        <v>1</v>
      </c>
      <c r="R65" s="4">
        <v>10</v>
      </c>
      <c r="S65" s="4">
        <v>0</v>
      </c>
      <c r="T65" s="2"/>
      <c r="U65" s="2"/>
      <c r="V65" s="2"/>
      <c r="W65" s="5">
        <f>Table9[[#This Row],['# Bugs]]/Table9[[#This Row],[LOC]]</f>
        <v>0</v>
      </c>
    </row>
    <row r="66" spans="1:23" x14ac:dyDescent="0.3">
      <c r="A66" s="2">
        <v>6424</v>
      </c>
      <c r="B66" s="2" t="s">
        <v>661</v>
      </c>
      <c r="C66" s="2" t="s">
        <v>662</v>
      </c>
      <c r="D66" s="2" t="s">
        <v>354</v>
      </c>
      <c r="E66" s="2">
        <v>266</v>
      </c>
      <c r="F66" s="2">
        <v>2</v>
      </c>
      <c r="G66" s="2">
        <v>1</v>
      </c>
      <c r="H66" s="2">
        <v>1</v>
      </c>
      <c r="I66" s="1">
        <v>43894.792210648149</v>
      </c>
      <c r="J66" s="2" t="s">
        <v>663</v>
      </c>
      <c r="K66" s="2" t="s">
        <v>2232</v>
      </c>
      <c r="L66" s="4">
        <v>137</v>
      </c>
      <c r="M66" s="2">
        <v>0</v>
      </c>
      <c r="N66" s="2" t="s">
        <v>17</v>
      </c>
      <c r="O66" s="2" t="s">
        <v>17</v>
      </c>
      <c r="P66" s="2" t="s">
        <v>17</v>
      </c>
      <c r="Q66" s="4">
        <v>1</v>
      </c>
      <c r="R66" s="4">
        <v>2</v>
      </c>
      <c r="S66" s="4">
        <v>0</v>
      </c>
      <c r="T66" s="2"/>
      <c r="U66" s="2"/>
      <c r="V66" s="2"/>
      <c r="W66" s="5">
        <f>Table9[[#This Row],['# Bugs]]/Table9[[#This Row],[LOC]]</f>
        <v>0</v>
      </c>
    </row>
    <row r="67" spans="1:23" x14ac:dyDescent="0.3">
      <c r="A67" s="2">
        <v>6500</v>
      </c>
      <c r="B67" s="2" t="s">
        <v>661</v>
      </c>
      <c r="C67" s="2" t="s">
        <v>662</v>
      </c>
      <c r="D67" s="2" t="s">
        <v>705</v>
      </c>
      <c r="E67" s="2">
        <v>266</v>
      </c>
      <c r="F67" s="2">
        <v>28</v>
      </c>
      <c r="G67" s="2">
        <v>23</v>
      </c>
      <c r="H67" s="2">
        <v>5</v>
      </c>
      <c r="I67" s="1">
        <v>43894.792210648149</v>
      </c>
      <c r="J67" s="2" t="s">
        <v>663</v>
      </c>
      <c r="K67" s="2" t="s">
        <v>2251</v>
      </c>
      <c r="L67" s="4">
        <v>80</v>
      </c>
      <c r="M67" s="2">
        <v>0</v>
      </c>
      <c r="N67" s="2" t="s">
        <v>17</v>
      </c>
      <c r="O67" s="2" t="s">
        <v>17</v>
      </c>
      <c r="P67" s="2" t="s">
        <v>17</v>
      </c>
      <c r="Q67" s="4">
        <v>1</v>
      </c>
      <c r="R67" s="4">
        <v>28</v>
      </c>
      <c r="S67" s="4">
        <v>0</v>
      </c>
      <c r="T67" s="2"/>
      <c r="U67" s="2"/>
      <c r="V67" s="2"/>
      <c r="W67" s="5">
        <f>Table9[[#This Row],['# Bugs]]/Table9[[#This Row],[LOC]]</f>
        <v>0</v>
      </c>
    </row>
    <row r="68" spans="1:23" x14ac:dyDescent="0.3">
      <c r="A68" s="2">
        <v>863</v>
      </c>
      <c r="B68" s="2" t="s">
        <v>446</v>
      </c>
      <c r="C68" s="2" t="s">
        <v>4710</v>
      </c>
      <c r="D68" s="2" t="s">
        <v>460</v>
      </c>
      <c r="E68" s="2">
        <v>201</v>
      </c>
      <c r="F68" s="2">
        <v>5</v>
      </c>
      <c r="G68" s="2">
        <v>3</v>
      </c>
      <c r="H68" s="2">
        <v>2</v>
      </c>
      <c r="I68" s="1">
        <v>43895.967453703706</v>
      </c>
      <c r="J68" s="2" t="s">
        <v>447</v>
      </c>
      <c r="K68" s="2" t="s">
        <v>729</v>
      </c>
      <c r="L68" s="4">
        <v>216</v>
      </c>
      <c r="M68" s="2">
        <v>0</v>
      </c>
      <c r="N68" s="2" t="s">
        <v>17</v>
      </c>
      <c r="O68" s="2" t="s">
        <v>17</v>
      </c>
      <c r="P68" s="2" t="s">
        <v>17</v>
      </c>
      <c r="Q68" s="4">
        <v>3</v>
      </c>
      <c r="R68" s="4">
        <v>32</v>
      </c>
      <c r="S68" s="4">
        <v>0</v>
      </c>
      <c r="T68" s="2"/>
      <c r="U68" s="2"/>
      <c r="V68" s="2"/>
      <c r="W68" s="5">
        <f>Table9[[#This Row],['# Bugs]]/Table9[[#This Row],[LOC]]</f>
        <v>0</v>
      </c>
    </row>
    <row r="69" spans="1:23" x14ac:dyDescent="0.3">
      <c r="A69" s="2">
        <v>6129</v>
      </c>
      <c r="B69" s="2" t="s">
        <v>661</v>
      </c>
      <c r="C69" s="2" t="s">
        <v>662</v>
      </c>
      <c r="D69" s="2" t="s">
        <v>1128</v>
      </c>
      <c r="E69" s="2">
        <v>266</v>
      </c>
      <c r="F69" s="2">
        <v>24</v>
      </c>
      <c r="G69" s="2">
        <v>15</v>
      </c>
      <c r="H69" s="2">
        <v>9</v>
      </c>
      <c r="I69" s="1">
        <v>43894.792210648149</v>
      </c>
      <c r="J69" s="2" t="s">
        <v>663</v>
      </c>
      <c r="K69" s="2" t="s">
        <v>2177</v>
      </c>
      <c r="L69" s="4">
        <v>132</v>
      </c>
      <c r="M69" s="2">
        <v>0</v>
      </c>
      <c r="N69" s="2" t="s">
        <v>17</v>
      </c>
      <c r="O69" s="2" t="s">
        <v>17</v>
      </c>
      <c r="P69" s="2" t="s">
        <v>17</v>
      </c>
      <c r="Q69" s="4">
        <v>1</v>
      </c>
      <c r="R69" s="4">
        <v>24</v>
      </c>
      <c r="S69" s="4">
        <v>0</v>
      </c>
      <c r="T69" s="2"/>
      <c r="U69" s="2"/>
      <c r="V69" s="2"/>
      <c r="W69" s="5">
        <f>Table9[[#This Row],['# Bugs]]/Table9[[#This Row],[LOC]]</f>
        <v>0</v>
      </c>
    </row>
    <row r="70" spans="1:23" x14ac:dyDescent="0.3">
      <c r="A70" s="2">
        <v>938</v>
      </c>
      <c r="B70" s="2" t="s">
        <v>446</v>
      </c>
      <c r="C70" s="2" t="s">
        <v>4710</v>
      </c>
      <c r="D70" s="2" t="s">
        <v>484</v>
      </c>
      <c r="E70" s="2">
        <v>201</v>
      </c>
      <c r="F70" s="2">
        <v>4</v>
      </c>
      <c r="G70" s="2">
        <v>2</v>
      </c>
      <c r="H70" s="2">
        <v>2</v>
      </c>
      <c r="I70" s="1">
        <v>43895.967453703706</v>
      </c>
      <c r="J70" s="2" t="s">
        <v>447</v>
      </c>
      <c r="K70" s="2" t="s">
        <v>777</v>
      </c>
      <c r="L70" s="4">
        <v>951</v>
      </c>
      <c r="M70" s="2">
        <v>0</v>
      </c>
      <c r="N70" s="2" t="s">
        <v>17</v>
      </c>
      <c r="O70" s="2" t="s">
        <v>17</v>
      </c>
      <c r="P70" s="2" t="s">
        <v>17</v>
      </c>
      <c r="Q70" s="4">
        <v>4</v>
      </c>
      <c r="R70" s="4">
        <v>14</v>
      </c>
      <c r="S70" s="4">
        <v>0</v>
      </c>
      <c r="T70" s="2"/>
      <c r="U70" s="2"/>
      <c r="V70" s="2"/>
      <c r="W70" s="5">
        <f>Table9[[#This Row],['# Bugs]]/Table9[[#This Row],[LOC]]</f>
        <v>0</v>
      </c>
    </row>
    <row r="71" spans="1:23" x14ac:dyDescent="0.3">
      <c r="A71" s="2">
        <v>6321</v>
      </c>
      <c r="B71" s="2" t="s">
        <v>661</v>
      </c>
      <c r="C71" s="2" t="s">
        <v>662</v>
      </c>
      <c r="D71" s="2" t="s">
        <v>542</v>
      </c>
      <c r="E71" s="2">
        <v>266</v>
      </c>
      <c r="F71" s="2">
        <v>9</v>
      </c>
      <c r="G71" s="2">
        <v>7</v>
      </c>
      <c r="H71" s="2">
        <v>2</v>
      </c>
      <c r="I71" s="1">
        <v>43894.792210648149</v>
      </c>
      <c r="J71" s="2" t="s">
        <v>663</v>
      </c>
      <c r="K71" s="2" t="s">
        <v>2218</v>
      </c>
      <c r="L71" s="4">
        <v>377</v>
      </c>
      <c r="M71" s="2">
        <v>0</v>
      </c>
      <c r="N71" s="2" t="s">
        <v>17</v>
      </c>
      <c r="O71" s="2" t="s">
        <v>17</v>
      </c>
      <c r="P71" s="2" t="s">
        <v>17</v>
      </c>
      <c r="Q71" s="4">
        <v>1</v>
      </c>
      <c r="R71" s="4">
        <v>9</v>
      </c>
      <c r="S71" s="4">
        <v>0</v>
      </c>
      <c r="T71" s="2"/>
      <c r="U71" s="2"/>
      <c r="V71" s="2"/>
      <c r="W71" s="5">
        <f>Table9[[#This Row],['# Bugs]]/Table9[[#This Row],[LOC]]</f>
        <v>0</v>
      </c>
    </row>
    <row r="72" spans="1:23" x14ac:dyDescent="0.3">
      <c r="A72" s="2">
        <v>6575</v>
      </c>
      <c r="B72" s="2" t="s">
        <v>661</v>
      </c>
      <c r="C72" s="2" t="s">
        <v>662</v>
      </c>
      <c r="D72" s="2" t="s">
        <v>752</v>
      </c>
      <c r="E72" s="2">
        <v>266</v>
      </c>
      <c r="F72" s="2">
        <v>4</v>
      </c>
      <c r="G72" s="2">
        <v>3</v>
      </c>
      <c r="H72" s="2">
        <v>1</v>
      </c>
      <c r="I72" s="1">
        <v>43894.792210648149</v>
      </c>
      <c r="J72" s="2" t="s">
        <v>663</v>
      </c>
      <c r="K72" s="2" t="s">
        <v>2263</v>
      </c>
      <c r="L72" s="4">
        <v>317</v>
      </c>
      <c r="M72" s="2">
        <v>0</v>
      </c>
      <c r="N72" s="2" t="s">
        <v>17</v>
      </c>
      <c r="O72" s="2" t="s">
        <v>17</v>
      </c>
      <c r="P72" s="2" t="s">
        <v>17</v>
      </c>
      <c r="Q72" s="4">
        <v>1</v>
      </c>
      <c r="R72" s="4">
        <v>4</v>
      </c>
      <c r="S72" s="4">
        <v>0</v>
      </c>
      <c r="T72" s="2"/>
      <c r="U72" s="2"/>
      <c r="V72" s="2"/>
      <c r="W72" s="5">
        <f>Table9[[#This Row],['# Bugs]]/Table9[[#This Row],[LOC]]</f>
        <v>0</v>
      </c>
    </row>
    <row r="73" spans="1:23" x14ac:dyDescent="0.3">
      <c r="A73" s="2">
        <v>571</v>
      </c>
      <c r="B73" s="2" t="s">
        <v>516</v>
      </c>
      <c r="C73" s="2" t="s">
        <v>4714</v>
      </c>
      <c r="D73" s="2" t="s">
        <v>517</v>
      </c>
      <c r="E73" s="2">
        <v>231</v>
      </c>
      <c r="F73" s="2">
        <v>10</v>
      </c>
      <c r="G73" s="2">
        <v>6</v>
      </c>
      <c r="H73" s="2">
        <v>4</v>
      </c>
      <c r="I73" s="1">
        <v>43894.744062465281</v>
      </c>
      <c r="J73" s="2" t="s">
        <v>518</v>
      </c>
      <c r="K73" s="2" t="s">
        <v>519</v>
      </c>
      <c r="L73" s="4">
        <v>261</v>
      </c>
      <c r="M73" s="2">
        <v>0</v>
      </c>
      <c r="N73" s="2" t="s">
        <v>33</v>
      </c>
      <c r="O73" s="2" t="s">
        <v>28</v>
      </c>
      <c r="P73" s="2" t="s">
        <v>29</v>
      </c>
      <c r="Q73" s="4">
        <v>1</v>
      </c>
      <c r="R73" s="4">
        <v>10</v>
      </c>
      <c r="S73" s="4">
        <v>1</v>
      </c>
      <c r="T73" s="2" t="s">
        <v>520</v>
      </c>
      <c r="U73" s="2" t="s">
        <v>521</v>
      </c>
      <c r="V73" s="2" t="s">
        <v>522</v>
      </c>
      <c r="W73" s="5">
        <f>Table9[[#This Row],['# Bugs]]/Table9[[#This Row],[LOC]]</f>
        <v>3.8314176245210726E-3</v>
      </c>
    </row>
    <row r="74" spans="1:23" x14ac:dyDescent="0.3">
      <c r="A74" s="2">
        <v>6648</v>
      </c>
      <c r="B74" s="2" t="s">
        <v>661</v>
      </c>
      <c r="C74" s="2" t="s">
        <v>662</v>
      </c>
      <c r="D74" s="2" t="s">
        <v>755</v>
      </c>
      <c r="E74" s="2">
        <v>266</v>
      </c>
      <c r="F74" s="2">
        <v>4</v>
      </c>
      <c r="G74" s="2">
        <v>3</v>
      </c>
      <c r="H74" s="2">
        <v>1</v>
      </c>
      <c r="I74" s="1">
        <v>43894.792210648149</v>
      </c>
      <c r="J74" s="2" t="s">
        <v>663</v>
      </c>
      <c r="K74" s="2" t="s">
        <v>2282</v>
      </c>
      <c r="L74" s="4">
        <v>763</v>
      </c>
      <c r="M74" s="2">
        <v>0</v>
      </c>
      <c r="N74" s="2" t="s">
        <v>17</v>
      </c>
      <c r="O74" s="2" t="s">
        <v>17</v>
      </c>
      <c r="P74" s="2" t="s">
        <v>17</v>
      </c>
      <c r="Q74" s="4">
        <v>1</v>
      </c>
      <c r="R74" s="4">
        <v>4</v>
      </c>
      <c r="S74" s="4">
        <v>0</v>
      </c>
      <c r="T74" s="2"/>
      <c r="U74" s="2"/>
      <c r="V74" s="2"/>
      <c r="W74" s="5">
        <f>Table9[[#This Row],['# Bugs]]/Table9[[#This Row],[LOC]]</f>
        <v>0</v>
      </c>
    </row>
    <row r="75" spans="1:23" x14ac:dyDescent="0.3">
      <c r="A75" s="2">
        <v>1691</v>
      </c>
      <c r="B75" s="2" t="s">
        <v>661</v>
      </c>
      <c r="C75" s="2" t="s">
        <v>662</v>
      </c>
      <c r="D75" s="2" t="s">
        <v>1152</v>
      </c>
      <c r="E75" s="2">
        <v>266</v>
      </c>
      <c r="F75" s="2">
        <v>58</v>
      </c>
      <c r="G75" s="2">
        <v>0</v>
      </c>
      <c r="H75" s="2">
        <v>58</v>
      </c>
      <c r="I75" s="1">
        <v>43894.792210648149</v>
      </c>
      <c r="J75" s="2" t="s">
        <v>663</v>
      </c>
      <c r="K75" s="2" t="s">
        <v>1185</v>
      </c>
      <c r="L75" s="4">
        <v>58</v>
      </c>
      <c r="M75" s="2">
        <v>0</v>
      </c>
      <c r="N75" s="2" t="s">
        <v>17</v>
      </c>
      <c r="O75" s="2" t="s">
        <v>17</v>
      </c>
      <c r="P75" s="2" t="s">
        <v>17</v>
      </c>
      <c r="Q75" s="4">
        <v>1</v>
      </c>
      <c r="R75" s="4">
        <v>58</v>
      </c>
      <c r="S75" s="4">
        <v>0</v>
      </c>
      <c r="T75" s="2"/>
      <c r="U75" s="2"/>
      <c r="V75" s="2"/>
      <c r="W75" s="5">
        <f>Table9[[#This Row],['# Bugs]]/Table9[[#This Row],[LOC]]</f>
        <v>0</v>
      </c>
    </row>
    <row r="76" spans="1:23" x14ac:dyDescent="0.3">
      <c r="A76" s="2">
        <v>1740</v>
      </c>
      <c r="B76" s="2" t="s">
        <v>661</v>
      </c>
      <c r="C76" s="2" t="s">
        <v>662</v>
      </c>
      <c r="D76" s="2" t="s">
        <v>1164</v>
      </c>
      <c r="E76" s="2">
        <v>266</v>
      </c>
      <c r="F76" s="2">
        <v>120</v>
      </c>
      <c r="G76" s="2">
        <v>16</v>
      </c>
      <c r="H76" s="2">
        <v>104</v>
      </c>
      <c r="I76" s="1">
        <v>43894.792210648149</v>
      </c>
      <c r="J76" s="2" t="s">
        <v>663</v>
      </c>
      <c r="K76" s="2" t="s">
        <v>1198</v>
      </c>
      <c r="L76" s="4">
        <v>63</v>
      </c>
      <c r="M76" s="2">
        <v>0</v>
      </c>
      <c r="N76" s="2" t="s">
        <v>17</v>
      </c>
      <c r="O76" s="2" t="s">
        <v>17</v>
      </c>
      <c r="P76" s="2" t="s">
        <v>17</v>
      </c>
      <c r="Q76" s="4">
        <v>1</v>
      </c>
      <c r="R76" s="4">
        <v>120</v>
      </c>
      <c r="S76" s="4">
        <v>0</v>
      </c>
      <c r="T76" s="2"/>
      <c r="U76" s="2"/>
      <c r="V76" s="2"/>
      <c r="W76" s="5">
        <f>Table9[[#This Row],['# Bugs]]/Table9[[#This Row],[LOC]]</f>
        <v>0</v>
      </c>
    </row>
    <row r="77" spans="1:23" x14ac:dyDescent="0.3">
      <c r="A77" s="2">
        <v>1806</v>
      </c>
      <c r="B77" s="2" t="s">
        <v>661</v>
      </c>
      <c r="C77" s="2" t="s">
        <v>662</v>
      </c>
      <c r="D77" s="2" t="s">
        <v>101</v>
      </c>
      <c r="E77" s="2">
        <v>266</v>
      </c>
      <c r="F77" s="2">
        <v>12</v>
      </c>
      <c r="G77" s="2">
        <v>11</v>
      </c>
      <c r="H77" s="2">
        <v>1</v>
      </c>
      <c r="I77" s="1">
        <v>43894.792210648149</v>
      </c>
      <c r="J77" s="2" t="s">
        <v>663</v>
      </c>
      <c r="K77" s="2" t="s">
        <v>1216</v>
      </c>
      <c r="L77" s="4">
        <v>1660</v>
      </c>
      <c r="M77" s="2">
        <v>0</v>
      </c>
      <c r="N77" s="2" t="s">
        <v>17</v>
      </c>
      <c r="O77" s="2" t="s">
        <v>17</v>
      </c>
      <c r="P77" s="2" t="s">
        <v>17</v>
      </c>
      <c r="Q77" s="4">
        <v>1</v>
      </c>
      <c r="R77" s="4">
        <v>12</v>
      </c>
      <c r="S77" s="4">
        <v>0</v>
      </c>
      <c r="T77" s="2"/>
      <c r="U77" s="2"/>
      <c r="V77" s="2"/>
      <c r="W77" s="5">
        <f>Table9[[#This Row],['# Bugs]]/Table9[[#This Row],[LOC]]</f>
        <v>0</v>
      </c>
    </row>
    <row r="78" spans="1:23" x14ac:dyDescent="0.3">
      <c r="A78" s="2">
        <v>6913</v>
      </c>
      <c r="B78" s="2" t="s">
        <v>661</v>
      </c>
      <c r="C78" s="2" t="s">
        <v>662</v>
      </c>
      <c r="D78" s="2" t="s">
        <v>860</v>
      </c>
      <c r="E78" s="2">
        <v>266</v>
      </c>
      <c r="F78" s="2">
        <v>20</v>
      </c>
      <c r="G78" s="2">
        <v>10</v>
      </c>
      <c r="H78" s="2">
        <v>10</v>
      </c>
      <c r="I78" s="1">
        <v>43894.792210648149</v>
      </c>
      <c r="J78" s="2" t="s">
        <v>663</v>
      </c>
      <c r="K78" s="2" t="s">
        <v>2321</v>
      </c>
      <c r="L78" s="4">
        <v>257</v>
      </c>
      <c r="M78" s="2">
        <v>0</v>
      </c>
      <c r="N78" s="2" t="s">
        <v>17</v>
      </c>
      <c r="O78" s="2" t="s">
        <v>17</v>
      </c>
      <c r="P78" s="2" t="s">
        <v>17</v>
      </c>
      <c r="Q78" s="4">
        <v>1</v>
      </c>
      <c r="R78" s="4">
        <v>20</v>
      </c>
      <c r="S78" s="4">
        <v>0</v>
      </c>
      <c r="T78" s="2"/>
      <c r="U78" s="2"/>
      <c r="V78" s="2"/>
      <c r="W78" s="5">
        <f>Table9[[#This Row],['# Bugs]]/Table9[[#This Row],[LOC]]</f>
        <v>0</v>
      </c>
    </row>
    <row r="79" spans="1:23" x14ac:dyDescent="0.3">
      <c r="A79" s="2">
        <v>6984</v>
      </c>
      <c r="B79" s="2" t="s">
        <v>661</v>
      </c>
      <c r="C79" s="2" t="s">
        <v>662</v>
      </c>
      <c r="D79" s="2" t="s">
        <v>1054</v>
      </c>
      <c r="E79" s="2">
        <v>266</v>
      </c>
      <c r="F79" s="2">
        <v>7</v>
      </c>
      <c r="G79" s="2">
        <v>7</v>
      </c>
      <c r="H79" s="2">
        <v>0</v>
      </c>
      <c r="I79" s="1">
        <v>43894.792210648149</v>
      </c>
      <c r="J79" s="2" t="s">
        <v>663</v>
      </c>
      <c r="K79" s="2" t="s">
        <v>2332</v>
      </c>
      <c r="L79" s="4">
        <v>51</v>
      </c>
      <c r="M79" s="2">
        <v>0</v>
      </c>
      <c r="N79" s="2" t="s">
        <v>17</v>
      </c>
      <c r="O79" s="2" t="s">
        <v>17</v>
      </c>
      <c r="P79" s="2" t="s">
        <v>17</v>
      </c>
      <c r="Q79" s="4">
        <v>1</v>
      </c>
      <c r="R79" s="4">
        <v>7</v>
      </c>
      <c r="S79" s="4">
        <v>0</v>
      </c>
      <c r="T79" s="2"/>
      <c r="U79" s="2"/>
      <c r="V79" s="2"/>
      <c r="W79" s="5">
        <f>Table9[[#This Row],['# Bugs]]/Table9[[#This Row],[LOC]]</f>
        <v>0</v>
      </c>
    </row>
    <row r="80" spans="1:23" x14ac:dyDescent="0.3">
      <c r="A80" s="2">
        <v>7068</v>
      </c>
      <c r="B80" s="2" t="s">
        <v>661</v>
      </c>
      <c r="C80" s="2" t="s">
        <v>662</v>
      </c>
      <c r="D80" s="2" t="s">
        <v>1236</v>
      </c>
      <c r="E80" s="2">
        <v>266</v>
      </c>
      <c r="F80" s="2">
        <v>10</v>
      </c>
      <c r="G80" s="2">
        <v>9</v>
      </c>
      <c r="H80" s="2">
        <v>1</v>
      </c>
      <c r="I80" s="1">
        <v>43894.792210648149</v>
      </c>
      <c r="J80" s="2" t="s">
        <v>663</v>
      </c>
      <c r="K80" s="2" t="s">
        <v>2344</v>
      </c>
      <c r="L80" s="4">
        <v>368</v>
      </c>
      <c r="M80" s="2">
        <v>0</v>
      </c>
      <c r="N80" s="2" t="s">
        <v>17</v>
      </c>
      <c r="O80" s="2" t="s">
        <v>17</v>
      </c>
      <c r="P80" s="2" t="s">
        <v>17</v>
      </c>
      <c r="Q80" s="4">
        <v>1</v>
      </c>
      <c r="R80" s="4">
        <v>10</v>
      </c>
      <c r="S80" s="4">
        <v>0</v>
      </c>
      <c r="T80" s="2"/>
      <c r="U80" s="2"/>
      <c r="V80" s="2"/>
      <c r="W80" s="5">
        <f>Table9[[#This Row],['# Bugs]]/Table9[[#This Row],[LOC]]</f>
        <v>0</v>
      </c>
    </row>
    <row r="81" spans="1:23" x14ac:dyDescent="0.3">
      <c r="A81" s="2">
        <v>426</v>
      </c>
      <c r="B81" s="2" t="s">
        <v>392</v>
      </c>
      <c r="C81" s="2" t="s">
        <v>4709</v>
      </c>
      <c r="D81" s="2" t="s">
        <v>330</v>
      </c>
      <c r="E81" s="2">
        <v>180</v>
      </c>
      <c r="F81" s="2">
        <v>5</v>
      </c>
      <c r="G81" s="2">
        <v>3</v>
      </c>
      <c r="H81" s="2">
        <v>2</v>
      </c>
      <c r="I81" s="1">
        <v>43898.382523136577</v>
      </c>
      <c r="J81" s="2" t="s">
        <v>393</v>
      </c>
      <c r="K81" s="2" t="s">
        <v>426</v>
      </c>
      <c r="L81" s="4">
        <v>227</v>
      </c>
      <c r="M81" s="2">
        <v>10</v>
      </c>
      <c r="N81" s="2" t="s">
        <v>33</v>
      </c>
      <c r="O81" s="2" t="s">
        <v>395</v>
      </c>
      <c r="P81" s="2" t="s">
        <v>396</v>
      </c>
      <c r="Q81" s="4">
        <v>3</v>
      </c>
      <c r="R81" s="4">
        <v>19</v>
      </c>
      <c r="S81" s="4">
        <v>3</v>
      </c>
      <c r="T81" s="2" t="s">
        <v>397</v>
      </c>
      <c r="U81" s="2" t="s">
        <v>398</v>
      </c>
      <c r="V81" s="2" t="s">
        <v>399</v>
      </c>
      <c r="W81" s="5">
        <f>Table9[[#This Row],['# Bugs]]/Table9[[#This Row],[LOC]]</f>
        <v>1.3215859030837005E-2</v>
      </c>
    </row>
    <row r="82" spans="1:23" x14ac:dyDescent="0.3">
      <c r="A82" s="2">
        <v>7148</v>
      </c>
      <c r="B82" s="2" t="s">
        <v>661</v>
      </c>
      <c r="C82" s="2" t="s">
        <v>662</v>
      </c>
      <c r="D82" s="2" t="s">
        <v>1246</v>
      </c>
      <c r="E82" s="2">
        <v>266</v>
      </c>
      <c r="F82" s="2">
        <v>9</v>
      </c>
      <c r="G82" s="2">
        <v>7</v>
      </c>
      <c r="H82" s="2">
        <v>2</v>
      </c>
      <c r="I82" s="1">
        <v>43894.792210648149</v>
      </c>
      <c r="J82" s="2" t="s">
        <v>663</v>
      </c>
      <c r="K82" s="2" t="s">
        <v>2356</v>
      </c>
      <c r="L82" s="4">
        <v>82</v>
      </c>
      <c r="M82" s="2">
        <v>0</v>
      </c>
      <c r="N82" s="2" t="s">
        <v>17</v>
      </c>
      <c r="O82" s="2" t="s">
        <v>17</v>
      </c>
      <c r="P82" s="2" t="s">
        <v>17</v>
      </c>
      <c r="Q82" s="4">
        <v>1</v>
      </c>
      <c r="R82" s="4">
        <v>9</v>
      </c>
      <c r="S82" s="4">
        <v>0</v>
      </c>
      <c r="T82" s="2"/>
      <c r="U82" s="2"/>
      <c r="V82" s="2"/>
      <c r="W82" s="5">
        <f>Table9[[#This Row],['# Bugs]]/Table9[[#This Row],[LOC]]</f>
        <v>0</v>
      </c>
    </row>
    <row r="83" spans="1:23" x14ac:dyDescent="0.3">
      <c r="A83" s="2">
        <v>7229</v>
      </c>
      <c r="B83" s="2" t="s">
        <v>661</v>
      </c>
      <c r="C83" s="2" t="s">
        <v>662</v>
      </c>
      <c r="D83" s="2" t="s">
        <v>1245</v>
      </c>
      <c r="E83" s="2">
        <v>266</v>
      </c>
      <c r="F83" s="2">
        <v>4</v>
      </c>
      <c r="G83" s="2">
        <v>2</v>
      </c>
      <c r="H83" s="2">
        <v>2</v>
      </c>
      <c r="I83" s="1">
        <v>43894.792210648149</v>
      </c>
      <c r="J83" s="2" t="s">
        <v>663</v>
      </c>
      <c r="K83" s="2" t="s">
        <v>2367</v>
      </c>
      <c r="L83" s="4">
        <v>189</v>
      </c>
      <c r="M83" s="2">
        <v>0</v>
      </c>
      <c r="N83" s="2" t="s">
        <v>17</v>
      </c>
      <c r="O83" s="2" t="s">
        <v>17</v>
      </c>
      <c r="P83" s="2" t="s">
        <v>17</v>
      </c>
      <c r="Q83" s="4">
        <v>1</v>
      </c>
      <c r="R83" s="4">
        <v>4</v>
      </c>
      <c r="S83" s="4">
        <v>0</v>
      </c>
      <c r="T83" s="2"/>
      <c r="U83" s="2"/>
      <c r="V83" s="2"/>
      <c r="W83" s="5">
        <f>Table9[[#This Row],['# Bugs]]/Table9[[#This Row],[LOC]]</f>
        <v>0</v>
      </c>
    </row>
    <row r="84" spans="1:23" x14ac:dyDescent="0.3">
      <c r="A84" s="2">
        <v>7312</v>
      </c>
      <c r="B84" s="2" t="s">
        <v>661</v>
      </c>
      <c r="C84" s="2" t="s">
        <v>662</v>
      </c>
      <c r="D84" s="2" t="s">
        <v>1257</v>
      </c>
      <c r="E84" s="2">
        <v>266</v>
      </c>
      <c r="F84" s="2">
        <v>9</v>
      </c>
      <c r="G84" s="2">
        <v>8</v>
      </c>
      <c r="H84" s="2">
        <v>1</v>
      </c>
      <c r="I84" s="1">
        <v>43894.792210648149</v>
      </c>
      <c r="J84" s="2" t="s">
        <v>663</v>
      </c>
      <c r="K84" s="2" t="s">
        <v>2378</v>
      </c>
      <c r="L84" s="4">
        <v>655</v>
      </c>
      <c r="M84" s="2">
        <v>0</v>
      </c>
      <c r="N84" s="2" t="s">
        <v>17</v>
      </c>
      <c r="O84" s="2" t="s">
        <v>17</v>
      </c>
      <c r="P84" s="2" t="s">
        <v>17</v>
      </c>
      <c r="Q84" s="4">
        <v>1</v>
      </c>
      <c r="R84" s="4">
        <v>9</v>
      </c>
      <c r="S84" s="4">
        <v>0</v>
      </c>
      <c r="T84" s="2"/>
      <c r="U84" s="2"/>
      <c r="V84" s="2"/>
      <c r="W84" s="5">
        <f>Table9[[#This Row],['# Bugs]]/Table9[[#This Row],[LOC]]</f>
        <v>0</v>
      </c>
    </row>
    <row r="85" spans="1:23" x14ac:dyDescent="0.3">
      <c r="A85" s="2">
        <v>7368</v>
      </c>
      <c r="B85" s="2" t="s">
        <v>661</v>
      </c>
      <c r="C85" s="2" t="s">
        <v>662</v>
      </c>
      <c r="D85" s="2" t="s">
        <v>573</v>
      </c>
      <c r="E85" s="2">
        <v>266</v>
      </c>
      <c r="F85" s="2">
        <v>77</v>
      </c>
      <c r="G85" s="2">
        <v>0</v>
      </c>
      <c r="H85" s="2">
        <v>77</v>
      </c>
      <c r="I85" s="1">
        <v>43894.792210648149</v>
      </c>
      <c r="J85" s="2" t="s">
        <v>663</v>
      </c>
      <c r="K85" s="2" t="s">
        <v>2386</v>
      </c>
      <c r="L85" s="4">
        <v>77</v>
      </c>
      <c r="M85" s="2">
        <v>0</v>
      </c>
      <c r="N85" s="2" t="s">
        <v>17</v>
      </c>
      <c r="O85" s="2" t="s">
        <v>17</v>
      </c>
      <c r="P85" s="2" t="s">
        <v>17</v>
      </c>
      <c r="Q85" s="4">
        <v>1</v>
      </c>
      <c r="R85" s="4">
        <v>77</v>
      </c>
      <c r="S85" s="4">
        <v>0</v>
      </c>
      <c r="T85" s="2"/>
      <c r="U85" s="2"/>
      <c r="V85" s="2"/>
      <c r="W85" s="5">
        <f>Table9[[#This Row],['# Bugs]]/Table9[[#This Row],[LOC]]</f>
        <v>0</v>
      </c>
    </row>
    <row r="86" spans="1:23" x14ac:dyDescent="0.3">
      <c r="A86" s="2">
        <v>7442</v>
      </c>
      <c r="B86" s="2" t="s">
        <v>661</v>
      </c>
      <c r="C86" s="2" t="s">
        <v>662</v>
      </c>
      <c r="D86" s="2" t="s">
        <v>768</v>
      </c>
      <c r="E86" s="2">
        <v>266</v>
      </c>
      <c r="F86" s="2">
        <v>2</v>
      </c>
      <c r="G86" s="2">
        <v>1</v>
      </c>
      <c r="H86" s="2">
        <v>1</v>
      </c>
      <c r="I86" s="1">
        <v>43894.792210648149</v>
      </c>
      <c r="J86" s="2" t="s">
        <v>663</v>
      </c>
      <c r="K86" s="2" t="s">
        <v>2395</v>
      </c>
      <c r="L86" s="4">
        <v>214</v>
      </c>
      <c r="M86" s="2">
        <v>0</v>
      </c>
      <c r="N86" s="2" t="s">
        <v>17</v>
      </c>
      <c r="O86" s="2" t="s">
        <v>17</v>
      </c>
      <c r="P86" s="2" t="s">
        <v>17</v>
      </c>
      <c r="Q86" s="4">
        <v>1</v>
      </c>
      <c r="R86" s="4">
        <v>2</v>
      </c>
      <c r="S86" s="4">
        <v>0</v>
      </c>
      <c r="T86" s="2"/>
      <c r="U86" s="2"/>
      <c r="V86" s="2"/>
      <c r="W86" s="5">
        <f>Table9[[#This Row],['# Bugs]]/Table9[[#This Row],[LOC]]</f>
        <v>0</v>
      </c>
    </row>
    <row r="87" spans="1:23" x14ac:dyDescent="0.3">
      <c r="A87" s="2">
        <v>7531</v>
      </c>
      <c r="B87" s="2" t="s">
        <v>661</v>
      </c>
      <c r="C87" s="2" t="s">
        <v>662</v>
      </c>
      <c r="D87" s="2" t="s">
        <v>783</v>
      </c>
      <c r="E87" s="2">
        <v>266</v>
      </c>
      <c r="F87" s="2">
        <v>3</v>
      </c>
      <c r="G87" s="2">
        <v>2</v>
      </c>
      <c r="H87" s="2">
        <v>1</v>
      </c>
      <c r="I87" s="1">
        <v>43894.792210648149</v>
      </c>
      <c r="J87" s="2" t="s">
        <v>663</v>
      </c>
      <c r="K87" s="2" t="s">
        <v>2407</v>
      </c>
      <c r="L87" s="4">
        <v>184</v>
      </c>
      <c r="M87" s="2">
        <v>0</v>
      </c>
      <c r="N87" s="2" t="s">
        <v>17</v>
      </c>
      <c r="O87" s="2" t="s">
        <v>17</v>
      </c>
      <c r="P87" s="2" t="s">
        <v>17</v>
      </c>
      <c r="Q87" s="4">
        <v>1</v>
      </c>
      <c r="R87" s="4">
        <v>3</v>
      </c>
      <c r="S87" s="4">
        <v>0</v>
      </c>
      <c r="T87" s="2"/>
      <c r="U87" s="2"/>
      <c r="V87" s="2"/>
      <c r="W87" s="5">
        <f>Table9[[#This Row],['# Bugs]]/Table9[[#This Row],[LOC]]</f>
        <v>0</v>
      </c>
    </row>
    <row r="88" spans="1:23" x14ac:dyDescent="0.3">
      <c r="A88" s="2">
        <v>7587</v>
      </c>
      <c r="B88" s="2" t="s">
        <v>661</v>
      </c>
      <c r="C88" s="2" t="s">
        <v>662</v>
      </c>
      <c r="D88" s="2" t="s">
        <v>80</v>
      </c>
      <c r="E88" s="2">
        <v>266</v>
      </c>
      <c r="F88" s="2">
        <v>4</v>
      </c>
      <c r="G88" s="2">
        <v>4</v>
      </c>
      <c r="H88" s="2">
        <v>0</v>
      </c>
      <c r="I88" s="1">
        <v>43894.792210648149</v>
      </c>
      <c r="J88" s="2" t="s">
        <v>663</v>
      </c>
      <c r="K88" s="2" t="s">
        <v>2415</v>
      </c>
      <c r="L88" s="4">
        <v>314</v>
      </c>
      <c r="M88" s="2">
        <v>0</v>
      </c>
      <c r="N88" s="2" t="s">
        <v>17</v>
      </c>
      <c r="O88" s="2" t="s">
        <v>17</v>
      </c>
      <c r="P88" s="2" t="s">
        <v>17</v>
      </c>
      <c r="Q88" s="4">
        <v>1</v>
      </c>
      <c r="R88" s="4">
        <v>4</v>
      </c>
      <c r="S88" s="4">
        <v>0</v>
      </c>
      <c r="T88" s="2"/>
      <c r="U88" s="2"/>
      <c r="V88" s="2"/>
      <c r="W88" s="5">
        <f>Table9[[#This Row],['# Bugs]]/Table9[[#This Row],[LOC]]</f>
        <v>0</v>
      </c>
    </row>
    <row r="89" spans="1:23" x14ac:dyDescent="0.3">
      <c r="A89" s="2">
        <v>7668</v>
      </c>
      <c r="B89" s="2" t="s">
        <v>661</v>
      </c>
      <c r="C89" s="2" t="s">
        <v>662</v>
      </c>
      <c r="D89" s="2" t="s">
        <v>835</v>
      </c>
      <c r="E89" s="2">
        <v>266</v>
      </c>
      <c r="F89" s="2">
        <v>4</v>
      </c>
      <c r="G89" s="2">
        <v>3</v>
      </c>
      <c r="H89" s="2">
        <v>1</v>
      </c>
      <c r="I89" s="1">
        <v>43894.792210648149</v>
      </c>
      <c r="J89" s="2" t="s">
        <v>663</v>
      </c>
      <c r="K89" s="2" t="s">
        <v>2429</v>
      </c>
      <c r="L89" s="4">
        <v>116</v>
      </c>
      <c r="M89" s="2">
        <v>0</v>
      </c>
      <c r="N89" s="2" t="s">
        <v>17</v>
      </c>
      <c r="O89" s="2" t="s">
        <v>17</v>
      </c>
      <c r="P89" s="2" t="s">
        <v>17</v>
      </c>
      <c r="Q89" s="4">
        <v>1</v>
      </c>
      <c r="R89" s="4">
        <v>4</v>
      </c>
      <c r="S89" s="4">
        <v>0</v>
      </c>
      <c r="T89" s="2"/>
      <c r="U89" s="2"/>
      <c r="V89" s="2"/>
      <c r="W89" s="5">
        <f>Table9[[#This Row],['# Bugs]]/Table9[[#This Row],[LOC]]</f>
        <v>0</v>
      </c>
    </row>
    <row r="90" spans="1:23" x14ac:dyDescent="0.3">
      <c r="A90" s="2">
        <v>7761</v>
      </c>
      <c r="B90" s="2" t="s">
        <v>661</v>
      </c>
      <c r="C90" s="2" t="s">
        <v>662</v>
      </c>
      <c r="D90" s="2" t="s">
        <v>751</v>
      </c>
      <c r="E90" s="2">
        <v>266</v>
      </c>
      <c r="F90" s="2">
        <v>3</v>
      </c>
      <c r="G90" s="2">
        <v>2</v>
      </c>
      <c r="H90" s="2">
        <v>1</v>
      </c>
      <c r="I90" s="1">
        <v>43894.792210648149</v>
      </c>
      <c r="J90" s="2" t="s">
        <v>663</v>
      </c>
      <c r="K90" s="2" t="s">
        <v>2444</v>
      </c>
      <c r="L90" s="4">
        <v>646</v>
      </c>
      <c r="M90" s="2">
        <v>0</v>
      </c>
      <c r="N90" s="2" t="s">
        <v>17</v>
      </c>
      <c r="O90" s="2" t="s">
        <v>17</v>
      </c>
      <c r="P90" s="2" t="s">
        <v>17</v>
      </c>
      <c r="Q90" s="4">
        <v>1</v>
      </c>
      <c r="R90" s="4">
        <v>3</v>
      </c>
      <c r="S90" s="4">
        <v>0</v>
      </c>
      <c r="T90" s="2"/>
      <c r="U90" s="2"/>
      <c r="V90" s="2"/>
      <c r="W90" s="5">
        <f>Table9[[#This Row],['# Bugs]]/Table9[[#This Row],[LOC]]</f>
        <v>0</v>
      </c>
    </row>
    <row r="91" spans="1:23" x14ac:dyDescent="0.3">
      <c r="A91" s="2">
        <v>990</v>
      </c>
      <c r="B91" s="2" t="s">
        <v>446</v>
      </c>
      <c r="C91" s="2" t="s">
        <v>4710</v>
      </c>
      <c r="D91" s="2" t="s">
        <v>495</v>
      </c>
      <c r="E91" s="2">
        <v>201</v>
      </c>
      <c r="F91" s="2">
        <v>4</v>
      </c>
      <c r="G91" s="2">
        <v>2</v>
      </c>
      <c r="H91" s="2">
        <v>2</v>
      </c>
      <c r="I91" s="1">
        <v>43895.967453703706</v>
      </c>
      <c r="J91" s="2" t="s">
        <v>447</v>
      </c>
      <c r="K91" s="2" t="s">
        <v>799</v>
      </c>
      <c r="L91" s="4">
        <v>71</v>
      </c>
      <c r="M91" s="2">
        <v>0</v>
      </c>
      <c r="N91" s="2" t="s">
        <v>17</v>
      </c>
      <c r="O91" s="2" t="s">
        <v>17</v>
      </c>
      <c r="P91" s="2" t="s">
        <v>17</v>
      </c>
      <c r="Q91" s="4">
        <v>3</v>
      </c>
      <c r="R91" s="4">
        <v>20</v>
      </c>
      <c r="S91" s="4">
        <v>0</v>
      </c>
      <c r="T91" s="2"/>
      <c r="U91" s="2"/>
      <c r="V91" s="2"/>
      <c r="W91" s="5">
        <f>Table9[[#This Row],['# Bugs]]/Table9[[#This Row],[LOC]]</f>
        <v>0</v>
      </c>
    </row>
    <row r="92" spans="1:23" x14ac:dyDescent="0.3">
      <c r="A92" s="2">
        <v>1058</v>
      </c>
      <c r="B92" s="2" t="s">
        <v>446</v>
      </c>
      <c r="C92" s="2" t="s">
        <v>4710</v>
      </c>
      <c r="D92" s="2" t="s">
        <v>553</v>
      </c>
      <c r="E92" s="2">
        <v>201</v>
      </c>
      <c r="F92" s="2">
        <v>4</v>
      </c>
      <c r="G92" s="2">
        <v>2</v>
      </c>
      <c r="H92" s="2">
        <v>2</v>
      </c>
      <c r="I92" s="1">
        <v>43895.967453703706</v>
      </c>
      <c r="J92" s="2" t="s">
        <v>447</v>
      </c>
      <c r="K92" s="2" t="s">
        <v>836</v>
      </c>
      <c r="L92" s="4">
        <v>71</v>
      </c>
      <c r="M92" s="2">
        <v>0</v>
      </c>
      <c r="N92" s="2" t="s">
        <v>17</v>
      </c>
      <c r="O92" s="2" t="s">
        <v>17</v>
      </c>
      <c r="P92" s="2" t="s">
        <v>17</v>
      </c>
      <c r="Q92" s="4">
        <v>3</v>
      </c>
      <c r="R92" s="4">
        <v>20</v>
      </c>
      <c r="S92" s="4">
        <v>0</v>
      </c>
      <c r="T92" s="2"/>
      <c r="U92" s="2"/>
      <c r="V92" s="2"/>
      <c r="W92" s="5">
        <f>Table9[[#This Row],['# Bugs]]/Table9[[#This Row],[LOC]]</f>
        <v>0</v>
      </c>
    </row>
    <row r="93" spans="1:23" x14ac:dyDescent="0.3">
      <c r="A93" s="2">
        <v>1120</v>
      </c>
      <c r="B93" s="2" t="s">
        <v>446</v>
      </c>
      <c r="C93" s="2" t="s">
        <v>4710</v>
      </c>
      <c r="D93" s="2" t="s">
        <v>600</v>
      </c>
      <c r="E93" s="2">
        <v>201</v>
      </c>
      <c r="F93" s="2">
        <v>4</v>
      </c>
      <c r="G93" s="2">
        <v>2</v>
      </c>
      <c r="H93" s="2">
        <v>2</v>
      </c>
      <c r="I93" s="1">
        <v>43895.967453703706</v>
      </c>
      <c r="J93" s="2" t="s">
        <v>447</v>
      </c>
      <c r="K93" s="2" t="s">
        <v>877</v>
      </c>
      <c r="L93" s="4">
        <v>70</v>
      </c>
      <c r="M93" s="2">
        <v>0</v>
      </c>
      <c r="N93" s="2" t="s">
        <v>17</v>
      </c>
      <c r="O93" s="2" t="s">
        <v>17</v>
      </c>
      <c r="P93" s="2" t="s">
        <v>17</v>
      </c>
      <c r="Q93" s="4">
        <v>3</v>
      </c>
      <c r="R93" s="4">
        <v>14</v>
      </c>
      <c r="S93" s="4">
        <v>0</v>
      </c>
      <c r="T93" s="2"/>
      <c r="U93" s="2"/>
      <c r="V93" s="2"/>
      <c r="W93" s="5">
        <f>Table9[[#This Row],['# Bugs]]/Table9[[#This Row],[LOC]]</f>
        <v>0</v>
      </c>
    </row>
    <row r="94" spans="1:23" x14ac:dyDescent="0.3">
      <c r="A94" s="2">
        <v>1207</v>
      </c>
      <c r="B94" s="2" t="s">
        <v>446</v>
      </c>
      <c r="C94" s="2" t="s">
        <v>4710</v>
      </c>
      <c r="D94" s="2" t="s">
        <v>639</v>
      </c>
      <c r="E94" s="2">
        <v>201</v>
      </c>
      <c r="F94" s="2">
        <v>4</v>
      </c>
      <c r="G94" s="2">
        <v>2</v>
      </c>
      <c r="H94" s="2">
        <v>2</v>
      </c>
      <c r="I94" s="1">
        <v>43895.967453703706</v>
      </c>
      <c r="J94" s="2" t="s">
        <v>447</v>
      </c>
      <c r="K94" s="2" t="s">
        <v>949</v>
      </c>
      <c r="L94" s="4">
        <v>71</v>
      </c>
      <c r="M94" s="2">
        <v>0</v>
      </c>
      <c r="N94" s="2" t="s">
        <v>17</v>
      </c>
      <c r="O94" s="2" t="s">
        <v>17</v>
      </c>
      <c r="P94" s="2" t="s">
        <v>17</v>
      </c>
      <c r="Q94" s="4">
        <v>3</v>
      </c>
      <c r="R94" s="4">
        <v>21</v>
      </c>
      <c r="S94" s="4">
        <v>0</v>
      </c>
      <c r="T94" s="2"/>
      <c r="U94" s="2"/>
      <c r="V94" s="2"/>
      <c r="W94" s="5">
        <f>Table9[[#This Row],['# Bugs]]/Table9[[#This Row],[LOC]]</f>
        <v>0</v>
      </c>
    </row>
    <row r="95" spans="1:23" x14ac:dyDescent="0.3">
      <c r="A95" s="2">
        <v>1301</v>
      </c>
      <c r="B95" s="2" t="s">
        <v>446</v>
      </c>
      <c r="C95" s="2" t="s">
        <v>4710</v>
      </c>
      <c r="D95" s="2" t="s">
        <v>669</v>
      </c>
      <c r="E95" s="2">
        <v>201</v>
      </c>
      <c r="F95" s="2">
        <v>4</v>
      </c>
      <c r="G95" s="2">
        <v>2</v>
      </c>
      <c r="H95" s="2">
        <v>2</v>
      </c>
      <c r="I95" s="1">
        <v>43895.967453703706</v>
      </c>
      <c r="J95" s="2" t="s">
        <v>447</v>
      </c>
      <c r="K95" s="2" t="s">
        <v>1008</v>
      </c>
      <c r="L95" s="4">
        <v>63</v>
      </c>
      <c r="M95" s="2">
        <v>0</v>
      </c>
      <c r="N95" s="2" t="s">
        <v>17</v>
      </c>
      <c r="O95" s="2" t="s">
        <v>17</v>
      </c>
      <c r="P95" s="2" t="s">
        <v>17</v>
      </c>
      <c r="Q95" s="4">
        <v>2</v>
      </c>
      <c r="R95" s="4">
        <v>12</v>
      </c>
      <c r="S95" s="4">
        <v>0</v>
      </c>
      <c r="T95" s="2"/>
      <c r="U95" s="2"/>
      <c r="V95" s="2"/>
      <c r="W95" s="5">
        <f>Table9[[#This Row],['# Bugs]]/Table9[[#This Row],[LOC]]</f>
        <v>0</v>
      </c>
    </row>
    <row r="96" spans="1:23" x14ac:dyDescent="0.3">
      <c r="A96" s="2">
        <v>1367</v>
      </c>
      <c r="B96" s="2" t="s">
        <v>446</v>
      </c>
      <c r="C96" s="2" t="s">
        <v>4710</v>
      </c>
      <c r="D96" s="2" t="s">
        <v>681</v>
      </c>
      <c r="E96" s="2">
        <v>201</v>
      </c>
      <c r="F96" s="2">
        <v>4</v>
      </c>
      <c r="G96" s="2">
        <v>2</v>
      </c>
      <c r="H96" s="2">
        <v>2</v>
      </c>
      <c r="I96" s="1">
        <v>43895.967453703706</v>
      </c>
      <c r="J96" s="2" t="s">
        <v>447</v>
      </c>
      <c r="K96" s="2" t="s">
        <v>1041</v>
      </c>
      <c r="L96" s="4">
        <v>72</v>
      </c>
      <c r="M96" s="2">
        <v>0</v>
      </c>
      <c r="N96" s="2" t="s">
        <v>17</v>
      </c>
      <c r="O96" s="2" t="s">
        <v>17</v>
      </c>
      <c r="P96" s="2" t="s">
        <v>17</v>
      </c>
      <c r="Q96" s="4">
        <v>2</v>
      </c>
      <c r="R96" s="4">
        <v>12</v>
      </c>
      <c r="S96" s="4">
        <v>0</v>
      </c>
      <c r="T96" s="2"/>
      <c r="U96" s="2"/>
      <c r="V96" s="2"/>
      <c r="W96" s="5">
        <f>Table9[[#This Row],['# Bugs]]/Table9[[#This Row],[LOC]]</f>
        <v>0</v>
      </c>
    </row>
    <row r="97" spans="1:23" x14ac:dyDescent="0.3">
      <c r="A97" s="2">
        <v>1424</v>
      </c>
      <c r="B97" s="2" t="s">
        <v>446</v>
      </c>
      <c r="C97" s="2" t="s">
        <v>4710</v>
      </c>
      <c r="D97" s="2" t="s">
        <v>24</v>
      </c>
      <c r="E97" s="2">
        <v>201</v>
      </c>
      <c r="F97" s="2">
        <v>4</v>
      </c>
      <c r="G97" s="2">
        <v>2</v>
      </c>
      <c r="H97" s="2">
        <v>2</v>
      </c>
      <c r="I97" s="1">
        <v>43895.967453703706</v>
      </c>
      <c r="J97" s="2" t="s">
        <v>447</v>
      </c>
      <c r="K97" s="2" t="s">
        <v>1073</v>
      </c>
      <c r="L97" s="4">
        <v>69</v>
      </c>
      <c r="M97" s="2">
        <v>0</v>
      </c>
      <c r="N97" s="2" t="s">
        <v>17</v>
      </c>
      <c r="O97" s="2" t="s">
        <v>17</v>
      </c>
      <c r="P97" s="2" t="s">
        <v>17</v>
      </c>
      <c r="Q97" s="4">
        <v>2</v>
      </c>
      <c r="R97" s="4">
        <v>12</v>
      </c>
      <c r="S97" s="4">
        <v>0</v>
      </c>
      <c r="T97" s="2"/>
      <c r="U97" s="2"/>
      <c r="V97" s="2"/>
      <c r="W97" s="5">
        <f>Table9[[#This Row],['# Bugs]]/Table9[[#This Row],[LOC]]</f>
        <v>0</v>
      </c>
    </row>
    <row r="98" spans="1:23" x14ac:dyDescent="0.3">
      <c r="A98" s="2">
        <v>1475</v>
      </c>
      <c r="B98" s="2" t="s">
        <v>446</v>
      </c>
      <c r="C98" s="2" t="s">
        <v>4710</v>
      </c>
      <c r="D98" s="2" t="s">
        <v>762</v>
      </c>
      <c r="E98" s="2">
        <v>201</v>
      </c>
      <c r="F98" s="2">
        <v>4</v>
      </c>
      <c r="G98" s="2">
        <v>2</v>
      </c>
      <c r="H98" s="2">
        <v>2</v>
      </c>
      <c r="I98" s="1">
        <v>43895.967453703706</v>
      </c>
      <c r="J98" s="2" t="s">
        <v>447</v>
      </c>
      <c r="K98" s="2" t="s">
        <v>1101</v>
      </c>
      <c r="L98" s="4">
        <v>71</v>
      </c>
      <c r="M98" s="2">
        <v>0</v>
      </c>
      <c r="N98" s="2" t="s">
        <v>17</v>
      </c>
      <c r="O98" s="2" t="s">
        <v>17</v>
      </c>
      <c r="P98" s="2" t="s">
        <v>17</v>
      </c>
      <c r="Q98" s="4">
        <v>3</v>
      </c>
      <c r="R98" s="4">
        <v>20</v>
      </c>
      <c r="S98" s="4">
        <v>0</v>
      </c>
      <c r="T98" s="2"/>
      <c r="U98" s="2"/>
      <c r="V98" s="2"/>
      <c r="W98" s="5">
        <f>Table9[[#This Row],['# Bugs]]/Table9[[#This Row],[LOC]]</f>
        <v>0</v>
      </c>
    </row>
    <row r="99" spans="1:23" x14ac:dyDescent="0.3">
      <c r="A99" s="2">
        <v>1553</v>
      </c>
      <c r="B99" s="2" t="s">
        <v>446</v>
      </c>
      <c r="C99" s="2" t="s">
        <v>4710</v>
      </c>
      <c r="D99" s="2" t="s">
        <v>267</v>
      </c>
      <c r="E99" s="2">
        <v>201</v>
      </c>
      <c r="F99" s="2">
        <v>4</v>
      </c>
      <c r="G99" s="2">
        <v>2</v>
      </c>
      <c r="H99" s="2">
        <v>2</v>
      </c>
      <c r="I99" s="1">
        <v>43895.967453703706</v>
      </c>
      <c r="J99" s="2" t="s">
        <v>447</v>
      </c>
      <c r="K99" s="2" t="s">
        <v>1136</v>
      </c>
      <c r="L99" s="4">
        <v>70</v>
      </c>
      <c r="M99" s="2">
        <v>0</v>
      </c>
      <c r="N99" s="2" t="s">
        <v>17</v>
      </c>
      <c r="O99" s="2" t="s">
        <v>17</v>
      </c>
      <c r="P99" s="2" t="s">
        <v>17</v>
      </c>
      <c r="Q99" s="4">
        <v>3</v>
      </c>
      <c r="R99" s="4">
        <v>23</v>
      </c>
      <c r="S99" s="4">
        <v>0</v>
      </c>
      <c r="T99" s="2"/>
      <c r="U99" s="2"/>
      <c r="V99" s="2"/>
      <c r="W99" s="5">
        <f>Table9[[#This Row],['# Bugs]]/Table9[[#This Row],[LOC]]</f>
        <v>0</v>
      </c>
    </row>
    <row r="100" spans="1:23" x14ac:dyDescent="0.3">
      <c r="A100" s="2">
        <v>1611</v>
      </c>
      <c r="B100" s="2" t="s">
        <v>446</v>
      </c>
      <c r="C100" s="2" t="s">
        <v>4710</v>
      </c>
      <c r="D100" s="2" t="s">
        <v>831</v>
      </c>
      <c r="E100" s="2">
        <v>201</v>
      </c>
      <c r="F100" s="2">
        <v>4</v>
      </c>
      <c r="G100" s="2">
        <v>2</v>
      </c>
      <c r="H100" s="2">
        <v>2</v>
      </c>
      <c r="I100" s="1">
        <v>43895.967453703706</v>
      </c>
      <c r="J100" s="2" t="s">
        <v>447</v>
      </c>
      <c r="K100" s="2" t="s">
        <v>1158</v>
      </c>
      <c r="L100" s="4">
        <v>63</v>
      </c>
      <c r="M100" s="2">
        <v>0</v>
      </c>
      <c r="N100" s="2" t="s">
        <v>17</v>
      </c>
      <c r="O100" s="2" t="s">
        <v>17</v>
      </c>
      <c r="P100" s="2" t="s">
        <v>17</v>
      </c>
      <c r="Q100" s="4">
        <v>2</v>
      </c>
      <c r="R100" s="4">
        <v>12</v>
      </c>
      <c r="S100" s="4">
        <v>0</v>
      </c>
      <c r="T100" s="2"/>
      <c r="U100" s="2"/>
      <c r="V100" s="2"/>
      <c r="W100" s="5">
        <f>Table9[[#This Row],['# Bugs]]/Table9[[#This Row],[LOC]]</f>
        <v>0</v>
      </c>
    </row>
    <row r="101" spans="1:23" x14ac:dyDescent="0.3">
      <c r="A101" s="2">
        <v>8515</v>
      </c>
      <c r="B101" s="2" t="s">
        <v>661</v>
      </c>
      <c r="C101" s="2" t="s">
        <v>662</v>
      </c>
      <c r="D101" s="2" t="s">
        <v>819</v>
      </c>
      <c r="E101" s="2">
        <v>266</v>
      </c>
      <c r="F101" s="2">
        <v>80</v>
      </c>
      <c r="G101" s="2">
        <v>80</v>
      </c>
      <c r="H101" s="2">
        <v>0</v>
      </c>
      <c r="I101" s="1">
        <v>43894.792210648149</v>
      </c>
      <c r="J101" s="2" t="s">
        <v>663</v>
      </c>
      <c r="K101" s="2" t="s">
        <v>2576</v>
      </c>
      <c r="L101" s="4">
        <v>80</v>
      </c>
      <c r="M101" s="2">
        <v>0</v>
      </c>
      <c r="N101" s="2" t="s">
        <v>17</v>
      </c>
      <c r="O101" s="2" t="s">
        <v>17</v>
      </c>
      <c r="P101" s="2" t="s">
        <v>17</v>
      </c>
      <c r="Q101" s="4">
        <v>1</v>
      </c>
      <c r="R101" s="4">
        <v>80</v>
      </c>
      <c r="S101" s="4">
        <v>0</v>
      </c>
      <c r="T101" s="2"/>
      <c r="U101" s="2"/>
      <c r="V101" s="2"/>
      <c r="W101" s="5">
        <f>Table9[[#This Row],['# Bugs]]/Table9[[#This Row],[LOC]]</f>
        <v>0</v>
      </c>
    </row>
    <row r="102" spans="1:23" x14ac:dyDescent="0.3">
      <c r="A102" s="2">
        <v>8625</v>
      </c>
      <c r="B102" s="2" t="s">
        <v>661</v>
      </c>
      <c r="C102" s="2" t="s">
        <v>662</v>
      </c>
      <c r="D102" s="2" t="s">
        <v>646</v>
      </c>
      <c r="E102" s="2">
        <v>266</v>
      </c>
      <c r="F102" s="2">
        <v>9</v>
      </c>
      <c r="G102" s="2">
        <v>9</v>
      </c>
      <c r="H102" s="2">
        <v>0</v>
      </c>
      <c r="I102" s="1">
        <v>43894.792210648149</v>
      </c>
      <c r="J102" s="2" t="s">
        <v>663</v>
      </c>
      <c r="K102" s="2" t="s">
        <v>2586</v>
      </c>
      <c r="L102" s="4">
        <v>124</v>
      </c>
      <c r="M102" s="2">
        <v>0</v>
      </c>
      <c r="N102" s="2" t="s">
        <v>17</v>
      </c>
      <c r="O102" s="2" t="s">
        <v>17</v>
      </c>
      <c r="P102" s="2" t="s">
        <v>17</v>
      </c>
      <c r="Q102" s="4">
        <v>1</v>
      </c>
      <c r="R102" s="4">
        <v>9</v>
      </c>
      <c r="S102" s="4">
        <v>0</v>
      </c>
      <c r="T102" s="2"/>
      <c r="U102" s="2"/>
      <c r="V102" s="2"/>
      <c r="W102" s="5">
        <f>Table9[[#This Row],['# Bugs]]/Table9[[#This Row],[LOC]]</f>
        <v>0</v>
      </c>
    </row>
    <row r="103" spans="1:23" x14ac:dyDescent="0.3">
      <c r="A103" s="2">
        <v>8724</v>
      </c>
      <c r="B103" s="2" t="s">
        <v>661</v>
      </c>
      <c r="C103" s="2" t="s">
        <v>662</v>
      </c>
      <c r="D103" s="2" t="s">
        <v>108</v>
      </c>
      <c r="E103" s="2">
        <v>266</v>
      </c>
      <c r="F103" s="2">
        <v>72</v>
      </c>
      <c r="G103" s="2">
        <v>72</v>
      </c>
      <c r="H103" s="2">
        <v>0</v>
      </c>
      <c r="I103" s="1">
        <v>43894.792210648149</v>
      </c>
      <c r="J103" s="2" t="s">
        <v>663</v>
      </c>
      <c r="K103" s="2" t="s">
        <v>2600</v>
      </c>
      <c r="L103" s="4">
        <v>72</v>
      </c>
      <c r="M103" s="2">
        <v>0</v>
      </c>
      <c r="N103" s="2" t="s">
        <v>17</v>
      </c>
      <c r="O103" s="2" t="s">
        <v>17</v>
      </c>
      <c r="P103" s="2" t="s">
        <v>17</v>
      </c>
      <c r="Q103" s="4">
        <v>1</v>
      </c>
      <c r="R103" s="4">
        <v>72</v>
      </c>
      <c r="S103" s="4">
        <v>0</v>
      </c>
      <c r="T103" s="2"/>
      <c r="U103" s="2"/>
      <c r="V103" s="2"/>
      <c r="W103" s="5">
        <f>Table9[[#This Row],['# Bugs]]/Table9[[#This Row],[LOC]]</f>
        <v>0</v>
      </c>
    </row>
    <row r="104" spans="1:23" x14ac:dyDescent="0.3">
      <c r="A104" s="2">
        <v>8827</v>
      </c>
      <c r="B104" s="2" t="s">
        <v>661</v>
      </c>
      <c r="C104" s="2" t="s">
        <v>662</v>
      </c>
      <c r="D104" s="2" t="s">
        <v>952</v>
      </c>
      <c r="E104" s="2">
        <v>266</v>
      </c>
      <c r="F104" s="2">
        <v>51</v>
      </c>
      <c r="G104" s="2">
        <v>25</v>
      </c>
      <c r="H104" s="2">
        <v>26</v>
      </c>
      <c r="I104" s="1">
        <v>43894.792210648149</v>
      </c>
      <c r="J104" s="2" t="s">
        <v>663</v>
      </c>
      <c r="K104" s="2" t="s">
        <v>2614</v>
      </c>
      <c r="L104" s="4">
        <v>51</v>
      </c>
      <c r="M104" s="2">
        <v>0</v>
      </c>
      <c r="N104" s="2" t="s">
        <v>17</v>
      </c>
      <c r="O104" s="2" t="s">
        <v>17</v>
      </c>
      <c r="P104" s="2" t="s">
        <v>17</v>
      </c>
      <c r="Q104" s="4">
        <v>1</v>
      </c>
      <c r="R104" s="4">
        <v>51</v>
      </c>
      <c r="S104" s="4">
        <v>0</v>
      </c>
      <c r="T104" s="2"/>
      <c r="U104" s="2"/>
      <c r="V104" s="2"/>
      <c r="W104" s="5">
        <f>Table9[[#This Row],['# Bugs]]/Table9[[#This Row],[LOC]]</f>
        <v>0</v>
      </c>
    </row>
    <row r="105" spans="1:23" x14ac:dyDescent="0.3">
      <c r="A105" s="2">
        <v>8927</v>
      </c>
      <c r="B105" s="2" t="s">
        <v>661</v>
      </c>
      <c r="C105" s="2" t="s">
        <v>662</v>
      </c>
      <c r="D105" s="2" t="s">
        <v>1009</v>
      </c>
      <c r="E105" s="2">
        <v>266</v>
      </c>
      <c r="F105" s="2">
        <v>81</v>
      </c>
      <c r="G105" s="2">
        <v>81</v>
      </c>
      <c r="H105" s="2">
        <v>0</v>
      </c>
      <c r="I105" s="1">
        <v>43894.792210648149</v>
      </c>
      <c r="J105" s="2" t="s">
        <v>663</v>
      </c>
      <c r="K105" s="2" t="s">
        <v>2626</v>
      </c>
      <c r="L105" s="4">
        <v>81</v>
      </c>
      <c r="M105" s="2">
        <v>0</v>
      </c>
      <c r="N105" s="2" t="s">
        <v>17</v>
      </c>
      <c r="O105" s="2" t="s">
        <v>17</v>
      </c>
      <c r="P105" s="2" t="s">
        <v>17</v>
      </c>
      <c r="Q105" s="4">
        <v>1</v>
      </c>
      <c r="R105" s="4">
        <v>81</v>
      </c>
      <c r="S105" s="4">
        <v>0</v>
      </c>
      <c r="T105" s="2"/>
      <c r="U105" s="2"/>
      <c r="V105" s="2"/>
      <c r="W105" s="5">
        <f>Table9[[#This Row],['# Bugs]]/Table9[[#This Row],[LOC]]</f>
        <v>0</v>
      </c>
    </row>
    <row r="106" spans="1:23" x14ac:dyDescent="0.3">
      <c r="A106" s="2">
        <v>9024</v>
      </c>
      <c r="B106" s="2" t="s">
        <v>661</v>
      </c>
      <c r="C106" s="2" t="s">
        <v>662</v>
      </c>
      <c r="D106" s="2" t="s">
        <v>1042</v>
      </c>
      <c r="E106" s="2">
        <v>266</v>
      </c>
      <c r="F106" s="2">
        <v>37</v>
      </c>
      <c r="G106" s="2">
        <v>37</v>
      </c>
      <c r="H106" s="2">
        <v>0</v>
      </c>
      <c r="I106" s="1">
        <v>43894.792210648149</v>
      </c>
      <c r="J106" s="2" t="s">
        <v>663</v>
      </c>
      <c r="K106" s="2" t="s">
        <v>2639</v>
      </c>
      <c r="L106" s="4">
        <v>37</v>
      </c>
      <c r="M106" s="2">
        <v>0</v>
      </c>
      <c r="N106" s="2" t="s">
        <v>17</v>
      </c>
      <c r="O106" s="2" t="s">
        <v>17</v>
      </c>
      <c r="P106" s="2" t="s">
        <v>17</v>
      </c>
      <c r="Q106" s="4">
        <v>1</v>
      </c>
      <c r="R106" s="4">
        <v>37</v>
      </c>
      <c r="S106" s="4">
        <v>0</v>
      </c>
      <c r="T106" s="2"/>
      <c r="U106" s="2"/>
      <c r="V106" s="2"/>
      <c r="W106" s="5">
        <f>Table9[[#This Row],['# Bugs]]/Table9[[#This Row],[LOC]]</f>
        <v>0</v>
      </c>
    </row>
    <row r="107" spans="1:23" x14ac:dyDescent="0.3">
      <c r="A107" s="2">
        <v>9140</v>
      </c>
      <c r="B107" s="2" t="s">
        <v>661</v>
      </c>
      <c r="C107" s="2" t="s">
        <v>662</v>
      </c>
      <c r="D107" s="2" t="s">
        <v>944</v>
      </c>
      <c r="E107" s="2">
        <v>266</v>
      </c>
      <c r="F107" s="2">
        <v>9</v>
      </c>
      <c r="G107" s="2">
        <v>9</v>
      </c>
      <c r="H107" s="2">
        <v>0</v>
      </c>
      <c r="I107" s="1">
        <v>43894.792210648149</v>
      </c>
      <c r="J107" s="2" t="s">
        <v>663</v>
      </c>
      <c r="K107" s="2" t="s">
        <v>2651</v>
      </c>
      <c r="L107" s="4">
        <v>71</v>
      </c>
      <c r="M107" s="2">
        <v>0</v>
      </c>
      <c r="N107" s="2" t="s">
        <v>17</v>
      </c>
      <c r="O107" s="2" t="s">
        <v>17</v>
      </c>
      <c r="P107" s="2" t="s">
        <v>17</v>
      </c>
      <c r="Q107" s="4">
        <v>1</v>
      </c>
      <c r="R107" s="4">
        <v>9</v>
      </c>
      <c r="S107" s="4">
        <v>0</v>
      </c>
      <c r="T107" s="2"/>
      <c r="U107" s="2"/>
      <c r="V107" s="2"/>
      <c r="W107" s="5">
        <f>Table9[[#This Row],['# Bugs]]/Table9[[#This Row],[LOC]]</f>
        <v>0</v>
      </c>
    </row>
    <row r="108" spans="1:23" x14ac:dyDescent="0.3">
      <c r="A108" s="2">
        <v>9250</v>
      </c>
      <c r="B108" s="2" t="s">
        <v>661</v>
      </c>
      <c r="C108" s="2" t="s">
        <v>662</v>
      </c>
      <c r="D108" s="2" t="s">
        <v>1002</v>
      </c>
      <c r="E108" s="2">
        <v>266</v>
      </c>
      <c r="F108" s="2">
        <v>8</v>
      </c>
      <c r="G108" s="2">
        <v>8</v>
      </c>
      <c r="H108" s="2">
        <v>0</v>
      </c>
      <c r="I108" s="1">
        <v>43894.792210648149</v>
      </c>
      <c r="J108" s="2" t="s">
        <v>663</v>
      </c>
      <c r="K108" s="2" t="s">
        <v>2664</v>
      </c>
      <c r="L108" s="4">
        <v>68</v>
      </c>
      <c r="M108" s="2">
        <v>0</v>
      </c>
      <c r="N108" s="2" t="s">
        <v>17</v>
      </c>
      <c r="O108" s="2" t="s">
        <v>17</v>
      </c>
      <c r="P108" s="2" t="s">
        <v>17</v>
      </c>
      <c r="Q108" s="4">
        <v>1</v>
      </c>
      <c r="R108" s="4">
        <v>8</v>
      </c>
      <c r="S108" s="4">
        <v>0</v>
      </c>
      <c r="T108" s="2"/>
      <c r="U108" s="2"/>
      <c r="V108" s="2"/>
      <c r="W108" s="5">
        <f>Table9[[#This Row],['# Bugs]]/Table9[[#This Row],[LOC]]</f>
        <v>0</v>
      </c>
    </row>
    <row r="109" spans="1:23" x14ac:dyDescent="0.3">
      <c r="A109" s="2">
        <v>9350</v>
      </c>
      <c r="B109" s="2" t="s">
        <v>661</v>
      </c>
      <c r="C109" s="2" t="s">
        <v>662</v>
      </c>
      <c r="D109" s="2" t="s">
        <v>1039</v>
      </c>
      <c r="E109" s="2">
        <v>266</v>
      </c>
      <c r="F109" s="2">
        <v>8</v>
      </c>
      <c r="G109" s="2">
        <v>8</v>
      </c>
      <c r="H109" s="2">
        <v>0</v>
      </c>
      <c r="I109" s="1">
        <v>43894.792210648149</v>
      </c>
      <c r="J109" s="2" t="s">
        <v>663</v>
      </c>
      <c r="K109" s="2" t="s">
        <v>2673</v>
      </c>
      <c r="L109" s="4">
        <v>65</v>
      </c>
      <c r="M109" s="2">
        <v>0</v>
      </c>
      <c r="N109" s="2" t="s">
        <v>17</v>
      </c>
      <c r="O109" s="2" t="s">
        <v>17</v>
      </c>
      <c r="P109" s="2" t="s">
        <v>17</v>
      </c>
      <c r="Q109" s="4">
        <v>1</v>
      </c>
      <c r="R109" s="4">
        <v>8</v>
      </c>
      <c r="S109" s="4">
        <v>0</v>
      </c>
      <c r="T109" s="2"/>
      <c r="U109" s="2"/>
      <c r="V109" s="2"/>
      <c r="W109" s="5">
        <f>Table9[[#This Row],['# Bugs]]/Table9[[#This Row],[LOC]]</f>
        <v>0</v>
      </c>
    </row>
    <row r="110" spans="1:23" x14ac:dyDescent="0.3">
      <c r="A110" s="2">
        <v>10124</v>
      </c>
      <c r="B110" s="2" t="s">
        <v>661</v>
      </c>
      <c r="C110" s="2" t="s">
        <v>662</v>
      </c>
      <c r="D110" s="2" t="s">
        <v>1314</v>
      </c>
      <c r="E110" s="2">
        <v>266</v>
      </c>
      <c r="F110" s="2">
        <v>10</v>
      </c>
      <c r="G110" s="2">
        <v>9</v>
      </c>
      <c r="H110" s="2">
        <v>1</v>
      </c>
      <c r="I110" s="1">
        <v>43894.792210648149</v>
      </c>
      <c r="J110" s="2" t="s">
        <v>663</v>
      </c>
      <c r="K110" s="2" t="s">
        <v>2779</v>
      </c>
      <c r="L110" s="4">
        <v>95</v>
      </c>
      <c r="M110" s="2">
        <v>0</v>
      </c>
      <c r="N110" s="2" t="s">
        <v>17</v>
      </c>
      <c r="O110" s="2" t="s">
        <v>17</v>
      </c>
      <c r="P110" s="2" t="s">
        <v>17</v>
      </c>
      <c r="Q110" s="4">
        <v>1</v>
      </c>
      <c r="R110" s="4">
        <v>10</v>
      </c>
      <c r="S110" s="4">
        <v>0</v>
      </c>
      <c r="T110" s="2"/>
      <c r="U110" s="2"/>
      <c r="V110" s="2"/>
      <c r="W110" s="5">
        <f>Table9[[#This Row],['# Bugs]]/Table9[[#This Row],[LOC]]</f>
        <v>0</v>
      </c>
    </row>
    <row r="111" spans="1:23" x14ac:dyDescent="0.3">
      <c r="A111" s="2">
        <v>1678</v>
      </c>
      <c r="B111" s="2" t="s">
        <v>446</v>
      </c>
      <c r="C111" s="2" t="s">
        <v>4710</v>
      </c>
      <c r="D111" s="2" t="s">
        <v>147</v>
      </c>
      <c r="E111" s="2">
        <v>201</v>
      </c>
      <c r="F111" s="2">
        <v>9</v>
      </c>
      <c r="G111" s="2">
        <v>1</v>
      </c>
      <c r="H111" s="2">
        <v>8</v>
      </c>
      <c r="I111" s="1">
        <v>43895.967453703706</v>
      </c>
      <c r="J111" s="2" t="s">
        <v>447</v>
      </c>
      <c r="K111" s="2" t="s">
        <v>1180</v>
      </c>
      <c r="L111" s="4">
        <v>5372</v>
      </c>
      <c r="M111" s="2">
        <v>0</v>
      </c>
      <c r="N111" s="2" t="s">
        <v>17</v>
      </c>
      <c r="O111" s="2" t="s">
        <v>17</v>
      </c>
      <c r="P111" s="2" t="s">
        <v>17</v>
      </c>
      <c r="Q111" s="4">
        <v>4</v>
      </c>
      <c r="R111" s="4">
        <v>183</v>
      </c>
      <c r="S111" s="4">
        <v>0</v>
      </c>
      <c r="T111" s="2"/>
      <c r="U111" s="2"/>
      <c r="V111" s="2"/>
      <c r="W111" s="5">
        <f>Table9[[#This Row],['# Bugs]]/Table9[[#This Row],[LOC]]</f>
        <v>0</v>
      </c>
    </row>
    <row r="112" spans="1:23" x14ac:dyDescent="0.3">
      <c r="A112" s="2">
        <v>9706</v>
      </c>
      <c r="B112" s="2" t="s">
        <v>661</v>
      </c>
      <c r="C112" s="2" t="s">
        <v>662</v>
      </c>
      <c r="D112" s="2" t="s">
        <v>1074</v>
      </c>
      <c r="E112" s="2">
        <v>266</v>
      </c>
      <c r="F112" s="2">
        <v>65</v>
      </c>
      <c r="G112" s="2">
        <v>65</v>
      </c>
      <c r="H112" s="2">
        <v>0</v>
      </c>
      <c r="I112" s="1">
        <v>43894.792210648149</v>
      </c>
      <c r="J112" s="2" t="s">
        <v>663</v>
      </c>
      <c r="K112" s="2" t="s">
        <v>2714</v>
      </c>
      <c r="L112" s="4">
        <v>65</v>
      </c>
      <c r="M112" s="2">
        <v>0</v>
      </c>
      <c r="N112" s="2" t="s">
        <v>17</v>
      </c>
      <c r="O112" s="2" t="s">
        <v>17</v>
      </c>
      <c r="P112" s="2" t="s">
        <v>17</v>
      </c>
      <c r="Q112" s="4">
        <v>1</v>
      </c>
      <c r="R112" s="4">
        <v>65</v>
      </c>
      <c r="S112" s="4">
        <v>0</v>
      </c>
      <c r="T112" s="2"/>
      <c r="U112" s="2"/>
      <c r="V112" s="2"/>
      <c r="W112" s="5">
        <f>Table9[[#This Row],['# Bugs]]/Table9[[#This Row],[LOC]]</f>
        <v>0</v>
      </c>
    </row>
    <row r="113" spans="1:23" x14ac:dyDescent="0.3">
      <c r="A113" s="2">
        <v>10310</v>
      </c>
      <c r="B113" s="2" t="s">
        <v>661</v>
      </c>
      <c r="C113" s="2" t="s">
        <v>662</v>
      </c>
      <c r="D113" s="2" t="s">
        <v>767</v>
      </c>
      <c r="E113" s="2">
        <v>266</v>
      </c>
      <c r="F113" s="2">
        <v>2</v>
      </c>
      <c r="G113" s="2">
        <v>1</v>
      </c>
      <c r="H113" s="2">
        <v>1</v>
      </c>
      <c r="I113" s="1">
        <v>43894.792210648149</v>
      </c>
      <c r="J113" s="2" t="s">
        <v>663</v>
      </c>
      <c r="K113" s="2" t="s">
        <v>2821</v>
      </c>
      <c r="L113" s="4">
        <v>594</v>
      </c>
      <c r="M113" s="2">
        <v>0</v>
      </c>
      <c r="N113" s="2" t="s">
        <v>17</v>
      </c>
      <c r="O113" s="2" t="s">
        <v>17</v>
      </c>
      <c r="P113" s="2" t="s">
        <v>17</v>
      </c>
      <c r="Q113" s="4">
        <v>1</v>
      </c>
      <c r="R113" s="4">
        <v>2</v>
      </c>
      <c r="S113" s="4">
        <v>0</v>
      </c>
      <c r="T113" s="2"/>
      <c r="U113" s="2"/>
      <c r="V113" s="2"/>
      <c r="W113" s="5">
        <f>Table9[[#This Row],['# Bugs]]/Table9[[#This Row],[LOC]]</f>
        <v>0</v>
      </c>
    </row>
    <row r="114" spans="1:23" x14ac:dyDescent="0.3">
      <c r="A114" s="2">
        <v>9800</v>
      </c>
      <c r="B114" s="2" t="s">
        <v>661</v>
      </c>
      <c r="C114" s="2" t="s">
        <v>662</v>
      </c>
      <c r="D114" s="2" t="s">
        <v>1178</v>
      </c>
      <c r="E114" s="2">
        <v>266</v>
      </c>
      <c r="F114" s="2">
        <v>9</v>
      </c>
      <c r="G114" s="2">
        <v>8</v>
      </c>
      <c r="H114" s="2">
        <v>1</v>
      </c>
      <c r="I114" s="1">
        <v>43894.792210648149</v>
      </c>
      <c r="J114" s="2" t="s">
        <v>663</v>
      </c>
      <c r="K114" s="2" t="s">
        <v>2721</v>
      </c>
      <c r="L114" s="4">
        <v>440</v>
      </c>
      <c r="M114" s="2">
        <v>0</v>
      </c>
      <c r="N114" s="2" t="s">
        <v>17</v>
      </c>
      <c r="O114" s="2" t="s">
        <v>17</v>
      </c>
      <c r="P114" s="2" t="s">
        <v>17</v>
      </c>
      <c r="Q114" s="4">
        <v>1</v>
      </c>
      <c r="R114" s="4">
        <v>9</v>
      </c>
      <c r="S114" s="4">
        <v>0</v>
      </c>
      <c r="T114" s="2"/>
      <c r="U114" s="2"/>
      <c r="V114" s="2"/>
      <c r="W114" s="5">
        <f>Table9[[#This Row],['# Bugs]]/Table9[[#This Row],[LOC]]</f>
        <v>0</v>
      </c>
    </row>
    <row r="115" spans="1:23" x14ac:dyDescent="0.3">
      <c r="A115" s="2">
        <v>9870</v>
      </c>
      <c r="B115" s="2" t="s">
        <v>661</v>
      </c>
      <c r="C115" s="2" t="s">
        <v>662</v>
      </c>
      <c r="D115" s="2" t="s">
        <v>1106</v>
      </c>
      <c r="E115" s="2">
        <v>266</v>
      </c>
      <c r="F115" s="2">
        <v>74</v>
      </c>
      <c r="G115" s="2">
        <v>74</v>
      </c>
      <c r="H115" s="2">
        <v>0</v>
      </c>
      <c r="I115" s="1">
        <v>43894.792210648149</v>
      </c>
      <c r="J115" s="2" t="s">
        <v>663</v>
      </c>
      <c r="K115" s="2" t="s">
        <v>2727</v>
      </c>
      <c r="L115" s="4">
        <v>74</v>
      </c>
      <c r="M115" s="2">
        <v>0</v>
      </c>
      <c r="N115" s="2" t="s">
        <v>17</v>
      </c>
      <c r="O115" s="2" t="s">
        <v>17</v>
      </c>
      <c r="P115" s="2" t="s">
        <v>17</v>
      </c>
      <c r="Q115" s="4">
        <v>1</v>
      </c>
      <c r="R115" s="4">
        <v>74</v>
      </c>
      <c r="S115" s="4">
        <v>0</v>
      </c>
      <c r="T115" s="2"/>
      <c r="U115" s="2"/>
      <c r="V115" s="2"/>
      <c r="W115" s="5">
        <f>Table9[[#This Row],['# Bugs]]/Table9[[#This Row],[LOC]]</f>
        <v>0</v>
      </c>
    </row>
    <row r="116" spans="1:23" x14ac:dyDescent="0.3">
      <c r="A116" s="2">
        <v>10047</v>
      </c>
      <c r="B116" s="2" t="s">
        <v>661</v>
      </c>
      <c r="C116" s="2" t="s">
        <v>662</v>
      </c>
      <c r="D116" s="2" t="s">
        <v>1277</v>
      </c>
      <c r="E116" s="2">
        <v>266</v>
      </c>
      <c r="F116" s="2">
        <v>2</v>
      </c>
      <c r="G116" s="2">
        <v>1</v>
      </c>
      <c r="H116" s="2">
        <v>1</v>
      </c>
      <c r="I116" s="1">
        <v>43894.792210648149</v>
      </c>
      <c r="J116" s="2" t="s">
        <v>663</v>
      </c>
      <c r="K116" s="2" t="s">
        <v>2753</v>
      </c>
      <c r="L116" s="4">
        <v>32</v>
      </c>
      <c r="M116" s="2">
        <v>0</v>
      </c>
      <c r="N116" s="2" t="s">
        <v>17</v>
      </c>
      <c r="O116" s="2" t="s">
        <v>17</v>
      </c>
      <c r="P116" s="2" t="s">
        <v>17</v>
      </c>
      <c r="Q116" s="4">
        <v>1</v>
      </c>
      <c r="R116" s="4">
        <v>2</v>
      </c>
      <c r="S116" s="4">
        <v>0</v>
      </c>
      <c r="T116" s="2"/>
      <c r="U116" s="2"/>
      <c r="V116" s="2"/>
      <c r="W116" s="5">
        <f>Table9[[#This Row],['# Bugs]]/Table9[[#This Row],[LOC]]</f>
        <v>0</v>
      </c>
    </row>
    <row r="117" spans="1:23" x14ac:dyDescent="0.3">
      <c r="A117" s="2">
        <v>782</v>
      </c>
      <c r="B117" s="2" t="s">
        <v>505</v>
      </c>
      <c r="C117" s="2" t="s">
        <v>4712</v>
      </c>
      <c r="D117" s="2" t="s">
        <v>684</v>
      </c>
      <c r="E117" s="2">
        <v>218</v>
      </c>
      <c r="F117" s="2">
        <v>10</v>
      </c>
      <c r="G117" s="2">
        <v>7</v>
      </c>
      <c r="H117" s="2">
        <v>3</v>
      </c>
      <c r="I117" s="1">
        <v>43894.821446759262</v>
      </c>
      <c r="J117" s="2" t="s">
        <v>506</v>
      </c>
      <c r="K117" s="2" t="s">
        <v>685</v>
      </c>
      <c r="L117" s="4">
        <v>242</v>
      </c>
      <c r="M117" s="2">
        <v>0</v>
      </c>
      <c r="N117" s="2" t="s">
        <v>55</v>
      </c>
      <c r="O117" s="2" t="s">
        <v>28</v>
      </c>
      <c r="P117" s="2" t="s">
        <v>29</v>
      </c>
      <c r="Q117" s="4">
        <v>1</v>
      </c>
      <c r="R117" s="4">
        <v>10</v>
      </c>
      <c r="S117" s="4">
        <v>0</v>
      </c>
      <c r="T117" s="2" t="s">
        <v>507</v>
      </c>
      <c r="U117" s="2" t="s">
        <v>508</v>
      </c>
      <c r="V117" s="2" t="s">
        <v>509</v>
      </c>
      <c r="W117" s="5">
        <f>Table9[[#This Row],['# Bugs]]/Table9[[#This Row],[LOC]]</f>
        <v>0</v>
      </c>
    </row>
    <row r="118" spans="1:23" x14ac:dyDescent="0.3">
      <c r="A118" s="2">
        <v>10389</v>
      </c>
      <c r="B118" s="2" t="s">
        <v>661</v>
      </c>
      <c r="C118" s="2" t="s">
        <v>662</v>
      </c>
      <c r="D118" s="2" t="s">
        <v>301</v>
      </c>
      <c r="E118" s="2">
        <v>266</v>
      </c>
      <c r="F118" s="2">
        <v>4</v>
      </c>
      <c r="G118" s="2">
        <v>2</v>
      </c>
      <c r="H118" s="2">
        <v>2</v>
      </c>
      <c r="I118" s="1">
        <v>43894.792210648149</v>
      </c>
      <c r="J118" s="2" t="s">
        <v>663</v>
      </c>
      <c r="K118" s="2" t="s">
        <v>2828</v>
      </c>
      <c r="L118" s="4">
        <v>235</v>
      </c>
      <c r="M118" s="2">
        <v>0</v>
      </c>
      <c r="N118" s="2" t="s">
        <v>17</v>
      </c>
      <c r="O118" s="2" t="s">
        <v>17</v>
      </c>
      <c r="P118" s="2" t="s">
        <v>17</v>
      </c>
      <c r="Q118" s="4">
        <v>1</v>
      </c>
      <c r="R118" s="4">
        <v>4</v>
      </c>
      <c r="S118" s="4">
        <v>0</v>
      </c>
      <c r="T118" s="2"/>
      <c r="U118" s="2"/>
      <c r="V118" s="2"/>
      <c r="W118" s="5">
        <f>Table9[[#This Row],['# Bugs]]/Table9[[#This Row],[LOC]]</f>
        <v>0</v>
      </c>
    </row>
    <row r="119" spans="1:23" x14ac:dyDescent="0.3">
      <c r="A119" s="2">
        <v>10561</v>
      </c>
      <c r="B119" s="2" t="s">
        <v>661</v>
      </c>
      <c r="C119" s="2" t="s">
        <v>662</v>
      </c>
      <c r="D119" s="2" t="s">
        <v>964</v>
      </c>
      <c r="E119" s="2">
        <v>266</v>
      </c>
      <c r="F119" s="2">
        <v>2</v>
      </c>
      <c r="G119" s="2">
        <v>1</v>
      </c>
      <c r="H119" s="2">
        <v>1</v>
      </c>
      <c r="I119" s="1">
        <v>43894.792210648149</v>
      </c>
      <c r="J119" s="2" t="s">
        <v>663</v>
      </c>
      <c r="K119" s="2" t="s">
        <v>2855</v>
      </c>
      <c r="L119" s="4">
        <v>54</v>
      </c>
      <c r="M119" s="2">
        <v>0</v>
      </c>
      <c r="N119" s="2" t="s">
        <v>17</v>
      </c>
      <c r="O119" s="2" t="s">
        <v>17</v>
      </c>
      <c r="P119" s="2" t="s">
        <v>17</v>
      </c>
      <c r="Q119" s="4">
        <v>1</v>
      </c>
      <c r="R119" s="4">
        <v>2</v>
      </c>
      <c r="S119" s="4">
        <v>0</v>
      </c>
      <c r="T119" s="2"/>
      <c r="U119" s="2"/>
      <c r="V119" s="2"/>
      <c r="W119" s="5">
        <f>Table9[[#This Row],['# Bugs]]/Table9[[#This Row],[LOC]]</f>
        <v>0</v>
      </c>
    </row>
    <row r="120" spans="1:23" x14ac:dyDescent="0.3">
      <c r="A120" s="2">
        <v>10669</v>
      </c>
      <c r="B120" s="2" t="s">
        <v>661</v>
      </c>
      <c r="C120" s="2" t="s">
        <v>662</v>
      </c>
      <c r="D120" s="2" t="s">
        <v>1283</v>
      </c>
      <c r="E120" s="2">
        <v>266</v>
      </c>
      <c r="F120" s="2">
        <v>8</v>
      </c>
      <c r="G120" s="2">
        <v>6</v>
      </c>
      <c r="H120" s="2">
        <v>2</v>
      </c>
      <c r="I120" s="1">
        <v>43894.792210648149</v>
      </c>
      <c r="J120" s="2" t="s">
        <v>663</v>
      </c>
      <c r="K120" s="2" t="s">
        <v>2867</v>
      </c>
      <c r="L120" s="4">
        <v>200</v>
      </c>
      <c r="M120" s="2">
        <v>0</v>
      </c>
      <c r="N120" s="2" t="s">
        <v>17</v>
      </c>
      <c r="O120" s="2" t="s">
        <v>17</v>
      </c>
      <c r="P120" s="2" t="s">
        <v>17</v>
      </c>
      <c r="Q120" s="4">
        <v>1</v>
      </c>
      <c r="R120" s="4">
        <v>8</v>
      </c>
      <c r="S120" s="4">
        <v>0</v>
      </c>
      <c r="T120" s="2"/>
      <c r="U120" s="2"/>
      <c r="V120" s="2"/>
      <c r="W120" s="5">
        <f>Table9[[#This Row],['# Bugs]]/Table9[[#This Row],[LOC]]</f>
        <v>0</v>
      </c>
    </row>
    <row r="121" spans="1:23" x14ac:dyDescent="0.3">
      <c r="A121" s="2">
        <v>10790</v>
      </c>
      <c r="B121" s="2" t="s">
        <v>661</v>
      </c>
      <c r="C121" s="2" t="s">
        <v>662</v>
      </c>
      <c r="D121" s="2" t="s">
        <v>691</v>
      </c>
      <c r="E121" s="2">
        <v>266</v>
      </c>
      <c r="F121" s="2">
        <v>107</v>
      </c>
      <c r="G121" s="2">
        <v>0</v>
      </c>
      <c r="H121" s="2">
        <v>107</v>
      </c>
      <c r="I121" s="1">
        <v>43894.792210648149</v>
      </c>
      <c r="J121" s="2" t="s">
        <v>663</v>
      </c>
      <c r="K121" s="2" t="s">
        <v>2878</v>
      </c>
      <c r="L121" s="4">
        <v>107</v>
      </c>
      <c r="M121" s="2">
        <v>0</v>
      </c>
      <c r="N121" s="2" t="s">
        <v>17</v>
      </c>
      <c r="O121" s="2" t="s">
        <v>17</v>
      </c>
      <c r="P121" s="2" t="s">
        <v>17</v>
      </c>
      <c r="Q121" s="4">
        <v>1</v>
      </c>
      <c r="R121" s="4">
        <v>107</v>
      </c>
      <c r="S121" s="4">
        <v>0</v>
      </c>
      <c r="T121" s="2"/>
      <c r="U121" s="2"/>
      <c r="V121" s="2"/>
      <c r="W121" s="5">
        <f>Table9[[#This Row],['# Bugs]]/Table9[[#This Row],[LOC]]</f>
        <v>0</v>
      </c>
    </row>
    <row r="122" spans="1:23" x14ac:dyDescent="0.3">
      <c r="A122" s="2">
        <v>11034</v>
      </c>
      <c r="B122" s="2" t="s">
        <v>661</v>
      </c>
      <c r="C122" s="2" t="s">
        <v>662</v>
      </c>
      <c r="D122" s="2" t="s">
        <v>179</v>
      </c>
      <c r="E122" s="2">
        <v>266</v>
      </c>
      <c r="F122" s="2">
        <v>4</v>
      </c>
      <c r="G122" s="2">
        <v>3</v>
      </c>
      <c r="H122" s="2">
        <v>1</v>
      </c>
      <c r="I122" s="1">
        <v>43894.792210648149</v>
      </c>
      <c r="J122" s="2" t="s">
        <v>663</v>
      </c>
      <c r="K122" s="2" t="s">
        <v>2911</v>
      </c>
      <c r="L122" s="4">
        <v>374</v>
      </c>
      <c r="M122" s="2">
        <v>0</v>
      </c>
      <c r="N122" s="2" t="s">
        <v>17</v>
      </c>
      <c r="O122" s="2" t="s">
        <v>17</v>
      </c>
      <c r="P122" s="2" t="s">
        <v>17</v>
      </c>
      <c r="Q122" s="4">
        <v>1</v>
      </c>
      <c r="R122" s="4">
        <v>4</v>
      </c>
      <c r="S122" s="4">
        <v>0</v>
      </c>
      <c r="T122" s="2"/>
      <c r="U122" s="2"/>
      <c r="V122" s="2"/>
      <c r="W122" s="5">
        <f>Table9[[#This Row],['# Bugs]]/Table9[[#This Row],[LOC]]</f>
        <v>0</v>
      </c>
    </row>
    <row r="123" spans="1:23" x14ac:dyDescent="0.3">
      <c r="A123" s="2">
        <v>10949</v>
      </c>
      <c r="B123" s="2" t="s">
        <v>661</v>
      </c>
      <c r="C123" s="2" t="s">
        <v>662</v>
      </c>
      <c r="D123" s="2" t="s">
        <v>732</v>
      </c>
      <c r="E123" s="2">
        <v>266</v>
      </c>
      <c r="F123" s="2">
        <v>4</v>
      </c>
      <c r="G123" s="2">
        <v>3</v>
      </c>
      <c r="H123" s="2">
        <v>1</v>
      </c>
      <c r="I123" s="1">
        <v>43894.792210648149</v>
      </c>
      <c r="J123" s="2" t="s">
        <v>663</v>
      </c>
      <c r="K123" s="2" t="s">
        <v>2895</v>
      </c>
      <c r="L123" s="4">
        <v>128</v>
      </c>
      <c r="M123" s="2">
        <v>0</v>
      </c>
      <c r="N123" s="2" t="s">
        <v>17</v>
      </c>
      <c r="O123" s="2" t="s">
        <v>17</v>
      </c>
      <c r="P123" s="2" t="s">
        <v>17</v>
      </c>
      <c r="Q123" s="4">
        <v>1</v>
      </c>
      <c r="R123" s="4">
        <v>4</v>
      </c>
      <c r="S123" s="4">
        <v>0</v>
      </c>
      <c r="T123" s="2"/>
      <c r="U123" s="2"/>
      <c r="V123" s="2"/>
      <c r="W123" s="5">
        <f>Table9[[#This Row],['# Bugs]]/Table9[[#This Row],[LOC]]</f>
        <v>0</v>
      </c>
    </row>
    <row r="124" spans="1:23" x14ac:dyDescent="0.3">
      <c r="A124" s="2">
        <v>1721</v>
      </c>
      <c r="B124" s="2" t="s">
        <v>446</v>
      </c>
      <c r="C124" s="2" t="s">
        <v>4710</v>
      </c>
      <c r="D124" s="2" t="s">
        <v>947</v>
      </c>
      <c r="E124" s="2">
        <v>201</v>
      </c>
      <c r="F124" s="2">
        <v>4</v>
      </c>
      <c r="G124" s="2">
        <v>2</v>
      </c>
      <c r="H124" s="2">
        <v>2</v>
      </c>
      <c r="I124" s="1">
        <v>43895.967453703706</v>
      </c>
      <c r="J124" s="2" t="s">
        <v>447</v>
      </c>
      <c r="K124" s="2" t="s">
        <v>1191</v>
      </c>
      <c r="L124" s="4">
        <v>113</v>
      </c>
      <c r="M124" s="2">
        <v>0</v>
      </c>
      <c r="N124" s="2" t="s">
        <v>17</v>
      </c>
      <c r="O124" s="2" t="s">
        <v>17</v>
      </c>
      <c r="P124" s="2" t="s">
        <v>17</v>
      </c>
      <c r="Q124" s="4">
        <v>3</v>
      </c>
      <c r="R124" s="4">
        <v>24</v>
      </c>
      <c r="S124" s="4">
        <v>0</v>
      </c>
      <c r="T124" s="2"/>
      <c r="U124" s="2"/>
      <c r="V124" s="2"/>
      <c r="W124" s="5">
        <f>Table9[[#This Row],['# Bugs]]/Table9[[#This Row],[LOC]]</f>
        <v>0</v>
      </c>
    </row>
    <row r="125" spans="1:23" x14ac:dyDescent="0.3">
      <c r="A125" s="2">
        <v>33099</v>
      </c>
      <c r="B125" s="2" t="s">
        <v>661</v>
      </c>
      <c r="C125" s="2" t="s">
        <v>662</v>
      </c>
      <c r="D125" s="2" t="s">
        <v>966</v>
      </c>
      <c r="E125" s="2">
        <v>266</v>
      </c>
      <c r="F125" s="2">
        <v>5</v>
      </c>
      <c r="G125" s="2">
        <v>3</v>
      </c>
      <c r="H125" s="2">
        <v>2</v>
      </c>
      <c r="I125" s="1">
        <v>43894.792210648149</v>
      </c>
      <c r="J125" s="2" t="s">
        <v>663</v>
      </c>
      <c r="K125" s="2" t="s">
        <v>4453</v>
      </c>
      <c r="L125" s="4">
        <v>104</v>
      </c>
      <c r="M125" s="2">
        <v>0</v>
      </c>
      <c r="N125" s="2" t="s">
        <v>17</v>
      </c>
      <c r="O125" s="2" t="s">
        <v>17</v>
      </c>
      <c r="P125" s="2" t="s">
        <v>17</v>
      </c>
      <c r="Q125" s="4">
        <v>1</v>
      </c>
      <c r="R125" s="4">
        <v>5</v>
      </c>
      <c r="S125" s="4">
        <v>0</v>
      </c>
      <c r="T125" s="2"/>
      <c r="U125" s="2"/>
      <c r="V125" s="2"/>
      <c r="W125" s="5">
        <f>Table9[[#This Row],['# Bugs]]/Table9[[#This Row],[LOC]]</f>
        <v>0</v>
      </c>
    </row>
    <row r="126" spans="1:23" x14ac:dyDescent="0.3">
      <c r="A126" s="2">
        <v>33153</v>
      </c>
      <c r="B126" s="2" t="s">
        <v>661</v>
      </c>
      <c r="C126" s="2" t="s">
        <v>662</v>
      </c>
      <c r="D126" s="2" t="s">
        <v>1211</v>
      </c>
      <c r="E126" s="2">
        <v>266</v>
      </c>
      <c r="F126" s="2">
        <v>2</v>
      </c>
      <c r="G126" s="2">
        <v>1</v>
      </c>
      <c r="H126" s="2">
        <v>1</v>
      </c>
      <c r="I126" s="1">
        <v>43894.792210648149</v>
      </c>
      <c r="J126" s="2" t="s">
        <v>663</v>
      </c>
      <c r="K126" s="2" t="s">
        <v>4456</v>
      </c>
      <c r="L126" s="4">
        <v>563</v>
      </c>
      <c r="M126" s="2">
        <v>0</v>
      </c>
      <c r="N126" s="2" t="s">
        <v>17</v>
      </c>
      <c r="O126" s="2" t="s">
        <v>17</v>
      </c>
      <c r="P126" s="2" t="s">
        <v>17</v>
      </c>
      <c r="Q126" s="4">
        <v>1</v>
      </c>
      <c r="R126" s="4">
        <v>2</v>
      </c>
      <c r="S126" s="4">
        <v>0</v>
      </c>
      <c r="T126" s="2"/>
      <c r="U126" s="2"/>
      <c r="V126" s="2"/>
      <c r="W126" s="5">
        <f>Table9[[#This Row],['# Bugs]]/Table9[[#This Row],[LOC]]</f>
        <v>0</v>
      </c>
    </row>
    <row r="127" spans="1:23" x14ac:dyDescent="0.3">
      <c r="A127" s="2">
        <v>33255</v>
      </c>
      <c r="B127" s="2" t="s">
        <v>661</v>
      </c>
      <c r="C127" s="2" t="s">
        <v>662</v>
      </c>
      <c r="D127" s="2" t="s">
        <v>1169</v>
      </c>
      <c r="E127" s="2">
        <v>266</v>
      </c>
      <c r="F127" s="2">
        <v>9</v>
      </c>
      <c r="G127" s="2">
        <v>9</v>
      </c>
      <c r="H127" s="2">
        <v>0</v>
      </c>
      <c r="I127" s="1">
        <v>43894.792210648149</v>
      </c>
      <c r="J127" s="2" t="s">
        <v>663</v>
      </c>
      <c r="K127" s="2" t="s">
        <v>4464</v>
      </c>
      <c r="L127" s="4">
        <v>36</v>
      </c>
      <c r="M127" s="2">
        <v>0</v>
      </c>
      <c r="N127" s="2" t="s">
        <v>17</v>
      </c>
      <c r="O127" s="2" t="s">
        <v>17</v>
      </c>
      <c r="P127" s="2" t="s">
        <v>17</v>
      </c>
      <c r="Q127" s="4">
        <v>1</v>
      </c>
      <c r="R127" s="4">
        <v>9</v>
      </c>
      <c r="S127" s="4">
        <v>0</v>
      </c>
      <c r="T127" s="2"/>
      <c r="U127" s="2"/>
      <c r="V127" s="2"/>
      <c r="W127" s="5">
        <f>Table9[[#This Row],['# Bugs]]/Table9[[#This Row],[LOC]]</f>
        <v>0</v>
      </c>
    </row>
    <row r="128" spans="1:23" x14ac:dyDescent="0.3">
      <c r="A128" s="2">
        <v>33211</v>
      </c>
      <c r="B128" s="2" t="s">
        <v>661</v>
      </c>
      <c r="C128" s="2" t="s">
        <v>662</v>
      </c>
      <c r="D128" s="2" t="s">
        <v>1076</v>
      </c>
      <c r="E128" s="2">
        <v>266</v>
      </c>
      <c r="F128" s="2">
        <v>11</v>
      </c>
      <c r="G128" s="2">
        <v>11</v>
      </c>
      <c r="H128" s="2">
        <v>0</v>
      </c>
      <c r="I128" s="1">
        <v>43894.792210648149</v>
      </c>
      <c r="J128" s="2" t="s">
        <v>663</v>
      </c>
      <c r="K128" s="2" t="s">
        <v>4459</v>
      </c>
      <c r="L128" s="4">
        <v>204</v>
      </c>
      <c r="M128" s="2">
        <v>0</v>
      </c>
      <c r="N128" s="2" t="s">
        <v>17</v>
      </c>
      <c r="O128" s="2" t="s">
        <v>17</v>
      </c>
      <c r="P128" s="2" t="s">
        <v>17</v>
      </c>
      <c r="Q128" s="4">
        <v>1</v>
      </c>
      <c r="R128" s="4">
        <v>11</v>
      </c>
      <c r="S128" s="4">
        <v>0</v>
      </c>
      <c r="T128" s="2"/>
      <c r="U128" s="2"/>
      <c r="V128" s="2"/>
      <c r="W128" s="5">
        <f>Table9[[#This Row],['# Bugs]]/Table9[[#This Row],[LOC]]</f>
        <v>0</v>
      </c>
    </row>
    <row r="129" spans="1:23" x14ac:dyDescent="0.3">
      <c r="A129" s="2">
        <v>33304</v>
      </c>
      <c r="B129" s="2" t="s">
        <v>661</v>
      </c>
      <c r="C129" s="2" t="s">
        <v>662</v>
      </c>
      <c r="D129" s="2" t="s">
        <v>990</v>
      </c>
      <c r="E129" s="2">
        <v>266</v>
      </c>
      <c r="F129" s="2">
        <v>3</v>
      </c>
      <c r="G129" s="2">
        <v>2</v>
      </c>
      <c r="H129" s="2">
        <v>1</v>
      </c>
      <c r="I129" s="1">
        <v>43894.792210648149</v>
      </c>
      <c r="J129" s="2" t="s">
        <v>663</v>
      </c>
      <c r="K129" s="2" t="s">
        <v>4470</v>
      </c>
      <c r="L129" s="4">
        <v>240</v>
      </c>
      <c r="M129" s="2">
        <v>0</v>
      </c>
      <c r="N129" s="2" t="s">
        <v>17</v>
      </c>
      <c r="O129" s="2" t="s">
        <v>17</v>
      </c>
      <c r="P129" s="2" t="s">
        <v>17</v>
      </c>
      <c r="Q129" s="4">
        <v>1</v>
      </c>
      <c r="R129" s="4">
        <v>3</v>
      </c>
      <c r="S129" s="4">
        <v>0</v>
      </c>
      <c r="T129" s="2"/>
      <c r="U129" s="2"/>
      <c r="V129" s="2"/>
      <c r="W129" s="5">
        <f>Table9[[#This Row],['# Bugs]]/Table9[[#This Row],[LOC]]</f>
        <v>0</v>
      </c>
    </row>
    <row r="130" spans="1:23" x14ac:dyDescent="0.3">
      <c r="A130" s="2">
        <v>33350</v>
      </c>
      <c r="B130" s="2" t="s">
        <v>661</v>
      </c>
      <c r="C130" s="2" t="s">
        <v>662</v>
      </c>
      <c r="D130" s="2" t="s">
        <v>826</v>
      </c>
      <c r="E130" s="2">
        <v>266</v>
      </c>
      <c r="F130" s="2">
        <v>9</v>
      </c>
      <c r="G130" s="2">
        <v>7</v>
      </c>
      <c r="H130" s="2">
        <v>2</v>
      </c>
      <c r="I130" s="1">
        <v>43894.792210648149</v>
      </c>
      <c r="J130" s="2" t="s">
        <v>663</v>
      </c>
      <c r="K130" s="2" t="s">
        <v>4473</v>
      </c>
      <c r="L130" s="4">
        <v>206</v>
      </c>
      <c r="M130" s="2">
        <v>0</v>
      </c>
      <c r="N130" s="2" t="s">
        <v>17</v>
      </c>
      <c r="O130" s="2" t="s">
        <v>17</v>
      </c>
      <c r="P130" s="2" t="s">
        <v>17</v>
      </c>
      <c r="Q130" s="4">
        <v>1</v>
      </c>
      <c r="R130" s="4">
        <v>9</v>
      </c>
      <c r="S130" s="4">
        <v>0</v>
      </c>
      <c r="T130" s="2"/>
      <c r="U130" s="2"/>
      <c r="V130" s="2"/>
      <c r="W130" s="5">
        <f>Table9[[#This Row],['# Bugs]]/Table9[[#This Row],[LOC]]</f>
        <v>0</v>
      </c>
    </row>
    <row r="131" spans="1:23" x14ac:dyDescent="0.3">
      <c r="A131" s="2">
        <v>33772</v>
      </c>
      <c r="B131" s="2" t="s">
        <v>661</v>
      </c>
      <c r="C131" s="2" t="s">
        <v>662</v>
      </c>
      <c r="D131" s="2" t="s">
        <v>1177</v>
      </c>
      <c r="E131" s="2">
        <v>266</v>
      </c>
      <c r="F131" s="2">
        <v>3</v>
      </c>
      <c r="G131" s="2">
        <v>0</v>
      </c>
      <c r="H131" s="2">
        <v>3</v>
      </c>
      <c r="I131" s="1">
        <v>43894.792210648149</v>
      </c>
      <c r="J131" s="2" t="s">
        <v>663</v>
      </c>
      <c r="K131" s="2" t="s">
        <v>4493</v>
      </c>
      <c r="L131" s="4">
        <v>148</v>
      </c>
      <c r="M131" s="2">
        <v>0</v>
      </c>
      <c r="N131" s="2" t="s">
        <v>17</v>
      </c>
      <c r="O131" s="2" t="s">
        <v>17</v>
      </c>
      <c r="P131" s="2" t="s">
        <v>17</v>
      </c>
      <c r="Q131" s="4">
        <v>1</v>
      </c>
      <c r="R131" s="4">
        <v>3</v>
      </c>
      <c r="S131" s="4">
        <v>0</v>
      </c>
      <c r="T131" s="2"/>
      <c r="U131" s="2"/>
      <c r="V131" s="2"/>
      <c r="W131" s="5">
        <f>Table9[[#This Row],['# Bugs]]/Table9[[#This Row],[LOC]]</f>
        <v>0</v>
      </c>
    </row>
    <row r="132" spans="1:23" x14ac:dyDescent="0.3">
      <c r="A132" s="2">
        <v>33810</v>
      </c>
      <c r="B132" s="2" t="s">
        <v>661</v>
      </c>
      <c r="C132" s="2" t="s">
        <v>662</v>
      </c>
      <c r="D132" s="2" t="s">
        <v>954</v>
      </c>
      <c r="E132" s="2">
        <v>266</v>
      </c>
      <c r="F132" s="2">
        <v>2</v>
      </c>
      <c r="G132" s="2">
        <v>1</v>
      </c>
      <c r="H132" s="2">
        <v>1</v>
      </c>
      <c r="I132" s="1">
        <v>43894.792210648149</v>
      </c>
      <c r="J132" s="2" t="s">
        <v>663</v>
      </c>
      <c r="K132" s="2" t="s">
        <v>4496</v>
      </c>
      <c r="L132" s="4">
        <v>108</v>
      </c>
      <c r="M132" s="2">
        <v>0</v>
      </c>
      <c r="N132" s="2" t="s">
        <v>17</v>
      </c>
      <c r="O132" s="2" t="s">
        <v>17</v>
      </c>
      <c r="P132" s="2" t="s">
        <v>17</v>
      </c>
      <c r="Q132" s="4">
        <v>1</v>
      </c>
      <c r="R132" s="4">
        <v>2</v>
      </c>
      <c r="S132" s="4">
        <v>0</v>
      </c>
      <c r="T132" s="2"/>
      <c r="U132" s="2"/>
      <c r="V132" s="2"/>
      <c r="W132" s="5">
        <f>Table9[[#This Row],['# Bugs]]/Table9[[#This Row],[LOC]]</f>
        <v>0</v>
      </c>
    </row>
    <row r="133" spans="1:23" x14ac:dyDescent="0.3">
      <c r="A133" s="2">
        <v>504</v>
      </c>
      <c r="B133" s="2" t="s">
        <v>392</v>
      </c>
      <c r="C133" s="2" t="s">
        <v>4709</v>
      </c>
      <c r="D133" s="2" t="s">
        <v>472</v>
      </c>
      <c r="E133" s="2">
        <v>180</v>
      </c>
      <c r="F133" s="2">
        <v>36</v>
      </c>
      <c r="G133" s="2">
        <v>30</v>
      </c>
      <c r="H133" s="2">
        <v>6</v>
      </c>
      <c r="I133" s="1">
        <v>43898.382523136577</v>
      </c>
      <c r="J133" s="2" t="s">
        <v>393</v>
      </c>
      <c r="K133" s="2" t="s">
        <v>473</v>
      </c>
      <c r="L133" s="4">
        <v>244</v>
      </c>
      <c r="M133" s="2">
        <v>10</v>
      </c>
      <c r="N133" s="2" t="s">
        <v>33</v>
      </c>
      <c r="O133" s="2" t="s">
        <v>395</v>
      </c>
      <c r="P133" s="2" t="s">
        <v>396</v>
      </c>
      <c r="Q133" s="4">
        <v>1</v>
      </c>
      <c r="R133" s="4">
        <v>36</v>
      </c>
      <c r="S133" s="4">
        <v>1</v>
      </c>
      <c r="T133" s="2" t="s">
        <v>397</v>
      </c>
      <c r="U133" s="2" t="s">
        <v>398</v>
      </c>
      <c r="V133" s="2" t="s">
        <v>399</v>
      </c>
      <c r="W133" s="5">
        <f>Table9[[#This Row],['# Bugs]]/Table9[[#This Row],[LOC]]</f>
        <v>4.0983606557377051E-3</v>
      </c>
    </row>
    <row r="134" spans="1:23" x14ac:dyDescent="0.3">
      <c r="A134" s="2">
        <v>412</v>
      </c>
      <c r="B134" s="2" t="s">
        <v>417</v>
      </c>
      <c r="C134" s="2" t="s">
        <v>418</v>
      </c>
      <c r="D134" s="2" t="s">
        <v>419</v>
      </c>
      <c r="E134" s="2">
        <v>193</v>
      </c>
      <c r="F134" s="2">
        <v>2</v>
      </c>
      <c r="G134" s="2">
        <v>1</v>
      </c>
      <c r="H134" s="2">
        <v>1</v>
      </c>
      <c r="I134" s="1">
        <v>43895.929351851853</v>
      </c>
      <c r="J134" s="2" t="s">
        <v>420</v>
      </c>
      <c r="K134" s="2" t="s">
        <v>421</v>
      </c>
      <c r="L134" s="4">
        <v>89</v>
      </c>
      <c r="M134" s="2">
        <v>0</v>
      </c>
      <c r="N134" s="2" t="s">
        <v>17</v>
      </c>
      <c r="O134" s="2" t="s">
        <v>17</v>
      </c>
      <c r="P134" s="2" t="s">
        <v>17</v>
      </c>
      <c r="Q134" s="4">
        <v>1</v>
      </c>
      <c r="R134" s="4">
        <v>2</v>
      </c>
      <c r="S134" s="4">
        <v>0</v>
      </c>
      <c r="T134" s="2"/>
      <c r="U134" s="2"/>
      <c r="V134" s="2"/>
      <c r="W134" s="5">
        <f>Table9[[#This Row],['# Bugs]]/Table9[[#This Row],[LOC]]</f>
        <v>0</v>
      </c>
    </row>
    <row r="135" spans="1:23" x14ac:dyDescent="0.3">
      <c r="A135" s="2">
        <v>33618</v>
      </c>
      <c r="B135" s="2" t="s">
        <v>661</v>
      </c>
      <c r="C135" s="2" t="s">
        <v>662</v>
      </c>
      <c r="D135" s="2" t="s">
        <v>890</v>
      </c>
      <c r="E135" s="2">
        <v>266</v>
      </c>
      <c r="F135" s="2">
        <v>12</v>
      </c>
      <c r="G135" s="2">
        <v>12</v>
      </c>
      <c r="H135" s="2">
        <v>0</v>
      </c>
      <c r="I135" s="1">
        <v>43894.792210648149</v>
      </c>
      <c r="J135" s="2" t="s">
        <v>663</v>
      </c>
      <c r="K135" s="2" t="s">
        <v>4487</v>
      </c>
      <c r="L135" s="4">
        <v>607</v>
      </c>
      <c r="M135" s="2">
        <v>0</v>
      </c>
      <c r="N135" s="2" t="s">
        <v>17</v>
      </c>
      <c r="O135" s="2" t="s">
        <v>17</v>
      </c>
      <c r="P135" s="2" t="s">
        <v>17</v>
      </c>
      <c r="Q135" s="4">
        <v>1</v>
      </c>
      <c r="R135" s="4">
        <v>12</v>
      </c>
      <c r="S135" s="4">
        <v>0</v>
      </c>
      <c r="T135" s="2"/>
      <c r="U135" s="2"/>
      <c r="V135" s="2"/>
      <c r="W135" s="5">
        <f>Table9[[#This Row],['# Bugs]]/Table9[[#This Row],[LOC]]</f>
        <v>0</v>
      </c>
    </row>
    <row r="136" spans="1:23" x14ac:dyDescent="0.3">
      <c r="A136" s="2">
        <v>626</v>
      </c>
      <c r="B136" s="2" t="s">
        <v>523</v>
      </c>
      <c r="C136" s="2" t="s">
        <v>524</v>
      </c>
      <c r="D136" s="2" t="s">
        <v>489</v>
      </c>
      <c r="E136" s="2">
        <v>235</v>
      </c>
      <c r="F136" s="2">
        <v>3</v>
      </c>
      <c r="G136" s="2">
        <v>3</v>
      </c>
      <c r="H136" s="2">
        <v>0</v>
      </c>
      <c r="I136" s="1">
        <v>43894.887997685182</v>
      </c>
      <c r="J136" s="2" t="s">
        <v>525</v>
      </c>
      <c r="K136" s="2" t="s">
        <v>571</v>
      </c>
      <c r="L136" s="4">
        <v>431</v>
      </c>
      <c r="M136" s="2">
        <v>0</v>
      </c>
      <c r="N136" s="2" t="s">
        <v>17</v>
      </c>
      <c r="O136" s="2" t="s">
        <v>17</v>
      </c>
      <c r="P136" s="2" t="s">
        <v>17</v>
      </c>
      <c r="Q136" s="4">
        <v>3</v>
      </c>
      <c r="R136" s="4">
        <v>9</v>
      </c>
      <c r="S136" s="4">
        <v>0</v>
      </c>
      <c r="T136" s="2"/>
      <c r="U136" s="2"/>
      <c r="V136" s="2"/>
      <c r="W136" s="5">
        <f>Table9[[#This Row],['# Bugs]]/Table9[[#This Row],[LOC]]</f>
        <v>0</v>
      </c>
    </row>
    <row r="137" spans="1:23" x14ac:dyDescent="0.3">
      <c r="A137" s="2">
        <v>695</v>
      </c>
      <c r="B137" s="2" t="s">
        <v>523</v>
      </c>
      <c r="C137" s="2" t="s">
        <v>524</v>
      </c>
      <c r="D137" s="2" t="s">
        <v>538</v>
      </c>
      <c r="E137" s="2">
        <v>235</v>
      </c>
      <c r="F137" s="2">
        <v>65</v>
      </c>
      <c r="G137" s="2">
        <v>32</v>
      </c>
      <c r="H137" s="2">
        <v>33</v>
      </c>
      <c r="I137" s="1">
        <v>43894.887997685182</v>
      </c>
      <c r="J137" s="2" t="s">
        <v>525</v>
      </c>
      <c r="K137" s="2" t="s">
        <v>637</v>
      </c>
      <c r="L137" s="4">
        <v>220</v>
      </c>
      <c r="M137" s="2">
        <v>0</v>
      </c>
      <c r="N137" s="2" t="s">
        <v>17</v>
      </c>
      <c r="O137" s="2" t="s">
        <v>17</v>
      </c>
      <c r="P137" s="2" t="s">
        <v>17</v>
      </c>
      <c r="Q137" s="4">
        <v>3</v>
      </c>
      <c r="R137" s="4">
        <v>195</v>
      </c>
      <c r="S137" s="4">
        <v>0</v>
      </c>
      <c r="T137" s="2"/>
      <c r="U137" s="2"/>
      <c r="V137" s="2"/>
      <c r="W137" s="5">
        <f>Table9[[#This Row],['# Bugs]]/Table9[[#This Row],[LOC]]</f>
        <v>0</v>
      </c>
    </row>
    <row r="138" spans="1:23" x14ac:dyDescent="0.3">
      <c r="A138" s="2">
        <v>748</v>
      </c>
      <c r="B138" s="2" t="s">
        <v>523</v>
      </c>
      <c r="C138" s="2" t="s">
        <v>524</v>
      </c>
      <c r="D138" s="2" t="s">
        <v>615</v>
      </c>
      <c r="E138" s="2">
        <v>235</v>
      </c>
      <c r="F138" s="2">
        <v>4</v>
      </c>
      <c r="G138" s="2">
        <v>4</v>
      </c>
      <c r="H138" s="2">
        <v>0</v>
      </c>
      <c r="I138" s="1">
        <v>43894.887997685182</v>
      </c>
      <c r="J138" s="2" t="s">
        <v>525</v>
      </c>
      <c r="K138" s="2" t="s">
        <v>666</v>
      </c>
      <c r="L138" s="4">
        <v>206</v>
      </c>
      <c r="M138" s="2">
        <v>0</v>
      </c>
      <c r="N138" s="2" t="s">
        <v>17</v>
      </c>
      <c r="O138" s="2" t="s">
        <v>17</v>
      </c>
      <c r="P138" s="2" t="s">
        <v>17</v>
      </c>
      <c r="Q138" s="4">
        <v>3</v>
      </c>
      <c r="R138" s="4">
        <v>12</v>
      </c>
      <c r="S138" s="4">
        <v>0</v>
      </c>
      <c r="T138" s="2"/>
      <c r="U138" s="2"/>
      <c r="V138" s="2"/>
      <c r="W138" s="5">
        <f>Table9[[#This Row],['# Bugs]]/Table9[[#This Row],[LOC]]</f>
        <v>0</v>
      </c>
    </row>
    <row r="139" spans="1:23" x14ac:dyDescent="0.3">
      <c r="A139" s="2">
        <v>33671</v>
      </c>
      <c r="B139" s="2" t="s">
        <v>661</v>
      </c>
      <c r="C139" s="2" t="s">
        <v>662</v>
      </c>
      <c r="D139" s="2" t="s">
        <v>1202</v>
      </c>
      <c r="E139" s="2">
        <v>266</v>
      </c>
      <c r="F139" s="2">
        <v>29</v>
      </c>
      <c r="G139" s="2">
        <v>0</v>
      </c>
      <c r="H139" s="2">
        <v>29</v>
      </c>
      <c r="I139" s="1">
        <v>43894.792210648149</v>
      </c>
      <c r="J139" s="2" t="s">
        <v>663</v>
      </c>
      <c r="K139" s="2" t="s">
        <v>4489</v>
      </c>
      <c r="L139" s="4">
        <v>29</v>
      </c>
      <c r="M139" s="2">
        <v>0</v>
      </c>
      <c r="N139" s="2" t="s">
        <v>17</v>
      </c>
      <c r="O139" s="2" t="s">
        <v>17</v>
      </c>
      <c r="P139" s="2" t="s">
        <v>17</v>
      </c>
      <c r="Q139" s="4">
        <v>1</v>
      </c>
      <c r="R139" s="4">
        <v>29</v>
      </c>
      <c r="S139" s="4">
        <v>0</v>
      </c>
      <c r="T139" s="2"/>
      <c r="U139" s="2"/>
      <c r="V139" s="2"/>
      <c r="W139" s="5">
        <f>Table9[[#This Row],['# Bugs]]/Table9[[#This Row],[LOC]]</f>
        <v>0</v>
      </c>
    </row>
    <row r="140" spans="1:23" x14ac:dyDescent="0.3">
      <c r="A140" s="2">
        <v>563</v>
      </c>
      <c r="B140" s="2" t="s">
        <v>511</v>
      </c>
      <c r="C140" s="2" t="s">
        <v>470</v>
      </c>
      <c r="D140" s="2" t="s">
        <v>512</v>
      </c>
      <c r="E140" s="2">
        <v>223</v>
      </c>
      <c r="F140" s="2">
        <v>156</v>
      </c>
      <c r="G140" s="2">
        <v>0</v>
      </c>
      <c r="H140" s="2">
        <v>156</v>
      </c>
      <c r="I140" s="1">
        <v>43894.888645833336</v>
      </c>
      <c r="J140" s="2" t="s">
        <v>513</v>
      </c>
      <c r="K140" s="2" t="s">
        <v>514</v>
      </c>
      <c r="L140" s="4">
        <v>156</v>
      </c>
      <c r="M140" s="2">
        <v>0</v>
      </c>
      <c r="N140" s="2" t="s">
        <v>17</v>
      </c>
      <c r="O140" s="2" t="s">
        <v>17</v>
      </c>
      <c r="P140" s="2" t="s">
        <v>17</v>
      </c>
      <c r="Q140" s="4">
        <v>5</v>
      </c>
      <c r="R140" s="4">
        <v>769</v>
      </c>
      <c r="S140" s="4">
        <v>0</v>
      </c>
      <c r="T140" s="2"/>
      <c r="U140" s="2"/>
      <c r="V140" s="2"/>
      <c r="W140" s="5">
        <f>Table9[[#This Row],['# Bugs]]/Table9[[#This Row],[LOC]]</f>
        <v>0</v>
      </c>
    </row>
    <row r="141" spans="1:23" x14ac:dyDescent="0.3">
      <c r="A141" s="2">
        <v>1188</v>
      </c>
      <c r="B141" s="2" t="s">
        <v>505</v>
      </c>
      <c r="C141" s="2" t="s">
        <v>4712</v>
      </c>
      <c r="D141" s="2" t="s">
        <v>107</v>
      </c>
      <c r="E141" s="2">
        <v>218</v>
      </c>
      <c r="F141" s="2">
        <v>187</v>
      </c>
      <c r="G141" s="2">
        <v>187</v>
      </c>
      <c r="H141" s="2">
        <v>0</v>
      </c>
      <c r="I141" s="1">
        <v>43894.821446759262</v>
      </c>
      <c r="J141" s="2" t="s">
        <v>506</v>
      </c>
      <c r="K141" s="2" t="s">
        <v>936</v>
      </c>
      <c r="L141" s="4">
        <v>187</v>
      </c>
      <c r="M141" s="2">
        <v>0</v>
      </c>
      <c r="N141" s="2" t="s">
        <v>55</v>
      </c>
      <c r="O141" s="2" t="s">
        <v>28</v>
      </c>
      <c r="P141" s="2" t="s">
        <v>29</v>
      </c>
      <c r="Q141" s="4">
        <v>1</v>
      </c>
      <c r="R141" s="4">
        <v>187</v>
      </c>
      <c r="S141" s="4">
        <v>0</v>
      </c>
      <c r="T141" s="2" t="s">
        <v>507</v>
      </c>
      <c r="U141" s="2" t="s">
        <v>508</v>
      </c>
      <c r="V141" s="2" t="s">
        <v>509</v>
      </c>
      <c r="W141" s="5">
        <f>Table9[[#This Row],['# Bugs]]/Table9[[#This Row],[LOC]]</f>
        <v>0</v>
      </c>
    </row>
    <row r="142" spans="1:23" x14ac:dyDescent="0.3">
      <c r="A142" s="2">
        <v>697</v>
      </c>
      <c r="B142" s="2" t="s">
        <v>431</v>
      </c>
      <c r="C142" s="2" t="s">
        <v>432</v>
      </c>
      <c r="D142" s="2" t="s">
        <v>345</v>
      </c>
      <c r="E142" s="2">
        <v>197</v>
      </c>
      <c r="F142" s="2">
        <v>81</v>
      </c>
      <c r="G142" s="2">
        <v>81</v>
      </c>
      <c r="H142" s="2">
        <v>0</v>
      </c>
      <c r="I142" s="1">
        <v>43896.890034722222</v>
      </c>
      <c r="J142" s="2" t="s">
        <v>433</v>
      </c>
      <c r="K142" s="2" t="s">
        <v>638</v>
      </c>
      <c r="L142" s="4">
        <v>81</v>
      </c>
      <c r="M142" s="2">
        <v>1</v>
      </c>
      <c r="N142" s="2" t="s">
        <v>17</v>
      </c>
      <c r="O142" s="2" t="s">
        <v>17</v>
      </c>
      <c r="P142" s="2" t="s">
        <v>17</v>
      </c>
      <c r="Q142" s="4">
        <v>1</v>
      </c>
      <c r="R142" s="4">
        <v>81</v>
      </c>
      <c r="S142" s="4">
        <v>0</v>
      </c>
      <c r="T142" s="2"/>
      <c r="U142" s="2"/>
      <c r="V142" s="2"/>
      <c r="W142" s="5">
        <f>Table9[[#This Row],['# Bugs]]/Table9[[#This Row],[LOC]]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D1" workbookViewId="0">
      <selection activeCell="X37" sqref="X37"/>
    </sheetView>
  </sheetViews>
  <sheetFormatPr defaultRowHeight="15.6" x14ac:dyDescent="0.3"/>
  <cols>
    <col min="1" max="2" width="0" hidden="1" customWidth="1"/>
    <col min="3" max="3" width="9.3984375" hidden="1" customWidth="1"/>
    <col min="4" max="4" width="60.3984375" customWidth="1"/>
    <col min="5" max="5" width="10" hidden="1" customWidth="1"/>
    <col min="6" max="6" width="9" hidden="1" customWidth="1"/>
    <col min="7" max="8" width="9.796875" hidden="1" customWidth="1"/>
    <col min="9" max="11" width="8.8984375" hidden="1" customWidth="1"/>
    <col min="12" max="12" width="8.796875" style="5"/>
    <col min="13" max="13" width="19.19921875" hidden="1" customWidth="1"/>
    <col min="14" max="14" width="9.296875" hidden="1" customWidth="1"/>
    <col min="15" max="15" width="10.3984375" hidden="1" customWidth="1"/>
    <col min="16" max="16" width="11" hidden="1" customWidth="1"/>
    <col min="17" max="17" width="13.3984375" style="5" bestFit="1" customWidth="1"/>
    <col min="18" max="18" width="11.19921875" style="5" customWidth="1"/>
    <col min="19" max="19" width="10.296875" style="5" bestFit="1" customWidth="1"/>
    <col min="20" max="20" width="0" hidden="1" customWidth="1"/>
    <col min="21" max="21" width="9.69921875" hidden="1" customWidth="1"/>
    <col min="22" max="22" width="1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804</v>
      </c>
      <c r="B2" s="2" t="s">
        <v>658</v>
      </c>
      <c r="C2" s="2" t="s">
        <v>627</v>
      </c>
      <c r="D2" s="2" t="s">
        <v>695</v>
      </c>
      <c r="E2" s="2">
        <v>265</v>
      </c>
      <c r="F2" s="2">
        <v>16</v>
      </c>
      <c r="G2" s="2">
        <v>14</v>
      </c>
      <c r="H2" s="2">
        <v>2</v>
      </c>
      <c r="I2" s="1">
        <v>43885.699421296296</v>
      </c>
      <c r="J2" s="2" t="s">
        <v>659</v>
      </c>
      <c r="K2" s="2" t="s">
        <v>696</v>
      </c>
      <c r="L2" s="4">
        <v>510</v>
      </c>
      <c r="M2" s="2">
        <v>0</v>
      </c>
      <c r="N2" s="2" t="s">
        <v>17</v>
      </c>
      <c r="O2" s="2" t="s">
        <v>17</v>
      </c>
      <c r="P2" s="2" t="s">
        <v>17</v>
      </c>
      <c r="Q2" s="4">
        <v>1</v>
      </c>
      <c r="R2" s="4">
        <v>16</v>
      </c>
      <c r="S2" s="4">
        <v>0</v>
      </c>
      <c r="T2" s="2"/>
      <c r="U2" s="2"/>
      <c r="V2" s="2"/>
      <c r="W2" s="5">
        <f>Table10[[#This Row],['# Bugs]]/Table10[[#This Row],[LOC]]</f>
        <v>0</v>
      </c>
    </row>
    <row r="3" spans="1:23" x14ac:dyDescent="0.3">
      <c r="A3" s="2">
        <v>856</v>
      </c>
      <c r="B3" s="2" t="s">
        <v>658</v>
      </c>
      <c r="C3" s="2" t="s">
        <v>627</v>
      </c>
      <c r="D3" s="2" t="s">
        <v>724</v>
      </c>
      <c r="E3" s="2">
        <v>265</v>
      </c>
      <c r="F3" s="2">
        <v>15</v>
      </c>
      <c r="G3" s="2">
        <v>11</v>
      </c>
      <c r="H3" s="2">
        <v>4</v>
      </c>
      <c r="I3" s="1">
        <v>43885.699421296296</v>
      </c>
      <c r="J3" s="2" t="s">
        <v>659</v>
      </c>
      <c r="K3" s="2" t="s">
        <v>725</v>
      </c>
      <c r="L3" s="4">
        <v>123</v>
      </c>
      <c r="M3" s="2">
        <v>0</v>
      </c>
      <c r="N3" s="2" t="s">
        <v>17</v>
      </c>
      <c r="O3" s="2" t="s">
        <v>17</v>
      </c>
      <c r="P3" s="2" t="s">
        <v>17</v>
      </c>
      <c r="Q3" s="4">
        <v>1</v>
      </c>
      <c r="R3" s="4">
        <v>15</v>
      </c>
      <c r="S3" s="4">
        <v>0</v>
      </c>
      <c r="T3" s="2"/>
      <c r="U3" s="2"/>
      <c r="V3" s="2"/>
      <c r="W3" s="5">
        <f>Table10[[#This Row],['# Bugs]]/Table10[[#This Row],[LOC]]</f>
        <v>0</v>
      </c>
    </row>
    <row r="4" spans="1:23" x14ac:dyDescent="0.3">
      <c r="A4" s="2">
        <v>937</v>
      </c>
      <c r="B4" s="2" t="s">
        <v>658</v>
      </c>
      <c r="C4" s="2" t="s">
        <v>627</v>
      </c>
      <c r="D4" s="2" t="s">
        <v>775</v>
      </c>
      <c r="E4" s="2">
        <v>265</v>
      </c>
      <c r="F4" s="2">
        <v>5</v>
      </c>
      <c r="G4" s="2">
        <v>5</v>
      </c>
      <c r="H4" s="2">
        <v>0</v>
      </c>
      <c r="I4" s="1">
        <v>43885.699421296296</v>
      </c>
      <c r="J4" s="2" t="s">
        <v>659</v>
      </c>
      <c r="K4" s="2" t="s">
        <v>776</v>
      </c>
      <c r="L4" s="4">
        <v>25</v>
      </c>
      <c r="M4" s="2">
        <v>0</v>
      </c>
      <c r="N4" s="2" t="s">
        <v>17</v>
      </c>
      <c r="O4" s="2" t="s">
        <v>17</v>
      </c>
      <c r="P4" s="2" t="s">
        <v>17</v>
      </c>
      <c r="Q4" s="4">
        <v>1</v>
      </c>
      <c r="R4" s="4">
        <v>5</v>
      </c>
      <c r="S4" s="4">
        <v>0</v>
      </c>
      <c r="T4" s="2"/>
      <c r="U4" s="2"/>
      <c r="V4" s="2"/>
      <c r="W4" s="5">
        <f>Table10[[#This Row],['# Bugs]]/Table10[[#This Row],[LOC]]</f>
        <v>0</v>
      </c>
    </row>
    <row r="5" spans="1:23" x14ac:dyDescent="0.3">
      <c r="A5" s="2">
        <v>1006</v>
      </c>
      <c r="B5" s="2" t="s">
        <v>658</v>
      </c>
      <c r="C5" s="2" t="s">
        <v>627</v>
      </c>
      <c r="D5" s="2" t="s">
        <v>801</v>
      </c>
      <c r="E5" s="2">
        <v>265</v>
      </c>
      <c r="F5" s="2">
        <v>8</v>
      </c>
      <c r="G5" s="2">
        <v>6</v>
      </c>
      <c r="H5" s="2">
        <v>2</v>
      </c>
      <c r="I5" s="1">
        <v>43885.699421296296</v>
      </c>
      <c r="J5" s="2" t="s">
        <v>659</v>
      </c>
      <c r="K5" s="2" t="s">
        <v>802</v>
      </c>
      <c r="L5" s="4">
        <v>140</v>
      </c>
      <c r="M5" s="2">
        <v>0</v>
      </c>
      <c r="N5" s="2" t="s">
        <v>17</v>
      </c>
      <c r="O5" s="2" t="s">
        <v>17</v>
      </c>
      <c r="P5" s="2" t="s">
        <v>17</v>
      </c>
      <c r="Q5" s="4">
        <v>1</v>
      </c>
      <c r="R5" s="4">
        <v>8</v>
      </c>
      <c r="S5" s="4">
        <v>0</v>
      </c>
      <c r="T5" s="2"/>
      <c r="U5" s="2"/>
      <c r="V5" s="2"/>
      <c r="W5" s="5">
        <f>Table10[[#This Row],['# Bugs]]/Table10[[#This Row],[LOC]]</f>
        <v>0</v>
      </c>
    </row>
    <row r="6" spans="1:23" x14ac:dyDescent="0.3">
      <c r="A6" s="2">
        <v>674</v>
      </c>
      <c r="B6" s="2" t="s">
        <v>616</v>
      </c>
      <c r="C6" s="2" t="s">
        <v>617</v>
      </c>
      <c r="D6" s="2" t="s">
        <v>139</v>
      </c>
      <c r="E6" s="2">
        <v>252</v>
      </c>
      <c r="F6" s="2">
        <v>8</v>
      </c>
      <c r="G6" s="2">
        <v>8</v>
      </c>
      <c r="H6" s="2">
        <v>0</v>
      </c>
      <c r="I6" s="1">
        <v>43888.366597222222</v>
      </c>
      <c r="J6" s="2" t="s">
        <v>618</v>
      </c>
      <c r="K6" s="2" t="s">
        <v>619</v>
      </c>
      <c r="L6" s="4">
        <v>49</v>
      </c>
      <c r="M6" s="2">
        <v>0</v>
      </c>
      <c r="N6" s="2" t="s">
        <v>46</v>
      </c>
      <c r="O6" s="2" t="s">
        <v>29</v>
      </c>
      <c r="P6" s="2" t="s">
        <v>182</v>
      </c>
      <c r="Q6" s="4">
        <v>1</v>
      </c>
      <c r="R6" s="4">
        <v>8</v>
      </c>
      <c r="S6" s="4">
        <v>0</v>
      </c>
      <c r="T6" s="2" t="s">
        <v>620</v>
      </c>
      <c r="U6" s="2" t="s">
        <v>621</v>
      </c>
      <c r="V6" s="2" t="s">
        <v>622</v>
      </c>
      <c r="W6" s="5">
        <f>Table10[[#This Row],['# Bugs]]/Table10[[#This Row],[LOC]]</f>
        <v>0</v>
      </c>
    </row>
    <row r="7" spans="1:23" x14ac:dyDescent="0.3">
      <c r="A7" s="2">
        <v>1067</v>
      </c>
      <c r="B7" s="2" t="s">
        <v>658</v>
      </c>
      <c r="C7" s="2" t="s">
        <v>627</v>
      </c>
      <c r="D7" s="2" t="s">
        <v>263</v>
      </c>
      <c r="E7" s="2">
        <v>265</v>
      </c>
      <c r="F7" s="2">
        <v>1</v>
      </c>
      <c r="G7" s="2">
        <v>1</v>
      </c>
      <c r="H7" s="2">
        <v>0</v>
      </c>
      <c r="I7" s="1">
        <v>43885.699421296296</v>
      </c>
      <c r="J7" s="2" t="s">
        <v>659</v>
      </c>
      <c r="K7" s="2" t="s">
        <v>841</v>
      </c>
      <c r="L7" s="4">
        <v>719</v>
      </c>
      <c r="M7" s="2">
        <v>0</v>
      </c>
      <c r="N7" s="2" t="s">
        <v>17</v>
      </c>
      <c r="O7" s="2" t="s">
        <v>17</v>
      </c>
      <c r="P7" s="2" t="s">
        <v>17</v>
      </c>
      <c r="Q7" s="4">
        <v>1</v>
      </c>
      <c r="R7" s="4">
        <v>1</v>
      </c>
      <c r="S7" s="4">
        <v>0</v>
      </c>
      <c r="T7" s="2"/>
      <c r="U7" s="2"/>
      <c r="V7" s="2"/>
      <c r="W7" s="5">
        <f>Table10[[#This Row],['# Bugs]]/Table10[[#This Row],[LOC]]</f>
        <v>0</v>
      </c>
    </row>
    <row r="8" spans="1:23" x14ac:dyDescent="0.3">
      <c r="A8" s="2">
        <v>1515</v>
      </c>
      <c r="B8" s="2" t="s">
        <v>658</v>
      </c>
      <c r="C8" s="2" t="s">
        <v>627</v>
      </c>
      <c r="D8" s="2" t="s">
        <v>1117</v>
      </c>
      <c r="E8" s="2">
        <v>265</v>
      </c>
      <c r="F8" s="2">
        <v>11</v>
      </c>
      <c r="G8" s="2">
        <v>9</v>
      </c>
      <c r="H8" s="2">
        <v>2</v>
      </c>
      <c r="I8" s="1">
        <v>43885.699421296296</v>
      </c>
      <c r="J8" s="2" t="s">
        <v>659</v>
      </c>
      <c r="K8" s="2" t="s">
        <v>1118</v>
      </c>
      <c r="L8" s="4">
        <v>279</v>
      </c>
      <c r="M8" s="2">
        <v>0</v>
      </c>
      <c r="N8" s="2" t="s">
        <v>17</v>
      </c>
      <c r="O8" s="2" t="s">
        <v>17</v>
      </c>
      <c r="P8" s="2" t="s">
        <v>17</v>
      </c>
      <c r="Q8" s="4">
        <v>1</v>
      </c>
      <c r="R8" s="4">
        <v>11</v>
      </c>
      <c r="S8" s="4">
        <v>0</v>
      </c>
      <c r="T8" s="2"/>
      <c r="U8" s="2"/>
      <c r="V8" s="2"/>
      <c r="W8" s="5">
        <f>Table10[[#This Row],['# Bugs]]/Table10[[#This Row],[LOC]]</f>
        <v>0</v>
      </c>
    </row>
    <row r="9" spans="1:23" x14ac:dyDescent="0.3">
      <c r="A9" s="2">
        <v>807</v>
      </c>
      <c r="B9" s="2" t="s">
        <v>635</v>
      </c>
      <c r="C9" s="2" t="s">
        <v>624</v>
      </c>
      <c r="D9" s="2" t="s">
        <v>657</v>
      </c>
      <c r="E9" s="2">
        <v>264</v>
      </c>
      <c r="F9" s="2">
        <v>2</v>
      </c>
      <c r="G9" s="2">
        <v>1</v>
      </c>
      <c r="H9" s="2">
        <v>1</v>
      </c>
      <c r="I9" s="1">
        <v>43885.817037025467</v>
      </c>
      <c r="J9" s="2" t="s">
        <v>636</v>
      </c>
      <c r="K9" s="2" t="s">
        <v>699</v>
      </c>
      <c r="L9" s="4">
        <v>88</v>
      </c>
      <c r="M9" s="2">
        <v>0</v>
      </c>
      <c r="N9" s="2" t="s">
        <v>17</v>
      </c>
      <c r="O9" s="2" t="s">
        <v>17</v>
      </c>
      <c r="P9" s="2" t="s">
        <v>17</v>
      </c>
      <c r="Q9" s="4">
        <v>1</v>
      </c>
      <c r="R9" s="4">
        <v>2</v>
      </c>
      <c r="S9" s="4">
        <v>0</v>
      </c>
      <c r="T9" s="2"/>
      <c r="U9" s="2"/>
      <c r="V9" s="2"/>
      <c r="W9" s="5">
        <f>Table10[[#This Row],['# Bugs]]/Table10[[#This Row],[LOC]]</f>
        <v>0</v>
      </c>
    </row>
    <row r="10" spans="1:23" x14ac:dyDescent="0.3">
      <c r="A10" s="2">
        <v>861</v>
      </c>
      <c r="B10" s="2" t="s">
        <v>635</v>
      </c>
      <c r="C10" s="2" t="s">
        <v>624</v>
      </c>
      <c r="D10" s="2" t="s">
        <v>694</v>
      </c>
      <c r="E10" s="2">
        <v>264</v>
      </c>
      <c r="F10" s="2">
        <v>2</v>
      </c>
      <c r="G10" s="2">
        <v>1</v>
      </c>
      <c r="H10" s="2">
        <v>1</v>
      </c>
      <c r="I10" s="1">
        <v>43885.817037025467</v>
      </c>
      <c r="J10" s="2" t="s">
        <v>636</v>
      </c>
      <c r="K10" s="2" t="s">
        <v>728</v>
      </c>
      <c r="L10" s="4">
        <v>115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1</v>
      </c>
      <c r="R10" s="4">
        <v>2</v>
      </c>
      <c r="S10" s="4">
        <v>0</v>
      </c>
      <c r="T10" s="2"/>
      <c r="U10" s="2"/>
      <c r="V10" s="2"/>
      <c r="W10" s="5">
        <f>Table10[[#This Row],['# Bugs]]/Table10[[#This Row],[LOC]]</f>
        <v>0</v>
      </c>
    </row>
    <row r="11" spans="1:23" x14ac:dyDescent="0.3">
      <c r="A11" s="2">
        <v>926</v>
      </c>
      <c r="B11" s="2" t="s">
        <v>635</v>
      </c>
      <c r="C11" s="2" t="s">
        <v>624</v>
      </c>
      <c r="D11" s="2" t="s">
        <v>715</v>
      </c>
      <c r="E11" s="2">
        <v>264</v>
      </c>
      <c r="F11" s="2">
        <v>2</v>
      </c>
      <c r="G11" s="2">
        <v>1</v>
      </c>
      <c r="H11" s="2">
        <v>1</v>
      </c>
      <c r="I11" s="1">
        <v>43885.817037025467</v>
      </c>
      <c r="J11" s="2" t="s">
        <v>636</v>
      </c>
      <c r="K11" s="2" t="s">
        <v>771</v>
      </c>
      <c r="L11" s="4">
        <v>191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1</v>
      </c>
      <c r="R11" s="4">
        <v>2</v>
      </c>
      <c r="S11" s="4">
        <v>0</v>
      </c>
      <c r="T11" s="2"/>
      <c r="U11" s="2"/>
      <c r="V11" s="2"/>
      <c r="W11" s="5">
        <f>Table10[[#This Row],['# Bugs]]/Table10[[#This Row],[LOC]]</f>
        <v>0</v>
      </c>
    </row>
    <row r="12" spans="1:23" x14ac:dyDescent="0.3">
      <c r="A12" s="2">
        <v>1582</v>
      </c>
      <c r="B12" s="2" t="s">
        <v>658</v>
      </c>
      <c r="C12" s="2" t="s">
        <v>627</v>
      </c>
      <c r="D12" s="2" t="s">
        <v>133</v>
      </c>
      <c r="E12" s="2">
        <v>265</v>
      </c>
      <c r="F12" s="2">
        <v>8</v>
      </c>
      <c r="G12" s="2">
        <v>7</v>
      </c>
      <c r="H12" s="2">
        <v>1</v>
      </c>
      <c r="I12" s="1">
        <v>43885.699421296296</v>
      </c>
      <c r="J12" s="2" t="s">
        <v>659</v>
      </c>
      <c r="K12" s="2" t="s">
        <v>1147</v>
      </c>
      <c r="L12" s="4">
        <v>199</v>
      </c>
      <c r="M12" s="2">
        <v>0</v>
      </c>
      <c r="N12" s="2" t="s">
        <v>17</v>
      </c>
      <c r="O12" s="2" t="s">
        <v>17</v>
      </c>
      <c r="P12" s="2" t="s">
        <v>17</v>
      </c>
      <c r="Q12" s="4">
        <v>1</v>
      </c>
      <c r="R12" s="4">
        <v>8</v>
      </c>
      <c r="S12" s="4">
        <v>0</v>
      </c>
      <c r="T12" s="2"/>
      <c r="U12" s="2"/>
      <c r="V12" s="2"/>
      <c r="W12" s="5">
        <f>Table10[[#This Row],['# Bugs]]/Table10[[#This Row],[LOC]]</f>
        <v>0</v>
      </c>
    </row>
    <row r="13" spans="1:23" x14ac:dyDescent="0.3">
      <c r="A13" s="2">
        <v>1634</v>
      </c>
      <c r="B13" s="2" t="s">
        <v>658</v>
      </c>
      <c r="C13" s="2" t="s">
        <v>627</v>
      </c>
      <c r="D13" s="2" t="s">
        <v>1161</v>
      </c>
      <c r="E13" s="2">
        <v>265</v>
      </c>
      <c r="F13" s="2">
        <v>8</v>
      </c>
      <c r="G13" s="2">
        <v>7</v>
      </c>
      <c r="H13" s="2">
        <v>1</v>
      </c>
      <c r="I13" s="1">
        <v>43885.699421296296</v>
      </c>
      <c r="J13" s="2" t="s">
        <v>659</v>
      </c>
      <c r="K13" s="2" t="s">
        <v>1162</v>
      </c>
      <c r="L13" s="4">
        <v>378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1</v>
      </c>
      <c r="R13" s="4">
        <v>8</v>
      </c>
      <c r="S13" s="4">
        <v>0</v>
      </c>
      <c r="T13" s="2"/>
      <c r="U13" s="2"/>
      <c r="V13" s="2"/>
      <c r="W13" s="5">
        <f>Table10[[#This Row],['# Bugs]]/Table10[[#This Row],[LOC]]</f>
        <v>0</v>
      </c>
    </row>
    <row r="14" spans="1:23" x14ac:dyDescent="0.3">
      <c r="A14" s="2">
        <v>976</v>
      </c>
      <c r="B14" s="2" t="s">
        <v>635</v>
      </c>
      <c r="C14" s="2" t="s">
        <v>624</v>
      </c>
      <c r="D14" s="2" t="s">
        <v>193</v>
      </c>
      <c r="E14" s="2">
        <v>264</v>
      </c>
      <c r="F14" s="2">
        <v>2</v>
      </c>
      <c r="G14" s="2">
        <v>1</v>
      </c>
      <c r="H14" s="2">
        <v>1</v>
      </c>
      <c r="I14" s="1">
        <v>43885.817037025467</v>
      </c>
      <c r="J14" s="2" t="s">
        <v>636</v>
      </c>
      <c r="K14" s="2" t="s">
        <v>794</v>
      </c>
      <c r="L14" s="4">
        <v>128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1</v>
      </c>
      <c r="R14" s="4">
        <v>2</v>
      </c>
      <c r="S14" s="4">
        <v>0</v>
      </c>
      <c r="T14" s="2"/>
      <c r="U14" s="2"/>
      <c r="V14" s="2"/>
      <c r="W14" s="5">
        <f>Table10[[#This Row],['# Bugs]]/Table10[[#This Row],[LOC]]</f>
        <v>0</v>
      </c>
    </row>
    <row r="15" spans="1:23" x14ac:dyDescent="0.3">
      <c r="A15" s="2">
        <v>690</v>
      </c>
      <c r="B15" s="2" t="s">
        <v>629</v>
      </c>
      <c r="C15" s="2" t="s">
        <v>4719</v>
      </c>
      <c r="D15" s="2" t="s">
        <v>156</v>
      </c>
      <c r="E15" s="2">
        <v>254</v>
      </c>
      <c r="F15" s="2">
        <v>8</v>
      </c>
      <c r="G15" s="2">
        <v>6</v>
      </c>
      <c r="H15" s="2">
        <v>2</v>
      </c>
      <c r="I15" s="1">
        <v>43890.563460648147</v>
      </c>
      <c r="J15" s="2" t="s">
        <v>630</v>
      </c>
      <c r="K15" s="2" t="s">
        <v>631</v>
      </c>
      <c r="L15" s="4">
        <v>3383</v>
      </c>
      <c r="M15" s="2">
        <v>0</v>
      </c>
      <c r="N15" s="2" t="s">
        <v>33</v>
      </c>
      <c r="O15" s="2" t="s">
        <v>28</v>
      </c>
      <c r="P15" s="2" t="s">
        <v>29</v>
      </c>
      <c r="Q15" s="4">
        <v>2</v>
      </c>
      <c r="R15" s="4">
        <v>10</v>
      </c>
      <c r="S15" s="4">
        <v>1</v>
      </c>
      <c r="T15" s="2" t="s">
        <v>632</v>
      </c>
      <c r="U15" s="2" t="s">
        <v>633</v>
      </c>
      <c r="V15" s="2" t="s">
        <v>634</v>
      </c>
      <c r="W15" s="5">
        <f>Table10[[#This Row],['# Bugs]]/Table10[[#This Row],[LOC]]</f>
        <v>2.9559562518474729E-4</v>
      </c>
    </row>
    <row r="16" spans="1:23" x14ac:dyDescent="0.3">
      <c r="A16" s="2">
        <v>677</v>
      </c>
      <c r="B16" s="2" t="s">
        <v>623</v>
      </c>
      <c r="C16" s="2" t="s">
        <v>624</v>
      </c>
      <c r="D16" s="2" t="s">
        <v>255</v>
      </c>
      <c r="E16" s="2">
        <v>261</v>
      </c>
      <c r="F16" s="2">
        <v>48</v>
      </c>
      <c r="G16" s="2">
        <v>5</v>
      </c>
      <c r="H16" s="2">
        <v>43</v>
      </c>
      <c r="I16" s="1">
        <v>43885.928530092591</v>
      </c>
      <c r="J16" s="2" t="s">
        <v>625</v>
      </c>
      <c r="K16" s="2" t="s">
        <v>626</v>
      </c>
      <c r="L16" s="4">
        <v>2163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5</v>
      </c>
      <c r="R16" s="4">
        <v>259</v>
      </c>
      <c r="S16" s="4">
        <v>0</v>
      </c>
      <c r="T16" s="2"/>
      <c r="U16" s="2"/>
      <c r="V16" s="2"/>
      <c r="W16" s="5">
        <f>Table10[[#This Row],['# Bugs]]/Table10[[#This Row],[LOC]]</f>
        <v>0</v>
      </c>
    </row>
    <row r="17" spans="1:23" x14ac:dyDescent="0.3">
      <c r="A17" s="2">
        <v>759</v>
      </c>
      <c r="B17" s="2" t="s">
        <v>629</v>
      </c>
      <c r="C17" s="2" t="s">
        <v>4719</v>
      </c>
      <c r="D17" s="2" t="s">
        <v>671</v>
      </c>
      <c r="E17" s="2">
        <v>254</v>
      </c>
      <c r="F17" s="2">
        <v>5</v>
      </c>
      <c r="G17" s="2">
        <v>4</v>
      </c>
      <c r="H17" s="2">
        <v>1</v>
      </c>
      <c r="I17" s="1">
        <v>43890.563460648147</v>
      </c>
      <c r="J17" s="2" t="s">
        <v>630</v>
      </c>
      <c r="K17" s="2" t="s">
        <v>672</v>
      </c>
      <c r="L17" s="4">
        <v>1326</v>
      </c>
      <c r="M17" s="2">
        <v>0</v>
      </c>
      <c r="N17" s="2" t="s">
        <v>33</v>
      </c>
      <c r="O17" s="2" t="s">
        <v>28</v>
      </c>
      <c r="P17" s="2" t="s">
        <v>29</v>
      </c>
      <c r="Q17" s="4">
        <v>1</v>
      </c>
      <c r="R17" s="4">
        <v>5</v>
      </c>
      <c r="S17" s="4">
        <v>1</v>
      </c>
      <c r="T17" s="2" t="s">
        <v>632</v>
      </c>
      <c r="U17" s="2" t="s">
        <v>633</v>
      </c>
      <c r="V17" s="2" t="s">
        <v>634</v>
      </c>
      <c r="W17" s="5">
        <f>Table10[[#This Row],['# Bugs]]/Table10[[#This Row],[LOC]]</f>
        <v>7.5414781297134241E-4</v>
      </c>
    </row>
    <row r="18" spans="1:23" x14ac:dyDescent="0.3">
      <c r="A18" s="2">
        <v>1684</v>
      </c>
      <c r="B18" s="2" t="s">
        <v>658</v>
      </c>
      <c r="C18" s="2" t="s">
        <v>627</v>
      </c>
      <c r="D18" s="2" t="s">
        <v>125</v>
      </c>
      <c r="E18" s="2">
        <v>265</v>
      </c>
      <c r="F18" s="2">
        <v>2</v>
      </c>
      <c r="G18" s="2">
        <v>1</v>
      </c>
      <c r="H18" s="2">
        <v>1</v>
      </c>
      <c r="I18" s="1">
        <v>43885.699421296296</v>
      </c>
      <c r="J18" s="2" t="s">
        <v>659</v>
      </c>
      <c r="K18" s="2" t="s">
        <v>1183</v>
      </c>
      <c r="L18" s="4">
        <v>171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1</v>
      </c>
      <c r="R18" s="4">
        <v>2</v>
      </c>
      <c r="S18" s="4">
        <v>0</v>
      </c>
      <c r="T18" s="2"/>
      <c r="U18" s="2"/>
      <c r="V18" s="2"/>
      <c r="W18" s="5">
        <f>Table10[[#This Row],['# Bugs]]/Table10[[#This Row],[LOC]]</f>
        <v>0</v>
      </c>
    </row>
    <row r="19" spans="1:23" x14ac:dyDescent="0.3">
      <c r="A19" s="2">
        <v>1761</v>
      </c>
      <c r="B19" s="2" t="s">
        <v>658</v>
      </c>
      <c r="C19" s="2" t="s">
        <v>627</v>
      </c>
      <c r="D19" s="2" t="s">
        <v>132</v>
      </c>
      <c r="E19" s="2">
        <v>265</v>
      </c>
      <c r="F19" s="2">
        <v>4</v>
      </c>
      <c r="G19" s="2">
        <v>2</v>
      </c>
      <c r="H19" s="2">
        <v>2</v>
      </c>
      <c r="I19" s="1">
        <v>43885.699421296296</v>
      </c>
      <c r="J19" s="2" t="s">
        <v>659</v>
      </c>
      <c r="K19" s="2" t="s">
        <v>1207</v>
      </c>
      <c r="L19" s="4">
        <v>1820</v>
      </c>
      <c r="M19" s="2">
        <v>0</v>
      </c>
      <c r="N19" s="2" t="s">
        <v>17</v>
      </c>
      <c r="O19" s="2" t="s">
        <v>17</v>
      </c>
      <c r="P19" s="2" t="s">
        <v>17</v>
      </c>
      <c r="Q19" s="4">
        <v>1</v>
      </c>
      <c r="R19" s="4">
        <v>4</v>
      </c>
      <c r="S19" s="4">
        <v>0</v>
      </c>
      <c r="T19" s="2"/>
      <c r="U19" s="2"/>
      <c r="V19" s="2"/>
      <c r="W19" s="5">
        <f>Table10[[#This Row],['# Bugs]]/Table10[[#This Row],[LOC]]</f>
        <v>0</v>
      </c>
    </row>
    <row r="20" spans="1:23" x14ac:dyDescent="0.3">
      <c r="A20" s="2">
        <v>1836</v>
      </c>
      <c r="B20" s="2" t="s">
        <v>658</v>
      </c>
      <c r="C20" s="2" t="s">
        <v>627</v>
      </c>
      <c r="D20" s="2" t="s">
        <v>406</v>
      </c>
      <c r="E20" s="2">
        <v>265</v>
      </c>
      <c r="F20" s="2">
        <v>16</v>
      </c>
      <c r="G20" s="2">
        <v>16</v>
      </c>
      <c r="H20" s="2">
        <v>0</v>
      </c>
      <c r="I20" s="1">
        <v>43885.699421296296</v>
      </c>
      <c r="J20" s="2" t="s">
        <v>659</v>
      </c>
      <c r="K20" s="2" t="s">
        <v>1223</v>
      </c>
      <c r="L20" s="4">
        <v>1190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1</v>
      </c>
      <c r="R20" s="4">
        <v>16</v>
      </c>
      <c r="S20" s="4">
        <v>0</v>
      </c>
      <c r="T20" s="2"/>
      <c r="U20" s="2"/>
      <c r="V20" s="2"/>
      <c r="W20" s="5">
        <f>Table10[[#This Row],['# Bugs]]/Table10[[#This Row],[LOC]]</f>
        <v>0</v>
      </c>
    </row>
    <row r="21" spans="1:23" x14ac:dyDescent="0.3">
      <c r="A21" s="2">
        <v>1896</v>
      </c>
      <c r="B21" s="2" t="s">
        <v>658</v>
      </c>
      <c r="C21" s="2" t="s">
        <v>627</v>
      </c>
      <c r="D21" s="2" t="s">
        <v>719</v>
      </c>
      <c r="E21" s="2">
        <v>265</v>
      </c>
      <c r="F21" s="2">
        <v>5</v>
      </c>
      <c r="G21" s="2">
        <v>2</v>
      </c>
      <c r="H21" s="2">
        <v>3</v>
      </c>
      <c r="I21" s="1">
        <v>43885.699421296296</v>
      </c>
      <c r="J21" s="2" t="s">
        <v>659</v>
      </c>
      <c r="K21" s="2" t="s">
        <v>1242</v>
      </c>
      <c r="L21" s="4">
        <v>784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1</v>
      </c>
      <c r="R21" s="4">
        <v>5</v>
      </c>
      <c r="S21" s="4">
        <v>0</v>
      </c>
      <c r="T21" s="2"/>
      <c r="U21" s="2"/>
      <c r="V21" s="2"/>
      <c r="W21" s="5">
        <f>Table10[[#This Row],['# Bugs]]/Table10[[#This Row],[LOC]]</f>
        <v>0</v>
      </c>
    </row>
    <row r="22" spans="1:23" x14ac:dyDescent="0.3">
      <c r="A22" s="2">
        <v>579</v>
      </c>
      <c r="B22" s="2" t="s">
        <v>530</v>
      </c>
      <c r="C22" s="2" t="s">
        <v>4716</v>
      </c>
      <c r="D22" s="2" t="s">
        <v>457</v>
      </c>
      <c r="E22" s="2">
        <v>236</v>
      </c>
      <c r="F22" s="2">
        <v>13</v>
      </c>
      <c r="G22" s="2">
        <v>13</v>
      </c>
      <c r="H22" s="2">
        <v>0</v>
      </c>
      <c r="I22" s="1">
        <v>43891.309872685182</v>
      </c>
      <c r="J22" s="2" t="s">
        <v>531</v>
      </c>
      <c r="K22" s="2" t="s">
        <v>532</v>
      </c>
      <c r="L22" s="4">
        <v>1514</v>
      </c>
      <c r="M22" s="2">
        <v>0</v>
      </c>
      <c r="N22" s="2" t="s">
        <v>27</v>
      </c>
      <c r="O22" s="2" t="s">
        <v>28</v>
      </c>
      <c r="P22" s="2" t="s">
        <v>29</v>
      </c>
      <c r="Q22" s="4">
        <v>2</v>
      </c>
      <c r="R22" s="4">
        <v>16</v>
      </c>
      <c r="S22" s="4">
        <v>0</v>
      </c>
      <c r="T22" s="2" t="s">
        <v>533</v>
      </c>
      <c r="U22" s="2" t="s">
        <v>534</v>
      </c>
      <c r="V22" s="2" t="s">
        <v>535</v>
      </c>
      <c r="W22" s="5">
        <f>Table10[[#This Row],['# Bugs]]/Table10[[#This Row],[LOC]]</f>
        <v>0</v>
      </c>
    </row>
    <row r="23" spans="1:23" x14ac:dyDescent="0.3">
      <c r="A23" s="2">
        <v>657</v>
      </c>
      <c r="B23" s="2" t="s">
        <v>530</v>
      </c>
      <c r="C23" s="2" t="s">
        <v>4716</v>
      </c>
      <c r="D23" s="2" t="s">
        <v>143</v>
      </c>
      <c r="E23" s="2">
        <v>236</v>
      </c>
      <c r="F23" s="2">
        <v>10</v>
      </c>
      <c r="G23" s="2">
        <v>9</v>
      </c>
      <c r="H23" s="2">
        <v>1</v>
      </c>
      <c r="I23" s="1">
        <v>43891.309872685182</v>
      </c>
      <c r="J23" s="2" t="s">
        <v>531</v>
      </c>
      <c r="K23" s="2" t="s">
        <v>607</v>
      </c>
      <c r="L23" s="4">
        <v>146</v>
      </c>
      <c r="M23" s="2">
        <v>0</v>
      </c>
      <c r="N23" s="2" t="s">
        <v>27</v>
      </c>
      <c r="O23" s="2" t="s">
        <v>28</v>
      </c>
      <c r="P23" s="2" t="s">
        <v>29</v>
      </c>
      <c r="Q23" s="4">
        <v>1</v>
      </c>
      <c r="R23" s="4">
        <v>10</v>
      </c>
      <c r="S23" s="4">
        <v>0</v>
      </c>
      <c r="T23" s="2" t="s">
        <v>533</v>
      </c>
      <c r="U23" s="2" t="s">
        <v>534</v>
      </c>
      <c r="V23" s="2" t="s">
        <v>535</v>
      </c>
      <c r="W23" s="5">
        <f>Table10[[#This Row],['# Bugs]]/Table10[[#This Row],[LOC]]</f>
        <v>0</v>
      </c>
    </row>
    <row r="24" spans="1:23" x14ac:dyDescent="0.3">
      <c r="A24" s="2">
        <v>2017</v>
      </c>
      <c r="B24" s="2" t="s">
        <v>658</v>
      </c>
      <c r="C24" s="2" t="s">
        <v>627</v>
      </c>
      <c r="D24" s="2" t="s">
        <v>471</v>
      </c>
      <c r="E24" s="2">
        <v>265</v>
      </c>
      <c r="F24" s="2">
        <v>48</v>
      </c>
      <c r="G24" s="2">
        <v>48</v>
      </c>
      <c r="H24" s="2">
        <v>0</v>
      </c>
      <c r="I24" s="1">
        <v>43885.699421296296</v>
      </c>
      <c r="J24" s="2" t="s">
        <v>659</v>
      </c>
      <c r="K24" s="2" t="s">
        <v>1272</v>
      </c>
      <c r="L24" s="4">
        <v>178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1</v>
      </c>
      <c r="R24" s="4">
        <v>48</v>
      </c>
      <c r="S24" s="4">
        <v>0</v>
      </c>
      <c r="T24" s="2"/>
      <c r="U24" s="2"/>
      <c r="V24" s="2"/>
      <c r="W24" s="5">
        <f>Table10[[#This Row],['# Bugs]]/Table10[[#This Row],[LOC]]</f>
        <v>0</v>
      </c>
    </row>
    <row r="25" spans="1:23" x14ac:dyDescent="0.3">
      <c r="A25" s="2">
        <v>2075</v>
      </c>
      <c r="B25" s="2" t="s">
        <v>658</v>
      </c>
      <c r="C25" s="2" t="s">
        <v>627</v>
      </c>
      <c r="D25" s="2" t="s">
        <v>494</v>
      </c>
      <c r="E25" s="2">
        <v>265</v>
      </c>
      <c r="F25" s="2">
        <v>82</v>
      </c>
      <c r="G25" s="2">
        <v>72</v>
      </c>
      <c r="H25" s="2">
        <v>10</v>
      </c>
      <c r="I25" s="1">
        <v>43885.699421296296</v>
      </c>
      <c r="J25" s="2" t="s">
        <v>659</v>
      </c>
      <c r="K25" s="2" t="s">
        <v>1293</v>
      </c>
      <c r="L25" s="4">
        <v>712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1</v>
      </c>
      <c r="R25" s="4">
        <v>82</v>
      </c>
      <c r="S25" s="4">
        <v>0</v>
      </c>
      <c r="T25" s="2"/>
      <c r="U25" s="2"/>
      <c r="V25" s="2"/>
      <c r="W25" s="5">
        <f>Table10[[#This Row],['# Bugs]]/Table10[[#This Row],[LOC]]</f>
        <v>0</v>
      </c>
    </row>
    <row r="26" spans="1:23" x14ac:dyDescent="0.3">
      <c r="A26" s="2">
        <v>2149</v>
      </c>
      <c r="B26" s="2" t="s">
        <v>658</v>
      </c>
      <c r="C26" s="2" t="s">
        <v>627</v>
      </c>
      <c r="D26" s="2" t="s">
        <v>339</v>
      </c>
      <c r="E26" s="2">
        <v>265</v>
      </c>
      <c r="F26" s="2">
        <v>13</v>
      </c>
      <c r="G26" s="2">
        <v>6</v>
      </c>
      <c r="H26" s="2">
        <v>7</v>
      </c>
      <c r="I26" s="1">
        <v>43885.699421296296</v>
      </c>
      <c r="J26" s="2" t="s">
        <v>659</v>
      </c>
      <c r="K26" s="2" t="s">
        <v>1315</v>
      </c>
      <c r="L26" s="4">
        <v>683</v>
      </c>
      <c r="M26" s="2">
        <v>0</v>
      </c>
      <c r="N26" s="2" t="s">
        <v>17</v>
      </c>
      <c r="O26" s="2" t="s">
        <v>17</v>
      </c>
      <c r="P26" s="2" t="s">
        <v>17</v>
      </c>
      <c r="Q26" s="4">
        <v>1</v>
      </c>
      <c r="R26" s="4">
        <v>13</v>
      </c>
      <c r="S26" s="4">
        <v>0</v>
      </c>
      <c r="T26" s="2"/>
      <c r="U26" s="2"/>
      <c r="V26" s="2"/>
      <c r="W26" s="5">
        <f>Table10[[#This Row],['# Bugs]]/Table10[[#This Row],[LOC]]</f>
        <v>0</v>
      </c>
    </row>
    <row r="27" spans="1:23" x14ac:dyDescent="0.3">
      <c r="A27" s="2">
        <v>1049</v>
      </c>
      <c r="B27" s="2" t="s">
        <v>635</v>
      </c>
      <c r="C27" s="2" t="s">
        <v>624</v>
      </c>
      <c r="D27" s="2" t="s">
        <v>766</v>
      </c>
      <c r="E27" s="2">
        <v>264</v>
      </c>
      <c r="F27" s="2">
        <v>2</v>
      </c>
      <c r="G27" s="2">
        <v>1</v>
      </c>
      <c r="H27" s="2">
        <v>1</v>
      </c>
      <c r="I27" s="1">
        <v>43885.817037025467</v>
      </c>
      <c r="J27" s="2" t="s">
        <v>636</v>
      </c>
      <c r="K27" s="2" t="s">
        <v>833</v>
      </c>
      <c r="L27" s="4">
        <v>51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2</v>
      </c>
      <c r="R27" s="4">
        <v>4</v>
      </c>
      <c r="S27" s="4">
        <v>0</v>
      </c>
      <c r="T27" s="2"/>
      <c r="U27" s="2"/>
      <c r="V27" s="2"/>
      <c r="W27" s="5">
        <f>Table10[[#This Row],['# Bugs]]/Table10[[#This Row],[LOC]]</f>
        <v>0</v>
      </c>
    </row>
    <row r="28" spans="1:23" x14ac:dyDescent="0.3">
      <c r="A28" s="2">
        <v>2282</v>
      </c>
      <c r="B28" s="2" t="s">
        <v>658</v>
      </c>
      <c r="C28" s="2" t="s">
        <v>627</v>
      </c>
      <c r="D28" s="2" t="s">
        <v>200</v>
      </c>
      <c r="E28" s="2">
        <v>265</v>
      </c>
      <c r="F28" s="2">
        <v>10</v>
      </c>
      <c r="G28" s="2">
        <v>7</v>
      </c>
      <c r="H28" s="2">
        <v>3</v>
      </c>
      <c r="I28" s="1">
        <v>43885.699421296296</v>
      </c>
      <c r="J28" s="2" t="s">
        <v>659</v>
      </c>
      <c r="K28" s="2" t="s">
        <v>1344</v>
      </c>
      <c r="L28" s="4">
        <v>134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1</v>
      </c>
      <c r="R28" s="4">
        <v>10</v>
      </c>
      <c r="S28" s="4">
        <v>0</v>
      </c>
      <c r="T28" s="2"/>
      <c r="U28" s="2"/>
      <c r="V28" s="2"/>
      <c r="W28" s="5">
        <f>Table10[[#This Row],['# Bugs]]/Table10[[#This Row],[LOC]]</f>
        <v>0</v>
      </c>
    </row>
    <row r="29" spans="1:23" x14ac:dyDescent="0.3">
      <c r="A29" s="2">
        <v>632</v>
      </c>
      <c r="B29" s="2" t="s">
        <v>578</v>
      </c>
      <c r="C29" s="2" t="s">
        <v>4718</v>
      </c>
      <c r="D29" s="2" t="s">
        <v>579</v>
      </c>
      <c r="E29" s="2">
        <v>241</v>
      </c>
      <c r="F29" s="2">
        <v>40</v>
      </c>
      <c r="G29" s="2">
        <v>32</v>
      </c>
      <c r="H29" s="2">
        <v>8</v>
      </c>
      <c r="I29" s="1">
        <v>43891.308229155089</v>
      </c>
      <c r="J29" s="2" t="s">
        <v>580</v>
      </c>
      <c r="K29" s="2" t="s">
        <v>581</v>
      </c>
      <c r="L29" s="4">
        <v>2653</v>
      </c>
      <c r="M29" s="2">
        <v>0</v>
      </c>
      <c r="N29" s="2" t="s">
        <v>409</v>
      </c>
      <c r="O29" s="2" t="s">
        <v>582</v>
      </c>
      <c r="P29" s="2" t="s">
        <v>583</v>
      </c>
      <c r="Q29" s="4">
        <v>1</v>
      </c>
      <c r="R29" s="4">
        <v>40</v>
      </c>
      <c r="S29" s="4">
        <v>1</v>
      </c>
      <c r="T29" s="2" t="s">
        <v>584</v>
      </c>
      <c r="U29" s="2" t="s">
        <v>585</v>
      </c>
      <c r="V29" s="2" t="s">
        <v>586</v>
      </c>
      <c r="W29" s="5">
        <f>Table10[[#This Row],['# Bugs]]/Table10[[#This Row],[LOC]]</f>
        <v>3.769317753486619E-4</v>
      </c>
    </row>
    <row r="30" spans="1:23" x14ac:dyDescent="0.3">
      <c r="A30" s="2">
        <v>575</v>
      </c>
      <c r="B30" s="2" t="s">
        <v>526</v>
      </c>
      <c r="C30" s="2" t="s">
        <v>4715</v>
      </c>
      <c r="D30" s="2" t="s">
        <v>527</v>
      </c>
      <c r="E30" s="2">
        <v>226</v>
      </c>
      <c r="F30" s="2">
        <v>8</v>
      </c>
      <c r="G30" s="2">
        <v>6</v>
      </c>
      <c r="H30" s="2">
        <v>2</v>
      </c>
      <c r="I30" s="1">
        <v>43891.320763877316</v>
      </c>
      <c r="J30" s="2" t="s">
        <v>528</v>
      </c>
      <c r="K30" s="2" t="s">
        <v>529</v>
      </c>
      <c r="L30" s="4">
        <v>2564</v>
      </c>
      <c r="M30" s="2">
        <v>0</v>
      </c>
      <c r="N30" s="2" t="s">
        <v>17</v>
      </c>
      <c r="O30" s="2" t="s">
        <v>17</v>
      </c>
      <c r="P30" s="2" t="s">
        <v>17</v>
      </c>
      <c r="Q30" s="4">
        <v>2</v>
      </c>
      <c r="R30" s="4">
        <v>12</v>
      </c>
      <c r="S30" s="4">
        <v>0</v>
      </c>
      <c r="T30" s="2"/>
      <c r="U30" s="2"/>
      <c r="V30" s="2"/>
      <c r="W30" s="5">
        <f>Table10[[#This Row],['# Bugs]]/Table10[[#This Row],[LOC]]</f>
        <v>0</v>
      </c>
    </row>
    <row r="31" spans="1:23" x14ac:dyDescent="0.3">
      <c r="A31" s="2">
        <v>2467</v>
      </c>
      <c r="B31" s="2" t="s">
        <v>658</v>
      </c>
      <c r="C31" s="2" t="s">
        <v>627</v>
      </c>
      <c r="D31" s="2" t="s">
        <v>468</v>
      </c>
      <c r="E31" s="2">
        <v>265</v>
      </c>
      <c r="F31" s="2">
        <v>23</v>
      </c>
      <c r="G31" s="2">
        <v>23</v>
      </c>
      <c r="H31" s="2">
        <v>0</v>
      </c>
      <c r="I31" s="1">
        <v>43885.699421296296</v>
      </c>
      <c r="J31" s="2" t="s">
        <v>659</v>
      </c>
      <c r="K31" s="2" t="s">
        <v>1393</v>
      </c>
      <c r="L31" s="4">
        <v>1463</v>
      </c>
      <c r="M31" s="2">
        <v>0</v>
      </c>
      <c r="N31" s="2" t="s">
        <v>17</v>
      </c>
      <c r="O31" s="2" t="s">
        <v>17</v>
      </c>
      <c r="P31" s="2" t="s">
        <v>17</v>
      </c>
      <c r="Q31" s="4">
        <v>1</v>
      </c>
      <c r="R31" s="4">
        <v>23</v>
      </c>
      <c r="S31" s="4">
        <v>0</v>
      </c>
      <c r="T31" s="2"/>
      <c r="U31" s="2"/>
      <c r="V31" s="2"/>
      <c r="W31" s="5">
        <f>Table10[[#This Row],['# Bugs]]/Table10[[#This Row],[LOC]]</f>
        <v>0</v>
      </c>
    </row>
    <row r="32" spans="1:23" x14ac:dyDescent="0.3">
      <c r="A32" s="2">
        <v>729</v>
      </c>
      <c r="B32" s="2" t="s">
        <v>623</v>
      </c>
      <c r="C32" s="2" t="s">
        <v>624</v>
      </c>
      <c r="D32" s="2" t="s">
        <v>653</v>
      </c>
      <c r="E32" s="2">
        <v>261</v>
      </c>
      <c r="F32" s="2">
        <v>9</v>
      </c>
      <c r="G32" s="2">
        <v>6</v>
      </c>
      <c r="H32" s="2">
        <v>3</v>
      </c>
      <c r="I32" s="1">
        <v>43885.928530092591</v>
      </c>
      <c r="J32" s="2" t="s">
        <v>625</v>
      </c>
      <c r="K32" s="2" t="s">
        <v>654</v>
      </c>
      <c r="L32" s="4">
        <v>1430</v>
      </c>
      <c r="M32" s="2">
        <v>0</v>
      </c>
      <c r="N32" s="2" t="s">
        <v>17</v>
      </c>
      <c r="O32" s="2" t="s">
        <v>17</v>
      </c>
      <c r="P32" s="2" t="s">
        <v>17</v>
      </c>
      <c r="Q32" s="4">
        <v>3</v>
      </c>
      <c r="R32" s="4">
        <v>27</v>
      </c>
      <c r="S32" s="4">
        <v>0</v>
      </c>
      <c r="T32" s="2"/>
      <c r="U32" s="2"/>
      <c r="V32" s="2"/>
      <c r="W32" s="5">
        <f>Table10[[#This Row],['# Bugs]]/Table10[[#This Row],[LOC]]</f>
        <v>0</v>
      </c>
    </row>
    <row r="33" spans="1:23" x14ac:dyDescent="0.3">
      <c r="A33" s="2">
        <v>2566</v>
      </c>
      <c r="B33" s="2" t="s">
        <v>658</v>
      </c>
      <c r="C33" s="2" t="s">
        <v>627</v>
      </c>
      <c r="D33" s="2" t="s">
        <v>722</v>
      </c>
      <c r="E33" s="2">
        <v>265</v>
      </c>
      <c r="F33" s="2">
        <v>4</v>
      </c>
      <c r="G33" s="2">
        <v>2</v>
      </c>
      <c r="H33" s="2">
        <v>2</v>
      </c>
      <c r="I33" s="1">
        <v>43885.699421296296</v>
      </c>
      <c r="J33" s="2" t="s">
        <v>659</v>
      </c>
      <c r="K33" s="2" t="s">
        <v>1413</v>
      </c>
      <c r="L33" s="4">
        <v>232</v>
      </c>
      <c r="M33" s="2">
        <v>0</v>
      </c>
      <c r="N33" s="2" t="s">
        <v>17</v>
      </c>
      <c r="O33" s="2" t="s">
        <v>17</v>
      </c>
      <c r="P33" s="2" t="s">
        <v>17</v>
      </c>
      <c r="Q33" s="4">
        <v>1</v>
      </c>
      <c r="R33" s="4">
        <v>4</v>
      </c>
      <c r="S33" s="4">
        <v>0</v>
      </c>
      <c r="T33" s="2"/>
      <c r="U33" s="2"/>
      <c r="V33" s="2"/>
      <c r="W33" s="5">
        <f>Table10[[#This Row],['# Bugs]]/Table10[[#This Row],[LOC]]</f>
        <v>0</v>
      </c>
    </row>
    <row r="34" spans="1:23" x14ac:dyDescent="0.3">
      <c r="A34" s="2">
        <v>816</v>
      </c>
      <c r="B34" s="2" t="s">
        <v>629</v>
      </c>
      <c r="C34" s="2" t="s">
        <v>4719</v>
      </c>
      <c r="D34" s="2" t="s">
        <v>703</v>
      </c>
      <c r="E34" s="2">
        <v>254</v>
      </c>
      <c r="F34" s="2">
        <v>5</v>
      </c>
      <c r="G34" s="2">
        <v>4</v>
      </c>
      <c r="H34" s="2">
        <v>1</v>
      </c>
      <c r="I34" s="1">
        <v>43890.563460648147</v>
      </c>
      <c r="J34" s="2" t="s">
        <v>630</v>
      </c>
      <c r="K34" s="2" t="s">
        <v>704</v>
      </c>
      <c r="L34" s="4">
        <v>169</v>
      </c>
      <c r="M34" s="2">
        <v>0</v>
      </c>
      <c r="N34" s="2" t="s">
        <v>33</v>
      </c>
      <c r="O34" s="2" t="s">
        <v>28</v>
      </c>
      <c r="P34" s="2" t="s">
        <v>29</v>
      </c>
      <c r="Q34" s="4">
        <v>1</v>
      </c>
      <c r="R34" s="4">
        <v>5</v>
      </c>
      <c r="S34" s="4">
        <v>1</v>
      </c>
      <c r="T34" s="2" t="s">
        <v>632</v>
      </c>
      <c r="U34" s="2" t="s">
        <v>633</v>
      </c>
      <c r="V34" s="2" t="s">
        <v>634</v>
      </c>
      <c r="W34" s="5">
        <f>Table10[[#This Row],['# Bugs]]/Table10[[#This Row],[LOC]]</f>
        <v>5.9171597633136093E-3</v>
      </c>
    </row>
    <row r="35" spans="1:23" x14ac:dyDescent="0.3">
      <c r="A35" s="2">
        <v>750</v>
      </c>
      <c r="B35" s="2" t="s">
        <v>635</v>
      </c>
      <c r="C35" s="2" t="s">
        <v>624</v>
      </c>
      <c r="D35" s="2" t="s">
        <v>236</v>
      </c>
      <c r="E35" s="2">
        <v>264</v>
      </c>
      <c r="F35" s="2">
        <v>13</v>
      </c>
      <c r="G35" s="2">
        <v>9</v>
      </c>
      <c r="H35" s="2">
        <v>4</v>
      </c>
      <c r="I35" s="1">
        <v>43885.817037025467</v>
      </c>
      <c r="J35" s="2" t="s">
        <v>636</v>
      </c>
      <c r="K35" s="2" t="s">
        <v>667</v>
      </c>
      <c r="L35" s="4">
        <v>2253</v>
      </c>
      <c r="M35" s="2">
        <v>0</v>
      </c>
      <c r="N35" s="2" t="s">
        <v>17</v>
      </c>
      <c r="O35" s="2" t="s">
        <v>17</v>
      </c>
      <c r="P35" s="2" t="s">
        <v>17</v>
      </c>
      <c r="Q35" s="4">
        <v>2</v>
      </c>
      <c r="R35" s="4">
        <v>15</v>
      </c>
      <c r="S35" s="4">
        <v>0</v>
      </c>
      <c r="T35" s="2"/>
      <c r="U35" s="2"/>
      <c r="V35" s="2"/>
      <c r="W35" s="5">
        <f>Table10[[#This Row],['# Bugs]]/Table10[[#This Row],[LOC]]</f>
        <v>0</v>
      </c>
    </row>
    <row r="36" spans="1:23" x14ac:dyDescent="0.3">
      <c r="A36" s="2">
        <v>731</v>
      </c>
      <c r="B36" s="2" t="s">
        <v>616</v>
      </c>
      <c r="C36" s="2" t="s">
        <v>617</v>
      </c>
      <c r="D36" s="2" t="s">
        <v>239</v>
      </c>
      <c r="E36" s="2">
        <v>252</v>
      </c>
      <c r="F36" s="2">
        <v>2</v>
      </c>
      <c r="G36" s="2">
        <v>1</v>
      </c>
      <c r="H36" s="2">
        <v>1</v>
      </c>
      <c r="I36" s="1">
        <v>43888.366597222222</v>
      </c>
      <c r="J36" s="2" t="s">
        <v>618</v>
      </c>
      <c r="K36" s="2" t="s">
        <v>655</v>
      </c>
      <c r="L36" s="4">
        <v>1273</v>
      </c>
      <c r="M36" s="2">
        <v>0</v>
      </c>
      <c r="N36" s="2" t="s">
        <v>46</v>
      </c>
      <c r="O36" s="2" t="s">
        <v>29</v>
      </c>
      <c r="P36" s="2" t="s">
        <v>182</v>
      </c>
      <c r="Q36" s="4">
        <v>1</v>
      </c>
      <c r="R36" s="4">
        <v>2</v>
      </c>
      <c r="S36" s="4">
        <v>0</v>
      </c>
      <c r="T36" s="2" t="s">
        <v>620</v>
      </c>
      <c r="U36" s="2" t="s">
        <v>621</v>
      </c>
      <c r="V36" s="2" t="s">
        <v>622</v>
      </c>
      <c r="W36" s="5">
        <f>Table10[[#This Row],['# Bugs]]/Table10[[#This Row],[LOC]]</f>
        <v>0</v>
      </c>
    </row>
    <row r="37" spans="1:23" x14ac:dyDescent="0.3">
      <c r="A37" s="2">
        <v>1392</v>
      </c>
      <c r="B37" s="2" t="s">
        <v>658</v>
      </c>
      <c r="C37" s="2" t="s">
        <v>627</v>
      </c>
      <c r="D37" s="2" t="s">
        <v>492</v>
      </c>
      <c r="E37" s="2">
        <v>265</v>
      </c>
      <c r="F37" s="2">
        <v>2</v>
      </c>
      <c r="G37" s="2">
        <v>2</v>
      </c>
      <c r="H37" s="2">
        <v>0</v>
      </c>
      <c r="I37" s="1">
        <v>43885.699421296296</v>
      </c>
      <c r="J37" s="2" t="s">
        <v>659</v>
      </c>
      <c r="K37" s="2" t="s">
        <v>1050</v>
      </c>
      <c r="L37" s="4">
        <v>520</v>
      </c>
      <c r="M37" s="2">
        <v>0</v>
      </c>
      <c r="N37" s="2" t="s">
        <v>17</v>
      </c>
      <c r="O37" s="2" t="s">
        <v>17</v>
      </c>
      <c r="P37" s="2" t="s">
        <v>17</v>
      </c>
      <c r="Q37" s="4">
        <v>1</v>
      </c>
      <c r="R37" s="4">
        <v>2</v>
      </c>
      <c r="S37" s="4">
        <v>0</v>
      </c>
      <c r="T37" s="2"/>
      <c r="U37" s="2"/>
      <c r="V37" s="2"/>
      <c r="W37" s="5">
        <f>Table10[[#This Row],['# Bugs]]/Table10[[#This Row],[LOC]]</f>
        <v>0</v>
      </c>
    </row>
    <row r="38" spans="1:23" x14ac:dyDescent="0.3">
      <c r="A38" s="2">
        <v>2657</v>
      </c>
      <c r="B38" s="2" t="s">
        <v>658</v>
      </c>
      <c r="C38" s="2" t="s">
        <v>627</v>
      </c>
      <c r="D38" s="2" t="s">
        <v>1174</v>
      </c>
      <c r="E38" s="2">
        <v>265</v>
      </c>
      <c r="F38" s="2">
        <v>12</v>
      </c>
      <c r="G38" s="2">
        <v>10</v>
      </c>
      <c r="H38" s="2">
        <v>2</v>
      </c>
      <c r="I38" s="1">
        <v>43885.699421296296</v>
      </c>
      <c r="J38" s="2" t="s">
        <v>659</v>
      </c>
      <c r="K38" s="2" t="s">
        <v>1439</v>
      </c>
      <c r="L38" s="4">
        <v>101</v>
      </c>
      <c r="M38" s="2">
        <v>0</v>
      </c>
      <c r="N38" s="2" t="s">
        <v>17</v>
      </c>
      <c r="O38" s="2" t="s">
        <v>17</v>
      </c>
      <c r="P38" s="2" t="s">
        <v>17</v>
      </c>
      <c r="Q38" s="4">
        <v>1</v>
      </c>
      <c r="R38" s="4">
        <v>12</v>
      </c>
      <c r="S38" s="4">
        <v>0</v>
      </c>
      <c r="T38" s="2"/>
      <c r="U38" s="2"/>
      <c r="V38" s="2"/>
      <c r="W38" s="5">
        <f>Table10[[#This Row],['# Bugs]]/Table10[[#This Row],[LOC]]</f>
        <v>0</v>
      </c>
    </row>
    <row r="39" spans="1:23" x14ac:dyDescent="0.3">
      <c r="A39" s="2">
        <v>1218</v>
      </c>
      <c r="B39" s="2" t="s">
        <v>635</v>
      </c>
      <c r="C39" s="2" t="s">
        <v>624</v>
      </c>
      <c r="D39" s="2" t="s">
        <v>764</v>
      </c>
      <c r="E39" s="2">
        <v>264</v>
      </c>
      <c r="F39" s="2">
        <v>20</v>
      </c>
      <c r="G39" s="2">
        <v>20</v>
      </c>
      <c r="H39" s="2">
        <v>0</v>
      </c>
      <c r="I39" s="1">
        <v>43885.817037025467</v>
      </c>
      <c r="J39" s="2" t="s">
        <v>636</v>
      </c>
      <c r="K39" s="2" t="s">
        <v>956</v>
      </c>
      <c r="L39" s="4">
        <v>88</v>
      </c>
      <c r="M39" s="2">
        <v>0</v>
      </c>
      <c r="N39" s="2" t="s">
        <v>17</v>
      </c>
      <c r="O39" s="2" t="s">
        <v>17</v>
      </c>
      <c r="P39" s="2" t="s">
        <v>17</v>
      </c>
      <c r="Q39" s="4">
        <v>1</v>
      </c>
      <c r="R39" s="4">
        <v>20</v>
      </c>
      <c r="S39" s="4">
        <v>0</v>
      </c>
      <c r="T39" s="2"/>
      <c r="U39" s="2"/>
      <c r="V39" s="2"/>
      <c r="W39" s="5">
        <f>Table10[[#This Row],['# Bugs]]/Table10[[#This Row],[LOC]]</f>
        <v>0</v>
      </c>
    </row>
    <row r="40" spans="1:23" x14ac:dyDescent="0.3">
      <c r="A40" s="2">
        <v>1121</v>
      </c>
      <c r="B40" s="2" t="s">
        <v>635</v>
      </c>
      <c r="C40" s="2" t="s">
        <v>624</v>
      </c>
      <c r="D40" s="2" t="s">
        <v>63</v>
      </c>
      <c r="E40" s="2">
        <v>264</v>
      </c>
      <c r="F40" s="2">
        <v>65</v>
      </c>
      <c r="G40" s="2">
        <v>65</v>
      </c>
      <c r="H40" s="2">
        <v>0</v>
      </c>
      <c r="I40" s="1">
        <v>43885.817037025467</v>
      </c>
      <c r="J40" s="2" t="s">
        <v>636</v>
      </c>
      <c r="K40" s="2" t="s">
        <v>878</v>
      </c>
      <c r="L40" s="4">
        <v>417</v>
      </c>
      <c r="M40" s="2">
        <v>0</v>
      </c>
      <c r="N40" s="2" t="s">
        <v>17</v>
      </c>
      <c r="O40" s="2" t="s">
        <v>17</v>
      </c>
      <c r="P40" s="2" t="s">
        <v>17</v>
      </c>
      <c r="Q40" s="4">
        <v>2</v>
      </c>
      <c r="R40" s="4">
        <v>71</v>
      </c>
      <c r="S40" s="4">
        <v>0</v>
      </c>
      <c r="T40" s="2"/>
      <c r="U40" s="2"/>
      <c r="V40" s="2"/>
      <c r="W40" s="5">
        <f>Table10[[#This Row],['# Bugs]]/Table10[[#This Row],[LOC]]</f>
        <v>0</v>
      </c>
    </row>
    <row r="41" spans="1:23" x14ac:dyDescent="0.3">
      <c r="A41" s="2">
        <v>2816</v>
      </c>
      <c r="B41" s="2" t="s">
        <v>658</v>
      </c>
      <c r="C41" s="2" t="s">
        <v>627</v>
      </c>
      <c r="D41" s="2" t="s">
        <v>1206</v>
      </c>
      <c r="E41" s="2">
        <v>265</v>
      </c>
      <c r="F41" s="2">
        <v>10</v>
      </c>
      <c r="G41" s="2">
        <v>8</v>
      </c>
      <c r="H41" s="2">
        <v>2</v>
      </c>
      <c r="I41" s="1">
        <v>43885.699421296296</v>
      </c>
      <c r="J41" s="2" t="s">
        <v>659</v>
      </c>
      <c r="K41" s="2" t="s">
        <v>1500</v>
      </c>
      <c r="L41" s="4">
        <v>196</v>
      </c>
      <c r="M41" s="2">
        <v>0</v>
      </c>
      <c r="N41" s="2" t="s">
        <v>17</v>
      </c>
      <c r="O41" s="2" t="s">
        <v>17</v>
      </c>
      <c r="P41" s="2" t="s">
        <v>17</v>
      </c>
      <c r="Q41" s="4">
        <v>1</v>
      </c>
      <c r="R41" s="4">
        <v>10</v>
      </c>
      <c r="S41" s="4">
        <v>0</v>
      </c>
      <c r="T41" s="2"/>
      <c r="U41" s="2"/>
      <c r="V41" s="2"/>
      <c r="W41" s="5">
        <f>Table10[[#This Row],['# Bugs]]/Table10[[#This Row],[LOC]]</f>
        <v>0</v>
      </c>
    </row>
    <row r="42" spans="1:23" x14ac:dyDescent="0.3">
      <c r="A42" s="2">
        <v>3079</v>
      </c>
      <c r="B42" s="2" t="s">
        <v>658</v>
      </c>
      <c r="C42" s="2" t="s">
        <v>627</v>
      </c>
      <c r="D42" s="2" t="s">
        <v>705</v>
      </c>
      <c r="E42" s="2">
        <v>265</v>
      </c>
      <c r="F42" s="2">
        <v>28</v>
      </c>
      <c r="G42" s="2">
        <v>23</v>
      </c>
      <c r="H42" s="2">
        <v>5</v>
      </c>
      <c r="I42" s="1">
        <v>43885.699421296296</v>
      </c>
      <c r="J42" s="2" t="s">
        <v>659</v>
      </c>
      <c r="K42" s="2" t="s">
        <v>1554</v>
      </c>
      <c r="L42" s="4">
        <v>80</v>
      </c>
      <c r="M42" s="2">
        <v>0</v>
      </c>
      <c r="N42" s="2" t="s">
        <v>17</v>
      </c>
      <c r="O42" s="2" t="s">
        <v>17</v>
      </c>
      <c r="P42" s="2" t="s">
        <v>17</v>
      </c>
      <c r="Q42" s="4">
        <v>1</v>
      </c>
      <c r="R42" s="4">
        <v>28</v>
      </c>
      <c r="S42" s="4">
        <v>0</v>
      </c>
      <c r="T42" s="2"/>
      <c r="U42" s="2"/>
      <c r="V42" s="2"/>
      <c r="W42" s="5">
        <f>Table10[[#This Row],['# Bugs]]/Table10[[#This Row],[LOC]]</f>
        <v>0</v>
      </c>
    </row>
    <row r="43" spans="1:23" x14ac:dyDescent="0.3">
      <c r="A43" s="2">
        <v>623</v>
      </c>
      <c r="B43" s="2" t="s">
        <v>564</v>
      </c>
      <c r="C43" s="2" t="s">
        <v>565</v>
      </c>
      <c r="D43" s="2" t="s">
        <v>460</v>
      </c>
      <c r="E43" s="2">
        <v>242</v>
      </c>
      <c r="F43" s="2">
        <v>2</v>
      </c>
      <c r="G43" s="2">
        <v>1</v>
      </c>
      <c r="H43" s="2">
        <v>1</v>
      </c>
      <c r="I43" s="1">
        <v>43889.514374976854</v>
      </c>
      <c r="J43" s="2" t="s">
        <v>566</v>
      </c>
      <c r="K43" s="2" t="s">
        <v>567</v>
      </c>
      <c r="L43" s="4">
        <v>209</v>
      </c>
      <c r="M43" s="2">
        <v>0</v>
      </c>
      <c r="N43" s="2" t="s">
        <v>46</v>
      </c>
      <c r="O43" s="2" t="s">
        <v>28</v>
      </c>
      <c r="P43" s="2" t="s">
        <v>29</v>
      </c>
      <c r="Q43" s="4">
        <v>2</v>
      </c>
      <c r="R43" s="4">
        <v>21</v>
      </c>
      <c r="S43" s="4">
        <v>0</v>
      </c>
      <c r="T43" s="2" t="s">
        <v>568</v>
      </c>
      <c r="U43" s="2" t="s">
        <v>569</v>
      </c>
      <c r="V43" s="2" t="s">
        <v>570</v>
      </c>
      <c r="W43" s="5">
        <f>Table10[[#This Row],['# Bugs]]/Table10[[#This Row],[LOC]]</f>
        <v>0</v>
      </c>
    </row>
    <row r="44" spans="1:23" x14ac:dyDescent="0.3">
      <c r="A44" s="2">
        <v>2909</v>
      </c>
      <c r="B44" s="2" t="s">
        <v>658</v>
      </c>
      <c r="C44" s="2" t="s">
        <v>627</v>
      </c>
      <c r="D44" s="2" t="s">
        <v>1128</v>
      </c>
      <c r="E44" s="2">
        <v>265</v>
      </c>
      <c r="F44" s="2">
        <v>24</v>
      </c>
      <c r="G44" s="2">
        <v>15</v>
      </c>
      <c r="H44" s="2">
        <v>9</v>
      </c>
      <c r="I44" s="1">
        <v>43885.699421296296</v>
      </c>
      <c r="J44" s="2" t="s">
        <v>659</v>
      </c>
      <c r="K44" s="2" t="s">
        <v>1526</v>
      </c>
      <c r="L44" s="4">
        <v>132</v>
      </c>
      <c r="M44" s="2">
        <v>0</v>
      </c>
      <c r="N44" s="2" t="s">
        <v>17</v>
      </c>
      <c r="O44" s="2" t="s">
        <v>17</v>
      </c>
      <c r="P44" s="2" t="s">
        <v>17</v>
      </c>
      <c r="Q44" s="4">
        <v>1</v>
      </c>
      <c r="R44" s="4">
        <v>24</v>
      </c>
      <c r="S44" s="4">
        <v>0</v>
      </c>
      <c r="T44" s="2"/>
      <c r="U44" s="2"/>
      <c r="V44" s="2"/>
      <c r="W44" s="5">
        <f>Table10[[#This Row],['# Bugs]]/Table10[[#This Row],[LOC]]</f>
        <v>0</v>
      </c>
    </row>
    <row r="45" spans="1:23" x14ac:dyDescent="0.3">
      <c r="A45" s="2">
        <v>3008</v>
      </c>
      <c r="B45" s="2" t="s">
        <v>658</v>
      </c>
      <c r="C45" s="2" t="s">
        <v>627</v>
      </c>
      <c r="D45" s="2" t="s">
        <v>484</v>
      </c>
      <c r="E45" s="2">
        <v>265</v>
      </c>
      <c r="F45" s="2">
        <v>2</v>
      </c>
      <c r="G45" s="2">
        <v>1</v>
      </c>
      <c r="H45" s="2">
        <v>1</v>
      </c>
      <c r="I45" s="1">
        <v>43885.699421296296</v>
      </c>
      <c r="J45" s="2" t="s">
        <v>659</v>
      </c>
      <c r="K45" s="2" t="s">
        <v>1548</v>
      </c>
      <c r="L45" s="4">
        <v>945</v>
      </c>
      <c r="M45" s="2">
        <v>0</v>
      </c>
      <c r="N45" s="2" t="s">
        <v>17</v>
      </c>
      <c r="O45" s="2" t="s">
        <v>17</v>
      </c>
      <c r="P45" s="2" t="s">
        <v>17</v>
      </c>
      <c r="Q45" s="4">
        <v>1</v>
      </c>
      <c r="R45" s="4">
        <v>2</v>
      </c>
      <c r="S45" s="4">
        <v>0</v>
      </c>
      <c r="T45" s="2"/>
      <c r="U45" s="2"/>
      <c r="V45" s="2"/>
      <c r="W45" s="5">
        <f>Table10[[#This Row],['# Bugs]]/Table10[[#This Row],[LOC]]</f>
        <v>0</v>
      </c>
    </row>
    <row r="46" spans="1:23" x14ac:dyDescent="0.3">
      <c r="A46" s="2">
        <v>588</v>
      </c>
      <c r="B46" s="2" t="s">
        <v>541</v>
      </c>
      <c r="C46" s="2" t="s">
        <v>4717</v>
      </c>
      <c r="D46" s="2" t="s">
        <v>542</v>
      </c>
      <c r="E46" s="2">
        <v>228</v>
      </c>
      <c r="F46" s="2">
        <v>9</v>
      </c>
      <c r="G46" s="2">
        <v>7</v>
      </c>
      <c r="H46" s="2">
        <v>2</v>
      </c>
      <c r="I46" s="1">
        <v>43891.309016203704</v>
      </c>
      <c r="J46" s="2" t="s">
        <v>543</v>
      </c>
      <c r="K46" s="2" t="s">
        <v>544</v>
      </c>
      <c r="L46" s="4">
        <v>377</v>
      </c>
      <c r="M46" s="2">
        <v>0</v>
      </c>
      <c r="N46" s="2" t="s">
        <v>33</v>
      </c>
      <c r="O46" s="2" t="s">
        <v>69</v>
      </c>
      <c r="P46" s="2" t="s">
        <v>70</v>
      </c>
      <c r="Q46" s="4">
        <v>1</v>
      </c>
      <c r="R46" s="4">
        <v>9</v>
      </c>
      <c r="S46" s="4">
        <v>1</v>
      </c>
      <c r="T46" s="2" t="s">
        <v>545</v>
      </c>
      <c r="U46" s="2" t="s">
        <v>546</v>
      </c>
      <c r="V46" s="2" t="s">
        <v>547</v>
      </c>
      <c r="W46" s="5">
        <f>Table10[[#This Row],['# Bugs]]/Table10[[#This Row],[LOC]]</f>
        <v>2.6525198938992041E-3</v>
      </c>
    </row>
    <row r="47" spans="1:23" x14ac:dyDescent="0.3">
      <c r="A47" s="2">
        <v>893</v>
      </c>
      <c r="B47" s="2" t="s">
        <v>629</v>
      </c>
      <c r="C47" s="2" t="s">
        <v>4719</v>
      </c>
      <c r="D47" s="2" t="s">
        <v>752</v>
      </c>
      <c r="E47" s="2">
        <v>254</v>
      </c>
      <c r="F47" s="2">
        <v>4</v>
      </c>
      <c r="G47" s="2">
        <v>3</v>
      </c>
      <c r="H47" s="2">
        <v>1</v>
      </c>
      <c r="I47" s="1">
        <v>43890.563460648147</v>
      </c>
      <c r="J47" s="2" t="s">
        <v>630</v>
      </c>
      <c r="K47" s="2" t="s">
        <v>753</v>
      </c>
      <c r="L47" s="4">
        <v>317</v>
      </c>
      <c r="M47" s="2">
        <v>0</v>
      </c>
      <c r="N47" s="2" t="s">
        <v>33</v>
      </c>
      <c r="O47" s="2" t="s">
        <v>28</v>
      </c>
      <c r="P47" s="2" t="s">
        <v>29</v>
      </c>
      <c r="Q47" s="4">
        <v>1</v>
      </c>
      <c r="R47" s="4">
        <v>4</v>
      </c>
      <c r="S47" s="4">
        <v>1</v>
      </c>
      <c r="T47" s="2" t="s">
        <v>632</v>
      </c>
      <c r="U47" s="2" t="s">
        <v>633</v>
      </c>
      <c r="V47" s="2" t="s">
        <v>634</v>
      </c>
      <c r="W47" s="5">
        <f>Table10[[#This Row],['# Bugs]]/Table10[[#This Row],[LOC]]</f>
        <v>3.1545741324921135E-3</v>
      </c>
    </row>
    <row r="48" spans="1:23" x14ac:dyDescent="0.3">
      <c r="A48" s="2">
        <v>3135</v>
      </c>
      <c r="B48" s="2" t="s">
        <v>658</v>
      </c>
      <c r="C48" s="2" t="s">
        <v>627</v>
      </c>
      <c r="D48" s="2" t="s">
        <v>755</v>
      </c>
      <c r="E48" s="2">
        <v>265</v>
      </c>
      <c r="F48" s="2">
        <v>4</v>
      </c>
      <c r="G48" s="2">
        <v>3</v>
      </c>
      <c r="H48" s="2">
        <v>1</v>
      </c>
      <c r="I48" s="1">
        <v>43885.699421296296</v>
      </c>
      <c r="J48" s="2" t="s">
        <v>659</v>
      </c>
      <c r="K48" s="2" t="s">
        <v>1567</v>
      </c>
      <c r="L48" s="4">
        <v>763</v>
      </c>
      <c r="M48" s="2">
        <v>0</v>
      </c>
      <c r="N48" s="2" t="s">
        <v>17</v>
      </c>
      <c r="O48" s="2" t="s">
        <v>17</v>
      </c>
      <c r="P48" s="2" t="s">
        <v>17</v>
      </c>
      <c r="Q48" s="4">
        <v>1</v>
      </c>
      <c r="R48" s="4">
        <v>4</v>
      </c>
      <c r="S48" s="4">
        <v>0</v>
      </c>
      <c r="T48" s="2"/>
      <c r="U48" s="2"/>
      <c r="V48" s="2"/>
      <c r="W48" s="5">
        <f>Table10[[#This Row],['# Bugs]]/Table10[[#This Row],[LOC]]</f>
        <v>0</v>
      </c>
    </row>
    <row r="49" spans="1:23" x14ac:dyDescent="0.3">
      <c r="A49" s="2">
        <v>1456</v>
      </c>
      <c r="B49" s="2" t="s">
        <v>658</v>
      </c>
      <c r="C49" s="2" t="s">
        <v>627</v>
      </c>
      <c r="D49" s="2" t="s">
        <v>101</v>
      </c>
      <c r="E49" s="2">
        <v>265</v>
      </c>
      <c r="F49" s="2">
        <v>12</v>
      </c>
      <c r="G49" s="2">
        <v>11</v>
      </c>
      <c r="H49" s="2">
        <v>1</v>
      </c>
      <c r="I49" s="1">
        <v>43885.699421296296</v>
      </c>
      <c r="J49" s="2" t="s">
        <v>659</v>
      </c>
      <c r="K49" s="2" t="s">
        <v>1096</v>
      </c>
      <c r="L49" s="4">
        <v>1660</v>
      </c>
      <c r="M49" s="2">
        <v>0</v>
      </c>
      <c r="N49" s="2" t="s">
        <v>17</v>
      </c>
      <c r="O49" s="2" t="s">
        <v>17</v>
      </c>
      <c r="P49" s="2" t="s">
        <v>17</v>
      </c>
      <c r="Q49" s="4">
        <v>1</v>
      </c>
      <c r="R49" s="4">
        <v>12</v>
      </c>
      <c r="S49" s="4">
        <v>0</v>
      </c>
      <c r="T49" s="2"/>
      <c r="U49" s="2"/>
      <c r="V49" s="2"/>
      <c r="W49" s="5">
        <f>Table10[[#This Row],['# Bugs]]/Table10[[#This Row],[LOC]]</f>
        <v>0</v>
      </c>
    </row>
    <row r="50" spans="1:23" x14ac:dyDescent="0.3">
      <c r="A50" s="2">
        <v>3209</v>
      </c>
      <c r="B50" s="2" t="s">
        <v>658</v>
      </c>
      <c r="C50" s="2" t="s">
        <v>627</v>
      </c>
      <c r="D50" s="2" t="s">
        <v>860</v>
      </c>
      <c r="E50" s="2">
        <v>265</v>
      </c>
      <c r="F50" s="2">
        <v>20</v>
      </c>
      <c r="G50" s="2">
        <v>10</v>
      </c>
      <c r="H50" s="2">
        <v>10</v>
      </c>
      <c r="I50" s="1">
        <v>43885.699421296296</v>
      </c>
      <c r="J50" s="2" t="s">
        <v>659</v>
      </c>
      <c r="K50" s="2" t="s">
        <v>1582</v>
      </c>
      <c r="L50" s="4">
        <v>257</v>
      </c>
      <c r="M50" s="2">
        <v>0</v>
      </c>
      <c r="N50" s="2" t="s">
        <v>17</v>
      </c>
      <c r="O50" s="2" t="s">
        <v>17</v>
      </c>
      <c r="P50" s="2" t="s">
        <v>17</v>
      </c>
      <c r="Q50" s="4">
        <v>1</v>
      </c>
      <c r="R50" s="4">
        <v>20</v>
      </c>
      <c r="S50" s="4">
        <v>0</v>
      </c>
      <c r="T50" s="2"/>
      <c r="U50" s="2"/>
      <c r="V50" s="2"/>
      <c r="W50" s="5">
        <f>Table10[[#This Row],['# Bugs]]/Table10[[#This Row],[LOC]]</f>
        <v>0</v>
      </c>
    </row>
    <row r="51" spans="1:23" x14ac:dyDescent="0.3">
      <c r="A51" s="2">
        <v>3266</v>
      </c>
      <c r="B51" s="2" t="s">
        <v>658</v>
      </c>
      <c r="C51" s="2" t="s">
        <v>627</v>
      </c>
      <c r="D51" s="2" t="s">
        <v>1236</v>
      </c>
      <c r="E51" s="2">
        <v>265</v>
      </c>
      <c r="F51" s="2">
        <v>10</v>
      </c>
      <c r="G51" s="2">
        <v>9</v>
      </c>
      <c r="H51" s="2">
        <v>1</v>
      </c>
      <c r="I51" s="1">
        <v>43885.699421296296</v>
      </c>
      <c r="J51" s="2" t="s">
        <v>659</v>
      </c>
      <c r="K51" s="2" t="s">
        <v>1597</v>
      </c>
      <c r="L51" s="4">
        <v>368</v>
      </c>
      <c r="M51" s="2">
        <v>0</v>
      </c>
      <c r="N51" s="2" t="s">
        <v>17</v>
      </c>
      <c r="O51" s="2" t="s">
        <v>17</v>
      </c>
      <c r="P51" s="2" t="s">
        <v>17</v>
      </c>
      <c r="Q51" s="4">
        <v>1</v>
      </c>
      <c r="R51" s="4">
        <v>10</v>
      </c>
      <c r="S51" s="4">
        <v>0</v>
      </c>
      <c r="T51" s="2"/>
      <c r="U51" s="2"/>
      <c r="V51" s="2"/>
      <c r="W51" s="5">
        <f>Table10[[#This Row],['# Bugs]]/Table10[[#This Row],[LOC]]</f>
        <v>0</v>
      </c>
    </row>
    <row r="52" spans="1:23" x14ac:dyDescent="0.3">
      <c r="A52" s="2">
        <v>3346</v>
      </c>
      <c r="B52" s="2" t="s">
        <v>658</v>
      </c>
      <c r="C52" s="2" t="s">
        <v>627</v>
      </c>
      <c r="D52" s="2" t="s">
        <v>1246</v>
      </c>
      <c r="E52" s="2">
        <v>265</v>
      </c>
      <c r="F52" s="2">
        <v>9</v>
      </c>
      <c r="G52" s="2">
        <v>7</v>
      </c>
      <c r="H52" s="2">
        <v>2</v>
      </c>
      <c r="I52" s="1">
        <v>43885.699421296296</v>
      </c>
      <c r="J52" s="2" t="s">
        <v>659</v>
      </c>
      <c r="K52" s="2" t="s">
        <v>1608</v>
      </c>
      <c r="L52" s="4">
        <v>82</v>
      </c>
      <c r="M52" s="2">
        <v>0</v>
      </c>
      <c r="N52" s="2" t="s">
        <v>17</v>
      </c>
      <c r="O52" s="2" t="s">
        <v>17</v>
      </c>
      <c r="P52" s="2" t="s">
        <v>17</v>
      </c>
      <c r="Q52" s="4">
        <v>1</v>
      </c>
      <c r="R52" s="4">
        <v>9</v>
      </c>
      <c r="S52" s="4">
        <v>0</v>
      </c>
      <c r="T52" s="2"/>
      <c r="U52" s="2"/>
      <c r="V52" s="2"/>
      <c r="W52" s="5">
        <f>Table10[[#This Row],['# Bugs]]/Table10[[#This Row],[LOC]]</f>
        <v>0</v>
      </c>
    </row>
    <row r="53" spans="1:23" x14ac:dyDescent="0.3">
      <c r="A53" s="2">
        <v>3433</v>
      </c>
      <c r="B53" s="2" t="s">
        <v>658</v>
      </c>
      <c r="C53" s="2" t="s">
        <v>627</v>
      </c>
      <c r="D53" s="2" t="s">
        <v>1257</v>
      </c>
      <c r="E53" s="2">
        <v>265</v>
      </c>
      <c r="F53" s="2">
        <v>9</v>
      </c>
      <c r="G53" s="2">
        <v>8</v>
      </c>
      <c r="H53" s="2">
        <v>1</v>
      </c>
      <c r="I53" s="1">
        <v>43885.699421296296</v>
      </c>
      <c r="J53" s="2" t="s">
        <v>659</v>
      </c>
      <c r="K53" s="2" t="s">
        <v>1628</v>
      </c>
      <c r="L53" s="4">
        <v>655</v>
      </c>
      <c r="M53" s="2">
        <v>0</v>
      </c>
      <c r="N53" s="2" t="s">
        <v>17</v>
      </c>
      <c r="O53" s="2" t="s">
        <v>17</v>
      </c>
      <c r="P53" s="2" t="s">
        <v>17</v>
      </c>
      <c r="Q53" s="4">
        <v>1</v>
      </c>
      <c r="R53" s="4">
        <v>9</v>
      </c>
      <c r="S53" s="4">
        <v>0</v>
      </c>
      <c r="T53" s="2"/>
      <c r="U53" s="2"/>
      <c r="V53" s="2"/>
      <c r="W53" s="5">
        <f>Table10[[#This Row],['# Bugs]]/Table10[[#This Row],[LOC]]</f>
        <v>0</v>
      </c>
    </row>
    <row r="54" spans="1:23" x14ac:dyDescent="0.3">
      <c r="A54" s="2">
        <v>628</v>
      </c>
      <c r="B54" s="2" t="s">
        <v>572</v>
      </c>
      <c r="C54" s="2" t="s">
        <v>4721</v>
      </c>
      <c r="D54" s="2" t="s">
        <v>573</v>
      </c>
      <c r="E54" s="2">
        <v>244</v>
      </c>
      <c r="F54" s="2">
        <v>77</v>
      </c>
      <c r="G54" s="2">
        <v>0</v>
      </c>
      <c r="H54" s="2">
        <v>77</v>
      </c>
      <c r="I54" s="1">
        <v>43886.675127314818</v>
      </c>
      <c r="J54" s="2" t="s">
        <v>574</v>
      </c>
      <c r="K54" s="2" t="s">
        <v>575</v>
      </c>
      <c r="L54" s="4">
        <v>77</v>
      </c>
      <c r="M54" s="2">
        <v>0</v>
      </c>
      <c r="N54" s="2" t="s">
        <v>17</v>
      </c>
      <c r="O54" s="2" t="s">
        <v>17</v>
      </c>
      <c r="P54" s="2" t="s">
        <v>17</v>
      </c>
      <c r="Q54" s="4">
        <v>1</v>
      </c>
      <c r="R54" s="4">
        <v>77</v>
      </c>
      <c r="S54" s="4">
        <v>0</v>
      </c>
      <c r="T54" s="2" t="s">
        <v>576</v>
      </c>
      <c r="U54" s="2" t="s">
        <v>17</v>
      </c>
      <c r="V54" s="2" t="s">
        <v>577</v>
      </c>
      <c r="W54" s="5">
        <f>Table10[[#This Row],['# Bugs]]/Table10[[#This Row],[LOC]]</f>
        <v>0</v>
      </c>
    </row>
    <row r="55" spans="1:23" x14ac:dyDescent="0.3">
      <c r="A55" s="2">
        <v>1391</v>
      </c>
      <c r="B55" s="2" t="s">
        <v>635</v>
      </c>
      <c r="C55" s="2" t="s">
        <v>624</v>
      </c>
      <c r="D55" s="2" t="s">
        <v>768</v>
      </c>
      <c r="E55" s="2">
        <v>264</v>
      </c>
      <c r="F55" s="2">
        <v>2</v>
      </c>
      <c r="G55" s="2">
        <v>1</v>
      </c>
      <c r="H55" s="2">
        <v>1</v>
      </c>
      <c r="I55" s="1">
        <v>43885.817037025467</v>
      </c>
      <c r="J55" s="2" t="s">
        <v>636</v>
      </c>
      <c r="K55" s="2" t="s">
        <v>1049</v>
      </c>
      <c r="L55" s="4">
        <v>214</v>
      </c>
      <c r="M55" s="2">
        <v>0</v>
      </c>
      <c r="N55" s="2" t="s">
        <v>17</v>
      </c>
      <c r="O55" s="2" t="s">
        <v>17</v>
      </c>
      <c r="P55" s="2" t="s">
        <v>17</v>
      </c>
      <c r="Q55" s="4">
        <v>1</v>
      </c>
      <c r="R55" s="4">
        <v>2</v>
      </c>
      <c r="S55" s="4">
        <v>0</v>
      </c>
      <c r="T55" s="2"/>
      <c r="U55" s="2"/>
      <c r="V55" s="2"/>
      <c r="W55" s="5">
        <f>Table10[[#This Row],['# Bugs]]/Table10[[#This Row],[LOC]]</f>
        <v>0</v>
      </c>
    </row>
    <row r="56" spans="1:23" x14ac:dyDescent="0.3">
      <c r="A56" s="2">
        <v>3509</v>
      </c>
      <c r="B56" s="2" t="s">
        <v>658</v>
      </c>
      <c r="C56" s="2" t="s">
        <v>627</v>
      </c>
      <c r="D56" s="2" t="s">
        <v>783</v>
      </c>
      <c r="E56" s="2">
        <v>265</v>
      </c>
      <c r="F56" s="2">
        <v>3</v>
      </c>
      <c r="G56" s="2">
        <v>2</v>
      </c>
      <c r="H56" s="2">
        <v>1</v>
      </c>
      <c r="I56" s="1">
        <v>43885.699421296296</v>
      </c>
      <c r="J56" s="2" t="s">
        <v>659</v>
      </c>
      <c r="K56" s="2" t="s">
        <v>1644</v>
      </c>
      <c r="L56" s="4">
        <v>184</v>
      </c>
      <c r="M56" s="2">
        <v>0</v>
      </c>
      <c r="N56" s="2" t="s">
        <v>17</v>
      </c>
      <c r="O56" s="2" t="s">
        <v>17</v>
      </c>
      <c r="P56" s="2" t="s">
        <v>17</v>
      </c>
      <c r="Q56" s="4">
        <v>1</v>
      </c>
      <c r="R56" s="4">
        <v>3</v>
      </c>
      <c r="S56" s="4">
        <v>0</v>
      </c>
      <c r="T56" s="2"/>
      <c r="U56" s="2"/>
      <c r="V56" s="2"/>
      <c r="W56" s="5">
        <f>Table10[[#This Row],['# Bugs]]/Table10[[#This Row],[LOC]]</f>
        <v>0</v>
      </c>
    </row>
    <row r="57" spans="1:23" x14ac:dyDescent="0.3">
      <c r="A57" s="2">
        <v>656</v>
      </c>
      <c r="B57" s="2" t="s">
        <v>602</v>
      </c>
      <c r="C57" s="2" t="s">
        <v>4720</v>
      </c>
      <c r="D57" s="2" t="s">
        <v>80</v>
      </c>
      <c r="E57" s="2">
        <v>251</v>
      </c>
      <c r="F57" s="2">
        <v>4</v>
      </c>
      <c r="G57" s="2">
        <v>4</v>
      </c>
      <c r="H57" s="2">
        <v>0</v>
      </c>
      <c r="I57" s="1">
        <v>43886.819189803238</v>
      </c>
      <c r="J57" s="2" t="s">
        <v>603</v>
      </c>
      <c r="K57" s="2" t="s">
        <v>604</v>
      </c>
      <c r="L57" s="4">
        <v>314</v>
      </c>
      <c r="M57" s="2">
        <v>0</v>
      </c>
      <c r="N57" s="2" t="s">
        <v>17</v>
      </c>
      <c r="O57" s="2" t="s">
        <v>17</v>
      </c>
      <c r="P57" s="2" t="s">
        <v>17</v>
      </c>
      <c r="Q57" s="4">
        <v>1</v>
      </c>
      <c r="R57" s="4">
        <v>4</v>
      </c>
      <c r="S57" s="4">
        <v>0</v>
      </c>
      <c r="T57" s="2" t="s">
        <v>605</v>
      </c>
      <c r="U57" s="2" t="s">
        <v>17</v>
      </c>
      <c r="V57" s="2" t="s">
        <v>606</v>
      </c>
      <c r="W57" s="5">
        <f>Table10[[#This Row],['# Bugs]]/Table10[[#This Row],[LOC]]</f>
        <v>0</v>
      </c>
    </row>
    <row r="58" spans="1:23" x14ac:dyDescent="0.3">
      <c r="A58" s="2">
        <v>642</v>
      </c>
      <c r="B58" s="2" t="s">
        <v>587</v>
      </c>
      <c r="C58" s="2" t="s">
        <v>588</v>
      </c>
      <c r="D58" s="2" t="s">
        <v>589</v>
      </c>
      <c r="E58" s="2">
        <v>248</v>
      </c>
      <c r="F58" s="2">
        <v>52</v>
      </c>
      <c r="G58" s="2">
        <v>0</v>
      </c>
      <c r="H58" s="2">
        <v>52</v>
      </c>
      <c r="I58" s="1">
        <v>43887.488912025467</v>
      </c>
      <c r="J58" s="2" t="s">
        <v>590</v>
      </c>
      <c r="K58" s="2" t="s">
        <v>591</v>
      </c>
      <c r="L58" s="4">
        <v>52</v>
      </c>
      <c r="M58" s="2">
        <v>0</v>
      </c>
      <c r="N58" s="2" t="s">
        <v>17</v>
      </c>
      <c r="O58" s="2" t="s">
        <v>17</v>
      </c>
      <c r="P58" s="2" t="s">
        <v>17</v>
      </c>
      <c r="Q58" s="4">
        <v>1</v>
      </c>
      <c r="R58" s="4">
        <v>52</v>
      </c>
      <c r="S58" s="4">
        <v>0</v>
      </c>
      <c r="T58" s="2" t="s">
        <v>592</v>
      </c>
      <c r="U58" s="2" t="s">
        <v>17</v>
      </c>
      <c r="V58" s="2" t="s">
        <v>593</v>
      </c>
      <c r="W58" s="5">
        <f>Table10[[#This Row],['# Bugs]]/Table10[[#This Row],[LOC]]</f>
        <v>0</v>
      </c>
    </row>
    <row r="59" spans="1:23" x14ac:dyDescent="0.3">
      <c r="A59" s="2">
        <v>3584</v>
      </c>
      <c r="B59" s="2" t="s">
        <v>658</v>
      </c>
      <c r="C59" s="2" t="s">
        <v>627</v>
      </c>
      <c r="D59" s="2" t="s">
        <v>835</v>
      </c>
      <c r="E59" s="2">
        <v>265</v>
      </c>
      <c r="F59" s="2">
        <v>4</v>
      </c>
      <c r="G59" s="2">
        <v>3</v>
      </c>
      <c r="H59" s="2">
        <v>1</v>
      </c>
      <c r="I59" s="1">
        <v>43885.699421296296</v>
      </c>
      <c r="J59" s="2" t="s">
        <v>659</v>
      </c>
      <c r="K59" s="2" t="s">
        <v>1660</v>
      </c>
      <c r="L59" s="4">
        <v>116</v>
      </c>
      <c r="M59" s="2">
        <v>0</v>
      </c>
      <c r="N59" s="2" t="s">
        <v>17</v>
      </c>
      <c r="O59" s="2" t="s">
        <v>17</v>
      </c>
      <c r="P59" s="2" t="s">
        <v>17</v>
      </c>
      <c r="Q59" s="4">
        <v>1</v>
      </c>
      <c r="R59" s="4">
        <v>4</v>
      </c>
      <c r="S59" s="4">
        <v>0</v>
      </c>
      <c r="T59" s="2"/>
      <c r="U59" s="2"/>
      <c r="V59" s="2"/>
      <c r="W59" s="5">
        <f>Table10[[#This Row],['# Bugs]]/Table10[[#This Row],[LOC]]</f>
        <v>0</v>
      </c>
    </row>
    <row r="60" spans="1:23" x14ac:dyDescent="0.3">
      <c r="A60" s="2">
        <v>3693</v>
      </c>
      <c r="B60" s="2" t="s">
        <v>658</v>
      </c>
      <c r="C60" s="2" t="s">
        <v>627</v>
      </c>
      <c r="D60" s="2" t="s">
        <v>751</v>
      </c>
      <c r="E60" s="2">
        <v>265</v>
      </c>
      <c r="F60" s="2">
        <v>3</v>
      </c>
      <c r="G60" s="2">
        <v>2</v>
      </c>
      <c r="H60" s="2">
        <v>1</v>
      </c>
      <c r="I60" s="1">
        <v>43885.699421296296</v>
      </c>
      <c r="J60" s="2" t="s">
        <v>659</v>
      </c>
      <c r="K60" s="2" t="s">
        <v>1691</v>
      </c>
      <c r="L60" s="4">
        <v>646</v>
      </c>
      <c r="M60" s="2">
        <v>0</v>
      </c>
      <c r="N60" s="2" t="s">
        <v>17</v>
      </c>
      <c r="O60" s="2" t="s">
        <v>17</v>
      </c>
      <c r="P60" s="2" t="s">
        <v>17</v>
      </c>
      <c r="Q60" s="4">
        <v>1</v>
      </c>
      <c r="R60" s="4">
        <v>3</v>
      </c>
      <c r="S60" s="4">
        <v>0</v>
      </c>
      <c r="T60" s="2"/>
      <c r="U60" s="2"/>
      <c r="V60" s="2"/>
      <c r="W60" s="5">
        <f>Table10[[#This Row],['# Bugs]]/Table10[[#This Row],[LOC]]</f>
        <v>0</v>
      </c>
    </row>
    <row r="61" spans="1:23" x14ac:dyDescent="0.3">
      <c r="A61" s="2">
        <v>3757</v>
      </c>
      <c r="B61" s="2" t="s">
        <v>658</v>
      </c>
      <c r="C61" s="2" t="s">
        <v>627</v>
      </c>
      <c r="D61" s="2" t="s">
        <v>495</v>
      </c>
      <c r="E61" s="2">
        <v>265</v>
      </c>
      <c r="F61" s="2">
        <v>10</v>
      </c>
      <c r="G61" s="2">
        <v>10</v>
      </c>
      <c r="H61" s="2">
        <v>0</v>
      </c>
      <c r="I61" s="1">
        <v>43885.699421296296</v>
      </c>
      <c r="J61" s="2" t="s">
        <v>659</v>
      </c>
      <c r="K61" s="2" t="s">
        <v>1711</v>
      </c>
      <c r="L61" s="4">
        <v>65</v>
      </c>
      <c r="M61" s="2">
        <v>0</v>
      </c>
      <c r="N61" s="2" t="s">
        <v>17</v>
      </c>
      <c r="O61" s="2" t="s">
        <v>17</v>
      </c>
      <c r="P61" s="2" t="s">
        <v>17</v>
      </c>
      <c r="Q61" s="4">
        <v>1</v>
      </c>
      <c r="R61" s="4">
        <v>10</v>
      </c>
      <c r="S61" s="4">
        <v>0</v>
      </c>
      <c r="T61" s="2"/>
      <c r="U61" s="2"/>
      <c r="V61" s="2"/>
      <c r="W61" s="5">
        <f>Table10[[#This Row],['# Bugs]]/Table10[[#This Row],[LOC]]</f>
        <v>0</v>
      </c>
    </row>
    <row r="62" spans="1:23" x14ac:dyDescent="0.3">
      <c r="A62" s="2">
        <v>1445</v>
      </c>
      <c r="B62" s="2" t="s">
        <v>635</v>
      </c>
      <c r="C62" s="2" t="s">
        <v>624</v>
      </c>
      <c r="D62" s="2" t="s">
        <v>553</v>
      </c>
      <c r="E62" s="2">
        <v>264</v>
      </c>
      <c r="F62" s="2">
        <v>2</v>
      </c>
      <c r="G62" s="2">
        <v>1</v>
      </c>
      <c r="H62" s="2">
        <v>1</v>
      </c>
      <c r="I62" s="1">
        <v>43885.817037025467</v>
      </c>
      <c r="J62" s="2" t="s">
        <v>636</v>
      </c>
      <c r="K62" s="2" t="s">
        <v>1087</v>
      </c>
      <c r="L62" s="4">
        <v>65</v>
      </c>
      <c r="M62" s="2">
        <v>0</v>
      </c>
      <c r="N62" s="2" t="s">
        <v>17</v>
      </c>
      <c r="O62" s="2" t="s">
        <v>17</v>
      </c>
      <c r="P62" s="2" t="s">
        <v>17</v>
      </c>
      <c r="Q62" s="4">
        <v>2</v>
      </c>
      <c r="R62" s="4">
        <v>12</v>
      </c>
      <c r="S62" s="4">
        <v>0</v>
      </c>
      <c r="T62" s="2"/>
      <c r="U62" s="2"/>
      <c r="V62" s="2"/>
      <c r="W62" s="5">
        <f>Table10[[#This Row],['# Bugs]]/Table10[[#This Row],[LOC]]</f>
        <v>0</v>
      </c>
    </row>
    <row r="63" spans="1:23" x14ac:dyDescent="0.3">
      <c r="A63" s="2">
        <v>1508</v>
      </c>
      <c r="B63" s="2" t="s">
        <v>635</v>
      </c>
      <c r="C63" s="2" t="s">
        <v>624</v>
      </c>
      <c r="D63" s="2" t="s">
        <v>600</v>
      </c>
      <c r="E63" s="2">
        <v>264</v>
      </c>
      <c r="F63" s="2">
        <v>2</v>
      </c>
      <c r="G63" s="2">
        <v>1</v>
      </c>
      <c r="H63" s="2">
        <v>1</v>
      </c>
      <c r="I63" s="1">
        <v>43885.817037025467</v>
      </c>
      <c r="J63" s="2" t="s">
        <v>636</v>
      </c>
      <c r="K63" s="2" t="s">
        <v>1114</v>
      </c>
      <c r="L63" s="4">
        <v>62</v>
      </c>
      <c r="M63" s="2">
        <v>0</v>
      </c>
      <c r="N63" s="2" t="s">
        <v>17</v>
      </c>
      <c r="O63" s="2" t="s">
        <v>17</v>
      </c>
      <c r="P63" s="2" t="s">
        <v>17</v>
      </c>
      <c r="Q63" s="4">
        <v>1</v>
      </c>
      <c r="R63" s="4">
        <v>2</v>
      </c>
      <c r="S63" s="4">
        <v>0</v>
      </c>
      <c r="T63" s="2"/>
      <c r="U63" s="2"/>
      <c r="V63" s="2"/>
      <c r="W63" s="5">
        <f>Table10[[#This Row],['# Bugs]]/Table10[[#This Row],[LOC]]</f>
        <v>0</v>
      </c>
    </row>
    <row r="64" spans="1:23" x14ac:dyDescent="0.3">
      <c r="A64" s="2">
        <v>3920</v>
      </c>
      <c r="B64" s="2" t="s">
        <v>658</v>
      </c>
      <c r="C64" s="2" t="s">
        <v>627</v>
      </c>
      <c r="D64" s="2" t="s">
        <v>639</v>
      </c>
      <c r="E64" s="2">
        <v>265</v>
      </c>
      <c r="F64" s="2">
        <v>10</v>
      </c>
      <c r="G64" s="2">
        <v>10</v>
      </c>
      <c r="H64" s="2">
        <v>0</v>
      </c>
      <c r="I64" s="1">
        <v>43885.699421296296</v>
      </c>
      <c r="J64" s="2" t="s">
        <v>659</v>
      </c>
      <c r="K64" s="2" t="s">
        <v>1771</v>
      </c>
      <c r="L64" s="4">
        <v>66</v>
      </c>
      <c r="M64" s="2">
        <v>0</v>
      </c>
      <c r="N64" s="2" t="s">
        <v>17</v>
      </c>
      <c r="O64" s="2" t="s">
        <v>17</v>
      </c>
      <c r="P64" s="2" t="s">
        <v>17</v>
      </c>
      <c r="Q64" s="4">
        <v>1</v>
      </c>
      <c r="R64" s="4">
        <v>10</v>
      </c>
      <c r="S64" s="4">
        <v>0</v>
      </c>
      <c r="T64" s="2"/>
      <c r="U64" s="2"/>
      <c r="V64" s="2"/>
      <c r="W64" s="5">
        <f>Table10[[#This Row],['# Bugs]]/Table10[[#This Row],[LOC]]</f>
        <v>0</v>
      </c>
    </row>
    <row r="65" spans="1:23" x14ac:dyDescent="0.3">
      <c r="A65" s="2">
        <v>4079</v>
      </c>
      <c r="B65" s="2" t="s">
        <v>658</v>
      </c>
      <c r="C65" s="2" t="s">
        <v>627</v>
      </c>
      <c r="D65" s="2" t="s">
        <v>762</v>
      </c>
      <c r="E65" s="2">
        <v>265</v>
      </c>
      <c r="F65" s="2">
        <v>10</v>
      </c>
      <c r="G65" s="2">
        <v>10</v>
      </c>
      <c r="H65" s="2">
        <v>0</v>
      </c>
      <c r="I65" s="1">
        <v>43885.699421296296</v>
      </c>
      <c r="J65" s="2" t="s">
        <v>659</v>
      </c>
      <c r="K65" s="2" t="s">
        <v>1806</v>
      </c>
      <c r="L65" s="4">
        <v>65</v>
      </c>
      <c r="M65" s="2">
        <v>0</v>
      </c>
      <c r="N65" s="2" t="s">
        <v>17</v>
      </c>
      <c r="O65" s="2" t="s">
        <v>17</v>
      </c>
      <c r="P65" s="2" t="s">
        <v>17</v>
      </c>
      <c r="Q65" s="4">
        <v>1</v>
      </c>
      <c r="R65" s="4">
        <v>10</v>
      </c>
      <c r="S65" s="4">
        <v>0</v>
      </c>
      <c r="T65" s="2"/>
      <c r="U65" s="2"/>
      <c r="V65" s="2"/>
      <c r="W65" s="5">
        <f>Table10[[#This Row],['# Bugs]]/Table10[[#This Row],[LOC]]</f>
        <v>0</v>
      </c>
    </row>
    <row r="66" spans="1:23" x14ac:dyDescent="0.3">
      <c r="A66" s="2">
        <v>1564</v>
      </c>
      <c r="B66" s="2" t="s">
        <v>635</v>
      </c>
      <c r="C66" s="2" t="s">
        <v>624</v>
      </c>
      <c r="D66" s="2" t="s">
        <v>267</v>
      </c>
      <c r="E66" s="2">
        <v>264</v>
      </c>
      <c r="F66" s="2">
        <v>11</v>
      </c>
      <c r="G66" s="2">
        <v>11</v>
      </c>
      <c r="H66" s="2">
        <v>0</v>
      </c>
      <c r="I66" s="1">
        <v>43885.817037025467</v>
      </c>
      <c r="J66" s="2" t="s">
        <v>636</v>
      </c>
      <c r="K66" s="2" t="s">
        <v>1138</v>
      </c>
      <c r="L66" s="4">
        <v>66</v>
      </c>
      <c r="M66" s="2">
        <v>0</v>
      </c>
      <c r="N66" s="2" t="s">
        <v>17</v>
      </c>
      <c r="O66" s="2" t="s">
        <v>17</v>
      </c>
      <c r="P66" s="2" t="s">
        <v>17</v>
      </c>
      <c r="Q66" s="4">
        <v>1</v>
      </c>
      <c r="R66" s="4">
        <v>11</v>
      </c>
      <c r="S66" s="4">
        <v>0</v>
      </c>
      <c r="T66" s="2"/>
      <c r="U66" s="2"/>
      <c r="V66" s="2"/>
      <c r="W66" s="5">
        <f>Table10[[#This Row],['# Bugs]]/Table10[[#This Row],[LOC]]</f>
        <v>0</v>
      </c>
    </row>
    <row r="67" spans="1:23" x14ac:dyDescent="0.3">
      <c r="A67" s="2">
        <v>4182</v>
      </c>
      <c r="B67" s="2" t="s">
        <v>658</v>
      </c>
      <c r="C67" s="2" t="s">
        <v>627</v>
      </c>
      <c r="D67" s="2" t="s">
        <v>819</v>
      </c>
      <c r="E67" s="2">
        <v>265</v>
      </c>
      <c r="F67" s="2">
        <v>80</v>
      </c>
      <c r="G67" s="2">
        <v>80</v>
      </c>
      <c r="H67" s="2">
        <v>0</v>
      </c>
      <c r="I67" s="1">
        <v>43885.699421296296</v>
      </c>
      <c r="J67" s="2" t="s">
        <v>659</v>
      </c>
      <c r="K67" s="2" t="s">
        <v>1828</v>
      </c>
      <c r="L67" s="4">
        <v>80</v>
      </c>
      <c r="M67" s="2">
        <v>0</v>
      </c>
      <c r="N67" s="2" t="s">
        <v>17</v>
      </c>
      <c r="O67" s="2" t="s">
        <v>17</v>
      </c>
      <c r="P67" s="2" t="s">
        <v>17</v>
      </c>
      <c r="Q67" s="4">
        <v>1</v>
      </c>
      <c r="R67" s="4">
        <v>80</v>
      </c>
      <c r="S67" s="4">
        <v>0</v>
      </c>
      <c r="T67" s="2"/>
      <c r="U67" s="2"/>
      <c r="V67" s="2"/>
      <c r="W67" s="5">
        <f>Table10[[#This Row],['# Bugs]]/Table10[[#This Row],[LOC]]</f>
        <v>0</v>
      </c>
    </row>
    <row r="68" spans="1:23" x14ac:dyDescent="0.3">
      <c r="A68" s="2">
        <v>719</v>
      </c>
      <c r="B68" s="2" t="s">
        <v>530</v>
      </c>
      <c r="C68" s="2" t="s">
        <v>4716</v>
      </c>
      <c r="D68" s="2" t="s">
        <v>646</v>
      </c>
      <c r="E68" s="2">
        <v>236</v>
      </c>
      <c r="F68" s="2">
        <v>9</v>
      </c>
      <c r="G68" s="2">
        <v>9</v>
      </c>
      <c r="H68" s="2">
        <v>0</v>
      </c>
      <c r="I68" s="1">
        <v>43891.309872685182</v>
      </c>
      <c r="J68" s="2" t="s">
        <v>531</v>
      </c>
      <c r="K68" s="2" t="s">
        <v>647</v>
      </c>
      <c r="L68" s="4">
        <v>124</v>
      </c>
      <c r="M68" s="2">
        <v>0</v>
      </c>
      <c r="N68" s="2" t="s">
        <v>27</v>
      </c>
      <c r="O68" s="2" t="s">
        <v>28</v>
      </c>
      <c r="P68" s="2" t="s">
        <v>29</v>
      </c>
      <c r="Q68" s="4">
        <v>1</v>
      </c>
      <c r="R68" s="4">
        <v>9</v>
      </c>
      <c r="S68" s="4">
        <v>0</v>
      </c>
      <c r="T68" s="2" t="s">
        <v>533</v>
      </c>
      <c r="U68" s="2" t="s">
        <v>534</v>
      </c>
      <c r="V68" s="2" t="s">
        <v>535</v>
      </c>
      <c r="W68" s="5">
        <f>Table10[[#This Row],['# Bugs]]/Table10[[#This Row],[LOC]]</f>
        <v>0</v>
      </c>
    </row>
    <row r="69" spans="1:23" x14ac:dyDescent="0.3">
      <c r="A69" s="2">
        <v>4253</v>
      </c>
      <c r="B69" s="2" t="s">
        <v>658</v>
      </c>
      <c r="C69" s="2" t="s">
        <v>627</v>
      </c>
      <c r="D69" s="2" t="s">
        <v>108</v>
      </c>
      <c r="E69" s="2">
        <v>265</v>
      </c>
      <c r="F69" s="2">
        <v>72</v>
      </c>
      <c r="G69" s="2">
        <v>72</v>
      </c>
      <c r="H69" s="2">
        <v>0</v>
      </c>
      <c r="I69" s="1">
        <v>43885.699421296296</v>
      </c>
      <c r="J69" s="2" t="s">
        <v>659</v>
      </c>
      <c r="K69" s="2" t="s">
        <v>1851</v>
      </c>
      <c r="L69" s="4">
        <v>72</v>
      </c>
      <c r="M69" s="2">
        <v>0</v>
      </c>
      <c r="N69" s="2" t="s">
        <v>17</v>
      </c>
      <c r="O69" s="2" t="s">
        <v>17</v>
      </c>
      <c r="P69" s="2" t="s">
        <v>17</v>
      </c>
      <c r="Q69" s="4">
        <v>1</v>
      </c>
      <c r="R69" s="4">
        <v>72</v>
      </c>
      <c r="S69" s="4">
        <v>0</v>
      </c>
      <c r="T69" s="2"/>
      <c r="U69" s="2"/>
      <c r="V69" s="2"/>
      <c r="W69" s="5">
        <f>Table10[[#This Row],['# Bugs]]/Table10[[#This Row],[LOC]]</f>
        <v>0</v>
      </c>
    </row>
    <row r="70" spans="1:23" x14ac:dyDescent="0.3">
      <c r="A70" s="2">
        <v>4355</v>
      </c>
      <c r="B70" s="2" t="s">
        <v>658</v>
      </c>
      <c r="C70" s="2" t="s">
        <v>627</v>
      </c>
      <c r="D70" s="2" t="s">
        <v>952</v>
      </c>
      <c r="E70" s="2">
        <v>265</v>
      </c>
      <c r="F70" s="2">
        <v>51</v>
      </c>
      <c r="G70" s="2">
        <v>51</v>
      </c>
      <c r="H70" s="2">
        <v>0</v>
      </c>
      <c r="I70" s="1">
        <v>43885.699421296296</v>
      </c>
      <c r="J70" s="2" t="s">
        <v>659</v>
      </c>
      <c r="K70" s="2" t="s">
        <v>1876</v>
      </c>
      <c r="L70" s="4">
        <v>51</v>
      </c>
      <c r="M70" s="2">
        <v>0</v>
      </c>
      <c r="N70" s="2" t="s">
        <v>17</v>
      </c>
      <c r="O70" s="2" t="s">
        <v>17</v>
      </c>
      <c r="P70" s="2" t="s">
        <v>17</v>
      </c>
      <c r="Q70" s="4">
        <v>1</v>
      </c>
      <c r="R70" s="4">
        <v>51</v>
      </c>
      <c r="S70" s="4">
        <v>0</v>
      </c>
      <c r="T70" s="2"/>
      <c r="U70" s="2"/>
      <c r="V70" s="2"/>
      <c r="W70" s="5">
        <f>Table10[[#This Row],['# Bugs]]/Table10[[#This Row],[LOC]]</f>
        <v>0</v>
      </c>
    </row>
    <row r="71" spans="1:23" x14ac:dyDescent="0.3">
      <c r="A71" s="2">
        <v>4470</v>
      </c>
      <c r="B71" s="2" t="s">
        <v>658</v>
      </c>
      <c r="C71" s="2" t="s">
        <v>627</v>
      </c>
      <c r="D71" s="2" t="s">
        <v>1009</v>
      </c>
      <c r="E71" s="2">
        <v>265</v>
      </c>
      <c r="F71" s="2">
        <v>81</v>
      </c>
      <c r="G71" s="2">
        <v>81</v>
      </c>
      <c r="H71" s="2">
        <v>0</v>
      </c>
      <c r="I71" s="1">
        <v>43885.699421296296</v>
      </c>
      <c r="J71" s="2" t="s">
        <v>659</v>
      </c>
      <c r="K71" s="2" t="s">
        <v>1904</v>
      </c>
      <c r="L71" s="4">
        <v>81</v>
      </c>
      <c r="M71" s="2">
        <v>0</v>
      </c>
      <c r="N71" s="2" t="s">
        <v>17</v>
      </c>
      <c r="O71" s="2" t="s">
        <v>17</v>
      </c>
      <c r="P71" s="2" t="s">
        <v>17</v>
      </c>
      <c r="Q71" s="4">
        <v>1</v>
      </c>
      <c r="R71" s="4">
        <v>81</v>
      </c>
      <c r="S71" s="4">
        <v>0</v>
      </c>
      <c r="T71" s="2"/>
      <c r="U71" s="2"/>
      <c r="V71" s="2"/>
      <c r="W71" s="5">
        <f>Table10[[#This Row],['# Bugs]]/Table10[[#This Row],[LOC]]</f>
        <v>0</v>
      </c>
    </row>
    <row r="72" spans="1:23" x14ac:dyDescent="0.3">
      <c r="A72" s="2">
        <v>4544</v>
      </c>
      <c r="B72" s="2" t="s">
        <v>658</v>
      </c>
      <c r="C72" s="2" t="s">
        <v>627</v>
      </c>
      <c r="D72" s="2" t="s">
        <v>1042</v>
      </c>
      <c r="E72" s="2">
        <v>265</v>
      </c>
      <c r="F72" s="2">
        <v>37</v>
      </c>
      <c r="G72" s="2">
        <v>37</v>
      </c>
      <c r="H72" s="2">
        <v>0</v>
      </c>
      <c r="I72" s="1">
        <v>43885.699421296296</v>
      </c>
      <c r="J72" s="2" t="s">
        <v>659</v>
      </c>
      <c r="K72" s="2" t="s">
        <v>1927</v>
      </c>
      <c r="L72" s="4">
        <v>37</v>
      </c>
      <c r="M72" s="2">
        <v>0</v>
      </c>
      <c r="N72" s="2" t="s">
        <v>17</v>
      </c>
      <c r="O72" s="2" t="s">
        <v>17</v>
      </c>
      <c r="P72" s="2" t="s">
        <v>17</v>
      </c>
      <c r="Q72" s="4">
        <v>1</v>
      </c>
      <c r="R72" s="4">
        <v>37</v>
      </c>
      <c r="S72" s="4">
        <v>0</v>
      </c>
      <c r="T72" s="2"/>
      <c r="U72" s="2"/>
      <c r="V72" s="2"/>
      <c r="W72" s="5">
        <f>Table10[[#This Row],['# Bugs]]/Table10[[#This Row],[LOC]]</f>
        <v>0</v>
      </c>
    </row>
    <row r="73" spans="1:23" x14ac:dyDescent="0.3">
      <c r="A73" s="2">
        <v>4623</v>
      </c>
      <c r="B73" s="2" t="s">
        <v>658</v>
      </c>
      <c r="C73" s="2" t="s">
        <v>627</v>
      </c>
      <c r="D73" s="2" t="s">
        <v>944</v>
      </c>
      <c r="E73" s="2">
        <v>265</v>
      </c>
      <c r="F73" s="2">
        <v>9</v>
      </c>
      <c r="G73" s="2">
        <v>9</v>
      </c>
      <c r="H73" s="2">
        <v>0</v>
      </c>
      <c r="I73" s="1">
        <v>43885.699421296296</v>
      </c>
      <c r="J73" s="2" t="s">
        <v>659</v>
      </c>
      <c r="K73" s="2" t="s">
        <v>1942</v>
      </c>
      <c r="L73" s="4">
        <v>71</v>
      </c>
      <c r="M73" s="2">
        <v>0</v>
      </c>
      <c r="N73" s="2" t="s">
        <v>17</v>
      </c>
      <c r="O73" s="2" t="s">
        <v>17</v>
      </c>
      <c r="P73" s="2" t="s">
        <v>17</v>
      </c>
      <c r="Q73" s="4">
        <v>1</v>
      </c>
      <c r="R73" s="4">
        <v>9</v>
      </c>
      <c r="S73" s="4">
        <v>0</v>
      </c>
      <c r="T73" s="2"/>
      <c r="U73" s="2"/>
      <c r="V73" s="2"/>
      <c r="W73" s="5">
        <f>Table10[[#This Row],['# Bugs]]/Table10[[#This Row],[LOC]]</f>
        <v>0</v>
      </c>
    </row>
    <row r="74" spans="1:23" x14ac:dyDescent="0.3">
      <c r="A74" s="2">
        <v>4674</v>
      </c>
      <c r="B74" s="2" t="s">
        <v>658</v>
      </c>
      <c r="C74" s="2" t="s">
        <v>627</v>
      </c>
      <c r="D74" s="2" t="s">
        <v>1002</v>
      </c>
      <c r="E74" s="2">
        <v>265</v>
      </c>
      <c r="F74" s="2">
        <v>8</v>
      </c>
      <c r="G74" s="2">
        <v>8</v>
      </c>
      <c r="H74" s="2">
        <v>0</v>
      </c>
      <c r="I74" s="1">
        <v>43885.699421296296</v>
      </c>
      <c r="J74" s="2" t="s">
        <v>659</v>
      </c>
      <c r="K74" s="2" t="s">
        <v>1952</v>
      </c>
      <c r="L74" s="4">
        <v>68</v>
      </c>
      <c r="M74" s="2">
        <v>0</v>
      </c>
      <c r="N74" s="2" t="s">
        <v>17</v>
      </c>
      <c r="O74" s="2" t="s">
        <v>17</v>
      </c>
      <c r="P74" s="2" t="s">
        <v>17</v>
      </c>
      <c r="Q74" s="4">
        <v>1</v>
      </c>
      <c r="R74" s="4">
        <v>8</v>
      </c>
      <c r="S74" s="4">
        <v>0</v>
      </c>
      <c r="T74" s="2"/>
      <c r="U74" s="2"/>
      <c r="V74" s="2"/>
      <c r="W74" s="5">
        <f>Table10[[#This Row],['# Bugs]]/Table10[[#This Row],[LOC]]</f>
        <v>0</v>
      </c>
    </row>
    <row r="75" spans="1:23" x14ac:dyDescent="0.3">
      <c r="A75" s="2">
        <v>4765</v>
      </c>
      <c r="B75" s="2" t="s">
        <v>658</v>
      </c>
      <c r="C75" s="2" t="s">
        <v>627</v>
      </c>
      <c r="D75" s="2" t="s">
        <v>1039</v>
      </c>
      <c r="E75" s="2">
        <v>265</v>
      </c>
      <c r="F75" s="2">
        <v>8</v>
      </c>
      <c r="G75" s="2">
        <v>8</v>
      </c>
      <c r="H75" s="2">
        <v>0</v>
      </c>
      <c r="I75" s="1">
        <v>43885.699421296296</v>
      </c>
      <c r="J75" s="2" t="s">
        <v>659</v>
      </c>
      <c r="K75" s="2" t="s">
        <v>1964</v>
      </c>
      <c r="L75" s="4">
        <v>65</v>
      </c>
      <c r="M75" s="2">
        <v>0</v>
      </c>
      <c r="N75" s="2" t="s">
        <v>17</v>
      </c>
      <c r="O75" s="2" t="s">
        <v>17</v>
      </c>
      <c r="P75" s="2" t="s">
        <v>17</v>
      </c>
      <c r="Q75" s="4">
        <v>1</v>
      </c>
      <c r="R75" s="4">
        <v>8</v>
      </c>
      <c r="S75" s="4">
        <v>0</v>
      </c>
      <c r="T75" s="2"/>
      <c r="U75" s="2"/>
      <c r="V75" s="2"/>
      <c r="W75" s="5">
        <f>Table10[[#This Row],['# Bugs]]/Table10[[#This Row],[LOC]]</f>
        <v>0</v>
      </c>
    </row>
    <row r="76" spans="1:23" x14ac:dyDescent="0.3">
      <c r="A76" s="2">
        <v>5186</v>
      </c>
      <c r="B76" s="2" t="s">
        <v>658</v>
      </c>
      <c r="C76" s="2" t="s">
        <v>627</v>
      </c>
      <c r="D76" s="2" t="s">
        <v>1314</v>
      </c>
      <c r="E76" s="2">
        <v>265</v>
      </c>
      <c r="F76" s="2">
        <v>10</v>
      </c>
      <c r="G76" s="2">
        <v>9</v>
      </c>
      <c r="H76" s="2">
        <v>1</v>
      </c>
      <c r="I76" s="1">
        <v>43885.699421296296</v>
      </c>
      <c r="J76" s="2" t="s">
        <v>659</v>
      </c>
      <c r="K76" s="2" t="s">
        <v>2035</v>
      </c>
      <c r="L76" s="4">
        <v>95</v>
      </c>
      <c r="M76" s="2">
        <v>0</v>
      </c>
      <c r="N76" s="2" t="s">
        <v>17</v>
      </c>
      <c r="O76" s="2" t="s">
        <v>17</v>
      </c>
      <c r="P76" s="2" t="s">
        <v>17</v>
      </c>
      <c r="Q76" s="4">
        <v>1</v>
      </c>
      <c r="R76" s="4">
        <v>10</v>
      </c>
      <c r="S76" s="4">
        <v>0</v>
      </c>
      <c r="T76" s="2"/>
      <c r="U76" s="2"/>
      <c r="V76" s="2"/>
      <c r="W76" s="5">
        <f>Table10[[#This Row],['# Bugs]]/Table10[[#This Row],[LOC]]</f>
        <v>0</v>
      </c>
    </row>
    <row r="77" spans="1:23" x14ac:dyDescent="0.3">
      <c r="A77" s="2">
        <v>1642</v>
      </c>
      <c r="B77" s="2" t="s">
        <v>635</v>
      </c>
      <c r="C77" s="2" t="s">
        <v>624</v>
      </c>
      <c r="D77" s="2" t="s">
        <v>147</v>
      </c>
      <c r="E77" s="2">
        <v>264</v>
      </c>
      <c r="F77" s="2">
        <v>22</v>
      </c>
      <c r="G77" s="2">
        <v>20</v>
      </c>
      <c r="H77" s="2">
        <v>2</v>
      </c>
      <c r="I77" s="1">
        <v>43885.817037025467</v>
      </c>
      <c r="J77" s="2" t="s">
        <v>636</v>
      </c>
      <c r="K77" s="2" t="s">
        <v>1167</v>
      </c>
      <c r="L77" s="4">
        <v>5363</v>
      </c>
      <c r="M77" s="2">
        <v>0</v>
      </c>
      <c r="N77" s="2" t="s">
        <v>17</v>
      </c>
      <c r="O77" s="2" t="s">
        <v>17</v>
      </c>
      <c r="P77" s="2" t="s">
        <v>17</v>
      </c>
      <c r="Q77" s="4">
        <v>2</v>
      </c>
      <c r="R77" s="4">
        <v>81</v>
      </c>
      <c r="S77" s="4">
        <v>0</v>
      </c>
      <c r="T77" s="2"/>
      <c r="U77" s="2"/>
      <c r="V77" s="2"/>
      <c r="W77" s="5">
        <f>Table10[[#This Row],['# Bugs]]/Table10[[#This Row],[LOC]]</f>
        <v>0</v>
      </c>
    </row>
    <row r="78" spans="1:23" x14ac:dyDescent="0.3">
      <c r="A78" s="2">
        <v>4954</v>
      </c>
      <c r="B78" s="2" t="s">
        <v>658</v>
      </c>
      <c r="C78" s="2" t="s">
        <v>627</v>
      </c>
      <c r="D78" s="2" t="s">
        <v>1074</v>
      </c>
      <c r="E78" s="2">
        <v>265</v>
      </c>
      <c r="F78" s="2">
        <v>65</v>
      </c>
      <c r="G78" s="2">
        <v>65</v>
      </c>
      <c r="H78" s="2">
        <v>0</v>
      </c>
      <c r="I78" s="1">
        <v>43885.699421296296</v>
      </c>
      <c r="J78" s="2" t="s">
        <v>659</v>
      </c>
      <c r="K78" s="2" t="s">
        <v>1997</v>
      </c>
      <c r="L78" s="4">
        <v>65</v>
      </c>
      <c r="M78" s="2">
        <v>0</v>
      </c>
      <c r="N78" s="2" t="s">
        <v>17</v>
      </c>
      <c r="O78" s="2" t="s">
        <v>17</v>
      </c>
      <c r="P78" s="2" t="s">
        <v>17</v>
      </c>
      <c r="Q78" s="4">
        <v>1</v>
      </c>
      <c r="R78" s="4">
        <v>65</v>
      </c>
      <c r="S78" s="4">
        <v>0</v>
      </c>
      <c r="T78" s="2"/>
      <c r="U78" s="2"/>
      <c r="V78" s="2"/>
      <c r="W78" s="5">
        <f>Table10[[#This Row],['# Bugs]]/Table10[[#This Row],[LOC]]</f>
        <v>0</v>
      </c>
    </row>
    <row r="79" spans="1:23" x14ac:dyDescent="0.3">
      <c r="A79" s="2">
        <v>5331</v>
      </c>
      <c r="B79" s="2" t="s">
        <v>658</v>
      </c>
      <c r="C79" s="2" t="s">
        <v>627</v>
      </c>
      <c r="D79" s="2" t="s">
        <v>767</v>
      </c>
      <c r="E79" s="2">
        <v>265</v>
      </c>
      <c r="F79" s="2">
        <v>2</v>
      </c>
      <c r="G79" s="2">
        <v>1</v>
      </c>
      <c r="H79" s="2">
        <v>1</v>
      </c>
      <c r="I79" s="1">
        <v>43885.699421296296</v>
      </c>
      <c r="J79" s="2" t="s">
        <v>659</v>
      </c>
      <c r="K79" s="2" t="s">
        <v>2055</v>
      </c>
      <c r="L79" s="4">
        <v>594</v>
      </c>
      <c r="M79" s="2">
        <v>0</v>
      </c>
      <c r="N79" s="2" t="s">
        <v>17</v>
      </c>
      <c r="O79" s="2" t="s">
        <v>17</v>
      </c>
      <c r="P79" s="2" t="s">
        <v>17</v>
      </c>
      <c r="Q79" s="4">
        <v>1</v>
      </c>
      <c r="R79" s="4">
        <v>2</v>
      </c>
      <c r="S79" s="4">
        <v>0</v>
      </c>
      <c r="T79" s="2"/>
      <c r="U79" s="2"/>
      <c r="V79" s="2"/>
      <c r="W79" s="5">
        <f>Table10[[#This Row],['# Bugs]]/Table10[[#This Row],[LOC]]</f>
        <v>0</v>
      </c>
    </row>
    <row r="80" spans="1:23" x14ac:dyDescent="0.3">
      <c r="A80" s="2">
        <v>5015</v>
      </c>
      <c r="B80" s="2" t="s">
        <v>658</v>
      </c>
      <c r="C80" s="2" t="s">
        <v>627</v>
      </c>
      <c r="D80" s="2" t="s">
        <v>1178</v>
      </c>
      <c r="E80" s="2">
        <v>265</v>
      </c>
      <c r="F80" s="2">
        <v>9</v>
      </c>
      <c r="G80" s="2">
        <v>8</v>
      </c>
      <c r="H80" s="2">
        <v>1</v>
      </c>
      <c r="I80" s="1">
        <v>43885.699421296296</v>
      </c>
      <c r="J80" s="2" t="s">
        <v>659</v>
      </c>
      <c r="K80" s="2" t="s">
        <v>2007</v>
      </c>
      <c r="L80" s="4">
        <v>440</v>
      </c>
      <c r="M80" s="2">
        <v>0</v>
      </c>
      <c r="N80" s="2" t="s">
        <v>17</v>
      </c>
      <c r="O80" s="2" t="s">
        <v>17</v>
      </c>
      <c r="P80" s="2" t="s">
        <v>17</v>
      </c>
      <c r="Q80" s="4">
        <v>1</v>
      </c>
      <c r="R80" s="4">
        <v>9</v>
      </c>
      <c r="S80" s="4">
        <v>0</v>
      </c>
      <c r="T80" s="2"/>
      <c r="U80" s="2"/>
      <c r="V80" s="2"/>
      <c r="W80" s="5">
        <f>Table10[[#This Row],['# Bugs]]/Table10[[#This Row],[LOC]]</f>
        <v>0</v>
      </c>
    </row>
    <row r="81" spans="1:23" x14ac:dyDescent="0.3">
      <c r="A81" s="2">
        <v>5107</v>
      </c>
      <c r="B81" s="2" t="s">
        <v>658</v>
      </c>
      <c r="C81" s="2" t="s">
        <v>627</v>
      </c>
      <c r="D81" s="2" t="s">
        <v>1106</v>
      </c>
      <c r="E81" s="2">
        <v>265</v>
      </c>
      <c r="F81" s="2">
        <v>74</v>
      </c>
      <c r="G81" s="2">
        <v>74</v>
      </c>
      <c r="H81" s="2">
        <v>0</v>
      </c>
      <c r="I81" s="1">
        <v>43885.699421296296</v>
      </c>
      <c r="J81" s="2" t="s">
        <v>659</v>
      </c>
      <c r="K81" s="2" t="s">
        <v>2019</v>
      </c>
      <c r="L81" s="4">
        <v>74</v>
      </c>
      <c r="M81" s="2">
        <v>0</v>
      </c>
      <c r="N81" s="2" t="s">
        <v>17</v>
      </c>
      <c r="O81" s="2" t="s">
        <v>17</v>
      </c>
      <c r="P81" s="2" t="s">
        <v>17</v>
      </c>
      <c r="Q81" s="4">
        <v>1</v>
      </c>
      <c r="R81" s="4">
        <v>74</v>
      </c>
      <c r="S81" s="4">
        <v>0</v>
      </c>
      <c r="T81" s="2"/>
      <c r="U81" s="2"/>
      <c r="V81" s="2"/>
      <c r="W81" s="5">
        <f>Table10[[#This Row],['# Bugs]]/Table10[[#This Row],[LOC]]</f>
        <v>0</v>
      </c>
    </row>
    <row r="82" spans="1:23" x14ac:dyDescent="0.3">
      <c r="A82" s="2">
        <v>1695</v>
      </c>
      <c r="B82" s="2" t="s">
        <v>635</v>
      </c>
      <c r="C82" s="2" t="s">
        <v>624</v>
      </c>
      <c r="D82" s="2" t="s">
        <v>301</v>
      </c>
      <c r="E82" s="2">
        <v>264</v>
      </c>
      <c r="F82" s="2">
        <v>4</v>
      </c>
      <c r="G82" s="2">
        <v>2</v>
      </c>
      <c r="H82" s="2">
        <v>2</v>
      </c>
      <c r="I82" s="1">
        <v>43885.817037025467</v>
      </c>
      <c r="J82" s="2" t="s">
        <v>636</v>
      </c>
      <c r="K82" s="2" t="s">
        <v>1187</v>
      </c>
      <c r="L82" s="4">
        <v>235</v>
      </c>
      <c r="M82" s="2">
        <v>0</v>
      </c>
      <c r="N82" s="2" t="s">
        <v>17</v>
      </c>
      <c r="O82" s="2" t="s">
        <v>17</v>
      </c>
      <c r="P82" s="2" t="s">
        <v>17</v>
      </c>
      <c r="Q82" s="4">
        <v>1</v>
      </c>
      <c r="R82" s="4">
        <v>4</v>
      </c>
      <c r="S82" s="4">
        <v>0</v>
      </c>
      <c r="T82" s="2"/>
      <c r="U82" s="2"/>
      <c r="V82" s="2"/>
      <c r="W82" s="5">
        <f>Table10[[#This Row],['# Bugs]]/Table10[[#This Row],[LOC]]</f>
        <v>0</v>
      </c>
    </row>
    <row r="83" spans="1:23" x14ac:dyDescent="0.3">
      <c r="A83" s="2">
        <v>1748</v>
      </c>
      <c r="B83" s="2" t="s">
        <v>635</v>
      </c>
      <c r="C83" s="2" t="s">
        <v>624</v>
      </c>
      <c r="D83" s="2" t="s">
        <v>964</v>
      </c>
      <c r="E83" s="2">
        <v>264</v>
      </c>
      <c r="F83" s="2">
        <v>2</v>
      </c>
      <c r="G83" s="2">
        <v>1</v>
      </c>
      <c r="H83" s="2">
        <v>1</v>
      </c>
      <c r="I83" s="1">
        <v>43885.817037025467</v>
      </c>
      <c r="J83" s="2" t="s">
        <v>636</v>
      </c>
      <c r="K83" s="2" t="s">
        <v>1201</v>
      </c>
      <c r="L83" s="4">
        <v>54</v>
      </c>
      <c r="M83" s="2">
        <v>0</v>
      </c>
      <c r="N83" s="2" t="s">
        <v>17</v>
      </c>
      <c r="O83" s="2" t="s">
        <v>17</v>
      </c>
      <c r="P83" s="2" t="s">
        <v>17</v>
      </c>
      <c r="Q83" s="4">
        <v>1</v>
      </c>
      <c r="R83" s="4">
        <v>2</v>
      </c>
      <c r="S83" s="4">
        <v>0</v>
      </c>
      <c r="T83" s="2"/>
      <c r="U83" s="2"/>
      <c r="V83" s="2"/>
      <c r="W83" s="5">
        <f>Table10[[#This Row],['# Bugs]]/Table10[[#This Row],[LOC]]</f>
        <v>0</v>
      </c>
    </row>
    <row r="84" spans="1:23" x14ac:dyDescent="0.3">
      <c r="A84" s="2">
        <v>5429</v>
      </c>
      <c r="B84" s="2" t="s">
        <v>658</v>
      </c>
      <c r="C84" s="2" t="s">
        <v>627</v>
      </c>
      <c r="D84" s="2" t="s">
        <v>1283</v>
      </c>
      <c r="E84" s="2">
        <v>265</v>
      </c>
      <c r="F84" s="2">
        <v>8</v>
      </c>
      <c r="G84" s="2">
        <v>6</v>
      </c>
      <c r="H84" s="2">
        <v>2</v>
      </c>
      <c r="I84" s="1">
        <v>43885.699421296296</v>
      </c>
      <c r="J84" s="2" t="s">
        <v>659</v>
      </c>
      <c r="K84" s="2" t="s">
        <v>2068</v>
      </c>
      <c r="L84" s="4">
        <v>200</v>
      </c>
      <c r="M84" s="2">
        <v>0</v>
      </c>
      <c r="N84" s="2" t="s">
        <v>17</v>
      </c>
      <c r="O84" s="2" t="s">
        <v>17</v>
      </c>
      <c r="P84" s="2" t="s">
        <v>17</v>
      </c>
      <c r="Q84" s="4">
        <v>1</v>
      </c>
      <c r="R84" s="4">
        <v>8</v>
      </c>
      <c r="S84" s="4">
        <v>0</v>
      </c>
      <c r="T84" s="2"/>
      <c r="U84" s="2"/>
      <c r="V84" s="2"/>
      <c r="W84" s="5">
        <f>Table10[[#This Row],['# Bugs]]/Table10[[#This Row],[LOC]]</f>
        <v>0</v>
      </c>
    </row>
    <row r="85" spans="1:23" x14ac:dyDescent="0.3">
      <c r="A85" s="2">
        <v>791</v>
      </c>
      <c r="B85" s="2" t="s">
        <v>623</v>
      </c>
      <c r="C85" s="2" t="s">
        <v>624</v>
      </c>
      <c r="D85" s="2" t="s">
        <v>691</v>
      </c>
      <c r="E85" s="2">
        <v>261</v>
      </c>
      <c r="F85" s="2">
        <v>107</v>
      </c>
      <c r="G85" s="2">
        <v>0</v>
      </c>
      <c r="H85" s="2">
        <v>107</v>
      </c>
      <c r="I85" s="1">
        <v>43885.928530092591</v>
      </c>
      <c r="J85" s="2" t="s">
        <v>625</v>
      </c>
      <c r="K85" s="2" t="s">
        <v>692</v>
      </c>
      <c r="L85" s="4">
        <v>107</v>
      </c>
      <c r="M85" s="2">
        <v>0</v>
      </c>
      <c r="N85" s="2" t="s">
        <v>17</v>
      </c>
      <c r="O85" s="2" t="s">
        <v>17</v>
      </c>
      <c r="P85" s="2" t="s">
        <v>17</v>
      </c>
      <c r="Q85" s="4">
        <v>3</v>
      </c>
      <c r="R85" s="4">
        <v>321</v>
      </c>
      <c r="S85" s="4">
        <v>0</v>
      </c>
      <c r="T85" s="2"/>
      <c r="U85" s="2"/>
      <c r="V85" s="2"/>
      <c r="W85" s="5">
        <f>Table10[[#This Row],['# Bugs]]/Table10[[#This Row],[LOC]]</f>
        <v>0</v>
      </c>
    </row>
    <row r="86" spans="1:23" x14ac:dyDescent="0.3">
      <c r="A86" s="2">
        <v>5578</v>
      </c>
      <c r="B86" s="2" t="s">
        <v>658</v>
      </c>
      <c r="C86" s="2" t="s">
        <v>627</v>
      </c>
      <c r="D86" s="2" t="s">
        <v>179</v>
      </c>
      <c r="E86" s="2">
        <v>265</v>
      </c>
      <c r="F86" s="2">
        <v>4</v>
      </c>
      <c r="G86" s="2">
        <v>3</v>
      </c>
      <c r="H86" s="2">
        <v>1</v>
      </c>
      <c r="I86" s="1">
        <v>43885.699421296296</v>
      </c>
      <c r="J86" s="2" t="s">
        <v>659</v>
      </c>
      <c r="K86" s="2" t="s">
        <v>2085</v>
      </c>
      <c r="L86" s="4">
        <v>374</v>
      </c>
      <c r="M86" s="2">
        <v>0</v>
      </c>
      <c r="N86" s="2" t="s">
        <v>17</v>
      </c>
      <c r="O86" s="2" t="s">
        <v>17</v>
      </c>
      <c r="P86" s="2" t="s">
        <v>17</v>
      </c>
      <c r="Q86" s="4">
        <v>1</v>
      </c>
      <c r="R86" s="4">
        <v>4</v>
      </c>
      <c r="S86" s="4">
        <v>0</v>
      </c>
      <c r="T86" s="2"/>
      <c r="U86" s="2"/>
      <c r="V86" s="2"/>
      <c r="W86" s="5">
        <f>Table10[[#This Row],['# Bugs]]/Table10[[#This Row],[LOC]]</f>
        <v>0</v>
      </c>
    </row>
    <row r="87" spans="1:23" x14ac:dyDescent="0.3">
      <c r="A87" s="2">
        <v>5527</v>
      </c>
      <c r="B87" s="2" t="s">
        <v>658</v>
      </c>
      <c r="C87" s="2" t="s">
        <v>627</v>
      </c>
      <c r="D87" s="2" t="s">
        <v>732</v>
      </c>
      <c r="E87" s="2">
        <v>265</v>
      </c>
      <c r="F87" s="2">
        <v>4</v>
      </c>
      <c r="G87" s="2">
        <v>3</v>
      </c>
      <c r="H87" s="2">
        <v>1</v>
      </c>
      <c r="I87" s="1">
        <v>43885.699421296296</v>
      </c>
      <c r="J87" s="2" t="s">
        <v>659</v>
      </c>
      <c r="K87" s="2" t="s">
        <v>2080</v>
      </c>
      <c r="L87" s="4">
        <v>128</v>
      </c>
      <c r="M87" s="2">
        <v>0</v>
      </c>
      <c r="N87" s="2" t="s">
        <v>17</v>
      </c>
      <c r="O87" s="2" t="s">
        <v>17</v>
      </c>
      <c r="P87" s="2" t="s">
        <v>17</v>
      </c>
      <c r="Q87" s="4">
        <v>1</v>
      </c>
      <c r="R87" s="4">
        <v>4</v>
      </c>
      <c r="S87" s="4">
        <v>0</v>
      </c>
      <c r="T87" s="2"/>
      <c r="U87" s="2"/>
      <c r="V87" s="2"/>
      <c r="W87" s="5">
        <f>Table10[[#This Row],['# Bugs]]/Table10[[#This Row],[LOC]]</f>
        <v>0</v>
      </c>
    </row>
    <row r="88" spans="1:23" x14ac:dyDescent="0.3">
      <c r="A88" s="2">
        <v>1813</v>
      </c>
      <c r="B88" s="2" t="s">
        <v>635</v>
      </c>
      <c r="C88" s="2" t="s">
        <v>624</v>
      </c>
      <c r="D88" s="2" t="s">
        <v>947</v>
      </c>
      <c r="E88" s="2">
        <v>264</v>
      </c>
      <c r="F88" s="2">
        <v>13</v>
      </c>
      <c r="G88" s="2">
        <v>4</v>
      </c>
      <c r="H88" s="2">
        <v>9</v>
      </c>
      <c r="I88" s="1">
        <v>43885.817037025467</v>
      </c>
      <c r="J88" s="2" t="s">
        <v>636</v>
      </c>
      <c r="K88" s="2" t="s">
        <v>1218</v>
      </c>
      <c r="L88" s="4">
        <v>106</v>
      </c>
      <c r="M88" s="2">
        <v>0</v>
      </c>
      <c r="N88" s="2" t="s">
        <v>17</v>
      </c>
      <c r="O88" s="2" t="s">
        <v>17</v>
      </c>
      <c r="P88" s="2" t="s">
        <v>17</v>
      </c>
      <c r="Q88" s="4">
        <v>1</v>
      </c>
      <c r="R88" s="4">
        <v>13</v>
      </c>
      <c r="S88" s="4">
        <v>0</v>
      </c>
      <c r="T88" s="2"/>
      <c r="U88" s="2"/>
      <c r="V88" s="2"/>
      <c r="W88" s="5">
        <f>Table10[[#This Row],['# Bugs]]/Table10[[#This Row],[LOC]]</f>
        <v>0</v>
      </c>
    </row>
    <row r="89" spans="1:23" x14ac:dyDescent="0.3">
      <c r="A89" s="2">
        <v>9854</v>
      </c>
      <c r="B89" s="2" t="s">
        <v>658</v>
      </c>
      <c r="C89" s="2" t="s">
        <v>627</v>
      </c>
      <c r="D89" s="2" t="s">
        <v>1211</v>
      </c>
      <c r="E89" s="2">
        <v>265</v>
      </c>
      <c r="F89" s="2">
        <v>2</v>
      </c>
      <c r="G89" s="2">
        <v>1</v>
      </c>
      <c r="H89" s="2">
        <v>1</v>
      </c>
      <c r="I89" s="1">
        <v>43885.699421296296</v>
      </c>
      <c r="J89" s="2" t="s">
        <v>659</v>
      </c>
      <c r="K89" s="2" t="s">
        <v>2725</v>
      </c>
      <c r="L89" s="4">
        <v>563</v>
      </c>
      <c r="M89" s="2">
        <v>0</v>
      </c>
      <c r="N89" s="2" t="s">
        <v>17</v>
      </c>
      <c r="O89" s="2" t="s">
        <v>17</v>
      </c>
      <c r="P89" s="2" t="s">
        <v>17</v>
      </c>
      <c r="Q89" s="4">
        <v>1</v>
      </c>
      <c r="R89" s="4">
        <v>2</v>
      </c>
      <c r="S89" s="4">
        <v>0</v>
      </c>
      <c r="T89" s="2"/>
      <c r="U89" s="2"/>
      <c r="V89" s="2"/>
      <c r="W89" s="5">
        <f>Table10[[#This Row],['# Bugs]]/Table10[[#This Row],[LOC]]</f>
        <v>0</v>
      </c>
    </row>
    <row r="90" spans="1:23" x14ac:dyDescent="0.3">
      <c r="A90" s="2">
        <v>9932</v>
      </c>
      <c r="B90" s="2" t="s">
        <v>658</v>
      </c>
      <c r="C90" s="2" t="s">
        <v>627</v>
      </c>
      <c r="D90" s="2" t="s">
        <v>826</v>
      </c>
      <c r="E90" s="2">
        <v>265</v>
      </c>
      <c r="F90" s="2">
        <v>9</v>
      </c>
      <c r="G90" s="2">
        <v>7</v>
      </c>
      <c r="H90" s="2">
        <v>2</v>
      </c>
      <c r="I90" s="1">
        <v>43885.699421296296</v>
      </c>
      <c r="J90" s="2" t="s">
        <v>659</v>
      </c>
      <c r="K90" s="2" t="s">
        <v>2733</v>
      </c>
      <c r="L90" s="4">
        <v>206</v>
      </c>
      <c r="M90" s="2">
        <v>0</v>
      </c>
      <c r="N90" s="2" t="s">
        <v>17</v>
      </c>
      <c r="O90" s="2" t="s">
        <v>17</v>
      </c>
      <c r="P90" s="2" t="s">
        <v>17</v>
      </c>
      <c r="Q90" s="4">
        <v>1</v>
      </c>
      <c r="R90" s="4">
        <v>9</v>
      </c>
      <c r="S90" s="4">
        <v>0</v>
      </c>
      <c r="T90" s="2"/>
      <c r="U90" s="2"/>
      <c r="V90" s="2"/>
      <c r="W90" s="5">
        <f>Table10[[#This Row],['# Bugs]]/Table10[[#This Row],[LOC]]</f>
        <v>0</v>
      </c>
    </row>
    <row r="91" spans="1:23" x14ac:dyDescent="0.3">
      <c r="A91" s="2">
        <v>11152</v>
      </c>
      <c r="B91" s="2" t="s">
        <v>658</v>
      </c>
      <c r="C91" s="2" t="s">
        <v>627</v>
      </c>
      <c r="D91" s="2" t="s">
        <v>954</v>
      </c>
      <c r="E91" s="2">
        <v>265</v>
      </c>
      <c r="F91" s="2">
        <v>2</v>
      </c>
      <c r="G91" s="2">
        <v>1</v>
      </c>
      <c r="H91" s="2">
        <v>1</v>
      </c>
      <c r="I91" s="1">
        <v>43885.699421296296</v>
      </c>
      <c r="J91" s="2" t="s">
        <v>659</v>
      </c>
      <c r="K91" s="2" t="s">
        <v>2925</v>
      </c>
      <c r="L91" s="4">
        <v>108</v>
      </c>
      <c r="M91" s="2">
        <v>0</v>
      </c>
      <c r="N91" s="2" t="s">
        <v>17</v>
      </c>
      <c r="O91" s="2" t="s">
        <v>17</v>
      </c>
      <c r="P91" s="2" t="s">
        <v>17</v>
      </c>
      <c r="Q91" s="4">
        <v>1</v>
      </c>
      <c r="R91" s="4">
        <v>2</v>
      </c>
      <c r="S91" s="4">
        <v>0</v>
      </c>
      <c r="T91" s="2"/>
      <c r="U91" s="2"/>
      <c r="V91" s="2"/>
      <c r="W91" s="5">
        <f>Table10[[#This Row],['# Bugs]]/Table10[[#This Row],[LOC]]</f>
        <v>0</v>
      </c>
    </row>
    <row r="92" spans="1:23" x14ac:dyDescent="0.3">
      <c r="A92" s="2">
        <v>5937</v>
      </c>
      <c r="B92" s="2" t="s">
        <v>635</v>
      </c>
      <c r="C92" s="2" t="s">
        <v>624</v>
      </c>
      <c r="D92" s="2" t="s">
        <v>1580</v>
      </c>
      <c r="E92" s="2">
        <v>264</v>
      </c>
      <c r="F92" s="2">
        <v>2</v>
      </c>
      <c r="G92" s="2">
        <v>1</v>
      </c>
      <c r="H92" s="2">
        <v>1</v>
      </c>
      <c r="I92" s="1">
        <v>43885.817037025467</v>
      </c>
      <c r="J92" s="2" t="s">
        <v>636</v>
      </c>
      <c r="K92" s="2" t="s">
        <v>2145</v>
      </c>
      <c r="L92" s="4">
        <v>52</v>
      </c>
      <c r="M92" s="2">
        <v>0</v>
      </c>
      <c r="N92" s="2" t="s">
        <v>17</v>
      </c>
      <c r="O92" s="2" t="s">
        <v>17</v>
      </c>
      <c r="P92" s="2" t="s">
        <v>17</v>
      </c>
      <c r="Q92" s="4">
        <v>1</v>
      </c>
      <c r="R92" s="4">
        <v>2</v>
      </c>
      <c r="S92" s="4">
        <v>0</v>
      </c>
      <c r="T92" s="2"/>
      <c r="U92" s="2"/>
      <c r="V92" s="2"/>
      <c r="W92" s="5">
        <f>Table10[[#This Row],['# Bugs]]/Table10[[#This Row],[LOC]]</f>
        <v>0</v>
      </c>
    </row>
    <row r="93" spans="1:23" x14ac:dyDescent="0.3">
      <c r="A93" s="2">
        <v>11201</v>
      </c>
      <c r="B93" s="2" t="s">
        <v>658</v>
      </c>
      <c r="C93" s="2" t="s">
        <v>627</v>
      </c>
      <c r="D93" s="2" t="s">
        <v>809</v>
      </c>
      <c r="E93" s="2">
        <v>265</v>
      </c>
      <c r="F93" s="2">
        <v>17</v>
      </c>
      <c r="G93" s="2">
        <v>17</v>
      </c>
      <c r="H93" s="2">
        <v>0</v>
      </c>
      <c r="I93" s="1">
        <v>43885.699421296296</v>
      </c>
      <c r="J93" s="2" t="s">
        <v>659</v>
      </c>
      <c r="K93" s="2" t="s">
        <v>2935</v>
      </c>
      <c r="L93" s="4">
        <v>146</v>
      </c>
      <c r="M93" s="2">
        <v>0</v>
      </c>
      <c r="N93" s="2" t="s">
        <v>17</v>
      </c>
      <c r="O93" s="2" t="s">
        <v>17</v>
      </c>
      <c r="P93" s="2" t="s">
        <v>17</v>
      </c>
      <c r="Q93" s="4">
        <v>1</v>
      </c>
      <c r="R93" s="4">
        <v>17</v>
      </c>
      <c r="S93" s="4">
        <v>0</v>
      </c>
      <c r="T93" s="2"/>
      <c r="U93" s="2"/>
      <c r="V93" s="2"/>
      <c r="W93" s="5">
        <f>Table10[[#This Row],['# Bugs]]/Table10[[#This Row],[LOC]]</f>
        <v>0</v>
      </c>
    </row>
    <row r="94" spans="1:23" x14ac:dyDescent="0.3">
      <c r="A94" s="2">
        <v>11298</v>
      </c>
      <c r="B94" s="2" t="s">
        <v>658</v>
      </c>
      <c r="C94" s="2" t="s">
        <v>627</v>
      </c>
      <c r="D94" s="2" t="s">
        <v>1035</v>
      </c>
      <c r="E94" s="2">
        <v>265</v>
      </c>
      <c r="F94" s="2">
        <v>42</v>
      </c>
      <c r="G94" s="2">
        <v>42</v>
      </c>
      <c r="H94" s="2">
        <v>0</v>
      </c>
      <c r="I94" s="1">
        <v>43885.699421296296</v>
      </c>
      <c r="J94" s="2" t="s">
        <v>659</v>
      </c>
      <c r="K94" s="2" t="s">
        <v>2942</v>
      </c>
      <c r="L94" s="4">
        <v>333</v>
      </c>
      <c r="M94" s="2">
        <v>0</v>
      </c>
      <c r="N94" s="2" t="s">
        <v>17</v>
      </c>
      <c r="O94" s="2" t="s">
        <v>17</v>
      </c>
      <c r="P94" s="2" t="s">
        <v>17</v>
      </c>
      <c r="Q94" s="4">
        <v>1</v>
      </c>
      <c r="R94" s="4">
        <v>42</v>
      </c>
      <c r="S94" s="4">
        <v>0</v>
      </c>
      <c r="T94" s="2"/>
      <c r="U94" s="2"/>
      <c r="V94" s="2"/>
      <c r="W94" s="5">
        <f>Table10[[#This Row],['# Bugs]]/Table10[[#This Row],[LOC]]</f>
        <v>0</v>
      </c>
    </row>
    <row r="95" spans="1:23" x14ac:dyDescent="0.3">
      <c r="A95" s="2">
        <v>11023</v>
      </c>
      <c r="B95" s="2" t="s">
        <v>658</v>
      </c>
      <c r="C95" s="2" t="s">
        <v>627</v>
      </c>
      <c r="D95" s="2" t="s">
        <v>890</v>
      </c>
      <c r="E95" s="2">
        <v>265</v>
      </c>
      <c r="F95" s="2">
        <v>12</v>
      </c>
      <c r="G95" s="2">
        <v>12</v>
      </c>
      <c r="H95" s="2">
        <v>0</v>
      </c>
      <c r="I95" s="1">
        <v>43885.699421296296</v>
      </c>
      <c r="J95" s="2" t="s">
        <v>659</v>
      </c>
      <c r="K95" s="2" t="s">
        <v>2910</v>
      </c>
      <c r="L95" s="4">
        <v>607</v>
      </c>
      <c r="M95" s="2">
        <v>0</v>
      </c>
      <c r="N95" s="2" t="s">
        <v>17</v>
      </c>
      <c r="O95" s="2" t="s">
        <v>17</v>
      </c>
      <c r="P95" s="2" t="s">
        <v>17</v>
      </c>
      <c r="Q95" s="4">
        <v>1</v>
      </c>
      <c r="R95" s="4">
        <v>12</v>
      </c>
      <c r="S95" s="4">
        <v>0</v>
      </c>
      <c r="T95" s="2"/>
      <c r="U95" s="2"/>
      <c r="V95" s="2"/>
      <c r="W95" s="5">
        <f>Table10[[#This Row],['# Bugs]]/Table10[[#This Row],[LOC]]</f>
        <v>0</v>
      </c>
    </row>
    <row r="96" spans="1:23" x14ac:dyDescent="0.3">
      <c r="A96" s="2">
        <v>6004</v>
      </c>
      <c r="B96" s="2" t="s">
        <v>635</v>
      </c>
      <c r="C96" s="2" t="s">
        <v>624</v>
      </c>
      <c r="D96" s="2" t="s">
        <v>145</v>
      </c>
      <c r="E96" s="2">
        <v>264</v>
      </c>
      <c r="F96" s="2">
        <v>68</v>
      </c>
      <c r="G96" s="2">
        <v>68</v>
      </c>
      <c r="H96" s="2">
        <v>0</v>
      </c>
      <c r="I96" s="1">
        <v>43885.817037025467</v>
      </c>
      <c r="J96" s="2" t="s">
        <v>636</v>
      </c>
      <c r="K96" s="2" t="s">
        <v>2159</v>
      </c>
      <c r="L96" s="4">
        <v>143</v>
      </c>
      <c r="M96" s="2">
        <v>0</v>
      </c>
      <c r="N96" s="2" t="s">
        <v>17</v>
      </c>
      <c r="O96" s="2" t="s">
        <v>17</v>
      </c>
      <c r="P96" s="2" t="s">
        <v>17</v>
      </c>
      <c r="Q96" s="4">
        <v>1</v>
      </c>
      <c r="R96" s="4">
        <v>68</v>
      </c>
      <c r="S96" s="4">
        <v>0</v>
      </c>
      <c r="T96" s="2"/>
      <c r="U96" s="2"/>
      <c r="V96" s="2"/>
      <c r="W96" s="5">
        <f>Table10[[#This Row],['# Bugs]]/Table10[[#This Row],[LOC]]</f>
        <v>0</v>
      </c>
    </row>
    <row r="97" spans="1:23" x14ac:dyDescent="0.3">
      <c r="A97" s="2">
        <v>11421</v>
      </c>
      <c r="B97" s="2" t="s">
        <v>658</v>
      </c>
      <c r="C97" s="2" t="s">
        <v>627</v>
      </c>
      <c r="D97" s="2" t="s">
        <v>232</v>
      </c>
      <c r="E97" s="2">
        <v>265</v>
      </c>
      <c r="F97" s="2">
        <v>109</v>
      </c>
      <c r="G97" s="2">
        <v>109</v>
      </c>
      <c r="H97" s="2">
        <v>0</v>
      </c>
      <c r="I97" s="1">
        <v>43885.699421296296</v>
      </c>
      <c r="J97" s="2" t="s">
        <v>659</v>
      </c>
      <c r="K97" s="2" t="s">
        <v>2958</v>
      </c>
      <c r="L97" s="4">
        <v>109</v>
      </c>
      <c r="M97" s="2">
        <v>0</v>
      </c>
      <c r="N97" s="2" t="s">
        <v>17</v>
      </c>
      <c r="O97" s="2" t="s">
        <v>17</v>
      </c>
      <c r="P97" s="2" t="s">
        <v>17</v>
      </c>
      <c r="Q97" s="4">
        <v>1</v>
      </c>
      <c r="R97" s="4">
        <v>109</v>
      </c>
      <c r="S97" s="4">
        <v>0</v>
      </c>
      <c r="T97" s="2"/>
      <c r="U97" s="2"/>
      <c r="V97" s="2"/>
      <c r="W97" s="5">
        <f>Table10[[#This Row],['# Bugs]]/Table10[[#This Row],[LOC]]</f>
        <v>0</v>
      </c>
    </row>
    <row r="98" spans="1:23" x14ac:dyDescent="0.3">
      <c r="A98" s="2">
        <v>11713</v>
      </c>
      <c r="B98" s="2" t="s">
        <v>658</v>
      </c>
      <c r="C98" s="2" t="s">
        <v>627</v>
      </c>
      <c r="D98" s="2" t="s">
        <v>243</v>
      </c>
      <c r="E98" s="2">
        <v>265</v>
      </c>
      <c r="F98" s="2">
        <v>215</v>
      </c>
      <c r="G98" s="2">
        <v>215</v>
      </c>
      <c r="H98" s="2">
        <v>0</v>
      </c>
      <c r="I98" s="1">
        <v>43885.699421296296</v>
      </c>
      <c r="J98" s="2" t="s">
        <v>659</v>
      </c>
      <c r="K98" s="2" t="s">
        <v>2990</v>
      </c>
      <c r="L98" s="4">
        <v>215</v>
      </c>
      <c r="M98" s="2">
        <v>0</v>
      </c>
      <c r="N98" s="2" t="s">
        <v>17</v>
      </c>
      <c r="O98" s="2" t="s">
        <v>17</v>
      </c>
      <c r="P98" s="2" t="s">
        <v>17</v>
      </c>
      <c r="Q98" s="4">
        <v>1</v>
      </c>
      <c r="R98" s="4">
        <v>215</v>
      </c>
      <c r="S98" s="4">
        <v>0</v>
      </c>
      <c r="T98" s="2"/>
      <c r="U98" s="2"/>
      <c r="V98" s="2"/>
      <c r="W98" s="5">
        <f>Table10[[#This Row],['# Bugs]]/Table10[[#This Row],[LOC]]</f>
        <v>0</v>
      </c>
    </row>
    <row r="99" spans="1:23" x14ac:dyDescent="0.3">
      <c r="A99" s="2">
        <v>6115</v>
      </c>
      <c r="B99" s="2" t="s">
        <v>635</v>
      </c>
      <c r="C99" s="2" t="s">
        <v>624</v>
      </c>
      <c r="D99" s="2" t="s">
        <v>1574</v>
      </c>
      <c r="E99" s="2">
        <v>264</v>
      </c>
      <c r="F99" s="2">
        <v>104</v>
      </c>
      <c r="G99" s="2">
        <v>104</v>
      </c>
      <c r="H99" s="2">
        <v>0</v>
      </c>
      <c r="I99" s="1">
        <v>43885.817037025467</v>
      </c>
      <c r="J99" s="2" t="s">
        <v>636</v>
      </c>
      <c r="K99" s="2" t="s">
        <v>2174</v>
      </c>
      <c r="L99" s="4">
        <v>104</v>
      </c>
      <c r="M99" s="2">
        <v>0</v>
      </c>
      <c r="N99" s="2" t="s">
        <v>17</v>
      </c>
      <c r="O99" s="2" t="s">
        <v>17</v>
      </c>
      <c r="P99" s="2" t="s">
        <v>17</v>
      </c>
      <c r="Q99" s="4">
        <v>1</v>
      </c>
      <c r="R99" s="4">
        <v>104</v>
      </c>
      <c r="S99" s="4">
        <v>0</v>
      </c>
      <c r="T99" s="2"/>
      <c r="U99" s="2"/>
      <c r="V99" s="2"/>
      <c r="W99" s="5">
        <f>Table10[[#This Row],['# Bugs]]/Table10[[#This Row],[LOC]]</f>
        <v>0</v>
      </c>
    </row>
    <row r="100" spans="1:23" x14ac:dyDescent="0.3">
      <c r="A100" s="2">
        <v>6208</v>
      </c>
      <c r="B100" s="2" t="s">
        <v>635</v>
      </c>
      <c r="C100" s="2" t="s">
        <v>624</v>
      </c>
      <c r="D100" s="2" t="s">
        <v>1588</v>
      </c>
      <c r="E100" s="2">
        <v>264</v>
      </c>
      <c r="F100" s="2">
        <v>63</v>
      </c>
      <c r="G100" s="2">
        <v>63</v>
      </c>
      <c r="H100" s="2">
        <v>0</v>
      </c>
      <c r="I100" s="1">
        <v>43885.817037025467</v>
      </c>
      <c r="J100" s="2" t="s">
        <v>636</v>
      </c>
      <c r="K100" s="2" t="s">
        <v>2198</v>
      </c>
      <c r="L100" s="4">
        <v>63</v>
      </c>
      <c r="M100" s="2">
        <v>0</v>
      </c>
      <c r="N100" s="2" t="s">
        <v>17</v>
      </c>
      <c r="O100" s="2" t="s">
        <v>17</v>
      </c>
      <c r="P100" s="2" t="s">
        <v>17</v>
      </c>
      <c r="Q100" s="4">
        <v>1</v>
      </c>
      <c r="R100" s="4">
        <v>63</v>
      </c>
      <c r="S100" s="4">
        <v>0</v>
      </c>
      <c r="T100" s="2"/>
      <c r="U100" s="2"/>
      <c r="V100" s="2"/>
      <c r="W100" s="5">
        <f>Table10[[#This Row],['# Bugs]]/Table10[[#This Row],[LOC]]</f>
        <v>0</v>
      </c>
    </row>
    <row r="101" spans="1:23" x14ac:dyDescent="0.3">
      <c r="A101" s="2">
        <v>6286</v>
      </c>
      <c r="B101" s="2" t="s">
        <v>635</v>
      </c>
      <c r="C101" s="2" t="s">
        <v>624</v>
      </c>
      <c r="D101" s="2" t="s">
        <v>1594</v>
      </c>
      <c r="E101" s="2">
        <v>264</v>
      </c>
      <c r="F101" s="2">
        <v>7</v>
      </c>
      <c r="G101" s="2">
        <v>4</v>
      </c>
      <c r="H101" s="2">
        <v>3</v>
      </c>
      <c r="I101" s="1">
        <v>43885.817037025467</v>
      </c>
      <c r="J101" s="2" t="s">
        <v>636</v>
      </c>
      <c r="K101" s="2" t="s">
        <v>2211</v>
      </c>
      <c r="L101" s="4">
        <v>707</v>
      </c>
      <c r="M101" s="2">
        <v>0</v>
      </c>
      <c r="N101" s="2" t="s">
        <v>17</v>
      </c>
      <c r="O101" s="2" t="s">
        <v>17</v>
      </c>
      <c r="P101" s="2" t="s">
        <v>17</v>
      </c>
      <c r="Q101" s="4">
        <v>1</v>
      </c>
      <c r="R101" s="4">
        <v>7</v>
      </c>
      <c r="S101" s="4">
        <v>0</v>
      </c>
      <c r="T101" s="2"/>
      <c r="U101" s="2"/>
      <c r="V101" s="2"/>
      <c r="W101" s="5">
        <f>Table10[[#This Row],['# Bugs]]/Table10[[#This Row],[LOC]]</f>
        <v>0</v>
      </c>
    </row>
    <row r="102" spans="1:23" x14ac:dyDescent="0.3">
      <c r="A102" s="2">
        <v>663</v>
      </c>
      <c r="B102" s="2" t="s">
        <v>609</v>
      </c>
      <c r="C102" s="2" t="s">
        <v>4722</v>
      </c>
      <c r="D102" s="2" t="s">
        <v>107</v>
      </c>
      <c r="E102" s="2">
        <v>249</v>
      </c>
      <c r="F102" s="2">
        <v>2</v>
      </c>
      <c r="G102" s="2">
        <v>1</v>
      </c>
      <c r="H102" s="2">
        <v>1</v>
      </c>
      <c r="I102" s="1">
        <v>43885.927627314813</v>
      </c>
      <c r="J102" s="2" t="s">
        <v>610</v>
      </c>
      <c r="K102" s="2" t="s">
        <v>611</v>
      </c>
      <c r="L102" s="4">
        <v>187</v>
      </c>
      <c r="M102" s="2">
        <v>0</v>
      </c>
      <c r="N102" s="2" t="s">
        <v>17</v>
      </c>
      <c r="O102" s="2" t="s">
        <v>17</v>
      </c>
      <c r="P102" s="2" t="s">
        <v>17</v>
      </c>
      <c r="Q102" s="4">
        <v>1</v>
      </c>
      <c r="R102" s="4">
        <v>2</v>
      </c>
      <c r="S102" s="4">
        <v>0</v>
      </c>
      <c r="T102" s="2"/>
      <c r="U102" s="2"/>
      <c r="V102" s="2"/>
      <c r="W102" s="5">
        <f>Table10[[#This Row],['# Bugs]]/Table10[[#This Row],[LOC]]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D1" workbookViewId="0">
      <selection activeCell="Z32" sqref="Z32"/>
    </sheetView>
  </sheetViews>
  <sheetFormatPr defaultRowHeight="15.6" x14ac:dyDescent="0.3"/>
  <cols>
    <col min="1" max="2" width="0" hidden="1" customWidth="1"/>
    <col min="3" max="3" width="9.3984375" hidden="1" customWidth="1"/>
    <col min="4" max="4" width="58.19921875" customWidth="1"/>
    <col min="5" max="5" width="10" hidden="1" customWidth="1"/>
    <col min="6" max="6" width="9" hidden="1" customWidth="1"/>
    <col min="7" max="8" width="9.796875" hidden="1" customWidth="1"/>
    <col min="9" max="9" width="9.5" hidden="1" customWidth="1"/>
    <col min="10" max="11" width="0" hidden="1" customWidth="1"/>
    <col min="12" max="12" width="8.796875" style="5"/>
    <col min="13" max="13" width="19.19921875" hidden="1" customWidth="1"/>
    <col min="14" max="14" width="9.296875" hidden="1" customWidth="1"/>
    <col min="15" max="15" width="10.3984375" hidden="1" customWidth="1"/>
    <col min="16" max="16" width="11" hidden="1" customWidth="1"/>
    <col min="17" max="17" width="13.3984375" style="5" bestFit="1" customWidth="1"/>
    <col min="18" max="18" width="14.796875" style="5" bestFit="1" customWidth="1"/>
    <col min="19" max="19" width="11.796875" style="5" customWidth="1"/>
    <col min="20" max="20" width="0" hidden="1" customWidth="1"/>
    <col min="21" max="21" width="9.69921875" hidden="1" customWidth="1"/>
    <col min="22" max="22" width="11" hidden="1" customWidth="1"/>
    <col min="23" max="23" width="15.19921875" style="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4749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4747</v>
      </c>
      <c r="M1" s="2" t="s">
        <v>12</v>
      </c>
      <c r="N1" s="2" t="s">
        <v>4744</v>
      </c>
      <c r="O1" s="2" t="s">
        <v>4745</v>
      </c>
      <c r="P1" s="2" t="s">
        <v>13</v>
      </c>
      <c r="Q1" s="4" t="s">
        <v>4741</v>
      </c>
      <c r="R1" s="4" t="s">
        <v>4748</v>
      </c>
      <c r="S1" s="4" t="s">
        <v>4739</v>
      </c>
      <c r="T1" s="2" t="s">
        <v>14</v>
      </c>
      <c r="U1" s="2" t="s">
        <v>15</v>
      </c>
      <c r="V1" s="2" t="s">
        <v>16</v>
      </c>
      <c r="W1" s="5" t="s">
        <v>4738</v>
      </c>
    </row>
    <row r="2" spans="1:23" x14ac:dyDescent="0.3">
      <c r="A2" s="2">
        <v>899</v>
      </c>
      <c r="B2" s="2" t="s">
        <v>706</v>
      </c>
      <c r="C2" s="2" t="s">
        <v>627</v>
      </c>
      <c r="D2" s="2" t="s">
        <v>695</v>
      </c>
      <c r="E2" s="2">
        <v>270</v>
      </c>
      <c r="F2" s="2">
        <v>16</v>
      </c>
      <c r="G2" s="2">
        <v>14</v>
      </c>
      <c r="H2" s="2">
        <v>2</v>
      </c>
      <c r="I2" s="1">
        <v>43883.968344907407</v>
      </c>
      <c r="J2" s="2" t="s">
        <v>707</v>
      </c>
      <c r="K2" s="2" t="s">
        <v>757</v>
      </c>
      <c r="L2" s="4">
        <v>510</v>
      </c>
      <c r="M2" s="2">
        <v>0</v>
      </c>
      <c r="N2" s="2" t="s">
        <v>17</v>
      </c>
      <c r="O2" s="2" t="s">
        <v>17</v>
      </c>
      <c r="P2" s="2" t="s">
        <v>17</v>
      </c>
      <c r="Q2" s="4">
        <v>1</v>
      </c>
      <c r="R2" s="4">
        <v>16</v>
      </c>
      <c r="S2" s="4">
        <v>0</v>
      </c>
      <c r="T2" s="2"/>
      <c r="U2" s="2"/>
      <c r="V2" s="2"/>
      <c r="W2" s="5">
        <f>Table11[[#This Row],['# Bugs]]/Table11[[#This Row],[LOC]]</f>
        <v>0</v>
      </c>
    </row>
    <row r="3" spans="1:23" x14ac:dyDescent="0.3">
      <c r="A3" s="2">
        <v>950</v>
      </c>
      <c r="B3" s="2" t="s">
        <v>706</v>
      </c>
      <c r="C3" s="2" t="s">
        <v>627</v>
      </c>
      <c r="D3" s="2" t="s">
        <v>724</v>
      </c>
      <c r="E3" s="2">
        <v>270</v>
      </c>
      <c r="F3" s="2">
        <v>15</v>
      </c>
      <c r="G3" s="2">
        <v>11</v>
      </c>
      <c r="H3" s="2">
        <v>4</v>
      </c>
      <c r="I3" s="1">
        <v>43883.968344907407</v>
      </c>
      <c r="J3" s="2" t="s">
        <v>707</v>
      </c>
      <c r="K3" s="2" t="s">
        <v>782</v>
      </c>
      <c r="L3" s="4">
        <v>123</v>
      </c>
      <c r="M3" s="2">
        <v>0</v>
      </c>
      <c r="N3" s="2" t="s">
        <v>17</v>
      </c>
      <c r="O3" s="2" t="s">
        <v>17</v>
      </c>
      <c r="P3" s="2" t="s">
        <v>17</v>
      </c>
      <c r="Q3" s="4">
        <v>1</v>
      </c>
      <c r="R3" s="4">
        <v>15</v>
      </c>
      <c r="S3" s="4">
        <v>0</v>
      </c>
      <c r="T3" s="2"/>
      <c r="U3" s="2"/>
      <c r="V3" s="2"/>
      <c r="W3" s="5">
        <f>Table11[[#This Row],['# Bugs]]/Table11[[#This Row],[LOC]]</f>
        <v>0</v>
      </c>
    </row>
    <row r="4" spans="1:23" x14ac:dyDescent="0.3">
      <c r="A4" s="2">
        <v>1024</v>
      </c>
      <c r="B4" s="2" t="s">
        <v>706</v>
      </c>
      <c r="C4" s="2" t="s">
        <v>627</v>
      </c>
      <c r="D4" s="2" t="s">
        <v>775</v>
      </c>
      <c r="E4" s="2">
        <v>270</v>
      </c>
      <c r="F4" s="2">
        <v>5</v>
      </c>
      <c r="G4" s="2">
        <v>5</v>
      </c>
      <c r="H4" s="2">
        <v>0</v>
      </c>
      <c r="I4" s="1">
        <v>43883.968344907407</v>
      </c>
      <c r="J4" s="2" t="s">
        <v>707</v>
      </c>
      <c r="K4" s="2" t="s">
        <v>811</v>
      </c>
      <c r="L4" s="4">
        <v>25</v>
      </c>
      <c r="M4" s="2">
        <v>0</v>
      </c>
      <c r="N4" s="2" t="s">
        <v>17</v>
      </c>
      <c r="O4" s="2" t="s">
        <v>17</v>
      </c>
      <c r="P4" s="2" t="s">
        <v>17</v>
      </c>
      <c r="Q4" s="4">
        <v>1</v>
      </c>
      <c r="R4" s="4">
        <v>5</v>
      </c>
      <c r="S4" s="4">
        <v>0</v>
      </c>
      <c r="T4" s="2"/>
      <c r="U4" s="2"/>
      <c r="V4" s="2"/>
      <c r="W4" s="5">
        <f>Table11[[#This Row],['# Bugs]]/Table11[[#This Row],[LOC]]</f>
        <v>0</v>
      </c>
    </row>
    <row r="5" spans="1:23" x14ac:dyDescent="0.3">
      <c r="A5" s="2">
        <v>1093</v>
      </c>
      <c r="B5" s="2" t="s">
        <v>706</v>
      </c>
      <c r="C5" s="2" t="s">
        <v>627</v>
      </c>
      <c r="D5" s="2" t="s">
        <v>801</v>
      </c>
      <c r="E5" s="2">
        <v>270</v>
      </c>
      <c r="F5" s="2">
        <v>8</v>
      </c>
      <c r="G5" s="2">
        <v>6</v>
      </c>
      <c r="H5" s="2">
        <v>2</v>
      </c>
      <c r="I5" s="1">
        <v>43883.968344907407</v>
      </c>
      <c r="J5" s="2" t="s">
        <v>707</v>
      </c>
      <c r="K5" s="2" t="s">
        <v>854</v>
      </c>
      <c r="L5" s="4">
        <v>140</v>
      </c>
      <c r="M5" s="2">
        <v>0</v>
      </c>
      <c r="N5" s="2" t="s">
        <v>17</v>
      </c>
      <c r="O5" s="2" t="s">
        <v>17</v>
      </c>
      <c r="P5" s="2" t="s">
        <v>17</v>
      </c>
      <c r="Q5" s="4">
        <v>1</v>
      </c>
      <c r="R5" s="4">
        <v>8</v>
      </c>
      <c r="S5" s="4">
        <v>0</v>
      </c>
      <c r="T5" s="2"/>
      <c r="U5" s="2"/>
      <c r="V5" s="2"/>
      <c r="W5" s="5">
        <f>Table11[[#This Row],['# Bugs]]/Table11[[#This Row],[LOC]]</f>
        <v>0</v>
      </c>
    </row>
    <row r="6" spans="1:23" x14ac:dyDescent="0.3">
      <c r="A6" s="2">
        <v>1177</v>
      </c>
      <c r="B6" s="2" t="s">
        <v>706</v>
      </c>
      <c r="C6" s="2" t="s">
        <v>627</v>
      </c>
      <c r="D6" s="2" t="s">
        <v>263</v>
      </c>
      <c r="E6" s="2">
        <v>270</v>
      </c>
      <c r="F6" s="2">
        <v>1</v>
      </c>
      <c r="G6" s="2">
        <v>1</v>
      </c>
      <c r="H6" s="2">
        <v>0</v>
      </c>
      <c r="I6" s="1">
        <v>43883.968344907407</v>
      </c>
      <c r="J6" s="2" t="s">
        <v>707</v>
      </c>
      <c r="K6" s="2" t="s">
        <v>933</v>
      </c>
      <c r="L6" s="4">
        <v>719</v>
      </c>
      <c r="M6" s="2">
        <v>0</v>
      </c>
      <c r="N6" s="2" t="s">
        <v>17</v>
      </c>
      <c r="O6" s="2" t="s">
        <v>17</v>
      </c>
      <c r="P6" s="2" t="s">
        <v>17</v>
      </c>
      <c r="Q6" s="4">
        <v>1</v>
      </c>
      <c r="R6" s="4">
        <v>1</v>
      </c>
      <c r="S6" s="4">
        <v>0</v>
      </c>
      <c r="T6" s="2"/>
      <c r="U6" s="2"/>
      <c r="V6" s="2"/>
      <c r="W6" s="5">
        <f>Table11[[#This Row],['# Bugs]]/Table11[[#This Row],[LOC]]</f>
        <v>0</v>
      </c>
    </row>
    <row r="7" spans="1:23" x14ac:dyDescent="0.3">
      <c r="A7" s="2">
        <v>1577</v>
      </c>
      <c r="B7" s="2" t="s">
        <v>706</v>
      </c>
      <c r="C7" s="2" t="s">
        <v>627</v>
      </c>
      <c r="D7" s="2" t="s">
        <v>1117</v>
      </c>
      <c r="E7" s="2">
        <v>270</v>
      </c>
      <c r="F7" s="2">
        <v>11</v>
      </c>
      <c r="G7" s="2">
        <v>9</v>
      </c>
      <c r="H7" s="2">
        <v>2</v>
      </c>
      <c r="I7" s="1">
        <v>43883.968344907407</v>
      </c>
      <c r="J7" s="2" t="s">
        <v>707</v>
      </c>
      <c r="K7" s="2" t="s">
        <v>1146</v>
      </c>
      <c r="L7" s="4">
        <v>279</v>
      </c>
      <c r="M7" s="2">
        <v>0</v>
      </c>
      <c r="N7" s="2" t="s">
        <v>17</v>
      </c>
      <c r="O7" s="2" t="s">
        <v>17</v>
      </c>
      <c r="P7" s="2" t="s">
        <v>17</v>
      </c>
      <c r="Q7" s="4">
        <v>1</v>
      </c>
      <c r="R7" s="4">
        <v>11</v>
      </c>
      <c r="S7" s="4">
        <v>0</v>
      </c>
      <c r="T7" s="2"/>
      <c r="U7" s="2"/>
      <c r="V7" s="2"/>
      <c r="W7" s="5">
        <f>Table11[[#This Row],['# Bugs]]/Table11[[#This Row],[LOC]]</f>
        <v>0</v>
      </c>
    </row>
    <row r="8" spans="1:23" x14ac:dyDescent="0.3">
      <c r="A8" s="2">
        <v>1614</v>
      </c>
      <c r="B8" s="2" t="s">
        <v>706</v>
      </c>
      <c r="C8" s="2" t="s">
        <v>627</v>
      </c>
      <c r="D8" s="2" t="s">
        <v>657</v>
      </c>
      <c r="E8" s="2">
        <v>270</v>
      </c>
      <c r="F8" s="2">
        <v>2</v>
      </c>
      <c r="G8" s="2">
        <v>1</v>
      </c>
      <c r="H8" s="2">
        <v>1</v>
      </c>
      <c r="I8" s="1">
        <v>43883.968344907407</v>
      </c>
      <c r="J8" s="2" t="s">
        <v>707</v>
      </c>
      <c r="K8" s="2" t="s">
        <v>1159</v>
      </c>
      <c r="L8" s="4">
        <v>88</v>
      </c>
      <c r="M8" s="2">
        <v>0</v>
      </c>
      <c r="N8" s="2" t="s">
        <v>17</v>
      </c>
      <c r="O8" s="2" t="s">
        <v>17</v>
      </c>
      <c r="P8" s="2" t="s">
        <v>17</v>
      </c>
      <c r="Q8" s="4">
        <v>2</v>
      </c>
      <c r="R8" s="4">
        <v>4</v>
      </c>
      <c r="S8" s="4">
        <v>0</v>
      </c>
      <c r="T8" s="2"/>
      <c r="U8" s="2"/>
      <c r="V8" s="2"/>
      <c r="W8" s="5">
        <f>Table11[[#This Row],['# Bugs]]/Table11[[#This Row],[LOC]]</f>
        <v>0</v>
      </c>
    </row>
    <row r="9" spans="1:23" x14ac:dyDescent="0.3">
      <c r="A9" s="2">
        <v>1666</v>
      </c>
      <c r="B9" s="2" t="s">
        <v>706</v>
      </c>
      <c r="C9" s="2" t="s">
        <v>627</v>
      </c>
      <c r="D9" s="2" t="s">
        <v>694</v>
      </c>
      <c r="E9" s="2">
        <v>270</v>
      </c>
      <c r="F9" s="2">
        <v>2</v>
      </c>
      <c r="G9" s="2">
        <v>1</v>
      </c>
      <c r="H9" s="2">
        <v>1</v>
      </c>
      <c r="I9" s="1">
        <v>43883.968344907407</v>
      </c>
      <c r="J9" s="2" t="s">
        <v>707</v>
      </c>
      <c r="K9" s="2" t="s">
        <v>1176</v>
      </c>
      <c r="L9" s="4">
        <v>115</v>
      </c>
      <c r="M9" s="2">
        <v>0</v>
      </c>
      <c r="N9" s="2" t="s">
        <v>17</v>
      </c>
      <c r="O9" s="2" t="s">
        <v>17</v>
      </c>
      <c r="P9" s="2" t="s">
        <v>17</v>
      </c>
      <c r="Q9" s="4">
        <v>2</v>
      </c>
      <c r="R9" s="4">
        <v>4</v>
      </c>
      <c r="S9" s="4">
        <v>0</v>
      </c>
      <c r="T9" s="2"/>
      <c r="U9" s="2"/>
      <c r="V9" s="2"/>
      <c r="W9" s="5">
        <f>Table11[[#This Row],['# Bugs]]/Table11[[#This Row],[LOC]]</f>
        <v>0</v>
      </c>
    </row>
    <row r="10" spans="1:23" x14ac:dyDescent="0.3">
      <c r="A10" s="2">
        <v>1743</v>
      </c>
      <c r="B10" s="2" t="s">
        <v>706</v>
      </c>
      <c r="C10" s="2" t="s">
        <v>627</v>
      </c>
      <c r="D10" s="2" t="s">
        <v>715</v>
      </c>
      <c r="E10" s="2">
        <v>270</v>
      </c>
      <c r="F10" s="2">
        <v>2</v>
      </c>
      <c r="G10" s="2">
        <v>1</v>
      </c>
      <c r="H10" s="2">
        <v>1</v>
      </c>
      <c r="I10" s="1">
        <v>43883.968344907407</v>
      </c>
      <c r="J10" s="2" t="s">
        <v>707</v>
      </c>
      <c r="K10" s="2" t="s">
        <v>1199</v>
      </c>
      <c r="L10" s="4">
        <v>191</v>
      </c>
      <c r="M10" s="2">
        <v>0</v>
      </c>
      <c r="N10" s="2" t="s">
        <v>17</v>
      </c>
      <c r="O10" s="2" t="s">
        <v>17</v>
      </c>
      <c r="P10" s="2" t="s">
        <v>17</v>
      </c>
      <c r="Q10" s="4">
        <v>2</v>
      </c>
      <c r="R10" s="4">
        <v>4</v>
      </c>
      <c r="S10" s="4">
        <v>0</v>
      </c>
      <c r="T10" s="2"/>
      <c r="U10" s="2"/>
      <c r="V10" s="2"/>
      <c r="W10" s="5">
        <f>Table11[[#This Row],['# Bugs]]/Table11[[#This Row],[LOC]]</f>
        <v>0</v>
      </c>
    </row>
    <row r="11" spans="1:23" x14ac:dyDescent="0.3">
      <c r="A11" s="2">
        <v>1827</v>
      </c>
      <c r="B11" s="2" t="s">
        <v>706</v>
      </c>
      <c r="C11" s="2" t="s">
        <v>627</v>
      </c>
      <c r="D11" s="2" t="s">
        <v>133</v>
      </c>
      <c r="E11" s="2">
        <v>270</v>
      </c>
      <c r="F11" s="2">
        <v>8</v>
      </c>
      <c r="G11" s="2">
        <v>7</v>
      </c>
      <c r="H11" s="2">
        <v>1</v>
      </c>
      <c r="I11" s="1">
        <v>43883.968344907407</v>
      </c>
      <c r="J11" s="2" t="s">
        <v>707</v>
      </c>
      <c r="K11" s="2" t="s">
        <v>1221</v>
      </c>
      <c r="L11" s="4">
        <v>199</v>
      </c>
      <c r="M11" s="2">
        <v>0</v>
      </c>
      <c r="N11" s="2" t="s">
        <v>17</v>
      </c>
      <c r="O11" s="2" t="s">
        <v>17</v>
      </c>
      <c r="P11" s="2" t="s">
        <v>17</v>
      </c>
      <c r="Q11" s="4">
        <v>1</v>
      </c>
      <c r="R11" s="4">
        <v>8</v>
      </c>
      <c r="S11" s="4">
        <v>0</v>
      </c>
      <c r="T11" s="2"/>
      <c r="U11" s="2"/>
      <c r="V11" s="2"/>
      <c r="W11" s="5">
        <f>Table11[[#This Row],['# Bugs]]/Table11[[#This Row],[LOC]]</f>
        <v>0</v>
      </c>
    </row>
    <row r="12" spans="1:23" x14ac:dyDescent="0.3">
      <c r="A12" s="2">
        <v>1884</v>
      </c>
      <c r="B12" s="2" t="s">
        <v>706</v>
      </c>
      <c r="C12" s="2" t="s">
        <v>627</v>
      </c>
      <c r="D12" s="2" t="s">
        <v>1161</v>
      </c>
      <c r="E12" s="2">
        <v>270</v>
      </c>
      <c r="F12" s="2">
        <v>8</v>
      </c>
      <c r="G12" s="2">
        <v>7</v>
      </c>
      <c r="H12" s="2">
        <v>1</v>
      </c>
      <c r="I12" s="1">
        <v>43883.968344907407</v>
      </c>
      <c r="J12" s="2" t="s">
        <v>707</v>
      </c>
      <c r="K12" s="2" t="s">
        <v>1238</v>
      </c>
      <c r="L12" s="4">
        <v>378</v>
      </c>
      <c r="M12" s="2">
        <v>0</v>
      </c>
      <c r="N12" s="2" t="s">
        <v>17</v>
      </c>
      <c r="O12" s="2" t="s">
        <v>17</v>
      </c>
      <c r="P12" s="2" t="s">
        <v>17</v>
      </c>
      <c r="Q12" s="4">
        <v>1</v>
      </c>
      <c r="R12" s="4">
        <v>8</v>
      </c>
      <c r="S12" s="4">
        <v>0</v>
      </c>
      <c r="T12" s="2"/>
      <c r="U12" s="2"/>
      <c r="V12" s="2"/>
      <c r="W12" s="5">
        <f>Table11[[#This Row],['# Bugs]]/Table11[[#This Row],[LOC]]</f>
        <v>0</v>
      </c>
    </row>
    <row r="13" spans="1:23" x14ac:dyDescent="0.3">
      <c r="A13" s="2">
        <v>1944</v>
      </c>
      <c r="B13" s="2" t="s">
        <v>706</v>
      </c>
      <c r="C13" s="2" t="s">
        <v>627</v>
      </c>
      <c r="D13" s="2" t="s">
        <v>193</v>
      </c>
      <c r="E13" s="2">
        <v>270</v>
      </c>
      <c r="F13" s="2">
        <v>2</v>
      </c>
      <c r="G13" s="2">
        <v>1</v>
      </c>
      <c r="H13" s="2">
        <v>1</v>
      </c>
      <c r="I13" s="1">
        <v>43883.968344907407</v>
      </c>
      <c r="J13" s="2" t="s">
        <v>707</v>
      </c>
      <c r="K13" s="2" t="s">
        <v>1250</v>
      </c>
      <c r="L13" s="4">
        <v>128</v>
      </c>
      <c r="M13" s="2">
        <v>0</v>
      </c>
      <c r="N13" s="2" t="s">
        <v>17</v>
      </c>
      <c r="O13" s="2" t="s">
        <v>17</v>
      </c>
      <c r="P13" s="2" t="s">
        <v>17</v>
      </c>
      <c r="Q13" s="4">
        <v>3</v>
      </c>
      <c r="R13" s="4">
        <v>6</v>
      </c>
      <c r="S13" s="4">
        <v>0</v>
      </c>
      <c r="T13" s="2"/>
      <c r="U13" s="2"/>
      <c r="V13" s="2"/>
      <c r="W13" s="5">
        <f>Table11[[#This Row],['# Bugs]]/Table11[[#This Row],[LOC]]</f>
        <v>0</v>
      </c>
    </row>
    <row r="14" spans="1:23" x14ac:dyDescent="0.3">
      <c r="A14" s="2">
        <v>1266</v>
      </c>
      <c r="B14" s="2" t="s">
        <v>706</v>
      </c>
      <c r="C14" s="2" t="s">
        <v>627</v>
      </c>
      <c r="D14" s="2" t="s">
        <v>156</v>
      </c>
      <c r="E14" s="2">
        <v>270</v>
      </c>
      <c r="F14" s="2">
        <v>2</v>
      </c>
      <c r="G14" s="2">
        <v>1</v>
      </c>
      <c r="H14" s="2">
        <v>1</v>
      </c>
      <c r="I14" s="1">
        <v>43883.968344907407</v>
      </c>
      <c r="J14" s="2" t="s">
        <v>707</v>
      </c>
      <c r="K14" s="2" t="s">
        <v>978</v>
      </c>
      <c r="L14" s="4">
        <v>3379</v>
      </c>
      <c r="M14" s="2">
        <v>0</v>
      </c>
      <c r="N14" s="2" t="s">
        <v>17</v>
      </c>
      <c r="O14" s="2" t="s">
        <v>17</v>
      </c>
      <c r="P14" s="2" t="s">
        <v>17</v>
      </c>
      <c r="Q14" s="4">
        <v>1</v>
      </c>
      <c r="R14" s="4">
        <v>2</v>
      </c>
      <c r="S14" s="4">
        <v>0</v>
      </c>
      <c r="T14" s="2"/>
      <c r="U14" s="2"/>
      <c r="V14" s="2"/>
      <c r="W14" s="5">
        <f>Table11[[#This Row],['# Bugs]]/Table11[[#This Row],[LOC]]</f>
        <v>0</v>
      </c>
    </row>
    <row r="15" spans="1:23" x14ac:dyDescent="0.3">
      <c r="A15" s="2">
        <v>1328</v>
      </c>
      <c r="B15" s="2" t="s">
        <v>706</v>
      </c>
      <c r="C15" s="2" t="s">
        <v>627</v>
      </c>
      <c r="D15" s="2" t="s">
        <v>255</v>
      </c>
      <c r="E15" s="2">
        <v>270</v>
      </c>
      <c r="F15" s="2">
        <v>115</v>
      </c>
      <c r="G15" s="2">
        <v>98</v>
      </c>
      <c r="H15" s="2">
        <v>17</v>
      </c>
      <c r="I15" s="1">
        <v>43883.968344907407</v>
      </c>
      <c r="J15" s="2" t="s">
        <v>707</v>
      </c>
      <c r="K15" s="2" t="s">
        <v>1025</v>
      </c>
      <c r="L15" s="4">
        <v>2201</v>
      </c>
      <c r="M15" s="2">
        <v>0</v>
      </c>
      <c r="N15" s="2" t="s">
        <v>17</v>
      </c>
      <c r="O15" s="2" t="s">
        <v>17</v>
      </c>
      <c r="P15" s="2" t="s">
        <v>17</v>
      </c>
      <c r="Q15" s="4">
        <v>3</v>
      </c>
      <c r="R15" s="4">
        <v>226</v>
      </c>
      <c r="S15" s="4">
        <v>0</v>
      </c>
      <c r="T15" s="2"/>
      <c r="U15" s="2"/>
      <c r="V15" s="2"/>
      <c r="W15" s="5">
        <f>Table11[[#This Row],['# Bugs]]/Table11[[#This Row],[LOC]]</f>
        <v>0</v>
      </c>
    </row>
    <row r="16" spans="1:23" x14ac:dyDescent="0.3">
      <c r="A16" s="2">
        <v>2002</v>
      </c>
      <c r="B16" s="2" t="s">
        <v>706</v>
      </c>
      <c r="C16" s="2" t="s">
        <v>627</v>
      </c>
      <c r="D16" s="2" t="s">
        <v>125</v>
      </c>
      <c r="E16" s="2">
        <v>270</v>
      </c>
      <c r="F16" s="2">
        <v>2</v>
      </c>
      <c r="G16" s="2">
        <v>1</v>
      </c>
      <c r="H16" s="2">
        <v>1</v>
      </c>
      <c r="I16" s="1">
        <v>43883.968344907407</v>
      </c>
      <c r="J16" s="2" t="s">
        <v>707</v>
      </c>
      <c r="K16" s="2" t="s">
        <v>1261</v>
      </c>
      <c r="L16" s="4">
        <v>171</v>
      </c>
      <c r="M16" s="2">
        <v>0</v>
      </c>
      <c r="N16" s="2" t="s">
        <v>17</v>
      </c>
      <c r="O16" s="2" t="s">
        <v>17</v>
      </c>
      <c r="P16" s="2" t="s">
        <v>17</v>
      </c>
      <c r="Q16" s="4">
        <v>1</v>
      </c>
      <c r="R16" s="4">
        <v>2</v>
      </c>
      <c r="S16" s="4">
        <v>0</v>
      </c>
      <c r="T16" s="2"/>
      <c r="U16" s="2"/>
      <c r="V16" s="2"/>
      <c r="W16" s="5">
        <f>Table11[[#This Row],['# Bugs]]/Table11[[#This Row],[LOC]]</f>
        <v>0</v>
      </c>
    </row>
    <row r="17" spans="1:23" x14ac:dyDescent="0.3">
      <c r="A17" s="2">
        <v>2083</v>
      </c>
      <c r="B17" s="2" t="s">
        <v>706</v>
      </c>
      <c r="C17" s="2" t="s">
        <v>627</v>
      </c>
      <c r="D17" s="2" t="s">
        <v>132</v>
      </c>
      <c r="E17" s="2">
        <v>270</v>
      </c>
      <c r="F17" s="2">
        <v>4</v>
      </c>
      <c r="G17" s="2">
        <v>2</v>
      </c>
      <c r="H17" s="2">
        <v>2</v>
      </c>
      <c r="I17" s="1">
        <v>43883.968344907407</v>
      </c>
      <c r="J17" s="2" t="s">
        <v>707</v>
      </c>
      <c r="K17" s="2" t="s">
        <v>1295</v>
      </c>
      <c r="L17" s="4">
        <v>1820</v>
      </c>
      <c r="M17" s="2">
        <v>0</v>
      </c>
      <c r="N17" s="2" t="s">
        <v>17</v>
      </c>
      <c r="O17" s="2" t="s">
        <v>17</v>
      </c>
      <c r="P17" s="2" t="s">
        <v>17</v>
      </c>
      <c r="Q17" s="4">
        <v>1</v>
      </c>
      <c r="R17" s="4">
        <v>4</v>
      </c>
      <c r="S17" s="4">
        <v>0</v>
      </c>
      <c r="T17" s="2"/>
      <c r="U17" s="2"/>
      <c r="V17" s="2"/>
      <c r="W17" s="5">
        <f>Table11[[#This Row],['# Bugs]]/Table11[[#This Row],[LOC]]</f>
        <v>0</v>
      </c>
    </row>
    <row r="18" spans="1:23" x14ac:dyDescent="0.3">
      <c r="A18" s="2">
        <v>2168</v>
      </c>
      <c r="B18" s="2" t="s">
        <v>706</v>
      </c>
      <c r="C18" s="2" t="s">
        <v>627</v>
      </c>
      <c r="D18" s="2" t="s">
        <v>406</v>
      </c>
      <c r="E18" s="2">
        <v>270</v>
      </c>
      <c r="F18" s="2">
        <v>16</v>
      </c>
      <c r="G18" s="2">
        <v>16</v>
      </c>
      <c r="H18" s="2">
        <v>0</v>
      </c>
      <c r="I18" s="1">
        <v>43883.968344907407</v>
      </c>
      <c r="J18" s="2" t="s">
        <v>707</v>
      </c>
      <c r="K18" s="2" t="s">
        <v>1322</v>
      </c>
      <c r="L18" s="4">
        <v>1190</v>
      </c>
      <c r="M18" s="2">
        <v>0</v>
      </c>
      <c r="N18" s="2" t="s">
        <v>17</v>
      </c>
      <c r="O18" s="2" t="s">
        <v>17</v>
      </c>
      <c r="P18" s="2" t="s">
        <v>17</v>
      </c>
      <c r="Q18" s="4">
        <v>1</v>
      </c>
      <c r="R18" s="4">
        <v>16</v>
      </c>
      <c r="S18" s="4">
        <v>0</v>
      </c>
      <c r="T18" s="2"/>
      <c r="U18" s="2"/>
      <c r="V18" s="2"/>
      <c r="W18" s="5">
        <f>Table11[[#This Row],['# Bugs]]/Table11[[#This Row],[LOC]]</f>
        <v>0</v>
      </c>
    </row>
    <row r="19" spans="1:23" x14ac:dyDescent="0.3">
      <c r="A19" s="2">
        <v>2224</v>
      </c>
      <c r="B19" s="2" t="s">
        <v>706</v>
      </c>
      <c r="C19" s="2" t="s">
        <v>627</v>
      </c>
      <c r="D19" s="2" t="s">
        <v>719</v>
      </c>
      <c r="E19" s="2">
        <v>270</v>
      </c>
      <c r="F19" s="2">
        <v>5</v>
      </c>
      <c r="G19" s="2">
        <v>2</v>
      </c>
      <c r="H19" s="2">
        <v>3</v>
      </c>
      <c r="I19" s="1">
        <v>43883.968344907407</v>
      </c>
      <c r="J19" s="2" t="s">
        <v>707</v>
      </c>
      <c r="K19" s="2" t="s">
        <v>1335</v>
      </c>
      <c r="L19" s="4">
        <v>784</v>
      </c>
      <c r="M19" s="2">
        <v>0</v>
      </c>
      <c r="N19" s="2" t="s">
        <v>17</v>
      </c>
      <c r="O19" s="2" t="s">
        <v>17</v>
      </c>
      <c r="P19" s="2" t="s">
        <v>17</v>
      </c>
      <c r="Q19" s="4">
        <v>2</v>
      </c>
      <c r="R19" s="4">
        <v>10</v>
      </c>
      <c r="S19" s="4">
        <v>1</v>
      </c>
      <c r="T19" s="2"/>
      <c r="U19" s="2"/>
      <c r="V19" s="2"/>
      <c r="W19" s="5">
        <f>Table11[[#This Row],['# Bugs]]/Table11[[#This Row],[LOC]]</f>
        <v>1.2755102040816326E-3</v>
      </c>
    </row>
    <row r="20" spans="1:23" x14ac:dyDescent="0.3">
      <c r="A20" s="2">
        <v>2290</v>
      </c>
      <c r="B20" s="2" t="s">
        <v>706</v>
      </c>
      <c r="C20" s="2" t="s">
        <v>627</v>
      </c>
      <c r="D20" s="2" t="s">
        <v>457</v>
      </c>
      <c r="E20" s="2">
        <v>270</v>
      </c>
      <c r="F20" s="2">
        <v>3</v>
      </c>
      <c r="G20" s="2">
        <v>1</v>
      </c>
      <c r="H20" s="2">
        <v>2</v>
      </c>
      <c r="I20" s="1">
        <v>43883.968344907407</v>
      </c>
      <c r="J20" s="2" t="s">
        <v>707</v>
      </c>
      <c r="K20" s="2" t="s">
        <v>1346</v>
      </c>
      <c r="L20" s="4">
        <v>1501</v>
      </c>
      <c r="M20" s="2">
        <v>0</v>
      </c>
      <c r="N20" s="2" t="s">
        <v>17</v>
      </c>
      <c r="O20" s="2" t="s">
        <v>17</v>
      </c>
      <c r="P20" s="2" t="s">
        <v>17</v>
      </c>
      <c r="Q20" s="4">
        <v>3</v>
      </c>
      <c r="R20" s="4">
        <v>9</v>
      </c>
      <c r="S20" s="4">
        <v>0</v>
      </c>
      <c r="T20" s="2"/>
      <c r="U20" s="2"/>
      <c r="V20" s="2"/>
      <c r="W20" s="5">
        <f>Table11[[#This Row],['# Bugs]]/Table11[[#This Row],[LOC]]</f>
        <v>0</v>
      </c>
    </row>
    <row r="21" spans="1:23" x14ac:dyDescent="0.3">
      <c r="A21" s="2">
        <v>2376</v>
      </c>
      <c r="B21" s="2" t="s">
        <v>706</v>
      </c>
      <c r="C21" s="2" t="s">
        <v>627</v>
      </c>
      <c r="D21" s="2" t="s">
        <v>471</v>
      </c>
      <c r="E21" s="2">
        <v>270</v>
      </c>
      <c r="F21" s="2">
        <v>48</v>
      </c>
      <c r="G21" s="2">
        <v>48</v>
      </c>
      <c r="H21" s="2">
        <v>0</v>
      </c>
      <c r="I21" s="1">
        <v>43883.968344907407</v>
      </c>
      <c r="J21" s="2" t="s">
        <v>707</v>
      </c>
      <c r="K21" s="2" t="s">
        <v>1370</v>
      </c>
      <c r="L21" s="4">
        <v>178</v>
      </c>
      <c r="M21" s="2">
        <v>0</v>
      </c>
      <c r="N21" s="2" t="s">
        <v>17</v>
      </c>
      <c r="O21" s="2" t="s">
        <v>17</v>
      </c>
      <c r="P21" s="2" t="s">
        <v>17</v>
      </c>
      <c r="Q21" s="4">
        <v>1</v>
      </c>
      <c r="R21" s="4">
        <v>48</v>
      </c>
      <c r="S21" s="4">
        <v>0</v>
      </c>
      <c r="T21" s="2"/>
      <c r="U21" s="2"/>
      <c r="V21" s="2"/>
      <c r="W21" s="5">
        <f>Table11[[#This Row],['# Bugs]]/Table11[[#This Row],[LOC]]</f>
        <v>0</v>
      </c>
    </row>
    <row r="22" spans="1:23" x14ac:dyDescent="0.3">
      <c r="A22" s="2">
        <v>2465</v>
      </c>
      <c r="B22" s="2" t="s">
        <v>706</v>
      </c>
      <c r="C22" s="2" t="s">
        <v>627</v>
      </c>
      <c r="D22" s="2" t="s">
        <v>494</v>
      </c>
      <c r="E22" s="2">
        <v>270</v>
      </c>
      <c r="F22" s="2">
        <v>82</v>
      </c>
      <c r="G22" s="2">
        <v>72</v>
      </c>
      <c r="H22" s="2">
        <v>10</v>
      </c>
      <c r="I22" s="1">
        <v>43883.968344907407</v>
      </c>
      <c r="J22" s="2" t="s">
        <v>707</v>
      </c>
      <c r="K22" s="2" t="s">
        <v>1392</v>
      </c>
      <c r="L22" s="4">
        <v>712</v>
      </c>
      <c r="M22" s="2">
        <v>0</v>
      </c>
      <c r="N22" s="2" t="s">
        <v>17</v>
      </c>
      <c r="O22" s="2" t="s">
        <v>17</v>
      </c>
      <c r="P22" s="2" t="s">
        <v>17</v>
      </c>
      <c r="Q22" s="4">
        <v>2</v>
      </c>
      <c r="R22" s="4">
        <v>84</v>
      </c>
      <c r="S22" s="4">
        <v>0</v>
      </c>
      <c r="T22" s="2"/>
      <c r="U22" s="2"/>
      <c r="V22" s="2"/>
      <c r="W22" s="5">
        <f>Table11[[#This Row],['# Bugs]]/Table11[[#This Row],[LOC]]</f>
        <v>0</v>
      </c>
    </row>
    <row r="23" spans="1:23" x14ac:dyDescent="0.3">
      <c r="A23" s="2">
        <v>2549</v>
      </c>
      <c r="B23" s="2" t="s">
        <v>706</v>
      </c>
      <c r="C23" s="2" t="s">
        <v>627</v>
      </c>
      <c r="D23" s="2" t="s">
        <v>339</v>
      </c>
      <c r="E23" s="2">
        <v>270</v>
      </c>
      <c r="F23" s="2">
        <v>13</v>
      </c>
      <c r="G23" s="2">
        <v>6</v>
      </c>
      <c r="H23" s="2">
        <v>7</v>
      </c>
      <c r="I23" s="1">
        <v>43883.968344907407</v>
      </c>
      <c r="J23" s="2" t="s">
        <v>707</v>
      </c>
      <c r="K23" s="2" t="s">
        <v>1402</v>
      </c>
      <c r="L23" s="4">
        <v>683</v>
      </c>
      <c r="M23" s="2">
        <v>0</v>
      </c>
      <c r="N23" s="2" t="s">
        <v>17</v>
      </c>
      <c r="O23" s="2" t="s">
        <v>17</v>
      </c>
      <c r="P23" s="2" t="s">
        <v>17</v>
      </c>
      <c r="Q23" s="4">
        <v>1</v>
      </c>
      <c r="R23" s="4">
        <v>13</v>
      </c>
      <c r="S23" s="4">
        <v>0</v>
      </c>
      <c r="T23" s="2"/>
      <c r="U23" s="2"/>
      <c r="V23" s="2"/>
      <c r="W23" s="5">
        <f>Table11[[#This Row],['# Bugs]]/Table11[[#This Row],[LOC]]</f>
        <v>0</v>
      </c>
    </row>
    <row r="24" spans="1:23" x14ac:dyDescent="0.3">
      <c r="A24" s="2">
        <v>2630</v>
      </c>
      <c r="B24" s="2" t="s">
        <v>706</v>
      </c>
      <c r="C24" s="2" t="s">
        <v>627</v>
      </c>
      <c r="D24" s="2" t="s">
        <v>766</v>
      </c>
      <c r="E24" s="2">
        <v>270</v>
      </c>
      <c r="F24" s="2">
        <v>2</v>
      </c>
      <c r="G24" s="2">
        <v>1</v>
      </c>
      <c r="H24" s="2">
        <v>1</v>
      </c>
      <c r="I24" s="1">
        <v>43883.968344907407</v>
      </c>
      <c r="J24" s="2" t="s">
        <v>707</v>
      </c>
      <c r="K24" s="2" t="s">
        <v>1428</v>
      </c>
      <c r="L24" s="4">
        <v>51</v>
      </c>
      <c r="M24" s="2">
        <v>0</v>
      </c>
      <c r="N24" s="2" t="s">
        <v>17</v>
      </c>
      <c r="O24" s="2" t="s">
        <v>17</v>
      </c>
      <c r="P24" s="2" t="s">
        <v>17</v>
      </c>
      <c r="Q24" s="4">
        <v>2</v>
      </c>
      <c r="R24" s="4">
        <v>4</v>
      </c>
      <c r="S24" s="4">
        <v>0</v>
      </c>
      <c r="T24" s="2"/>
      <c r="U24" s="2"/>
      <c r="V24" s="2"/>
      <c r="W24" s="5">
        <f>Table11[[#This Row],['# Bugs]]/Table11[[#This Row],[LOC]]</f>
        <v>0</v>
      </c>
    </row>
    <row r="25" spans="1:23" x14ac:dyDescent="0.3">
      <c r="A25" s="2">
        <v>2746</v>
      </c>
      <c r="B25" s="2" t="s">
        <v>706</v>
      </c>
      <c r="C25" s="2" t="s">
        <v>627</v>
      </c>
      <c r="D25" s="2" t="s">
        <v>200</v>
      </c>
      <c r="E25" s="2">
        <v>270</v>
      </c>
      <c r="F25" s="2">
        <v>10</v>
      </c>
      <c r="G25" s="2">
        <v>7</v>
      </c>
      <c r="H25" s="2">
        <v>3</v>
      </c>
      <c r="I25" s="1">
        <v>43883.968344907407</v>
      </c>
      <c r="J25" s="2" t="s">
        <v>707</v>
      </c>
      <c r="K25" s="2" t="s">
        <v>1482</v>
      </c>
      <c r="L25" s="4">
        <v>134</v>
      </c>
      <c r="M25" s="2">
        <v>0</v>
      </c>
      <c r="N25" s="2" t="s">
        <v>17</v>
      </c>
      <c r="O25" s="2" t="s">
        <v>17</v>
      </c>
      <c r="P25" s="2" t="s">
        <v>17</v>
      </c>
      <c r="Q25" s="4">
        <v>1</v>
      </c>
      <c r="R25" s="4">
        <v>10</v>
      </c>
      <c r="S25" s="4">
        <v>0</v>
      </c>
      <c r="T25" s="2"/>
      <c r="U25" s="2"/>
      <c r="V25" s="2"/>
      <c r="W25" s="5">
        <f>Table11[[#This Row],['# Bugs]]/Table11[[#This Row],[LOC]]</f>
        <v>0</v>
      </c>
    </row>
    <row r="26" spans="1:23" x14ac:dyDescent="0.3">
      <c r="A26" s="2">
        <v>1031</v>
      </c>
      <c r="B26" s="2" t="s">
        <v>786</v>
      </c>
      <c r="C26" s="2" t="s">
        <v>787</v>
      </c>
      <c r="D26" s="2" t="s">
        <v>213</v>
      </c>
      <c r="E26" s="2">
        <v>299</v>
      </c>
      <c r="F26" s="2">
        <v>2</v>
      </c>
      <c r="G26" s="2">
        <v>1</v>
      </c>
      <c r="H26" s="2">
        <v>1</v>
      </c>
      <c r="I26" s="1">
        <v>43881.037673611114</v>
      </c>
      <c r="J26" s="2" t="s">
        <v>788</v>
      </c>
      <c r="K26" s="2" t="s">
        <v>825</v>
      </c>
      <c r="L26" s="4">
        <v>3140</v>
      </c>
      <c r="M26" s="2">
        <v>0</v>
      </c>
      <c r="N26" s="2" t="s">
        <v>17</v>
      </c>
      <c r="O26" s="2" t="s">
        <v>17</v>
      </c>
      <c r="P26" s="2" t="s">
        <v>17</v>
      </c>
      <c r="Q26" s="4">
        <v>1</v>
      </c>
      <c r="R26" s="4">
        <v>2</v>
      </c>
      <c r="S26" s="4">
        <v>0</v>
      </c>
      <c r="T26" s="2"/>
      <c r="U26" s="2"/>
      <c r="V26" s="2"/>
      <c r="W26" s="5">
        <f>Table11[[#This Row],['# Bugs]]/Table11[[#This Row],[LOC]]</f>
        <v>0</v>
      </c>
    </row>
    <row r="27" spans="1:23" x14ac:dyDescent="0.3">
      <c r="A27" s="2">
        <v>2846</v>
      </c>
      <c r="B27" s="2" t="s">
        <v>706</v>
      </c>
      <c r="C27" s="2" t="s">
        <v>627</v>
      </c>
      <c r="D27" s="2" t="s">
        <v>527</v>
      </c>
      <c r="E27" s="2">
        <v>270</v>
      </c>
      <c r="F27" s="2">
        <v>4</v>
      </c>
      <c r="G27" s="2">
        <v>2</v>
      </c>
      <c r="H27" s="2">
        <v>2</v>
      </c>
      <c r="I27" s="1">
        <v>43883.968344907407</v>
      </c>
      <c r="J27" s="2" t="s">
        <v>707</v>
      </c>
      <c r="K27" s="2" t="s">
        <v>1507</v>
      </c>
      <c r="L27" s="4">
        <v>2560</v>
      </c>
      <c r="M27" s="2">
        <v>0</v>
      </c>
      <c r="N27" s="2" t="s">
        <v>17</v>
      </c>
      <c r="O27" s="2" t="s">
        <v>17</v>
      </c>
      <c r="P27" s="2" t="s">
        <v>17</v>
      </c>
      <c r="Q27" s="4">
        <v>1</v>
      </c>
      <c r="R27" s="4">
        <v>4</v>
      </c>
      <c r="S27" s="4">
        <v>0</v>
      </c>
      <c r="T27" s="2"/>
      <c r="U27" s="2"/>
      <c r="V27" s="2"/>
      <c r="W27" s="5">
        <f>Table11[[#This Row],['# Bugs]]/Table11[[#This Row],[LOC]]</f>
        <v>0</v>
      </c>
    </row>
    <row r="28" spans="1:23" x14ac:dyDescent="0.3">
      <c r="A28" s="2">
        <v>2961</v>
      </c>
      <c r="B28" s="2" t="s">
        <v>706</v>
      </c>
      <c r="C28" s="2" t="s">
        <v>627</v>
      </c>
      <c r="D28" s="2" t="s">
        <v>468</v>
      </c>
      <c r="E28" s="2">
        <v>270</v>
      </c>
      <c r="F28" s="2">
        <v>23</v>
      </c>
      <c r="G28" s="2">
        <v>23</v>
      </c>
      <c r="H28" s="2">
        <v>0</v>
      </c>
      <c r="I28" s="1">
        <v>43883.968344907407</v>
      </c>
      <c r="J28" s="2" t="s">
        <v>707</v>
      </c>
      <c r="K28" s="2" t="s">
        <v>1537</v>
      </c>
      <c r="L28" s="4">
        <v>1463</v>
      </c>
      <c r="M28" s="2">
        <v>0</v>
      </c>
      <c r="N28" s="2" t="s">
        <v>17</v>
      </c>
      <c r="O28" s="2" t="s">
        <v>17</v>
      </c>
      <c r="P28" s="2" t="s">
        <v>17</v>
      </c>
      <c r="Q28" s="4">
        <v>2</v>
      </c>
      <c r="R28" s="4">
        <v>50</v>
      </c>
      <c r="S28" s="4">
        <v>0</v>
      </c>
      <c r="T28" s="2"/>
      <c r="U28" s="2"/>
      <c r="V28" s="2"/>
      <c r="W28" s="5">
        <f>Table11[[#This Row],['# Bugs]]/Table11[[#This Row],[LOC]]</f>
        <v>0</v>
      </c>
    </row>
    <row r="29" spans="1:23" x14ac:dyDescent="0.3">
      <c r="A29" s="2">
        <v>3052</v>
      </c>
      <c r="B29" s="2" t="s">
        <v>706</v>
      </c>
      <c r="C29" s="2" t="s">
        <v>627</v>
      </c>
      <c r="D29" s="2" t="s">
        <v>722</v>
      </c>
      <c r="E29" s="2">
        <v>270</v>
      </c>
      <c r="F29" s="2">
        <v>4</v>
      </c>
      <c r="G29" s="2">
        <v>2</v>
      </c>
      <c r="H29" s="2">
        <v>2</v>
      </c>
      <c r="I29" s="1">
        <v>43883.968344907407</v>
      </c>
      <c r="J29" s="2" t="s">
        <v>707</v>
      </c>
      <c r="K29" s="2" t="s">
        <v>1551</v>
      </c>
      <c r="L29" s="4">
        <v>232</v>
      </c>
      <c r="M29" s="2">
        <v>0</v>
      </c>
      <c r="N29" s="2" t="s">
        <v>17</v>
      </c>
      <c r="O29" s="2" t="s">
        <v>17</v>
      </c>
      <c r="P29" s="2" t="s">
        <v>17</v>
      </c>
      <c r="Q29" s="4">
        <v>3</v>
      </c>
      <c r="R29" s="4">
        <v>12</v>
      </c>
      <c r="S29" s="4">
        <v>0</v>
      </c>
      <c r="T29" s="2"/>
      <c r="U29" s="2"/>
      <c r="V29" s="2"/>
      <c r="W29" s="5">
        <f>Table11[[#This Row],['# Bugs]]/Table11[[#This Row],[LOC]]</f>
        <v>0</v>
      </c>
    </row>
    <row r="30" spans="1:23" x14ac:dyDescent="0.3">
      <c r="A30" s="2">
        <v>1393</v>
      </c>
      <c r="B30" s="2" t="s">
        <v>706</v>
      </c>
      <c r="C30" s="2" t="s">
        <v>627</v>
      </c>
      <c r="D30" s="2" t="s">
        <v>236</v>
      </c>
      <c r="E30" s="2">
        <v>270</v>
      </c>
      <c r="F30" s="2">
        <v>15</v>
      </c>
      <c r="G30" s="2">
        <v>10</v>
      </c>
      <c r="H30" s="2">
        <v>5</v>
      </c>
      <c r="I30" s="1">
        <v>43883.968344907407</v>
      </c>
      <c r="J30" s="2" t="s">
        <v>707</v>
      </c>
      <c r="K30" s="2" t="s">
        <v>1051</v>
      </c>
      <c r="L30" s="4">
        <v>2253</v>
      </c>
      <c r="M30" s="2">
        <v>0</v>
      </c>
      <c r="N30" s="2" t="s">
        <v>17</v>
      </c>
      <c r="O30" s="2" t="s">
        <v>17</v>
      </c>
      <c r="P30" s="2" t="s">
        <v>17</v>
      </c>
      <c r="Q30" s="4">
        <v>2</v>
      </c>
      <c r="R30" s="4">
        <v>28</v>
      </c>
      <c r="S30" s="4">
        <v>0</v>
      </c>
      <c r="T30" s="2"/>
      <c r="U30" s="2"/>
      <c r="V30" s="2"/>
      <c r="W30" s="5">
        <f>Table11[[#This Row],['# Bugs]]/Table11[[#This Row],[LOC]]</f>
        <v>0</v>
      </c>
    </row>
    <row r="31" spans="1:23" x14ac:dyDescent="0.3">
      <c r="A31" s="2">
        <v>1447</v>
      </c>
      <c r="B31" s="2" t="s">
        <v>706</v>
      </c>
      <c r="C31" s="2" t="s">
        <v>627</v>
      </c>
      <c r="D31" s="2" t="s">
        <v>492</v>
      </c>
      <c r="E31" s="2">
        <v>270</v>
      </c>
      <c r="F31" s="2">
        <v>2</v>
      </c>
      <c r="G31" s="2">
        <v>2</v>
      </c>
      <c r="H31" s="2">
        <v>0</v>
      </c>
      <c r="I31" s="1">
        <v>43883.968344907407</v>
      </c>
      <c r="J31" s="2" t="s">
        <v>707</v>
      </c>
      <c r="K31" s="2" t="s">
        <v>1094</v>
      </c>
      <c r="L31" s="4">
        <v>520</v>
      </c>
      <c r="M31" s="2">
        <v>0</v>
      </c>
      <c r="N31" s="2" t="s">
        <v>17</v>
      </c>
      <c r="O31" s="2" t="s">
        <v>17</v>
      </c>
      <c r="P31" s="2" t="s">
        <v>17</v>
      </c>
      <c r="Q31" s="4">
        <v>1</v>
      </c>
      <c r="R31" s="4">
        <v>2</v>
      </c>
      <c r="S31" s="4">
        <v>0</v>
      </c>
      <c r="T31" s="2"/>
      <c r="U31" s="2"/>
      <c r="V31" s="2"/>
      <c r="W31" s="5">
        <f>Table11[[#This Row],['# Bugs]]/Table11[[#This Row],[LOC]]</f>
        <v>0</v>
      </c>
    </row>
    <row r="32" spans="1:23" x14ac:dyDescent="0.3">
      <c r="A32" s="2">
        <v>3143</v>
      </c>
      <c r="B32" s="2" t="s">
        <v>706</v>
      </c>
      <c r="C32" s="2" t="s">
        <v>627</v>
      </c>
      <c r="D32" s="2" t="s">
        <v>1174</v>
      </c>
      <c r="E32" s="2">
        <v>270</v>
      </c>
      <c r="F32" s="2">
        <v>12</v>
      </c>
      <c r="G32" s="2">
        <v>10</v>
      </c>
      <c r="H32" s="2">
        <v>2</v>
      </c>
      <c r="I32" s="1">
        <v>43883.968344907407</v>
      </c>
      <c r="J32" s="2" t="s">
        <v>707</v>
      </c>
      <c r="K32" s="2" t="s">
        <v>1571</v>
      </c>
      <c r="L32" s="4">
        <v>101</v>
      </c>
      <c r="M32" s="2">
        <v>0</v>
      </c>
      <c r="N32" s="2" t="s">
        <v>17</v>
      </c>
      <c r="O32" s="2" t="s">
        <v>17</v>
      </c>
      <c r="P32" s="2" t="s">
        <v>17</v>
      </c>
      <c r="Q32" s="4">
        <v>1</v>
      </c>
      <c r="R32" s="4">
        <v>12</v>
      </c>
      <c r="S32" s="4">
        <v>0</v>
      </c>
      <c r="T32" s="2"/>
      <c r="U32" s="2"/>
      <c r="V32" s="2"/>
      <c r="W32" s="5">
        <f>Table11[[#This Row],['# Bugs]]/Table11[[#This Row],[LOC]]</f>
        <v>0</v>
      </c>
    </row>
    <row r="33" spans="1:23" x14ac:dyDescent="0.3">
      <c r="A33" s="2">
        <v>3304</v>
      </c>
      <c r="B33" s="2" t="s">
        <v>706</v>
      </c>
      <c r="C33" s="2" t="s">
        <v>627</v>
      </c>
      <c r="D33" s="2" t="s">
        <v>764</v>
      </c>
      <c r="E33" s="2">
        <v>270</v>
      </c>
      <c r="F33" s="2">
        <v>20</v>
      </c>
      <c r="G33" s="2">
        <v>20</v>
      </c>
      <c r="H33" s="2">
        <v>0</v>
      </c>
      <c r="I33" s="1">
        <v>43883.968344907407</v>
      </c>
      <c r="J33" s="2" t="s">
        <v>707</v>
      </c>
      <c r="K33" s="2" t="s">
        <v>1601</v>
      </c>
      <c r="L33" s="4">
        <v>88</v>
      </c>
      <c r="M33" s="2">
        <v>0</v>
      </c>
      <c r="N33" s="2" t="s">
        <v>17</v>
      </c>
      <c r="O33" s="2" t="s">
        <v>17</v>
      </c>
      <c r="P33" s="2" t="s">
        <v>17</v>
      </c>
      <c r="Q33" s="4">
        <v>2</v>
      </c>
      <c r="R33" s="4">
        <v>40</v>
      </c>
      <c r="S33" s="4">
        <v>0</v>
      </c>
      <c r="T33" s="2"/>
      <c r="U33" s="2"/>
      <c r="V33" s="2"/>
      <c r="W33" s="5">
        <f>Table11[[#This Row],['# Bugs]]/Table11[[#This Row],[LOC]]</f>
        <v>0</v>
      </c>
    </row>
    <row r="34" spans="1:23" x14ac:dyDescent="0.3">
      <c r="A34" s="2">
        <v>3239</v>
      </c>
      <c r="B34" s="2" t="s">
        <v>706</v>
      </c>
      <c r="C34" s="2" t="s">
        <v>627</v>
      </c>
      <c r="D34" s="2" t="s">
        <v>63</v>
      </c>
      <c r="E34" s="2">
        <v>270</v>
      </c>
      <c r="F34" s="2">
        <v>71</v>
      </c>
      <c r="G34" s="2">
        <v>70</v>
      </c>
      <c r="H34" s="2">
        <v>1</v>
      </c>
      <c r="I34" s="1">
        <v>43883.968344907407</v>
      </c>
      <c r="J34" s="2" t="s">
        <v>707</v>
      </c>
      <c r="K34" s="2" t="s">
        <v>1591</v>
      </c>
      <c r="L34" s="4">
        <v>417</v>
      </c>
      <c r="M34" s="2">
        <v>0</v>
      </c>
      <c r="N34" s="2" t="s">
        <v>17</v>
      </c>
      <c r="O34" s="2" t="s">
        <v>17</v>
      </c>
      <c r="P34" s="2" t="s">
        <v>17</v>
      </c>
      <c r="Q34" s="4">
        <v>2</v>
      </c>
      <c r="R34" s="4">
        <v>136</v>
      </c>
      <c r="S34" s="4">
        <v>0</v>
      </c>
      <c r="T34" s="2"/>
      <c r="U34" s="2"/>
      <c r="V34" s="2"/>
      <c r="W34" s="5">
        <f>Table11[[#This Row],['# Bugs]]/Table11[[#This Row],[LOC]]</f>
        <v>0</v>
      </c>
    </row>
    <row r="35" spans="1:23" x14ac:dyDescent="0.3">
      <c r="A35" s="2">
        <v>3409</v>
      </c>
      <c r="B35" s="2" t="s">
        <v>706</v>
      </c>
      <c r="C35" s="2" t="s">
        <v>627</v>
      </c>
      <c r="D35" s="2" t="s">
        <v>1206</v>
      </c>
      <c r="E35" s="2">
        <v>270</v>
      </c>
      <c r="F35" s="2">
        <v>10</v>
      </c>
      <c r="G35" s="2">
        <v>8</v>
      </c>
      <c r="H35" s="2">
        <v>2</v>
      </c>
      <c r="I35" s="1">
        <v>43883.968344907407</v>
      </c>
      <c r="J35" s="2" t="s">
        <v>707</v>
      </c>
      <c r="K35" s="2" t="s">
        <v>1622</v>
      </c>
      <c r="L35" s="4">
        <v>196</v>
      </c>
      <c r="M35" s="2">
        <v>0</v>
      </c>
      <c r="N35" s="2" t="s">
        <v>17</v>
      </c>
      <c r="O35" s="2" t="s">
        <v>17</v>
      </c>
      <c r="P35" s="2" t="s">
        <v>17</v>
      </c>
      <c r="Q35" s="4">
        <v>1</v>
      </c>
      <c r="R35" s="4">
        <v>10</v>
      </c>
      <c r="S35" s="4">
        <v>0</v>
      </c>
      <c r="T35" s="2"/>
      <c r="U35" s="2"/>
      <c r="V35" s="2"/>
      <c r="W35" s="5">
        <f>Table11[[#This Row],['# Bugs]]/Table11[[#This Row],[LOC]]</f>
        <v>0</v>
      </c>
    </row>
    <row r="36" spans="1:23" x14ac:dyDescent="0.3">
      <c r="A36" s="2">
        <v>3743</v>
      </c>
      <c r="B36" s="2" t="s">
        <v>706</v>
      </c>
      <c r="C36" s="2" t="s">
        <v>627</v>
      </c>
      <c r="D36" s="2" t="s">
        <v>705</v>
      </c>
      <c r="E36" s="2">
        <v>270</v>
      </c>
      <c r="F36" s="2">
        <v>28</v>
      </c>
      <c r="G36" s="2">
        <v>23</v>
      </c>
      <c r="H36" s="2">
        <v>5</v>
      </c>
      <c r="I36" s="1">
        <v>43883.968344907407</v>
      </c>
      <c r="J36" s="2" t="s">
        <v>707</v>
      </c>
      <c r="K36" s="2" t="s">
        <v>1707</v>
      </c>
      <c r="L36" s="4">
        <v>80</v>
      </c>
      <c r="M36" s="2">
        <v>0</v>
      </c>
      <c r="N36" s="2" t="s">
        <v>17</v>
      </c>
      <c r="O36" s="2" t="s">
        <v>17</v>
      </c>
      <c r="P36" s="2" t="s">
        <v>17</v>
      </c>
      <c r="Q36" s="4">
        <v>2</v>
      </c>
      <c r="R36" s="4">
        <v>56</v>
      </c>
      <c r="S36" s="4">
        <v>0</v>
      </c>
      <c r="T36" s="2"/>
      <c r="U36" s="2"/>
      <c r="V36" s="2"/>
      <c r="W36" s="5">
        <f>Table11[[#This Row],['# Bugs]]/Table11[[#This Row],[LOC]]</f>
        <v>0</v>
      </c>
    </row>
    <row r="37" spans="1:23" x14ac:dyDescent="0.3">
      <c r="A37" s="2">
        <v>3467</v>
      </c>
      <c r="B37" s="2" t="s">
        <v>706</v>
      </c>
      <c r="C37" s="2" t="s">
        <v>627</v>
      </c>
      <c r="D37" s="2" t="s">
        <v>460</v>
      </c>
      <c r="E37" s="2">
        <v>270</v>
      </c>
      <c r="F37" s="2">
        <v>19</v>
      </c>
      <c r="G37" s="2">
        <v>9</v>
      </c>
      <c r="H37" s="2">
        <v>10</v>
      </c>
      <c r="I37" s="1">
        <v>43883.968344907407</v>
      </c>
      <c r="J37" s="2" t="s">
        <v>707</v>
      </c>
      <c r="K37" s="2" t="s">
        <v>1637</v>
      </c>
      <c r="L37" s="4">
        <v>209</v>
      </c>
      <c r="M37" s="2">
        <v>0</v>
      </c>
      <c r="N37" s="2" t="s">
        <v>17</v>
      </c>
      <c r="O37" s="2" t="s">
        <v>17</v>
      </c>
      <c r="P37" s="2" t="s">
        <v>17</v>
      </c>
      <c r="Q37" s="4">
        <v>2</v>
      </c>
      <c r="R37" s="4">
        <v>38</v>
      </c>
      <c r="S37" s="4">
        <v>0</v>
      </c>
      <c r="T37" s="2"/>
      <c r="U37" s="2"/>
      <c r="V37" s="2"/>
      <c r="W37" s="5">
        <f>Table11[[#This Row],['# Bugs]]/Table11[[#This Row],[LOC]]</f>
        <v>0</v>
      </c>
    </row>
    <row r="38" spans="1:23" x14ac:dyDescent="0.3">
      <c r="A38" s="2">
        <v>3542</v>
      </c>
      <c r="B38" s="2" t="s">
        <v>706</v>
      </c>
      <c r="C38" s="2" t="s">
        <v>627</v>
      </c>
      <c r="D38" s="2" t="s">
        <v>1128</v>
      </c>
      <c r="E38" s="2">
        <v>270</v>
      </c>
      <c r="F38" s="2">
        <v>24</v>
      </c>
      <c r="G38" s="2">
        <v>15</v>
      </c>
      <c r="H38" s="2">
        <v>9</v>
      </c>
      <c r="I38" s="1">
        <v>43883.968344907407</v>
      </c>
      <c r="J38" s="2" t="s">
        <v>707</v>
      </c>
      <c r="K38" s="2" t="s">
        <v>1650</v>
      </c>
      <c r="L38" s="4">
        <v>132</v>
      </c>
      <c r="M38" s="2">
        <v>0</v>
      </c>
      <c r="N38" s="2" t="s">
        <v>17</v>
      </c>
      <c r="O38" s="2" t="s">
        <v>17</v>
      </c>
      <c r="P38" s="2" t="s">
        <v>17</v>
      </c>
      <c r="Q38" s="4">
        <v>1</v>
      </c>
      <c r="R38" s="4">
        <v>24</v>
      </c>
      <c r="S38" s="4">
        <v>0</v>
      </c>
      <c r="T38" s="2"/>
      <c r="U38" s="2"/>
      <c r="V38" s="2"/>
      <c r="W38" s="5">
        <f>Table11[[#This Row],['# Bugs]]/Table11[[#This Row],[LOC]]</f>
        <v>0</v>
      </c>
    </row>
    <row r="39" spans="1:23" x14ac:dyDescent="0.3">
      <c r="A39" s="2">
        <v>3622</v>
      </c>
      <c r="B39" s="2" t="s">
        <v>706</v>
      </c>
      <c r="C39" s="2" t="s">
        <v>627</v>
      </c>
      <c r="D39" s="2" t="s">
        <v>484</v>
      </c>
      <c r="E39" s="2">
        <v>270</v>
      </c>
      <c r="F39" s="2">
        <v>2</v>
      </c>
      <c r="G39" s="2">
        <v>1</v>
      </c>
      <c r="H39" s="2">
        <v>1</v>
      </c>
      <c r="I39" s="1">
        <v>43883.968344907407</v>
      </c>
      <c r="J39" s="2" t="s">
        <v>707</v>
      </c>
      <c r="K39" s="2" t="s">
        <v>1669</v>
      </c>
      <c r="L39" s="4">
        <v>945</v>
      </c>
      <c r="M39" s="2">
        <v>0</v>
      </c>
      <c r="N39" s="2" t="s">
        <v>17</v>
      </c>
      <c r="O39" s="2" t="s">
        <v>17</v>
      </c>
      <c r="P39" s="2" t="s">
        <v>17</v>
      </c>
      <c r="Q39" s="4">
        <v>1</v>
      </c>
      <c r="R39" s="4">
        <v>2</v>
      </c>
      <c r="S39" s="4">
        <v>0</v>
      </c>
      <c r="T39" s="2"/>
      <c r="U39" s="2"/>
      <c r="V39" s="2"/>
      <c r="W39" s="5">
        <f>Table11[[#This Row],['# Bugs]]/Table11[[#This Row],[LOC]]</f>
        <v>0</v>
      </c>
    </row>
    <row r="40" spans="1:23" x14ac:dyDescent="0.3">
      <c r="A40" s="2">
        <v>1122</v>
      </c>
      <c r="B40" s="2" t="s">
        <v>786</v>
      </c>
      <c r="C40" s="2" t="s">
        <v>787</v>
      </c>
      <c r="D40" s="2" t="s">
        <v>879</v>
      </c>
      <c r="E40" s="2">
        <v>299</v>
      </c>
      <c r="F40" s="2">
        <v>2</v>
      </c>
      <c r="G40" s="2">
        <v>1</v>
      </c>
      <c r="H40" s="2">
        <v>1</v>
      </c>
      <c r="I40" s="1">
        <v>43881.037673611114</v>
      </c>
      <c r="J40" s="2" t="s">
        <v>788</v>
      </c>
      <c r="K40" s="2" t="s">
        <v>880</v>
      </c>
      <c r="L40" s="4">
        <v>316</v>
      </c>
      <c r="M40" s="2">
        <v>0</v>
      </c>
      <c r="N40" s="2" t="s">
        <v>17</v>
      </c>
      <c r="O40" s="2" t="s">
        <v>17</v>
      </c>
      <c r="P40" s="2" t="s">
        <v>17</v>
      </c>
      <c r="Q40" s="4">
        <v>1</v>
      </c>
      <c r="R40" s="4">
        <v>2</v>
      </c>
      <c r="S40" s="4">
        <v>0</v>
      </c>
      <c r="T40" s="2"/>
      <c r="U40" s="2"/>
      <c r="V40" s="2"/>
      <c r="W40" s="5">
        <f>Table11[[#This Row],['# Bugs]]/Table11[[#This Row],[LOC]]</f>
        <v>0</v>
      </c>
    </row>
    <row r="41" spans="1:23" x14ac:dyDescent="0.3">
      <c r="A41" s="2">
        <v>1195</v>
      </c>
      <c r="B41" s="2" t="s">
        <v>786</v>
      </c>
      <c r="C41" s="2" t="s">
        <v>787</v>
      </c>
      <c r="D41" s="2" t="s">
        <v>866</v>
      </c>
      <c r="E41" s="2">
        <v>299</v>
      </c>
      <c r="F41" s="2">
        <v>2</v>
      </c>
      <c r="G41" s="2">
        <v>1</v>
      </c>
      <c r="H41" s="2">
        <v>1</v>
      </c>
      <c r="I41" s="1">
        <v>43881.037673611114</v>
      </c>
      <c r="J41" s="2" t="s">
        <v>788</v>
      </c>
      <c r="K41" s="2" t="s">
        <v>938</v>
      </c>
      <c r="L41" s="4">
        <v>312</v>
      </c>
      <c r="M41" s="2">
        <v>0</v>
      </c>
      <c r="N41" s="2" t="s">
        <v>17</v>
      </c>
      <c r="O41" s="2" t="s">
        <v>17</v>
      </c>
      <c r="P41" s="2" t="s">
        <v>17</v>
      </c>
      <c r="Q41" s="4">
        <v>1</v>
      </c>
      <c r="R41" s="4">
        <v>2</v>
      </c>
      <c r="S41" s="4">
        <v>0</v>
      </c>
      <c r="T41" s="2"/>
      <c r="U41" s="2"/>
      <c r="V41" s="2"/>
      <c r="W41" s="5">
        <f>Table11[[#This Row],['# Bugs]]/Table11[[#This Row],[LOC]]</f>
        <v>0</v>
      </c>
    </row>
    <row r="42" spans="1:23" x14ac:dyDescent="0.3">
      <c r="A42" s="2">
        <v>1283</v>
      </c>
      <c r="B42" s="2" t="s">
        <v>786</v>
      </c>
      <c r="C42" s="2" t="s">
        <v>787</v>
      </c>
      <c r="D42" s="2" t="s">
        <v>517</v>
      </c>
      <c r="E42" s="2">
        <v>299</v>
      </c>
      <c r="F42" s="2">
        <v>2</v>
      </c>
      <c r="G42" s="2">
        <v>1</v>
      </c>
      <c r="H42" s="2">
        <v>1</v>
      </c>
      <c r="I42" s="1">
        <v>43881.037673611114</v>
      </c>
      <c r="J42" s="2" t="s">
        <v>788</v>
      </c>
      <c r="K42" s="2" t="s">
        <v>1001</v>
      </c>
      <c r="L42" s="4">
        <v>259</v>
      </c>
      <c r="M42" s="2">
        <v>0</v>
      </c>
      <c r="N42" s="2" t="s">
        <v>17</v>
      </c>
      <c r="O42" s="2" t="s">
        <v>17</v>
      </c>
      <c r="P42" s="2" t="s">
        <v>17</v>
      </c>
      <c r="Q42" s="4">
        <v>1</v>
      </c>
      <c r="R42" s="4">
        <v>2</v>
      </c>
      <c r="S42" s="4">
        <v>0</v>
      </c>
      <c r="T42" s="2"/>
      <c r="U42" s="2"/>
      <c r="V42" s="2"/>
      <c r="W42" s="5">
        <f>Table11[[#This Row],['# Bugs]]/Table11[[#This Row],[LOC]]</f>
        <v>0</v>
      </c>
    </row>
    <row r="43" spans="1:23" x14ac:dyDescent="0.3">
      <c r="A43" s="2">
        <v>3832</v>
      </c>
      <c r="B43" s="2" t="s">
        <v>706</v>
      </c>
      <c r="C43" s="2" t="s">
        <v>627</v>
      </c>
      <c r="D43" s="2" t="s">
        <v>755</v>
      </c>
      <c r="E43" s="2">
        <v>270</v>
      </c>
      <c r="F43" s="2">
        <v>4</v>
      </c>
      <c r="G43" s="2">
        <v>3</v>
      </c>
      <c r="H43" s="2">
        <v>1</v>
      </c>
      <c r="I43" s="1">
        <v>43883.968344907407</v>
      </c>
      <c r="J43" s="2" t="s">
        <v>707</v>
      </c>
      <c r="K43" s="2" t="s">
        <v>1752</v>
      </c>
      <c r="L43" s="4">
        <v>763</v>
      </c>
      <c r="M43" s="2">
        <v>0</v>
      </c>
      <c r="N43" s="2" t="s">
        <v>17</v>
      </c>
      <c r="O43" s="2" t="s">
        <v>17</v>
      </c>
      <c r="P43" s="2" t="s">
        <v>17</v>
      </c>
      <c r="Q43" s="4">
        <v>3</v>
      </c>
      <c r="R43" s="4">
        <v>12</v>
      </c>
      <c r="S43" s="4">
        <v>0</v>
      </c>
      <c r="T43" s="2"/>
      <c r="U43" s="2"/>
      <c r="V43" s="2"/>
      <c r="W43" s="5">
        <f>Table11[[#This Row],['# Bugs]]/Table11[[#This Row],[LOC]]</f>
        <v>0</v>
      </c>
    </row>
    <row r="44" spans="1:23" x14ac:dyDescent="0.3">
      <c r="A44" s="2">
        <v>1346</v>
      </c>
      <c r="B44" s="2" t="s">
        <v>786</v>
      </c>
      <c r="C44" s="2" t="s">
        <v>787</v>
      </c>
      <c r="D44" s="2" t="s">
        <v>1033</v>
      </c>
      <c r="E44" s="2">
        <v>299</v>
      </c>
      <c r="F44" s="2">
        <v>2</v>
      </c>
      <c r="G44" s="2">
        <v>1</v>
      </c>
      <c r="H44" s="2">
        <v>1</v>
      </c>
      <c r="I44" s="1">
        <v>43881.037673611114</v>
      </c>
      <c r="J44" s="2" t="s">
        <v>788</v>
      </c>
      <c r="K44" s="2" t="s">
        <v>1034</v>
      </c>
      <c r="L44" s="4">
        <v>120</v>
      </c>
      <c r="M44" s="2">
        <v>0</v>
      </c>
      <c r="N44" s="2" t="s">
        <v>17</v>
      </c>
      <c r="O44" s="2" t="s">
        <v>17</v>
      </c>
      <c r="P44" s="2" t="s">
        <v>17</v>
      </c>
      <c r="Q44" s="4">
        <v>1</v>
      </c>
      <c r="R44" s="4">
        <v>2</v>
      </c>
      <c r="S44" s="4">
        <v>0</v>
      </c>
      <c r="T44" s="2"/>
      <c r="U44" s="2"/>
      <c r="V44" s="2"/>
      <c r="W44" s="5">
        <f>Table11[[#This Row],['# Bugs]]/Table11[[#This Row],[LOC]]</f>
        <v>0</v>
      </c>
    </row>
    <row r="45" spans="1:23" x14ac:dyDescent="0.3">
      <c r="A45" s="2">
        <v>1523</v>
      </c>
      <c r="B45" s="2" t="s">
        <v>706</v>
      </c>
      <c r="C45" s="2" t="s">
        <v>627</v>
      </c>
      <c r="D45" s="2" t="s">
        <v>101</v>
      </c>
      <c r="E45" s="2">
        <v>270</v>
      </c>
      <c r="F45" s="2">
        <v>12</v>
      </c>
      <c r="G45" s="2">
        <v>11</v>
      </c>
      <c r="H45" s="2">
        <v>1</v>
      </c>
      <c r="I45" s="1">
        <v>43883.968344907407</v>
      </c>
      <c r="J45" s="2" t="s">
        <v>707</v>
      </c>
      <c r="K45" s="2" t="s">
        <v>1121</v>
      </c>
      <c r="L45" s="4">
        <v>1660</v>
      </c>
      <c r="M45" s="2">
        <v>0</v>
      </c>
      <c r="N45" s="2" t="s">
        <v>17</v>
      </c>
      <c r="O45" s="2" t="s">
        <v>17</v>
      </c>
      <c r="P45" s="2" t="s">
        <v>17</v>
      </c>
      <c r="Q45" s="4">
        <v>1</v>
      </c>
      <c r="R45" s="4">
        <v>12</v>
      </c>
      <c r="S45" s="4">
        <v>0</v>
      </c>
      <c r="T45" s="2"/>
      <c r="U45" s="2"/>
      <c r="V45" s="2"/>
      <c r="W45" s="5">
        <f>Table11[[#This Row],['# Bugs]]/Table11[[#This Row],[LOC]]</f>
        <v>0</v>
      </c>
    </row>
    <row r="46" spans="1:23" x14ac:dyDescent="0.3">
      <c r="A46" s="2">
        <v>3884</v>
      </c>
      <c r="B46" s="2" t="s">
        <v>706</v>
      </c>
      <c r="C46" s="2" t="s">
        <v>627</v>
      </c>
      <c r="D46" s="2" t="s">
        <v>860</v>
      </c>
      <c r="E46" s="2">
        <v>270</v>
      </c>
      <c r="F46" s="2">
        <v>20</v>
      </c>
      <c r="G46" s="2">
        <v>10</v>
      </c>
      <c r="H46" s="2">
        <v>10</v>
      </c>
      <c r="I46" s="1">
        <v>43883.968344907407</v>
      </c>
      <c r="J46" s="2" t="s">
        <v>707</v>
      </c>
      <c r="K46" s="2" t="s">
        <v>1766</v>
      </c>
      <c r="L46" s="4">
        <v>257</v>
      </c>
      <c r="M46" s="2">
        <v>0</v>
      </c>
      <c r="N46" s="2" t="s">
        <v>17</v>
      </c>
      <c r="O46" s="2" t="s">
        <v>17</v>
      </c>
      <c r="P46" s="2" t="s">
        <v>17</v>
      </c>
      <c r="Q46" s="4">
        <v>1</v>
      </c>
      <c r="R46" s="4">
        <v>20</v>
      </c>
      <c r="S46" s="4">
        <v>0</v>
      </c>
      <c r="T46" s="2"/>
      <c r="U46" s="2"/>
      <c r="V46" s="2"/>
      <c r="W46" s="5">
        <f>Table11[[#This Row],['# Bugs]]/Table11[[#This Row],[LOC]]</f>
        <v>0</v>
      </c>
    </row>
    <row r="47" spans="1:23" x14ac:dyDescent="0.3">
      <c r="A47" s="2">
        <v>3958</v>
      </c>
      <c r="B47" s="2" t="s">
        <v>706</v>
      </c>
      <c r="C47" s="2" t="s">
        <v>627</v>
      </c>
      <c r="D47" s="2" t="s">
        <v>1236</v>
      </c>
      <c r="E47" s="2">
        <v>270</v>
      </c>
      <c r="F47" s="2">
        <v>10</v>
      </c>
      <c r="G47" s="2">
        <v>9</v>
      </c>
      <c r="H47" s="2">
        <v>1</v>
      </c>
      <c r="I47" s="1">
        <v>43883.968344907407</v>
      </c>
      <c r="J47" s="2" t="s">
        <v>707</v>
      </c>
      <c r="K47" s="2" t="s">
        <v>1778</v>
      </c>
      <c r="L47" s="4">
        <v>368</v>
      </c>
      <c r="M47" s="2">
        <v>0</v>
      </c>
      <c r="N47" s="2" t="s">
        <v>17</v>
      </c>
      <c r="O47" s="2" t="s">
        <v>17</v>
      </c>
      <c r="P47" s="2" t="s">
        <v>17</v>
      </c>
      <c r="Q47" s="4">
        <v>1</v>
      </c>
      <c r="R47" s="4">
        <v>10</v>
      </c>
      <c r="S47" s="4">
        <v>0</v>
      </c>
      <c r="T47" s="2"/>
      <c r="U47" s="2"/>
      <c r="V47" s="2"/>
      <c r="W47" s="5">
        <f>Table11[[#This Row],['# Bugs]]/Table11[[#This Row],[LOC]]</f>
        <v>0</v>
      </c>
    </row>
    <row r="48" spans="1:23" x14ac:dyDescent="0.3">
      <c r="A48" s="2">
        <v>4041</v>
      </c>
      <c r="B48" s="2" t="s">
        <v>706</v>
      </c>
      <c r="C48" s="2" t="s">
        <v>627</v>
      </c>
      <c r="D48" s="2" t="s">
        <v>1246</v>
      </c>
      <c r="E48" s="2">
        <v>270</v>
      </c>
      <c r="F48" s="2">
        <v>9</v>
      </c>
      <c r="G48" s="2">
        <v>7</v>
      </c>
      <c r="H48" s="2">
        <v>2</v>
      </c>
      <c r="I48" s="1">
        <v>43883.968344907407</v>
      </c>
      <c r="J48" s="2" t="s">
        <v>707</v>
      </c>
      <c r="K48" s="2" t="s">
        <v>1800</v>
      </c>
      <c r="L48" s="4">
        <v>82</v>
      </c>
      <c r="M48" s="2">
        <v>0</v>
      </c>
      <c r="N48" s="2" t="s">
        <v>17</v>
      </c>
      <c r="O48" s="2" t="s">
        <v>17</v>
      </c>
      <c r="P48" s="2" t="s">
        <v>17</v>
      </c>
      <c r="Q48" s="4">
        <v>1</v>
      </c>
      <c r="R48" s="4">
        <v>9</v>
      </c>
      <c r="S48" s="4">
        <v>0</v>
      </c>
      <c r="T48" s="2"/>
      <c r="U48" s="2"/>
      <c r="V48" s="2"/>
      <c r="W48" s="5">
        <f>Table11[[#This Row],['# Bugs]]/Table11[[#This Row],[LOC]]</f>
        <v>0</v>
      </c>
    </row>
    <row r="49" spans="1:23" x14ac:dyDescent="0.3">
      <c r="A49" s="2">
        <v>4119</v>
      </c>
      <c r="B49" s="2" t="s">
        <v>706</v>
      </c>
      <c r="C49" s="2" t="s">
        <v>627</v>
      </c>
      <c r="D49" s="2" t="s">
        <v>1257</v>
      </c>
      <c r="E49" s="2">
        <v>270</v>
      </c>
      <c r="F49" s="2">
        <v>9</v>
      </c>
      <c r="G49" s="2">
        <v>8</v>
      </c>
      <c r="H49" s="2">
        <v>1</v>
      </c>
      <c r="I49" s="1">
        <v>43883.968344907407</v>
      </c>
      <c r="J49" s="2" t="s">
        <v>707</v>
      </c>
      <c r="K49" s="2" t="s">
        <v>1814</v>
      </c>
      <c r="L49" s="4">
        <v>655</v>
      </c>
      <c r="M49" s="2">
        <v>0</v>
      </c>
      <c r="N49" s="2" t="s">
        <v>17</v>
      </c>
      <c r="O49" s="2" t="s">
        <v>17</v>
      </c>
      <c r="P49" s="2" t="s">
        <v>17</v>
      </c>
      <c r="Q49" s="4">
        <v>1</v>
      </c>
      <c r="R49" s="4">
        <v>9</v>
      </c>
      <c r="S49" s="4">
        <v>0</v>
      </c>
      <c r="T49" s="2"/>
      <c r="U49" s="2"/>
      <c r="V49" s="2"/>
      <c r="W49" s="5">
        <f>Table11[[#This Row],['# Bugs]]/Table11[[#This Row],[LOC]]</f>
        <v>0</v>
      </c>
    </row>
    <row r="50" spans="1:23" x14ac:dyDescent="0.3">
      <c r="A50" s="2">
        <v>4179</v>
      </c>
      <c r="B50" s="2" t="s">
        <v>706</v>
      </c>
      <c r="C50" s="2" t="s">
        <v>627</v>
      </c>
      <c r="D50" s="2" t="s">
        <v>768</v>
      </c>
      <c r="E50" s="2">
        <v>270</v>
      </c>
      <c r="F50" s="2">
        <v>2</v>
      </c>
      <c r="G50" s="2">
        <v>1</v>
      </c>
      <c r="H50" s="2">
        <v>1</v>
      </c>
      <c r="I50" s="1">
        <v>43883.968344907407</v>
      </c>
      <c r="J50" s="2" t="s">
        <v>707</v>
      </c>
      <c r="K50" s="2" t="s">
        <v>1827</v>
      </c>
      <c r="L50" s="4">
        <v>214</v>
      </c>
      <c r="M50" s="2">
        <v>0</v>
      </c>
      <c r="N50" s="2" t="s">
        <v>17</v>
      </c>
      <c r="O50" s="2" t="s">
        <v>17</v>
      </c>
      <c r="P50" s="2" t="s">
        <v>17</v>
      </c>
      <c r="Q50" s="4">
        <v>2</v>
      </c>
      <c r="R50" s="4">
        <v>4</v>
      </c>
      <c r="S50" s="4">
        <v>0</v>
      </c>
      <c r="T50" s="2"/>
      <c r="U50" s="2"/>
      <c r="V50" s="2"/>
      <c r="W50" s="5">
        <f>Table11[[#This Row],['# Bugs]]/Table11[[#This Row],[LOC]]</f>
        <v>0</v>
      </c>
    </row>
    <row r="51" spans="1:23" x14ac:dyDescent="0.3">
      <c r="A51" s="2">
        <v>4247</v>
      </c>
      <c r="B51" s="2" t="s">
        <v>706</v>
      </c>
      <c r="C51" s="2" t="s">
        <v>627</v>
      </c>
      <c r="D51" s="2" t="s">
        <v>783</v>
      </c>
      <c r="E51" s="2">
        <v>270</v>
      </c>
      <c r="F51" s="2">
        <v>3</v>
      </c>
      <c r="G51" s="2">
        <v>2</v>
      </c>
      <c r="H51" s="2">
        <v>1</v>
      </c>
      <c r="I51" s="1">
        <v>43883.968344907407</v>
      </c>
      <c r="J51" s="2" t="s">
        <v>707</v>
      </c>
      <c r="K51" s="2" t="s">
        <v>1850</v>
      </c>
      <c r="L51" s="4">
        <v>184</v>
      </c>
      <c r="M51" s="2">
        <v>0</v>
      </c>
      <c r="N51" s="2" t="s">
        <v>17</v>
      </c>
      <c r="O51" s="2" t="s">
        <v>17</v>
      </c>
      <c r="P51" s="2" t="s">
        <v>17</v>
      </c>
      <c r="Q51" s="4">
        <v>3</v>
      </c>
      <c r="R51" s="4">
        <v>9</v>
      </c>
      <c r="S51" s="4">
        <v>0</v>
      </c>
      <c r="T51" s="2"/>
      <c r="U51" s="2"/>
      <c r="V51" s="2"/>
      <c r="W51" s="5">
        <f>Table11[[#This Row],['# Bugs]]/Table11[[#This Row],[LOC]]</f>
        <v>0</v>
      </c>
    </row>
    <row r="52" spans="1:23" x14ac:dyDescent="0.3">
      <c r="A52" s="2">
        <v>4332</v>
      </c>
      <c r="B52" s="2" t="s">
        <v>706</v>
      </c>
      <c r="C52" s="2" t="s">
        <v>627</v>
      </c>
      <c r="D52" s="2" t="s">
        <v>835</v>
      </c>
      <c r="E52" s="2">
        <v>270</v>
      </c>
      <c r="F52" s="2">
        <v>4</v>
      </c>
      <c r="G52" s="2">
        <v>3</v>
      </c>
      <c r="H52" s="2">
        <v>1</v>
      </c>
      <c r="I52" s="1">
        <v>43883.968344907407</v>
      </c>
      <c r="J52" s="2" t="s">
        <v>707</v>
      </c>
      <c r="K52" s="2" t="s">
        <v>1870</v>
      </c>
      <c r="L52" s="4">
        <v>116</v>
      </c>
      <c r="M52" s="2">
        <v>0</v>
      </c>
      <c r="N52" s="2" t="s">
        <v>17</v>
      </c>
      <c r="O52" s="2" t="s">
        <v>17</v>
      </c>
      <c r="P52" s="2" t="s">
        <v>17</v>
      </c>
      <c r="Q52" s="4">
        <v>1</v>
      </c>
      <c r="R52" s="4">
        <v>4</v>
      </c>
      <c r="S52" s="4">
        <v>0</v>
      </c>
      <c r="T52" s="2"/>
      <c r="U52" s="2"/>
      <c r="V52" s="2"/>
      <c r="W52" s="5">
        <f>Table11[[#This Row],['# Bugs]]/Table11[[#This Row],[LOC]]</f>
        <v>0</v>
      </c>
    </row>
    <row r="53" spans="1:23" x14ac:dyDescent="0.3">
      <c r="A53" s="2">
        <v>4437</v>
      </c>
      <c r="B53" s="2" t="s">
        <v>706</v>
      </c>
      <c r="C53" s="2" t="s">
        <v>627</v>
      </c>
      <c r="D53" s="2" t="s">
        <v>751</v>
      </c>
      <c r="E53" s="2">
        <v>270</v>
      </c>
      <c r="F53" s="2">
        <v>3</v>
      </c>
      <c r="G53" s="2">
        <v>2</v>
      </c>
      <c r="H53" s="2">
        <v>1</v>
      </c>
      <c r="I53" s="1">
        <v>43883.968344907407</v>
      </c>
      <c r="J53" s="2" t="s">
        <v>707</v>
      </c>
      <c r="K53" s="2" t="s">
        <v>1894</v>
      </c>
      <c r="L53" s="4">
        <v>646</v>
      </c>
      <c r="M53" s="2">
        <v>0</v>
      </c>
      <c r="N53" s="2" t="s">
        <v>17</v>
      </c>
      <c r="O53" s="2" t="s">
        <v>17</v>
      </c>
      <c r="P53" s="2" t="s">
        <v>17</v>
      </c>
      <c r="Q53" s="4">
        <v>2</v>
      </c>
      <c r="R53" s="4">
        <v>6</v>
      </c>
      <c r="S53" s="4">
        <v>0</v>
      </c>
      <c r="T53" s="2"/>
      <c r="U53" s="2"/>
      <c r="V53" s="2"/>
      <c r="W53" s="5">
        <f>Table11[[#This Row],['# Bugs]]/Table11[[#This Row],[LOC]]</f>
        <v>0</v>
      </c>
    </row>
    <row r="54" spans="1:23" x14ac:dyDescent="0.3">
      <c r="A54" s="2">
        <v>4513</v>
      </c>
      <c r="B54" s="2" t="s">
        <v>706</v>
      </c>
      <c r="C54" s="2" t="s">
        <v>627</v>
      </c>
      <c r="D54" s="2" t="s">
        <v>495</v>
      </c>
      <c r="E54" s="2">
        <v>270</v>
      </c>
      <c r="F54" s="2">
        <v>10</v>
      </c>
      <c r="G54" s="2">
        <v>10</v>
      </c>
      <c r="H54" s="2">
        <v>0</v>
      </c>
      <c r="I54" s="1">
        <v>43883.968344907407</v>
      </c>
      <c r="J54" s="2" t="s">
        <v>707</v>
      </c>
      <c r="K54" s="2" t="s">
        <v>1916</v>
      </c>
      <c r="L54" s="4">
        <v>65</v>
      </c>
      <c r="M54" s="2">
        <v>0</v>
      </c>
      <c r="N54" s="2" t="s">
        <v>17</v>
      </c>
      <c r="O54" s="2" t="s">
        <v>17</v>
      </c>
      <c r="P54" s="2" t="s">
        <v>17</v>
      </c>
      <c r="Q54" s="4">
        <v>1</v>
      </c>
      <c r="R54" s="4">
        <v>10</v>
      </c>
      <c r="S54" s="4">
        <v>0</v>
      </c>
      <c r="T54" s="2"/>
      <c r="U54" s="2"/>
      <c r="V54" s="2"/>
      <c r="W54" s="5">
        <f>Table11[[#This Row],['# Bugs]]/Table11[[#This Row],[LOC]]</f>
        <v>0</v>
      </c>
    </row>
    <row r="55" spans="1:23" x14ac:dyDescent="0.3">
      <c r="A55" s="2">
        <v>4600</v>
      </c>
      <c r="B55" s="2" t="s">
        <v>706</v>
      </c>
      <c r="C55" s="2" t="s">
        <v>627</v>
      </c>
      <c r="D55" s="2" t="s">
        <v>553</v>
      </c>
      <c r="E55" s="2">
        <v>270</v>
      </c>
      <c r="F55" s="2">
        <v>10</v>
      </c>
      <c r="G55" s="2">
        <v>10</v>
      </c>
      <c r="H55" s="2">
        <v>0</v>
      </c>
      <c r="I55" s="1">
        <v>43883.968344907407</v>
      </c>
      <c r="J55" s="2" t="s">
        <v>707</v>
      </c>
      <c r="K55" s="2" t="s">
        <v>1935</v>
      </c>
      <c r="L55" s="4">
        <v>65</v>
      </c>
      <c r="M55" s="2">
        <v>0</v>
      </c>
      <c r="N55" s="2" t="s">
        <v>17</v>
      </c>
      <c r="O55" s="2" t="s">
        <v>17</v>
      </c>
      <c r="P55" s="2" t="s">
        <v>17</v>
      </c>
      <c r="Q55" s="4">
        <v>2</v>
      </c>
      <c r="R55" s="4">
        <v>12</v>
      </c>
      <c r="S55" s="4">
        <v>0</v>
      </c>
      <c r="T55" s="2"/>
      <c r="U55" s="2"/>
      <c r="V55" s="2"/>
      <c r="W55" s="5">
        <f>Table11[[#This Row],['# Bugs]]/Table11[[#This Row],[LOC]]</f>
        <v>0</v>
      </c>
    </row>
    <row r="56" spans="1:23" x14ac:dyDescent="0.3">
      <c r="A56" s="2">
        <v>4648</v>
      </c>
      <c r="B56" s="2" t="s">
        <v>706</v>
      </c>
      <c r="C56" s="2" t="s">
        <v>627</v>
      </c>
      <c r="D56" s="2" t="s">
        <v>600</v>
      </c>
      <c r="E56" s="2">
        <v>270</v>
      </c>
      <c r="F56" s="2">
        <v>2</v>
      </c>
      <c r="G56" s="2">
        <v>1</v>
      </c>
      <c r="H56" s="2">
        <v>1</v>
      </c>
      <c r="I56" s="1">
        <v>43883.968344907407</v>
      </c>
      <c r="J56" s="2" t="s">
        <v>707</v>
      </c>
      <c r="K56" s="2" t="s">
        <v>1945</v>
      </c>
      <c r="L56" s="4">
        <v>62</v>
      </c>
      <c r="M56" s="2">
        <v>0</v>
      </c>
      <c r="N56" s="2" t="s">
        <v>17</v>
      </c>
      <c r="O56" s="2" t="s">
        <v>17</v>
      </c>
      <c r="P56" s="2" t="s">
        <v>17</v>
      </c>
      <c r="Q56" s="4">
        <v>2</v>
      </c>
      <c r="R56" s="4">
        <v>4</v>
      </c>
      <c r="S56" s="4">
        <v>0</v>
      </c>
      <c r="T56" s="2"/>
      <c r="U56" s="2"/>
      <c r="V56" s="2"/>
      <c r="W56" s="5">
        <f>Table11[[#This Row],['# Bugs]]/Table11[[#This Row],[LOC]]</f>
        <v>0</v>
      </c>
    </row>
    <row r="57" spans="1:23" x14ac:dyDescent="0.3">
      <c r="A57" s="2">
        <v>4763</v>
      </c>
      <c r="B57" s="2" t="s">
        <v>706</v>
      </c>
      <c r="C57" s="2" t="s">
        <v>627</v>
      </c>
      <c r="D57" s="2" t="s">
        <v>639</v>
      </c>
      <c r="E57" s="2">
        <v>270</v>
      </c>
      <c r="F57" s="2">
        <v>10</v>
      </c>
      <c r="G57" s="2">
        <v>10</v>
      </c>
      <c r="H57" s="2">
        <v>0</v>
      </c>
      <c r="I57" s="1">
        <v>43883.968344907407</v>
      </c>
      <c r="J57" s="2" t="s">
        <v>707</v>
      </c>
      <c r="K57" s="2" t="s">
        <v>1963</v>
      </c>
      <c r="L57" s="4">
        <v>66</v>
      </c>
      <c r="M57" s="2">
        <v>0</v>
      </c>
      <c r="N57" s="2" t="s">
        <v>17</v>
      </c>
      <c r="O57" s="2" t="s">
        <v>17</v>
      </c>
      <c r="P57" s="2" t="s">
        <v>17</v>
      </c>
      <c r="Q57" s="4">
        <v>1</v>
      </c>
      <c r="R57" s="4">
        <v>10</v>
      </c>
      <c r="S57" s="4">
        <v>0</v>
      </c>
      <c r="T57" s="2"/>
      <c r="U57" s="2"/>
      <c r="V57" s="2"/>
      <c r="W57" s="5">
        <f>Table11[[#This Row],['# Bugs]]/Table11[[#This Row],[LOC]]</f>
        <v>0</v>
      </c>
    </row>
    <row r="58" spans="1:23" x14ac:dyDescent="0.3">
      <c r="A58" s="2">
        <v>4844</v>
      </c>
      <c r="B58" s="2" t="s">
        <v>706</v>
      </c>
      <c r="C58" s="2" t="s">
        <v>627</v>
      </c>
      <c r="D58" s="2" t="s">
        <v>762</v>
      </c>
      <c r="E58" s="2">
        <v>270</v>
      </c>
      <c r="F58" s="2">
        <v>10</v>
      </c>
      <c r="G58" s="2">
        <v>10</v>
      </c>
      <c r="H58" s="2">
        <v>0</v>
      </c>
      <c r="I58" s="1">
        <v>43883.968344907407</v>
      </c>
      <c r="J58" s="2" t="s">
        <v>707</v>
      </c>
      <c r="K58" s="2" t="s">
        <v>1976</v>
      </c>
      <c r="L58" s="4">
        <v>65</v>
      </c>
      <c r="M58" s="2">
        <v>0</v>
      </c>
      <c r="N58" s="2" t="s">
        <v>17</v>
      </c>
      <c r="O58" s="2" t="s">
        <v>17</v>
      </c>
      <c r="P58" s="2" t="s">
        <v>17</v>
      </c>
      <c r="Q58" s="4">
        <v>1</v>
      </c>
      <c r="R58" s="4">
        <v>10</v>
      </c>
      <c r="S58" s="4">
        <v>0</v>
      </c>
      <c r="T58" s="2"/>
      <c r="U58" s="2"/>
      <c r="V58" s="2"/>
      <c r="W58" s="5">
        <f>Table11[[#This Row],['# Bugs]]/Table11[[#This Row],[LOC]]</f>
        <v>0</v>
      </c>
    </row>
    <row r="59" spans="1:23" x14ac:dyDescent="0.3">
      <c r="A59" s="2">
        <v>4923</v>
      </c>
      <c r="B59" s="2" t="s">
        <v>706</v>
      </c>
      <c r="C59" s="2" t="s">
        <v>627</v>
      </c>
      <c r="D59" s="2" t="s">
        <v>267</v>
      </c>
      <c r="E59" s="2">
        <v>270</v>
      </c>
      <c r="F59" s="2">
        <v>11</v>
      </c>
      <c r="G59" s="2">
        <v>11</v>
      </c>
      <c r="H59" s="2">
        <v>0</v>
      </c>
      <c r="I59" s="1">
        <v>43883.968344907407</v>
      </c>
      <c r="J59" s="2" t="s">
        <v>707</v>
      </c>
      <c r="K59" s="2" t="s">
        <v>1991</v>
      </c>
      <c r="L59" s="4">
        <v>66</v>
      </c>
      <c r="M59" s="2">
        <v>0</v>
      </c>
      <c r="N59" s="2" t="s">
        <v>17</v>
      </c>
      <c r="O59" s="2" t="s">
        <v>17</v>
      </c>
      <c r="P59" s="2" t="s">
        <v>17</v>
      </c>
      <c r="Q59" s="4">
        <v>2</v>
      </c>
      <c r="R59" s="4">
        <v>22</v>
      </c>
      <c r="S59" s="4">
        <v>0</v>
      </c>
      <c r="T59" s="2"/>
      <c r="U59" s="2"/>
      <c r="V59" s="2"/>
      <c r="W59" s="5">
        <f>Table11[[#This Row],['# Bugs]]/Table11[[#This Row],[LOC]]</f>
        <v>0</v>
      </c>
    </row>
    <row r="60" spans="1:23" x14ac:dyDescent="0.3">
      <c r="A60" s="2">
        <v>5008</v>
      </c>
      <c r="B60" s="2" t="s">
        <v>706</v>
      </c>
      <c r="C60" s="2" t="s">
        <v>627</v>
      </c>
      <c r="D60" s="2" t="s">
        <v>819</v>
      </c>
      <c r="E60" s="2">
        <v>270</v>
      </c>
      <c r="F60" s="2">
        <v>80</v>
      </c>
      <c r="G60" s="2">
        <v>80</v>
      </c>
      <c r="H60" s="2">
        <v>0</v>
      </c>
      <c r="I60" s="1">
        <v>43883.968344907407</v>
      </c>
      <c r="J60" s="2" t="s">
        <v>707</v>
      </c>
      <c r="K60" s="2" t="s">
        <v>2004</v>
      </c>
      <c r="L60" s="4">
        <v>80</v>
      </c>
      <c r="M60" s="2">
        <v>0</v>
      </c>
      <c r="N60" s="2" t="s">
        <v>17</v>
      </c>
      <c r="O60" s="2" t="s">
        <v>17</v>
      </c>
      <c r="P60" s="2" t="s">
        <v>17</v>
      </c>
      <c r="Q60" s="4">
        <v>1</v>
      </c>
      <c r="R60" s="4">
        <v>80</v>
      </c>
      <c r="S60" s="4">
        <v>0</v>
      </c>
      <c r="T60" s="2"/>
      <c r="U60" s="2"/>
      <c r="V60" s="2"/>
      <c r="W60" s="5">
        <f>Table11[[#This Row],['# Bugs]]/Table11[[#This Row],[LOC]]</f>
        <v>0</v>
      </c>
    </row>
    <row r="61" spans="1:23" x14ac:dyDescent="0.3">
      <c r="A61" s="2">
        <v>5172</v>
      </c>
      <c r="B61" s="2" t="s">
        <v>706</v>
      </c>
      <c r="C61" s="2" t="s">
        <v>627</v>
      </c>
      <c r="D61" s="2" t="s">
        <v>108</v>
      </c>
      <c r="E61" s="2">
        <v>270</v>
      </c>
      <c r="F61" s="2">
        <v>72</v>
      </c>
      <c r="G61" s="2">
        <v>72</v>
      </c>
      <c r="H61" s="2">
        <v>0</v>
      </c>
      <c r="I61" s="1">
        <v>43883.968344907407</v>
      </c>
      <c r="J61" s="2" t="s">
        <v>707</v>
      </c>
      <c r="K61" s="2" t="s">
        <v>2031</v>
      </c>
      <c r="L61" s="4">
        <v>72</v>
      </c>
      <c r="M61" s="2">
        <v>0</v>
      </c>
      <c r="N61" s="2" t="s">
        <v>17</v>
      </c>
      <c r="O61" s="2" t="s">
        <v>17</v>
      </c>
      <c r="P61" s="2" t="s">
        <v>17</v>
      </c>
      <c r="Q61" s="4">
        <v>1</v>
      </c>
      <c r="R61" s="4">
        <v>72</v>
      </c>
      <c r="S61" s="4">
        <v>0</v>
      </c>
      <c r="T61" s="2"/>
      <c r="U61" s="2"/>
      <c r="V61" s="2"/>
      <c r="W61" s="5">
        <f>Table11[[#This Row],['# Bugs]]/Table11[[#This Row],[LOC]]</f>
        <v>0</v>
      </c>
    </row>
    <row r="62" spans="1:23" x14ac:dyDescent="0.3">
      <c r="A62" s="2">
        <v>5307</v>
      </c>
      <c r="B62" s="2" t="s">
        <v>706</v>
      </c>
      <c r="C62" s="2" t="s">
        <v>627</v>
      </c>
      <c r="D62" s="2" t="s">
        <v>952</v>
      </c>
      <c r="E62" s="2">
        <v>270</v>
      </c>
      <c r="F62" s="2">
        <v>51</v>
      </c>
      <c r="G62" s="2">
        <v>51</v>
      </c>
      <c r="H62" s="2">
        <v>0</v>
      </c>
      <c r="I62" s="1">
        <v>43883.968344907407</v>
      </c>
      <c r="J62" s="2" t="s">
        <v>707</v>
      </c>
      <c r="K62" s="2" t="s">
        <v>2049</v>
      </c>
      <c r="L62" s="4">
        <v>51</v>
      </c>
      <c r="M62" s="2">
        <v>0</v>
      </c>
      <c r="N62" s="2" t="s">
        <v>17</v>
      </c>
      <c r="O62" s="2" t="s">
        <v>17</v>
      </c>
      <c r="P62" s="2" t="s">
        <v>17</v>
      </c>
      <c r="Q62" s="4">
        <v>1</v>
      </c>
      <c r="R62" s="4">
        <v>51</v>
      </c>
      <c r="S62" s="4">
        <v>0</v>
      </c>
      <c r="T62" s="2"/>
      <c r="U62" s="2"/>
      <c r="V62" s="2"/>
      <c r="W62" s="5">
        <f>Table11[[#This Row],['# Bugs]]/Table11[[#This Row],[LOC]]</f>
        <v>0</v>
      </c>
    </row>
    <row r="63" spans="1:23" x14ac:dyDescent="0.3">
      <c r="A63" s="2">
        <v>5424</v>
      </c>
      <c r="B63" s="2" t="s">
        <v>706</v>
      </c>
      <c r="C63" s="2" t="s">
        <v>627</v>
      </c>
      <c r="D63" s="2" t="s">
        <v>1009</v>
      </c>
      <c r="E63" s="2">
        <v>270</v>
      </c>
      <c r="F63" s="2">
        <v>81</v>
      </c>
      <c r="G63" s="2">
        <v>81</v>
      </c>
      <c r="H63" s="2">
        <v>0</v>
      </c>
      <c r="I63" s="1">
        <v>43883.968344907407</v>
      </c>
      <c r="J63" s="2" t="s">
        <v>707</v>
      </c>
      <c r="K63" s="2" t="s">
        <v>2067</v>
      </c>
      <c r="L63" s="4">
        <v>81</v>
      </c>
      <c r="M63" s="2">
        <v>0</v>
      </c>
      <c r="N63" s="2" t="s">
        <v>17</v>
      </c>
      <c r="O63" s="2" t="s">
        <v>17</v>
      </c>
      <c r="P63" s="2" t="s">
        <v>17</v>
      </c>
      <c r="Q63" s="4">
        <v>1</v>
      </c>
      <c r="R63" s="4">
        <v>81</v>
      </c>
      <c r="S63" s="4">
        <v>0</v>
      </c>
      <c r="T63" s="2"/>
      <c r="U63" s="2"/>
      <c r="V63" s="2"/>
      <c r="W63" s="5">
        <f>Table11[[#This Row],['# Bugs]]/Table11[[#This Row],[LOC]]</f>
        <v>0</v>
      </c>
    </row>
    <row r="64" spans="1:23" x14ac:dyDescent="0.3">
      <c r="A64" s="2">
        <v>5523</v>
      </c>
      <c r="B64" s="2" t="s">
        <v>706</v>
      </c>
      <c r="C64" s="2" t="s">
        <v>627</v>
      </c>
      <c r="D64" s="2" t="s">
        <v>1042</v>
      </c>
      <c r="E64" s="2">
        <v>270</v>
      </c>
      <c r="F64" s="2">
        <v>37</v>
      </c>
      <c r="G64" s="2">
        <v>37</v>
      </c>
      <c r="H64" s="2">
        <v>0</v>
      </c>
      <c r="I64" s="1">
        <v>43883.968344907407</v>
      </c>
      <c r="J64" s="2" t="s">
        <v>707</v>
      </c>
      <c r="K64" s="2" t="s">
        <v>2079</v>
      </c>
      <c r="L64" s="4">
        <v>37</v>
      </c>
      <c r="M64" s="2">
        <v>0</v>
      </c>
      <c r="N64" s="2" t="s">
        <v>17</v>
      </c>
      <c r="O64" s="2" t="s">
        <v>17</v>
      </c>
      <c r="P64" s="2" t="s">
        <v>17</v>
      </c>
      <c r="Q64" s="4">
        <v>1</v>
      </c>
      <c r="R64" s="4">
        <v>37</v>
      </c>
      <c r="S64" s="4">
        <v>0</v>
      </c>
      <c r="T64" s="2"/>
      <c r="U64" s="2"/>
      <c r="V64" s="2"/>
      <c r="W64" s="5">
        <f>Table11[[#This Row],['# Bugs]]/Table11[[#This Row],[LOC]]</f>
        <v>0</v>
      </c>
    </row>
    <row r="65" spans="1:23" x14ac:dyDescent="0.3">
      <c r="A65" s="2">
        <v>5588</v>
      </c>
      <c r="B65" s="2" t="s">
        <v>706</v>
      </c>
      <c r="C65" s="2" t="s">
        <v>627</v>
      </c>
      <c r="D65" s="2" t="s">
        <v>944</v>
      </c>
      <c r="E65" s="2">
        <v>270</v>
      </c>
      <c r="F65" s="2">
        <v>9</v>
      </c>
      <c r="G65" s="2">
        <v>9</v>
      </c>
      <c r="H65" s="2">
        <v>0</v>
      </c>
      <c r="I65" s="1">
        <v>43883.968344907407</v>
      </c>
      <c r="J65" s="2" t="s">
        <v>707</v>
      </c>
      <c r="K65" s="2" t="s">
        <v>2087</v>
      </c>
      <c r="L65" s="4">
        <v>71</v>
      </c>
      <c r="M65" s="2">
        <v>0</v>
      </c>
      <c r="N65" s="2" t="s">
        <v>17</v>
      </c>
      <c r="O65" s="2" t="s">
        <v>17</v>
      </c>
      <c r="P65" s="2" t="s">
        <v>17</v>
      </c>
      <c r="Q65" s="4">
        <v>1</v>
      </c>
      <c r="R65" s="4">
        <v>9</v>
      </c>
      <c r="S65" s="4">
        <v>0</v>
      </c>
      <c r="T65" s="2"/>
      <c r="U65" s="2"/>
      <c r="V65" s="2"/>
      <c r="W65" s="5">
        <f>Table11[[#This Row],['# Bugs]]/Table11[[#This Row],[LOC]]</f>
        <v>0</v>
      </c>
    </row>
    <row r="66" spans="1:23" x14ac:dyDescent="0.3">
      <c r="A66" s="2">
        <v>5719</v>
      </c>
      <c r="B66" s="2" t="s">
        <v>706</v>
      </c>
      <c r="C66" s="2" t="s">
        <v>627</v>
      </c>
      <c r="D66" s="2" t="s">
        <v>1002</v>
      </c>
      <c r="E66" s="2">
        <v>270</v>
      </c>
      <c r="F66" s="2">
        <v>8</v>
      </c>
      <c r="G66" s="2">
        <v>8</v>
      </c>
      <c r="H66" s="2">
        <v>0</v>
      </c>
      <c r="I66" s="1">
        <v>43883.968344907407</v>
      </c>
      <c r="J66" s="2" t="s">
        <v>707</v>
      </c>
      <c r="K66" s="2" t="s">
        <v>2106</v>
      </c>
      <c r="L66" s="4">
        <v>68</v>
      </c>
      <c r="M66" s="2">
        <v>0</v>
      </c>
      <c r="N66" s="2" t="s">
        <v>17</v>
      </c>
      <c r="O66" s="2" t="s">
        <v>17</v>
      </c>
      <c r="P66" s="2" t="s">
        <v>17</v>
      </c>
      <c r="Q66" s="4">
        <v>1</v>
      </c>
      <c r="R66" s="4">
        <v>8</v>
      </c>
      <c r="S66" s="4">
        <v>0</v>
      </c>
      <c r="T66" s="2"/>
      <c r="U66" s="2"/>
      <c r="V66" s="2"/>
      <c r="W66" s="5">
        <f>Table11[[#This Row],['# Bugs]]/Table11[[#This Row],[LOC]]</f>
        <v>0</v>
      </c>
    </row>
    <row r="67" spans="1:23" x14ac:dyDescent="0.3">
      <c r="A67" s="2">
        <v>5809</v>
      </c>
      <c r="B67" s="2" t="s">
        <v>706</v>
      </c>
      <c r="C67" s="2" t="s">
        <v>627</v>
      </c>
      <c r="D67" s="2" t="s">
        <v>1039</v>
      </c>
      <c r="E67" s="2">
        <v>270</v>
      </c>
      <c r="F67" s="2">
        <v>8</v>
      </c>
      <c r="G67" s="2">
        <v>8</v>
      </c>
      <c r="H67" s="2">
        <v>0</v>
      </c>
      <c r="I67" s="1">
        <v>43883.968344907407</v>
      </c>
      <c r="J67" s="2" t="s">
        <v>707</v>
      </c>
      <c r="K67" s="2" t="s">
        <v>2126</v>
      </c>
      <c r="L67" s="4">
        <v>65</v>
      </c>
      <c r="M67" s="2">
        <v>0</v>
      </c>
      <c r="N67" s="2" t="s">
        <v>17</v>
      </c>
      <c r="O67" s="2" t="s">
        <v>17</v>
      </c>
      <c r="P67" s="2" t="s">
        <v>17</v>
      </c>
      <c r="Q67" s="4">
        <v>1</v>
      </c>
      <c r="R67" s="4">
        <v>8</v>
      </c>
      <c r="S67" s="4">
        <v>0</v>
      </c>
      <c r="T67" s="2"/>
      <c r="U67" s="2"/>
      <c r="V67" s="2"/>
      <c r="W67" s="5">
        <f>Table11[[#This Row],['# Bugs]]/Table11[[#This Row],[LOC]]</f>
        <v>0</v>
      </c>
    </row>
    <row r="68" spans="1:23" x14ac:dyDescent="0.3">
      <c r="A68" s="2">
        <v>6279</v>
      </c>
      <c r="B68" s="2" t="s">
        <v>706</v>
      </c>
      <c r="C68" s="2" t="s">
        <v>627</v>
      </c>
      <c r="D68" s="2" t="s">
        <v>1314</v>
      </c>
      <c r="E68" s="2">
        <v>270</v>
      </c>
      <c r="F68" s="2">
        <v>10</v>
      </c>
      <c r="G68" s="2">
        <v>9</v>
      </c>
      <c r="H68" s="2">
        <v>1</v>
      </c>
      <c r="I68" s="1">
        <v>43883.968344907407</v>
      </c>
      <c r="J68" s="2" t="s">
        <v>707</v>
      </c>
      <c r="K68" s="2" t="s">
        <v>2209</v>
      </c>
      <c r="L68" s="4">
        <v>95</v>
      </c>
      <c r="M68" s="2">
        <v>0</v>
      </c>
      <c r="N68" s="2" t="s">
        <v>17</v>
      </c>
      <c r="O68" s="2" t="s">
        <v>17</v>
      </c>
      <c r="P68" s="2" t="s">
        <v>17</v>
      </c>
      <c r="Q68" s="4">
        <v>1</v>
      </c>
      <c r="R68" s="4">
        <v>10</v>
      </c>
      <c r="S68" s="4">
        <v>0</v>
      </c>
      <c r="T68" s="2"/>
      <c r="U68" s="2"/>
      <c r="V68" s="2"/>
      <c r="W68" s="5">
        <f>Table11[[#This Row],['# Bugs]]/Table11[[#This Row],[LOC]]</f>
        <v>0</v>
      </c>
    </row>
    <row r="69" spans="1:23" x14ac:dyDescent="0.3">
      <c r="A69" s="2">
        <v>5919</v>
      </c>
      <c r="B69" s="2" t="s">
        <v>706</v>
      </c>
      <c r="C69" s="2" t="s">
        <v>627</v>
      </c>
      <c r="D69" s="2" t="s">
        <v>147</v>
      </c>
      <c r="E69" s="2">
        <v>270</v>
      </c>
      <c r="F69" s="2">
        <v>81</v>
      </c>
      <c r="G69" s="2">
        <v>68</v>
      </c>
      <c r="H69" s="2">
        <v>13</v>
      </c>
      <c r="I69" s="1">
        <v>43883.968344907407</v>
      </c>
      <c r="J69" s="2" t="s">
        <v>707</v>
      </c>
      <c r="K69" s="2" t="s">
        <v>2142</v>
      </c>
      <c r="L69" s="4">
        <v>5363</v>
      </c>
      <c r="M69" s="2">
        <v>0</v>
      </c>
      <c r="N69" s="2" t="s">
        <v>17</v>
      </c>
      <c r="O69" s="2" t="s">
        <v>17</v>
      </c>
      <c r="P69" s="2" t="s">
        <v>17</v>
      </c>
      <c r="Q69" s="4">
        <v>6</v>
      </c>
      <c r="R69" s="4">
        <v>123</v>
      </c>
      <c r="S69" s="4">
        <v>0</v>
      </c>
      <c r="T69" s="2"/>
      <c r="U69" s="2"/>
      <c r="V69" s="2"/>
      <c r="W69" s="5">
        <f>Table11[[#This Row],['# Bugs]]/Table11[[#This Row],[LOC]]</f>
        <v>0</v>
      </c>
    </row>
    <row r="70" spans="1:23" x14ac:dyDescent="0.3">
      <c r="A70" s="2">
        <v>5996</v>
      </c>
      <c r="B70" s="2" t="s">
        <v>706</v>
      </c>
      <c r="C70" s="2" t="s">
        <v>627</v>
      </c>
      <c r="D70" s="2" t="s">
        <v>1074</v>
      </c>
      <c r="E70" s="2">
        <v>270</v>
      </c>
      <c r="F70" s="2">
        <v>65</v>
      </c>
      <c r="G70" s="2">
        <v>65</v>
      </c>
      <c r="H70" s="2">
        <v>0</v>
      </c>
      <c r="I70" s="1">
        <v>43883.968344907407</v>
      </c>
      <c r="J70" s="2" t="s">
        <v>707</v>
      </c>
      <c r="K70" s="2" t="s">
        <v>2156</v>
      </c>
      <c r="L70" s="4">
        <v>65</v>
      </c>
      <c r="M70" s="2">
        <v>0</v>
      </c>
      <c r="N70" s="2" t="s">
        <v>17</v>
      </c>
      <c r="O70" s="2" t="s">
        <v>17</v>
      </c>
      <c r="P70" s="2" t="s">
        <v>17</v>
      </c>
      <c r="Q70" s="4">
        <v>1</v>
      </c>
      <c r="R70" s="4">
        <v>65</v>
      </c>
      <c r="S70" s="4">
        <v>0</v>
      </c>
      <c r="T70" s="2"/>
      <c r="U70" s="2"/>
      <c r="V70" s="2"/>
      <c r="W70" s="5">
        <f>Table11[[#This Row],['# Bugs]]/Table11[[#This Row],[LOC]]</f>
        <v>0</v>
      </c>
    </row>
    <row r="71" spans="1:23" x14ac:dyDescent="0.3">
      <c r="A71" s="2">
        <v>6361</v>
      </c>
      <c r="B71" s="2" t="s">
        <v>706</v>
      </c>
      <c r="C71" s="2" t="s">
        <v>627</v>
      </c>
      <c r="D71" s="2" t="s">
        <v>767</v>
      </c>
      <c r="E71" s="2">
        <v>270</v>
      </c>
      <c r="F71" s="2">
        <v>2</v>
      </c>
      <c r="G71" s="2">
        <v>1</v>
      </c>
      <c r="H71" s="2">
        <v>1</v>
      </c>
      <c r="I71" s="1">
        <v>43883.968344907407</v>
      </c>
      <c r="J71" s="2" t="s">
        <v>707</v>
      </c>
      <c r="K71" s="2" t="s">
        <v>2222</v>
      </c>
      <c r="L71" s="4">
        <v>594</v>
      </c>
      <c r="M71" s="2">
        <v>0</v>
      </c>
      <c r="N71" s="2" t="s">
        <v>17</v>
      </c>
      <c r="O71" s="2" t="s">
        <v>17</v>
      </c>
      <c r="P71" s="2" t="s">
        <v>17</v>
      </c>
      <c r="Q71" s="4">
        <v>3</v>
      </c>
      <c r="R71" s="4">
        <v>6</v>
      </c>
      <c r="S71" s="4">
        <v>0</v>
      </c>
      <c r="T71" s="2"/>
      <c r="U71" s="2"/>
      <c r="V71" s="2"/>
      <c r="W71" s="5">
        <f>Table11[[#This Row],['# Bugs]]/Table11[[#This Row],[LOC]]</f>
        <v>0</v>
      </c>
    </row>
    <row r="72" spans="1:23" x14ac:dyDescent="0.3">
      <c r="A72" s="2">
        <v>6082</v>
      </c>
      <c r="B72" s="2" t="s">
        <v>706</v>
      </c>
      <c r="C72" s="2" t="s">
        <v>627</v>
      </c>
      <c r="D72" s="2" t="s">
        <v>1178</v>
      </c>
      <c r="E72" s="2">
        <v>270</v>
      </c>
      <c r="F72" s="2">
        <v>9</v>
      </c>
      <c r="G72" s="2">
        <v>8</v>
      </c>
      <c r="H72" s="2">
        <v>1</v>
      </c>
      <c r="I72" s="1">
        <v>43883.968344907407</v>
      </c>
      <c r="J72" s="2" t="s">
        <v>707</v>
      </c>
      <c r="K72" s="2" t="s">
        <v>2167</v>
      </c>
      <c r="L72" s="4">
        <v>440</v>
      </c>
      <c r="M72" s="2">
        <v>0</v>
      </c>
      <c r="N72" s="2" t="s">
        <v>17</v>
      </c>
      <c r="O72" s="2" t="s">
        <v>17</v>
      </c>
      <c r="P72" s="2" t="s">
        <v>17</v>
      </c>
      <c r="Q72" s="4">
        <v>1</v>
      </c>
      <c r="R72" s="4">
        <v>9</v>
      </c>
      <c r="S72" s="4">
        <v>0</v>
      </c>
      <c r="T72" s="2"/>
      <c r="U72" s="2"/>
      <c r="V72" s="2"/>
      <c r="W72" s="5">
        <f>Table11[[#This Row],['# Bugs]]/Table11[[#This Row],[LOC]]</f>
        <v>0</v>
      </c>
    </row>
    <row r="73" spans="1:23" x14ac:dyDescent="0.3">
      <c r="A73" s="2">
        <v>6179</v>
      </c>
      <c r="B73" s="2" t="s">
        <v>706</v>
      </c>
      <c r="C73" s="2" t="s">
        <v>627</v>
      </c>
      <c r="D73" s="2" t="s">
        <v>1106</v>
      </c>
      <c r="E73" s="2">
        <v>270</v>
      </c>
      <c r="F73" s="2">
        <v>74</v>
      </c>
      <c r="G73" s="2">
        <v>74</v>
      </c>
      <c r="H73" s="2">
        <v>0</v>
      </c>
      <c r="I73" s="1">
        <v>43883.968344907407</v>
      </c>
      <c r="J73" s="2" t="s">
        <v>707</v>
      </c>
      <c r="K73" s="2" t="s">
        <v>2191</v>
      </c>
      <c r="L73" s="4">
        <v>74</v>
      </c>
      <c r="M73" s="2">
        <v>0</v>
      </c>
      <c r="N73" s="2" t="s">
        <v>17</v>
      </c>
      <c r="O73" s="2" t="s">
        <v>17</v>
      </c>
      <c r="P73" s="2" t="s">
        <v>17</v>
      </c>
      <c r="Q73" s="4">
        <v>1</v>
      </c>
      <c r="R73" s="4">
        <v>74</v>
      </c>
      <c r="S73" s="4">
        <v>0</v>
      </c>
      <c r="T73" s="2"/>
      <c r="U73" s="2"/>
      <c r="V73" s="2"/>
      <c r="W73" s="5">
        <f>Table11[[#This Row],['# Bugs]]/Table11[[#This Row],[LOC]]</f>
        <v>0</v>
      </c>
    </row>
    <row r="74" spans="1:23" x14ac:dyDescent="0.3">
      <c r="A74" s="2">
        <v>6455</v>
      </c>
      <c r="B74" s="2" t="s">
        <v>706</v>
      </c>
      <c r="C74" s="2" t="s">
        <v>627</v>
      </c>
      <c r="D74" s="2" t="s">
        <v>301</v>
      </c>
      <c r="E74" s="2">
        <v>270</v>
      </c>
      <c r="F74" s="2">
        <v>4</v>
      </c>
      <c r="G74" s="2">
        <v>2</v>
      </c>
      <c r="H74" s="2">
        <v>2</v>
      </c>
      <c r="I74" s="1">
        <v>43883.968344907407</v>
      </c>
      <c r="J74" s="2" t="s">
        <v>707</v>
      </c>
      <c r="K74" s="2" t="s">
        <v>2243</v>
      </c>
      <c r="L74" s="4">
        <v>235</v>
      </c>
      <c r="M74" s="2">
        <v>0</v>
      </c>
      <c r="N74" s="2" t="s">
        <v>17</v>
      </c>
      <c r="O74" s="2" t="s">
        <v>17</v>
      </c>
      <c r="P74" s="2" t="s">
        <v>17</v>
      </c>
      <c r="Q74" s="4">
        <v>2</v>
      </c>
      <c r="R74" s="4">
        <v>8</v>
      </c>
      <c r="S74" s="4">
        <v>0</v>
      </c>
      <c r="T74" s="2"/>
      <c r="U74" s="2"/>
      <c r="V74" s="2"/>
      <c r="W74" s="5">
        <f>Table11[[#This Row],['# Bugs]]/Table11[[#This Row],[LOC]]</f>
        <v>0</v>
      </c>
    </row>
    <row r="75" spans="1:23" x14ac:dyDescent="0.3">
      <c r="A75" s="2">
        <v>6532</v>
      </c>
      <c r="B75" s="2" t="s">
        <v>706</v>
      </c>
      <c r="C75" s="2" t="s">
        <v>627</v>
      </c>
      <c r="D75" s="2" t="s">
        <v>964</v>
      </c>
      <c r="E75" s="2">
        <v>270</v>
      </c>
      <c r="F75" s="2">
        <v>2</v>
      </c>
      <c r="G75" s="2">
        <v>1</v>
      </c>
      <c r="H75" s="2">
        <v>1</v>
      </c>
      <c r="I75" s="1">
        <v>43883.968344907407</v>
      </c>
      <c r="J75" s="2" t="s">
        <v>707</v>
      </c>
      <c r="K75" s="2" t="s">
        <v>2256</v>
      </c>
      <c r="L75" s="4">
        <v>54</v>
      </c>
      <c r="M75" s="2">
        <v>0</v>
      </c>
      <c r="N75" s="2" t="s">
        <v>17</v>
      </c>
      <c r="O75" s="2" t="s">
        <v>17</v>
      </c>
      <c r="P75" s="2" t="s">
        <v>17</v>
      </c>
      <c r="Q75" s="4">
        <v>2</v>
      </c>
      <c r="R75" s="4">
        <v>4</v>
      </c>
      <c r="S75" s="4">
        <v>0</v>
      </c>
      <c r="T75" s="2"/>
      <c r="U75" s="2"/>
      <c r="V75" s="2"/>
      <c r="W75" s="5">
        <f>Table11[[#This Row],['# Bugs]]/Table11[[#This Row],[LOC]]</f>
        <v>0</v>
      </c>
    </row>
    <row r="76" spans="1:23" x14ac:dyDescent="0.3">
      <c r="A76" s="2">
        <v>6623</v>
      </c>
      <c r="B76" s="2" t="s">
        <v>706</v>
      </c>
      <c r="C76" s="2" t="s">
        <v>627</v>
      </c>
      <c r="D76" s="2" t="s">
        <v>1283</v>
      </c>
      <c r="E76" s="2">
        <v>270</v>
      </c>
      <c r="F76" s="2">
        <v>8</v>
      </c>
      <c r="G76" s="2">
        <v>6</v>
      </c>
      <c r="H76" s="2">
        <v>2</v>
      </c>
      <c r="I76" s="1">
        <v>43883.968344907407</v>
      </c>
      <c r="J76" s="2" t="s">
        <v>707</v>
      </c>
      <c r="K76" s="2" t="s">
        <v>2268</v>
      </c>
      <c r="L76" s="4">
        <v>200</v>
      </c>
      <c r="M76" s="2">
        <v>0</v>
      </c>
      <c r="N76" s="2" t="s">
        <v>17</v>
      </c>
      <c r="O76" s="2" t="s">
        <v>17</v>
      </c>
      <c r="P76" s="2" t="s">
        <v>17</v>
      </c>
      <c r="Q76" s="4">
        <v>1</v>
      </c>
      <c r="R76" s="4">
        <v>8</v>
      </c>
      <c r="S76" s="4">
        <v>0</v>
      </c>
      <c r="T76" s="2"/>
      <c r="U76" s="2"/>
      <c r="V76" s="2"/>
      <c r="W76" s="5">
        <f>Table11[[#This Row],['# Bugs]]/Table11[[#This Row],[LOC]]</f>
        <v>0</v>
      </c>
    </row>
    <row r="77" spans="1:23" x14ac:dyDescent="0.3">
      <c r="A77" s="2">
        <v>6805</v>
      </c>
      <c r="B77" s="2" t="s">
        <v>706</v>
      </c>
      <c r="C77" s="2" t="s">
        <v>627</v>
      </c>
      <c r="D77" s="2" t="s">
        <v>179</v>
      </c>
      <c r="E77" s="2">
        <v>270</v>
      </c>
      <c r="F77" s="2">
        <v>4</v>
      </c>
      <c r="G77" s="2">
        <v>3</v>
      </c>
      <c r="H77" s="2">
        <v>1</v>
      </c>
      <c r="I77" s="1">
        <v>43883.968344907407</v>
      </c>
      <c r="J77" s="2" t="s">
        <v>707</v>
      </c>
      <c r="K77" s="2" t="s">
        <v>2308</v>
      </c>
      <c r="L77" s="4">
        <v>374</v>
      </c>
      <c r="M77" s="2">
        <v>0</v>
      </c>
      <c r="N77" s="2" t="s">
        <v>17</v>
      </c>
      <c r="O77" s="2" t="s">
        <v>17</v>
      </c>
      <c r="P77" s="2" t="s">
        <v>17</v>
      </c>
      <c r="Q77" s="4">
        <v>2</v>
      </c>
      <c r="R77" s="4">
        <v>8</v>
      </c>
      <c r="S77" s="4">
        <v>0</v>
      </c>
      <c r="T77" s="2"/>
      <c r="U77" s="2"/>
      <c r="V77" s="2"/>
      <c r="W77" s="5">
        <f>Table11[[#This Row],['# Bugs]]/Table11[[#This Row],[LOC]]</f>
        <v>0</v>
      </c>
    </row>
    <row r="78" spans="1:23" x14ac:dyDescent="0.3">
      <c r="A78" s="2">
        <v>6724</v>
      </c>
      <c r="B78" s="2" t="s">
        <v>706</v>
      </c>
      <c r="C78" s="2" t="s">
        <v>627</v>
      </c>
      <c r="D78" s="2" t="s">
        <v>732</v>
      </c>
      <c r="E78" s="2">
        <v>270</v>
      </c>
      <c r="F78" s="2">
        <v>4</v>
      </c>
      <c r="G78" s="2">
        <v>3</v>
      </c>
      <c r="H78" s="2">
        <v>1</v>
      </c>
      <c r="I78" s="1">
        <v>43883.968344907407</v>
      </c>
      <c r="J78" s="2" t="s">
        <v>707</v>
      </c>
      <c r="K78" s="2" t="s">
        <v>2298</v>
      </c>
      <c r="L78" s="4">
        <v>128</v>
      </c>
      <c r="M78" s="2">
        <v>0</v>
      </c>
      <c r="N78" s="2" t="s">
        <v>17</v>
      </c>
      <c r="O78" s="2" t="s">
        <v>17</v>
      </c>
      <c r="P78" s="2" t="s">
        <v>17</v>
      </c>
      <c r="Q78" s="4">
        <v>2</v>
      </c>
      <c r="R78" s="4">
        <v>8</v>
      </c>
      <c r="S78" s="4">
        <v>0</v>
      </c>
      <c r="T78" s="2"/>
      <c r="U78" s="2"/>
      <c r="V78" s="2"/>
      <c r="W78" s="5">
        <f>Table11[[#This Row],['# Bugs]]/Table11[[#This Row],[LOC]]</f>
        <v>0</v>
      </c>
    </row>
    <row r="79" spans="1:23" x14ac:dyDescent="0.3">
      <c r="A79" s="2">
        <v>6887</v>
      </c>
      <c r="B79" s="2" t="s">
        <v>706</v>
      </c>
      <c r="C79" s="2" t="s">
        <v>627</v>
      </c>
      <c r="D79" s="2" t="s">
        <v>947</v>
      </c>
      <c r="E79" s="2">
        <v>270</v>
      </c>
      <c r="F79" s="2">
        <v>13</v>
      </c>
      <c r="G79" s="2">
        <v>4</v>
      </c>
      <c r="H79" s="2">
        <v>9</v>
      </c>
      <c r="I79" s="1">
        <v>43883.968344907407</v>
      </c>
      <c r="J79" s="2" t="s">
        <v>707</v>
      </c>
      <c r="K79" s="2" t="s">
        <v>2319</v>
      </c>
      <c r="L79" s="4">
        <v>106</v>
      </c>
      <c r="M79" s="2">
        <v>0</v>
      </c>
      <c r="N79" s="2" t="s">
        <v>17</v>
      </c>
      <c r="O79" s="2" t="s">
        <v>17</v>
      </c>
      <c r="P79" s="2" t="s">
        <v>17</v>
      </c>
      <c r="Q79" s="4">
        <v>2</v>
      </c>
      <c r="R79" s="4">
        <v>26</v>
      </c>
      <c r="S79" s="4">
        <v>0</v>
      </c>
      <c r="T79" s="2"/>
      <c r="U79" s="2"/>
      <c r="V79" s="2"/>
      <c r="W79" s="5">
        <f>Table11[[#This Row],['# Bugs]]/Table11[[#This Row],[LOC]]</f>
        <v>0</v>
      </c>
    </row>
    <row r="80" spans="1:23" x14ac:dyDescent="0.3">
      <c r="A80" s="2">
        <v>16947</v>
      </c>
      <c r="B80" s="2" t="s">
        <v>706</v>
      </c>
      <c r="C80" s="2" t="s">
        <v>627</v>
      </c>
      <c r="D80" s="2" t="s">
        <v>1211</v>
      </c>
      <c r="E80" s="2">
        <v>270</v>
      </c>
      <c r="F80" s="2">
        <v>2</v>
      </c>
      <c r="G80" s="2">
        <v>1</v>
      </c>
      <c r="H80" s="2">
        <v>1</v>
      </c>
      <c r="I80" s="1">
        <v>43883.968344907407</v>
      </c>
      <c r="J80" s="2" t="s">
        <v>707</v>
      </c>
      <c r="K80" s="2" t="s">
        <v>3496</v>
      </c>
      <c r="L80" s="4">
        <v>563</v>
      </c>
      <c r="M80" s="2">
        <v>0</v>
      </c>
      <c r="N80" s="2" t="s">
        <v>17</v>
      </c>
      <c r="O80" s="2" t="s">
        <v>17</v>
      </c>
      <c r="P80" s="2" t="s">
        <v>17</v>
      </c>
      <c r="Q80" s="4">
        <v>2</v>
      </c>
      <c r="R80" s="4">
        <v>4</v>
      </c>
      <c r="S80" s="4">
        <v>0</v>
      </c>
      <c r="T80" s="2"/>
      <c r="U80" s="2"/>
      <c r="V80" s="2"/>
      <c r="W80" s="5">
        <f>Table11[[#This Row],['# Bugs]]/Table11[[#This Row],[LOC]]</f>
        <v>0</v>
      </c>
    </row>
    <row r="81" spans="1:23" x14ac:dyDescent="0.3">
      <c r="A81" s="2">
        <v>17132</v>
      </c>
      <c r="B81" s="2" t="s">
        <v>706</v>
      </c>
      <c r="C81" s="2" t="s">
        <v>627</v>
      </c>
      <c r="D81" s="2" t="s">
        <v>826</v>
      </c>
      <c r="E81" s="2">
        <v>270</v>
      </c>
      <c r="F81" s="2">
        <v>9</v>
      </c>
      <c r="G81" s="2">
        <v>7</v>
      </c>
      <c r="H81" s="2">
        <v>2</v>
      </c>
      <c r="I81" s="1">
        <v>43883.968344907407</v>
      </c>
      <c r="J81" s="2" t="s">
        <v>707</v>
      </c>
      <c r="K81" s="2" t="s">
        <v>3517</v>
      </c>
      <c r="L81" s="4">
        <v>206</v>
      </c>
      <c r="M81" s="2">
        <v>0</v>
      </c>
      <c r="N81" s="2" t="s">
        <v>17</v>
      </c>
      <c r="O81" s="2" t="s">
        <v>17</v>
      </c>
      <c r="P81" s="2" t="s">
        <v>17</v>
      </c>
      <c r="Q81" s="4">
        <v>1</v>
      </c>
      <c r="R81" s="4">
        <v>9</v>
      </c>
      <c r="S81" s="4">
        <v>0</v>
      </c>
      <c r="T81" s="2"/>
      <c r="U81" s="2"/>
      <c r="V81" s="2"/>
      <c r="W81" s="5">
        <f>Table11[[#This Row],['# Bugs]]/Table11[[#This Row],[LOC]]</f>
        <v>0</v>
      </c>
    </row>
    <row r="82" spans="1:23" x14ac:dyDescent="0.3">
      <c r="A82" s="2">
        <v>18119</v>
      </c>
      <c r="B82" s="2" t="s">
        <v>706</v>
      </c>
      <c r="C82" s="2" t="s">
        <v>627</v>
      </c>
      <c r="D82" s="2" t="s">
        <v>954</v>
      </c>
      <c r="E82" s="2">
        <v>270</v>
      </c>
      <c r="F82" s="2">
        <v>2</v>
      </c>
      <c r="G82" s="2">
        <v>1</v>
      </c>
      <c r="H82" s="2">
        <v>1</v>
      </c>
      <c r="I82" s="1">
        <v>43883.968344907407</v>
      </c>
      <c r="J82" s="2" t="s">
        <v>707</v>
      </c>
      <c r="K82" s="2" t="s">
        <v>3584</v>
      </c>
      <c r="L82" s="4">
        <v>108</v>
      </c>
      <c r="M82" s="2">
        <v>0</v>
      </c>
      <c r="N82" s="2" t="s">
        <v>17</v>
      </c>
      <c r="O82" s="2" t="s">
        <v>17</v>
      </c>
      <c r="P82" s="2" t="s">
        <v>17</v>
      </c>
      <c r="Q82" s="4">
        <v>1</v>
      </c>
      <c r="R82" s="4">
        <v>2</v>
      </c>
      <c r="S82" s="4">
        <v>0</v>
      </c>
      <c r="T82" s="2"/>
      <c r="U82" s="2"/>
      <c r="V82" s="2"/>
      <c r="W82" s="5">
        <f>Table11[[#This Row],['# Bugs]]/Table11[[#This Row],[LOC]]</f>
        <v>0</v>
      </c>
    </row>
    <row r="83" spans="1:23" x14ac:dyDescent="0.3">
      <c r="A83" s="2">
        <v>18363</v>
      </c>
      <c r="B83" s="2" t="s">
        <v>706</v>
      </c>
      <c r="C83" s="2" t="s">
        <v>627</v>
      </c>
      <c r="D83" s="2" t="s">
        <v>1580</v>
      </c>
      <c r="E83" s="2">
        <v>270</v>
      </c>
      <c r="F83" s="2">
        <v>2</v>
      </c>
      <c r="G83" s="2">
        <v>1</v>
      </c>
      <c r="H83" s="2">
        <v>1</v>
      </c>
      <c r="I83" s="1">
        <v>43883.968344907407</v>
      </c>
      <c r="J83" s="2" t="s">
        <v>707</v>
      </c>
      <c r="K83" s="2" t="s">
        <v>3593</v>
      </c>
      <c r="L83" s="4">
        <v>52</v>
      </c>
      <c r="M83" s="2">
        <v>0</v>
      </c>
      <c r="N83" s="2" t="s">
        <v>17</v>
      </c>
      <c r="O83" s="2" t="s">
        <v>17</v>
      </c>
      <c r="P83" s="2" t="s">
        <v>17</v>
      </c>
      <c r="Q83" s="4">
        <v>2</v>
      </c>
      <c r="R83" s="4">
        <v>4</v>
      </c>
      <c r="S83" s="4">
        <v>0</v>
      </c>
      <c r="T83" s="2"/>
      <c r="U83" s="2"/>
      <c r="V83" s="2"/>
      <c r="W83" s="5">
        <f>Table11[[#This Row],['# Bugs]]/Table11[[#This Row],[LOC]]</f>
        <v>0</v>
      </c>
    </row>
    <row r="84" spans="1:23" x14ac:dyDescent="0.3">
      <c r="A84" s="2">
        <v>18531</v>
      </c>
      <c r="B84" s="2" t="s">
        <v>706</v>
      </c>
      <c r="C84" s="2" t="s">
        <v>627</v>
      </c>
      <c r="D84" s="2" t="s">
        <v>809</v>
      </c>
      <c r="E84" s="2">
        <v>270</v>
      </c>
      <c r="F84" s="2">
        <v>17</v>
      </c>
      <c r="G84" s="2">
        <v>17</v>
      </c>
      <c r="H84" s="2">
        <v>0</v>
      </c>
      <c r="I84" s="1">
        <v>43883.968344907407</v>
      </c>
      <c r="J84" s="2" t="s">
        <v>707</v>
      </c>
      <c r="K84" s="2" t="s">
        <v>3601</v>
      </c>
      <c r="L84" s="4">
        <v>146</v>
      </c>
      <c r="M84" s="2">
        <v>0</v>
      </c>
      <c r="N84" s="2" t="s">
        <v>17</v>
      </c>
      <c r="O84" s="2" t="s">
        <v>17</v>
      </c>
      <c r="P84" s="2" t="s">
        <v>17</v>
      </c>
      <c r="Q84" s="4">
        <v>1</v>
      </c>
      <c r="R84" s="4">
        <v>17</v>
      </c>
      <c r="S84" s="4">
        <v>0</v>
      </c>
      <c r="T84" s="2"/>
      <c r="U84" s="2"/>
      <c r="V84" s="2"/>
      <c r="W84" s="5">
        <f>Table11[[#This Row],['# Bugs]]/Table11[[#This Row],[LOC]]</f>
        <v>0</v>
      </c>
    </row>
    <row r="85" spans="1:23" x14ac:dyDescent="0.3">
      <c r="A85" s="2">
        <v>18610</v>
      </c>
      <c r="B85" s="2" t="s">
        <v>706</v>
      </c>
      <c r="C85" s="2" t="s">
        <v>627</v>
      </c>
      <c r="D85" s="2" t="s">
        <v>1035</v>
      </c>
      <c r="E85" s="2">
        <v>270</v>
      </c>
      <c r="F85" s="2">
        <v>42</v>
      </c>
      <c r="G85" s="2">
        <v>42</v>
      </c>
      <c r="H85" s="2">
        <v>0</v>
      </c>
      <c r="I85" s="1">
        <v>43883.968344907407</v>
      </c>
      <c r="J85" s="2" t="s">
        <v>707</v>
      </c>
      <c r="K85" s="2" t="s">
        <v>3611</v>
      </c>
      <c r="L85" s="4">
        <v>333</v>
      </c>
      <c r="M85" s="2">
        <v>0</v>
      </c>
      <c r="N85" s="2" t="s">
        <v>17</v>
      </c>
      <c r="O85" s="2" t="s">
        <v>17</v>
      </c>
      <c r="P85" s="2" t="s">
        <v>17</v>
      </c>
      <c r="Q85" s="4">
        <v>1</v>
      </c>
      <c r="R85" s="4">
        <v>42</v>
      </c>
      <c r="S85" s="4">
        <v>0</v>
      </c>
      <c r="T85" s="2"/>
      <c r="U85" s="2"/>
      <c r="V85" s="2"/>
      <c r="W85" s="5">
        <f>Table11[[#This Row],['# Bugs]]/Table11[[#This Row],[LOC]]</f>
        <v>0</v>
      </c>
    </row>
    <row r="86" spans="1:23" x14ac:dyDescent="0.3">
      <c r="A86" s="2">
        <v>18031</v>
      </c>
      <c r="B86" s="2" t="s">
        <v>706</v>
      </c>
      <c r="C86" s="2" t="s">
        <v>627</v>
      </c>
      <c r="D86" s="2" t="s">
        <v>890</v>
      </c>
      <c r="E86" s="2">
        <v>270</v>
      </c>
      <c r="F86" s="2">
        <v>12</v>
      </c>
      <c r="G86" s="2">
        <v>12</v>
      </c>
      <c r="H86" s="2">
        <v>0</v>
      </c>
      <c r="I86" s="1">
        <v>43883.968344907407</v>
      </c>
      <c r="J86" s="2" t="s">
        <v>707</v>
      </c>
      <c r="K86" s="2" t="s">
        <v>3580</v>
      </c>
      <c r="L86" s="4">
        <v>607</v>
      </c>
      <c r="M86" s="2">
        <v>0</v>
      </c>
      <c r="N86" s="2" t="s">
        <v>17</v>
      </c>
      <c r="O86" s="2" t="s">
        <v>17</v>
      </c>
      <c r="P86" s="2" t="s">
        <v>17</v>
      </c>
      <c r="Q86" s="4">
        <v>1</v>
      </c>
      <c r="R86" s="4">
        <v>12</v>
      </c>
      <c r="S86" s="4">
        <v>0</v>
      </c>
      <c r="T86" s="2"/>
      <c r="U86" s="2"/>
      <c r="V86" s="2"/>
      <c r="W86" s="5">
        <f>Table11[[#This Row],['# Bugs]]/Table11[[#This Row],[LOC]]</f>
        <v>0</v>
      </c>
    </row>
    <row r="87" spans="1:23" x14ac:dyDescent="0.3">
      <c r="A87" s="2">
        <v>18950</v>
      </c>
      <c r="B87" s="2" t="s">
        <v>706</v>
      </c>
      <c r="C87" s="2" t="s">
        <v>627</v>
      </c>
      <c r="D87" s="2" t="s">
        <v>145</v>
      </c>
      <c r="E87" s="2">
        <v>270</v>
      </c>
      <c r="F87" s="2">
        <v>68</v>
      </c>
      <c r="G87" s="2">
        <v>68</v>
      </c>
      <c r="H87" s="2">
        <v>0</v>
      </c>
      <c r="I87" s="1">
        <v>43883.968344907407</v>
      </c>
      <c r="J87" s="2" t="s">
        <v>707</v>
      </c>
      <c r="K87" s="2" t="s">
        <v>3644</v>
      </c>
      <c r="L87" s="4">
        <v>143</v>
      </c>
      <c r="M87" s="2">
        <v>0</v>
      </c>
      <c r="N87" s="2" t="s">
        <v>17</v>
      </c>
      <c r="O87" s="2" t="s">
        <v>17</v>
      </c>
      <c r="P87" s="2" t="s">
        <v>17</v>
      </c>
      <c r="Q87" s="4">
        <v>2</v>
      </c>
      <c r="R87" s="4">
        <v>136</v>
      </c>
      <c r="S87" s="4">
        <v>0</v>
      </c>
      <c r="T87" s="2"/>
      <c r="U87" s="2"/>
      <c r="V87" s="2"/>
      <c r="W87" s="5">
        <f>Table11[[#This Row],['# Bugs]]/Table11[[#This Row],[LOC]]</f>
        <v>0</v>
      </c>
    </row>
    <row r="88" spans="1:23" x14ac:dyDescent="0.3">
      <c r="A88" s="2">
        <v>19173</v>
      </c>
      <c r="B88" s="2" t="s">
        <v>706</v>
      </c>
      <c r="C88" s="2" t="s">
        <v>627</v>
      </c>
      <c r="D88" s="2" t="s">
        <v>232</v>
      </c>
      <c r="E88" s="2">
        <v>270</v>
      </c>
      <c r="F88" s="2">
        <v>109</v>
      </c>
      <c r="G88" s="2">
        <v>109</v>
      </c>
      <c r="H88" s="2">
        <v>0</v>
      </c>
      <c r="I88" s="1">
        <v>43883.968344907407</v>
      </c>
      <c r="J88" s="2" t="s">
        <v>707</v>
      </c>
      <c r="K88" s="2" t="s">
        <v>3659</v>
      </c>
      <c r="L88" s="4">
        <v>109</v>
      </c>
      <c r="M88" s="2">
        <v>0</v>
      </c>
      <c r="N88" s="2" t="s">
        <v>17</v>
      </c>
      <c r="O88" s="2" t="s">
        <v>17</v>
      </c>
      <c r="P88" s="2" t="s">
        <v>17</v>
      </c>
      <c r="Q88" s="4">
        <v>1</v>
      </c>
      <c r="R88" s="4">
        <v>109</v>
      </c>
      <c r="S88" s="4">
        <v>0</v>
      </c>
      <c r="T88" s="2"/>
      <c r="U88" s="2"/>
      <c r="V88" s="2"/>
      <c r="W88" s="5">
        <f>Table11[[#This Row],['# Bugs]]/Table11[[#This Row],[LOC]]</f>
        <v>0</v>
      </c>
    </row>
    <row r="89" spans="1:23" x14ac:dyDescent="0.3">
      <c r="A89" s="2">
        <v>19321</v>
      </c>
      <c r="B89" s="2" t="s">
        <v>706</v>
      </c>
      <c r="C89" s="2" t="s">
        <v>627</v>
      </c>
      <c r="D89" s="2" t="s">
        <v>243</v>
      </c>
      <c r="E89" s="2">
        <v>270</v>
      </c>
      <c r="F89" s="2">
        <v>215</v>
      </c>
      <c r="G89" s="2">
        <v>215</v>
      </c>
      <c r="H89" s="2">
        <v>0</v>
      </c>
      <c r="I89" s="1">
        <v>43883.968344907407</v>
      </c>
      <c r="J89" s="2" t="s">
        <v>707</v>
      </c>
      <c r="K89" s="2" t="s">
        <v>3669</v>
      </c>
      <c r="L89" s="4">
        <v>215</v>
      </c>
      <c r="M89" s="2">
        <v>0</v>
      </c>
      <c r="N89" s="2" t="s">
        <v>17</v>
      </c>
      <c r="O89" s="2" t="s">
        <v>17</v>
      </c>
      <c r="P89" s="2" t="s">
        <v>17</v>
      </c>
      <c r="Q89" s="4">
        <v>1</v>
      </c>
      <c r="R89" s="4">
        <v>215</v>
      </c>
      <c r="S89" s="4">
        <v>0</v>
      </c>
      <c r="T89" s="2"/>
      <c r="U89" s="2"/>
      <c r="V89" s="2"/>
      <c r="W89" s="5">
        <f>Table11[[#This Row],['# Bugs]]/Table11[[#This Row],[LOC]]</f>
        <v>0</v>
      </c>
    </row>
    <row r="90" spans="1:23" x14ac:dyDescent="0.3">
      <c r="A90" s="2">
        <v>3156</v>
      </c>
      <c r="B90" s="2" t="s">
        <v>677</v>
      </c>
      <c r="C90" s="2" t="s">
        <v>4723</v>
      </c>
      <c r="D90" s="2" t="s">
        <v>1574</v>
      </c>
      <c r="E90" s="2">
        <v>269</v>
      </c>
      <c r="F90" s="2">
        <v>104</v>
      </c>
      <c r="G90" s="2">
        <v>104</v>
      </c>
      <c r="H90" s="2">
        <v>0</v>
      </c>
      <c r="I90" s="1">
        <v>43883.686018518521</v>
      </c>
      <c r="J90" s="2" t="s">
        <v>678</v>
      </c>
      <c r="K90" s="2" t="s">
        <v>1575</v>
      </c>
      <c r="L90" s="4">
        <v>104</v>
      </c>
      <c r="M90" s="2">
        <v>0</v>
      </c>
      <c r="N90" s="2" t="s">
        <v>17</v>
      </c>
      <c r="O90" s="2" t="s">
        <v>17</v>
      </c>
      <c r="P90" s="2" t="s">
        <v>17</v>
      </c>
      <c r="Q90" s="4">
        <v>1</v>
      </c>
      <c r="R90" s="4">
        <v>104</v>
      </c>
      <c r="S90" s="4">
        <v>0</v>
      </c>
      <c r="T90" s="2" t="s">
        <v>679</v>
      </c>
      <c r="U90" s="2" t="s">
        <v>17</v>
      </c>
      <c r="V90" s="2" t="s">
        <v>680</v>
      </c>
      <c r="W90" s="5">
        <f>Table11[[#This Row],['# Bugs]]/Table11[[#This Row],[LOC]]</f>
        <v>0</v>
      </c>
    </row>
    <row r="91" spans="1:23" x14ac:dyDescent="0.3">
      <c r="A91" s="2">
        <v>20429</v>
      </c>
      <c r="B91" s="2" t="s">
        <v>706</v>
      </c>
      <c r="C91" s="2" t="s">
        <v>627</v>
      </c>
      <c r="D91" s="2" t="s">
        <v>1588</v>
      </c>
      <c r="E91" s="2">
        <v>270</v>
      </c>
      <c r="F91" s="2">
        <v>63</v>
      </c>
      <c r="G91" s="2">
        <v>63</v>
      </c>
      <c r="H91" s="2">
        <v>0</v>
      </c>
      <c r="I91" s="1">
        <v>43883.968344907407</v>
      </c>
      <c r="J91" s="2" t="s">
        <v>707</v>
      </c>
      <c r="K91" s="2" t="s">
        <v>3739</v>
      </c>
      <c r="L91" s="4">
        <v>63</v>
      </c>
      <c r="M91" s="2">
        <v>0</v>
      </c>
      <c r="N91" s="2" t="s">
        <v>17</v>
      </c>
      <c r="O91" s="2" t="s">
        <v>17</v>
      </c>
      <c r="P91" s="2" t="s">
        <v>17</v>
      </c>
      <c r="Q91" s="4">
        <v>2</v>
      </c>
      <c r="R91" s="4">
        <v>126</v>
      </c>
      <c r="S91" s="4">
        <v>0</v>
      </c>
      <c r="T91" s="2"/>
      <c r="U91" s="2"/>
      <c r="V91" s="2"/>
      <c r="W91" s="5">
        <f>Table11[[#This Row],['# Bugs]]/Table11[[#This Row],[LOC]]</f>
        <v>0</v>
      </c>
    </row>
    <row r="92" spans="1:23" x14ac:dyDescent="0.3">
      <c r="A92" s="2">
        <v>20480</v>
      </c>
      <c r="B92" s="2" t="s">
        <v>706</v>
      </c>
      <c r="C92" s="2" t="s">
        <v>627</v>
      </c>
      <c r="D92" s="2" t="s">
        <v>1594</v>
      </c>
      <c r="E92" s="2">
        <v>270</v>
      </c>
      <c r="F92" s="2">
        <v>7</v>
      </c>
      <c r="G92" s="2">
        <v>4</v>
      </c>
      <c r="H92" s="2">
        <v>3</v>
      </c>
      <c r="I92" s="1">
        <v>43883.968344907407</v>
      </c>
      <c r="J92" s="2" t="s">
        <v>707</v>
      </c>
      <c r="K92" s="2" t="s">
        <v>3741</v>
      </c>
      <c r="L92" s="4">
        <v>707</v>
      </c>
      <c r="M92" s="2">
        <v>0</v>
      </c>
      <c r="N92" s="2" t="s">
        <v>17</v>
      </c>
      <c r="O92" s="2" t="s">
        <v>17</v>
      </c>
      <c r="P92" s="2" t="s">
        <v>17</v>
      </c>
      <c r="Q92" s="4">
        <v>2</v>
      </c>
      <c r="R92" s="4">
        <v>14</v>
      </c>
      <c r="S92" s="4">
        <v>0</v>
      </c>
      <c r="T92" s="2"/>
      <c r="U92" s="2"/>
      <c r="V92" s="2"/>
      <c r="W92" s="5">
        <f>Table11[[#This Row],['# Bugs]]/Table11[[#This Row],[LOC]]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Release 2.230 (2020-04-06)</vt:lpstr>
      <vt:lpstr>Release 2.229 (2020-03-29)</vt:lpstr>
      <vt:lpstr>Release 2.228 (2020-03-25)</vt:lpstr>
      <vt:lpstr>Release 2.227 (2020-03-22)</vt:lpstr>
      <vt:lpstr>Release 2.226 (2020-03-15)</vt:lpstr>
      <vt:lpstr>Release 2.224 (2020-03-08) </vt:lpstr>
      <vt:lpstr>Release 2.223 (2020-03-01) </vt:lpstr>
      <vt:lpstr>Release 2.222 (2020-02-23)</vt:lpstr>
      <vt:lpstr>Release 2.221 (2020-02-19)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Caesar Hawi</cp:lastModifiedBy>
  <dcterms:modified xsi:type="dcterms:W3CDTF">2020-05-23T13:28:40Z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e94ecfdb-7a2c-4a21-8c48-b9049c4d744c</vt:lpwstr>
  </property>
</Properties>
</file>